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G:\Listas de Precios Rogozeichen\"/>
    </mc:Choice>
  </mc:AlternateContent>
  <xr:revisionPtr revIDLastSave="0" documentId="8_{3F35B310-91C9-49F4-A783-F7F6AEAAC2AC}" xr6:coauthVersionLast="47" xr6:coauthVersionMax="47" xr10:uidLastSave="{00000000-0000-0000-0000-000000000000}"/>
  <bookViews>
    <workbookView xWindow="-120" yWindow="-120" windowWidth="20730" windowHeight="11160" tabRatio="679" xr2:uid="{00000000-000D-0000-FFFF-FFFF00000000}"/>
  </bookViews>
  <sheets>
    <sheet name="LISTA ROGODI" sheetId="6" r:id="rId1"/>
    <sheet name="Hoja1" sheetId="13" r:id="rId2"/>
    <sheet name="DESPUBLICADOS" sheetId="12" r:id="rId3"/>
    <sheet name="VENTAS" sheetId="11" r:id="rId4"/>
    <sheet name="porcentajes" sheetId="8" r:id="rId5"/>
    <sheet name="PERSONALES" sheetId="2" r:id="rId6"/>
    <sheet name="FAMILIAS" sheetId="3" r:id="rId7"/>
    <sheet name="LISTA SAT" sheetId="4" r:id="rId8"/>
    <sheet name="POLITICAS" sheetId="7" r:id="rId9"/>
  </sheets>
  <externalReferences>
    <externalReference r:id="rId10"/>
  </externalReferences>
  <definedNames>
    <definedName name="_xlnm._FilterDatabase" localSheetId="0" hidden="1">'LISTA ROGODI'!$A$1:$N$6953</definedName>
    <definedName name="_xlnm._FilterDatabase" localSheetId="7" hidden="1">'LISTA SAT'!$A$1:$C$70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6" i="6" l="1"/>
  <c r="L353" i="6"/>
  <c r="L349" i="6"/>
  <c r="L350" i="6"/>
  <c r="L239" i="6"/>
  <c r="L240" i="6"/>
  <c r="L241" i="6"/>
  <c r="L242" i="6"/>
  <c r="L243" i="6"/>
  <c r="L244" i="6"/>
  <c r="L345" i="6"/>
  <c r="L346" i="6"/>
  <c r="L359" i="6"/>
  <c r="L360" i="6"/>
  <c r="L363" i="6"/>
  <c r="L364" i="6"/>
  <c r="L311" i="6"/>
  <c r="L312" i="6"/>
  <c r="L307" i="6"/>
  <c r="L308" i="6"/>
  <c r="L401" i="6"/>
  <c r="L402" i="6"/>
  <c r="L403" i="6"/>
  <c r="L404" i="6"/>
  <c r="L405" i="6"/>
  <c r="L406" i="6"/>
  <c r="L3803" i="6"/>
  <c r="L4474" i="6"/>
  <c r="L237" i="6"/>
  <c r="L238" i="6"/>
  <c r="L192" i="6"/>
  <c r="L193" i="6"/>
  <c r="L194" i="6"/>
  <c r="L5840" i="6" l="1"/>
  <c r="L5841" i="6"/>
  <c r="L1649" i="6"/>
  <c r="L1652" i="6"/>
  <c r="L1653" i="6"/>
  <c r="L4622" i="6"/>
  <c r="L4623" i="6"/>
  <c r="L6621" i="6"/>
  <c r="L6622" i="6"/>
  <c r="L4163" i="6"/>
  <c r="L4164" i="6"/>
  <c r="L4165" i="6"/>
  <c r="L4166" i="6"/>
  <c r="L4162" i="6"/>
  <c r="L4161" i="6"/>
  <c r="L4874" i="6"/>
  <c r="L3816" i="6"/>
  <c r="L3817" i="6"/>
  <c r="L3818" i="6"/>
  <c r="L3819" i="6"/>
  <c r="L3820" i="6"/>
  <c r="L3887" i="6"/>
  <c r="L3864" i="6"/>
  <c r="L3865" i="6"/>
  <c r="L3862" i="6"/>
  <c r="L3863" i="6"/>
  <c r="L3932" i="6"/>
  <c r="L3933" i="6"/>
  <c r="L3861" i="6"/>
  <c r="L3931" i="6"/>
  <c r="L3929" i="6"/>
  <c r="L3930" i="6"/>
  <c r="L3859" i="6"/>
  <c r="L3860" i="6"/>
  <c r="L3810" i="6"/>
  <c r="L2221" i="6"/>
  <c r="L2222" i="6"/>
  <c r="L262" i="6"/>
  <c r="L263" i="6"/>
  <c r="L264" i="6"/>
  <c r="L265" i="6"/>
  <c r="L275" i="6"/>
  <c r="L276" i="6"/>
  <c r="L277" i="6"/>
  <c r="L278" i="6"/>
  <c r="L423" i="6"/>
  <c r="L424" i="6"/>
  <c r="L425" i="6"/>
  <c r="L426" i="6"/>
  <c r="L427" i="6"/>
  <c r="L428" i="6"/>
  <c r="L635" i="6"/>
  <c r="L636" i="6"/>
  <c r="L599" i="6"/>
  <c r="L600" i="6"/>
  <c r="L2227" i="6"/>
  <c r="L2228" i="6"/>
  <c r="L2229" i="6"/>
  <c r="L2592" i="6"/>
  <c r="L4149" i="6"/>
  <c r="L647" i="6"/>
  <c r="L3277" i="6"/>
  <c r="L3278" i="6"/>
  <c r="L3279" i="6"/>
  <c r="L3280" i="6"/>
  <c r="L3281" i="6"/>
  <c r="L4512" i="6"/>
  <c r="L3692" i="6"/>
  <c r="L3693" i="6"/>
  <c r="L3694" i="6"/>
  <c r="L3695" i="6"/>
  <c r="L4063" i="6"/>
  <c r="L4091" i="6"/>
  <c r="L3691" i="6"/>
  <c r="L6678" i="6"/>
  <c r="L5660" i="6"/>
  <c r="L5661" i="6"/>
  <c r="L5658" i="6"/>
  <c r="L5659" i="6"/>
  <c r="L2615" i="6"/>
  <c r="L2584" i="6"/>
  <c r="L2614" i="6"/>
  <c r="L2710" i="6"/>
  <c r="L2708" i="6"/>
  <c r="L2709" i="6"/>
  <c r="L6856" i="6"/>
  <c r="L6061" i="6"/>
  <c r="L2767" i="6"/>
  <c r="L2768" i="6"/>
  <c r="L2769" i="6"/>
  <c r="L1599" i="6"/>
  <c r="L381" i="6"/>
  <c r="L382" i="6"/>
  <c r="L383" i="6"/>
  <c r="L384" i="6"/>
  <c r="L6465" i="6"/>
  <c r="L4410" i="6"/>
  <c r="L37" i="6"/>
  <c r="L30" i="6"/>
  <c r="L441" i="6" l="1"/>
  <c r="L6366" i="6"/>
  <c r="L6367" i="6"/>
  <c r="L6368" i="6"/>
  <c r="L6369" i="6"/>
  <c r="L3754" i="6"/>
  <c r="L3683" i="6"/>
  <c r="L3684" i="6"/>
  <c r="L3685" i="6"/>
  <c r="L3686" i="6"/>
  <c r="L3687" i="6"/>
  <c r="L3688" i="6"/>
  <c r="L3689" i="6"/>
  <c r="L3690" i="6"/>
  <c r="L6363" i="6"/>
  <c r="L6364" i="6"/>
  <c r="L6365" i="6"/>
  <c r="L34" i="6"/>
  <c r="L35" i="6"/>
  <c r="L36" i="6"/>
  <c r="L6357" i="6"/>
  <c r="L6358" i="6"/>
  <c r="L6359" i="6"/>
  <c r="L6342" i="6"/>
  <c r="L6343" i="6"/>
  <c r="L6344" i="6"/>
  <c r="L6345" i="6"/>
  <c r="L6346" i="6"/>
  <c r="L6347" i="6"/>
  <c r="L6348" i="6"/>
  <c r="L6349" i="6"/>
  <c r="L6350" i="6"/>
  <c r="L6351" i="6"/>
  <c r="L6352" i="6"/>
  <c r="L6353" i="6"/>
  <c r="L6354" i="6"/>
  <c r="L6355" i="6"/>
  <c r="L6356" i="6"/>
  <c r="L6360" i="6"/>
  <c r="L6361" i="6"/>
  <c r="L6362" i="6"/>
  <c r="L2465" i="6"/>
  <c r="L2462" i="6"/>
  <c r="L2463" i="6"/>
  <c r="L2464" i="6"/>
  <c r="L2461" i="6"/>
  <c r="L2419" i="6"/>
  <c r="L2420" i="6"/>
  <c r="L2421" i="6"/>
  <c r="L3570" i="6"/>
  <c r="L1943" i="6"/>
  <c r="L4784" i="6"/>
  <c r="L4749" i="6"/>
  <c r="L4328" i="6"/>
  <c r="L3531" i="6"/>
  <c r="L4417" i="6"/>
  <c r="L4458" i="6"/>
  <c r="L168" i="6"/>
  <c r="L169" i="6"/>
  <c r="L170" i="6"/>
  <c r="L171" i="6"/>
  <c r="L172" i="6"/>
  <c r="L173" i="6"/>
  <c r="L3928" i="6"/>
  <c r="L3973" i="6"/>
  <c r="L3974" i="6"/>
  <c r="L3975" i="6"/>
  <c r="L3976" i="6"/>
  <c r="L3977" i="6"/>
  <c r="L3978" i="6"/>
  <c r="L3979" i="6"/>
  <c r="L3980" i="6"/>
  <c r="L3981" i="6"/>
  <c r="L3982" i="6"/>
  <c r="L3983" i="6"/>
  <c r="L3984" i="6"/>
  <c r="L3821" i="6"/>
  <c r="L3822" i="6"/>
  <c r="L3811" i="6"/>
  <c r="L3812" i="6"/>
  <c r="L3813" i="6"/>
  <c r="L3814" i="6"/>
  <c r="L3866" i="6"/>
  <c r="L3856" i="6"/>
  <c r="L3857" i="6"/>
  <c r="L3858" i="6"/>
  <c r="L4780" i="6"/>
  <c r="L5930" i="6"/>
  <c r="L5931" i="6"/>
  <c r="L5932" i="6"/>
  <c r="L5933" i="6"/>
  <c r="L5934" i="6"/>
  <c r="L5935" i="6"/>
  <c r="L3804" i="6"/>
  <c r="L3805" i="6"/>
  <c r="L3806" i="6"/>
  <c r="L3807" i="6"/>
  <c r="L3808" i="6"/>
  <c r="L3809" i="6"/>
  <c r="L124" i="6"/>
  <c r="L4756" i="6" l="1"/>
  <c r="L1835" i="6"/>
  <c r="L4794" i="6"/>
  <c r="L2262" i="6"/>
  <c r="L2263" i="6"/>
  <c r="L2264" i="6"/>
  <c r="L2265" i="6"/>
  <c r="L2266" i="6"/>
  <c r="L2267" i="6"/>
  <c r="L2268" i="6"/>
  <c r="L2269" i="6"/>
  <c r="L2270" i="6"/>
  <c r="L2298" i="6"/>
  <c r="L3083" i="6"/>
  <c r="L3084" i="6"/>
  <c r="L3085" i="6"/>
  <c r="L1832" i="6"/>
  <c r="L1833" i="6"/>
  <c r="L1834" i="6"/>
  <c r="L4202" i="6"/>
  <c r="L4550" i="6" l="1"/>
  <c r="L3186" i="6"/>
  <c r="L3187" i="6"/>
  <c r="L3188" i="6"/>
  <c r="L3189" i="6"/>
  <c r="L3522" i="6"/>
  <c r="L3523" i="6"/>
  <c r="L3524" i="6"/>
  <c r="L3525" i="6"/>
  <c r="L3526" i="6"/>
  <c r="L3527" i="6"/>
  <c r="L3528" i="6"/>
  <c r="L3529" i="6"/>
  <c r="L3530" i="6"/>
  <c r="L2475" i="6"/>
  <c r="L2476" i="6"/>
  <c r="L2473" i="6"/>
  <c r="L2474" i="6"/>
  <c r="L2470" i="6"/>
  <c r="L2471" i="6"/>
  <c r="L2472" i="6"/>
  <c r="L2467" i="6"/>
  <c r="L2468" i="6"/>
  <c r="L2469" i="6"/>
  <c r="L5610" i="6"/>
  <c r="L5611" i="6"/>
  <c r="L5612" i="6"/>
  <c r="L5633" i="6"/>
  <c r="L5598" i="6"/>
  <c r="L5599" i="6"/>
  <c r="L2059" i="6"/>
  <c r="L2515" i="6"/>
  <c r="L2523" i="6"/>
  <c r="L2522" i="6"/>
  <c r="L2514" i="6"/>
  <c r="L2101" i="6"/>
  <c r="L2088" i="6"/>
  <c r="L2544" i="6"/>
  <c r="L2539" i="6"/>
  <c r="L2531" i="6"/>
  <c r="L2518" i="6"/>
  <c r="L2513" i="6"/>
  <c r="L2056" i="6"/>
  <c r="L2140" i="6"/>
  <c r="L2155" i="6"/>
  <c r="L2517" i="6"/>
  <c r="L4026" i="6"/>
  <c r="L4027" i="6"/>
  <c r="L4028" i="6"/>
  <c r="L5582" i="6"/>
  <c r="L2839" i="6"/>
  <c r="L2840" i="6"/>
  <c r="L2841" i="6"/>
  <c r="L2842" i="6"/>
  <c r="L2843" i="6"/>
  <c r="L2844" i="6"/>
  <c r="L2845" i="6"/>
  <c r="L2846" i="6"/>
  <c r="L2847" i="6"/>
  <c r="L2848" i="6"/>
  <c r="L2849" i="6"/>
  <c r="L2850" i="6"/>
  <c r="L2851" i="6"/>
  <c r="L2852" i="6"/>
  <c r="L2853" i="6"/>
  <c r="L2854" i="6"/>
  <c r="L2855" i="6"/>
  <c r="L2838" i="6"/>
  <c r="L2837" i="6"/>
  <c r="L4758" i="6"/>
  <c r="L4859" i="6"/>
  <c r="L5865" i="6"/>
  <c r="L5028" i="6"/>
  <c r="L5029" i="6"/>
  <c r="L5030" i="6"/>
  <c r="L5031" i="6"/>
  <c r="L5342" i="6" l="1"/>
  <c r="L5329" i="6"/>
  <c r="L6159" i="6" l="1"/>
  <c r="L6182" i="6"/>
  <c r="L6176" i="6"/>
  <c r="L6254" i="6"/>
  <c r="L6255" i="6"/>
  <c r="L6256" i="6"/>
  <c r="L6257" i="6"/>
  <c r="L6165" i="6"/>
  <c r="L6251" i="6"/>
  <c r="L6252" i="6"/>
  <c r="L6253" i="6"/>
  <c r="L6206" i="6"/>
  <c r="L6228" i="6"/>
  <c r="L6234" i="6"/>
  <c r="L6015" i="6"/>
  <c r="L387" i="6"/>
  <c r="L388" i="6"/>
  <c r="L385" i="6"/>
  <c r="L386" i="6"/>
  <c r="L5732" i="6"/>
  <c r="L5733" i="6"/>
  <c r="L5734" i="6"/>
  <c r="L3971" i="6"/>
  <c r="L3972" i="6"/>
  <c r="L4085" i="6"/>
  <c r="L5689" i="6"/>
  <c r="L5690" i="6"/>
  <c r="L5691" i="6"/>
  <c r="L5692" i="6"/>
  <c r="L5693" i="6"/>
  <c r="L5694" i="6"/>
  <c r="L5695" i="6"/>
  <c r="L5696" i="6"/>
  <c r="L5697" i="6"/>
  <c r="L5698" i="6"/>
  <c r="L5699" i="6"/>
  <c r="L5700" i="6"/>
  <c r="L5701" i="6"/>
  <c r="L5702" i="6"/>
  <c r="L5703" i="6"/>
  <c r="L5704" i="6"/>
  <c r="L5705" i="6"/>
  <c r="L5706" i="6"/>
  <c r="L5707" i="6"/>
  <c r="L5708" i="6"/>
  <c r="L5709" i="6"/>
  <c r="L5710" i="6"/>
  <c r="L5711" i="6"/>
  <c r="L5712" i="6"/>
  <c r="L5713" i="6"/>
  <c r="L5714" i="6"/>
  <c r="L5715" i="6"/>
  <c r="L5716" i="6"/>
  <c r="L5717" i="6"/>
  <c r="L5718" i="6"/>
  <c r="L5719" i="6"/>
  <c r="L5720" i="6"/>
  <c r="L5721" i="6"/>
  <c r="L5722" i="6"/>
  <c r="L5725" i="6"/>
  <c r="L5726" i="6"/>
  <c r="L5727" i="6"/>
  <c r="L5728" i="6"/>
  <c r="L5729" i="6"/>
  <c r="L5723" i="6"/>
  <c r="L5724" i="6"/>
  <c r="L5730" i="6"/>
  <c r="L5731" i="6"/>
  <c r="L5970" i="6"/>
  <c r="L5971" i="6"/>
  <c r="L5972" i="6"/>
  <c r="L5973" i="6"/>
  <c r="L3704" i="6"/>
  <c r="L3700" i="6"/>
  <c r="L1215" i="6"/>
  <c r="L1216" i="6"/>
  <c r="L1217" i="6"/>
  <c r="L1218" i="6"/>
  <c r="L2290" i="6"/>
  <c r="L2291" i="6"/>
  <c r="L4358" i="6"/>
  <c r="L6261" i="6"/>
  <c r="L6262" i="6"/>
  <c r="L6263" i="6"/>
  <c r="L6264" i="6"/>
  <c r="L6260" i="6"/>
  <c r="L2577" i="6" l="1"/>
  <c r="L2578" i="6"/>
  <c r="L2579" i="6"/>
  <c r="L2580" i="6"/>
  <c r="L2284" i="6"/>
  <c r="L2288" i="6"/>
  <c r="L2289" i="6"/>
  <c r="L2292" i="6"/>
  <c r="L2293" i="6"/>
  <c r="L2294" i="6"/>
  <c r="L2295" i="6"/>
  <c r="L2286" i="6" l="1"/>
  <c r="L2275" i="6"/>
  <c r="L2276" i="6"/>
  <c r="L2277" i="6"/>
  <c r="L2278" i="6"/>
  <c r="L2280" i="6"/>
  <c r="L2281" i="6"/>
  <c r="L2282" i="6"/>
  <c r="L455" i="6"/>
  <c r="L454" i="6"/>
  <c r="L5637" i="6"/>
  <c r="L5609" i="6"/>
  <c r="L3777" i="6"/>
  <c r="L4685" i="6"/>
  <c r="L3900" i="6"/>
  <c r="L4884" i="6"/>
  <c r="L4880" i="6"/>
  <c r="L339" i="6"/>
  <c r="L3909" i="6" l="1"/>
  <c r="L5799" i="6"/>
  <c r="L5800" i="6"/>
  <c r="L5801" i="6"/>
  <c r="L5802" i="6"/>
  <c r="L5803" i="6"/>
  <c r="L5804" i="6"/>
  <c r="L5805" i="6"/>
  <c r="L5806" i="6"/>
  <c r="L2258" i="6" l="1"/>
  <c r="L2259" i="6"/>
  <c r="L2260" i="6"/>
  <c r="L2261" i="6"/>
  <c r="L2271" i="6"/>
  <c r="L2272" i="6"/>
  <c r="L2273" i="6"/>
  <c r="L2274" i="6"/>
  <c r="L2279" i="6"/>
  <c r="L2283" i="6"/>
  <c r="L2285" i="6"/>
  <c r="L2287" i="6"/>
  <c r="L2565" i="6"/>
  <c r="L2566" i="6"/>
  <c r="L2567" i="6"/>
  <c r="L2568" i="6"/>
  <c r="L2569" i="6"/>
  <c r="L2570" i="6"/>
  <c r="L2571" i="6"/>
  <c r="L2572" i="6"/>
  <c r="L2573" i="6"/>
  <c r="L2574" i="6"/>
  <c r="L2575" i="6"/>
  <c r="L2576" i="6"/>
  <c r="L2550" i="6"/>
  <c r="L2551" i="6"/>
  <c r="L2552" i="6"/>
  <c r="L2553" i="6"/>
  <c r="L2554" i="6"/>
  <c r="L2555" i="6"/>
  <c r="L2556" i="6"/>
  <c r="L2557" i="6"/>
  <c r="L2558" i="6"/>
  <c r="L2559" i="6"/>
  <c r="L2560" i="6"/>
  <c r="L2561" i="6"/>
  <c r="L2562" i="6"/>
  <c r="L2563" i="6"/>
  <c r="L2564" i="6"/>
  <c r="L2478" i="6"/>
  <c r="L2479" i="6"/>
  <c r="L2477" i="6"/>
  <c r="L5634" i="6"/>
  <c r="L5635" i="6"/>
  <c r="L5636" i="6"/>
  <c r="L6217" i="6"/>
  <c r="L5839" i="6"/>
  <c r="L281" i="6"/>
  <c r="L282" i="6"/>
  <c r="L5319" i="6"/>
  <c r="L3514" i="6"/>
  <c r="L3515" i="6"/>
  <c r="L3516" i="6"/>
  <c r="L3517" i="6"/>
  <c r="L3518" i="6"/>
  <c r="L3519" i="6"/>
  <c r="L3520" i="6"/>
  <c r="L3513" i="6"/>
  <c r="L3511" i="6"/>
  <c r="L3142" i="6"/>
  <c r="L3143" i="6"/>
  <c r="L3144" i="6"/>
  <c r="L5486" i="6"/>
  <c r="L5487" i="6"/>
  <c r="L5488" i="6"/>
  <c r="L5489" i="6"/>
  <c r="L5490" i="6"/>
  <c r="L5476" i="6"/>
  <c r="L5477" i="6"/>
  <c r="L5478" i="6"/>
  <c r="L5479" i="6"/>
  <c r="L3502" i="6"/>
  <c r="L3503" i="6"/>
  <c r="L3504" i="6"/>
  <c r="L3505" i="6"/>
  <c r="L3506" i="6"/>
  <c r="L3507" i="6"/>
  <c r="L3508" i="6"/>
  <c r="L3509" i="6"/>
  <c r="L3510" i="6"/>
  <c r="L3512" i="6"/>
  <c r="L3521" i="6"/>
  <c r="L2613" i="6"/>
  <c r="L2612" i="6"/>
  <c r="L2611" i="6"/>
  <c r="L4956" i="6"/>
  <c r="L4094" i="6"/>
  <c r="L3138" i="6"/>
  <c r="L3139" i="6"/>
  <c r="L3140" i="6"/>
  <c r="L3141" i="6"/>
  <c r="L5316" i="6"/>
  <c r="L5317" i="6"/>
  <c r="L5318" i="6"/>
  <c r="L4084" i="6"/>
  <c r="L3640" i="6"/>
  <c r="L3641" i="6"/>
  <c r="L3642" i="6"/>
  <c r="L3643" i="6"/>
  <c r="L3644" i="6"/>
  <c r="L5475" i="6"/>
  <c r="L5480" i="6"/>
  <c r="L5481" i="6"/>
  <c r="L5482" i="6"/>
  <c r="L5483" i="6"/>
  <c r="L5484" i="6"/>
  <c r="L5485" i="6"/>
  <c r="L523" i="6"/>
  <c r="L522" i="6"/>
  <c r="L6710" i="6"/>
  <c r="L3665" i="6"/>
  <c r="L3666" i="6"/>
  <c r="L3667" i="6"/>
  <c r="L3668" i="6"/>
  <c r="L3669" i="6"/>
  <c r="L4356" i="6"/>
  <c r="L3677" i="6"/>
  <c r="L3670" i="6"/>
  <c r="L3645" i="6"/>
  <c r="L3584" i="6"/>
  <c r="L3269" i="6"/>
  <c r="L3082" i="6"/>
  <c r="L3180" i="6"/>
  <c r="L3181" i="6"/>
  <c r="L3182" i="6"/>
  <c r="L3183" i="6"/>
  <c r="L3184" i="6"/>
  <c r="L3185" i="6"/>
  <c r="L5579" i="6" l="1"/>
  <c r="L5580" i="6"/>
  <c r="L5581" i="6"/>
  <c r="L543" i="6"/>
  <c r="L544" i="6"/>
  <c r="L1647" i="6"/>
  <c r="L1646" i="6"/>
  <c r="L1645" i="6"/>
  <c r="L3872" i="6" l="1"/>
  <c r="L3891" i="6"/>
  <c r="L4452" i="6"/>
  <c r="L4095" i="6"/>
  <c r="L4092" i="6"/>
  <c r="L4086" i="6"/>
  <c r="L4071" i="6"/>
  <c r="L566" i="6"/>
  <c r="L521" i="6"/>
  <c r="L507" i="6"/>
  <c r="L466" i="6"/>
  <c r="L464" i="6"/>
  <c r="L458" i="6"/>
  <c r="L459" i="6"/>
  <c r="L5092" i="6"/>
  <c r="L5093" i="6"/>
  <c r="L5094" i="6"/>
  <c r="L5095" i="6"/>
  <c r="L5096" i="6"/>
  <c r="L452" i="6"/>
  <c r="L453" i="6"/>
  <c r="L887" i="6"/>
  <c r="L888" i="6"/>
  <c r="L5607" i="6" l="1"/>
  <c r="L5608" i="6"/>
  <c r="L5578" i="6"/>
  <c r="L2638" i="6"/>
  <c r="L2639" i="6"/>
  <c r="L2640" i="6"/>
  <c r="L2641" i="6"/>
  <c r="L2642" i="6"/>
  <c r="L2631" i="6"/>
  <c r="L4526" i="6"/>
  <c r="L5818" i="6" l="1"/>
  <c r="L4713" i="6"/>
  <c r="L4714" i="6"/>
  <c r="L2668" i="6"/>
  <c r="L6399" i="6"/>
  <c r="L1476" i="6"/>
  <c r="L6450" i="6"/>
  <c r="L1538" i="6"/>
  <c r="L1539" i="6"/>
  <c r="L3501" i="6"/>
  <c r="L3494" i="6"/>
  <c r="L3495" i="6"/>
  <c r="L3496" i="6"/>
  <c r="L3497" i="6"/>
  <c r="L3498" i="6"/>
  <c r="L3499" i="6"/>
  <c r="L3500" i="6"/>
  <c r="L3439" i="6"/>
  <c r="L3440" i="6"/>
  <c r="L3441" i="6"/>
  <c r="L3394" i="6"/>
  <c r="L3397" i="6"/>
  <c r="L3398" i="6"/>
  <c r="L3369" i="6"/>
  <c r="L6417" i="6"/>
  <c r="L4615" i="6"/>
  <c r="I2" i="8"/>
  <c r="E2" i="8"/>
  <c r="H2" i="8" s="1"/>
  <c r="L5586" i="6"/>
  <c r="L2360" i="6"/>
  <c r="L2357" i="6"/>
  <c r="L2358" i="6"/>
  <c r="L2359" i="6"/>
  <c r="L2361" i="6"/>
  <c r="L2346" i="6"/>
  <c r="L2347" i="6"/>
  <c r="L2348" i="6"/>
  <c r="L2349" i="6"/>
  <c r="L2350" i="6"/>
  <c r="L2351" i="6"/>
  <c r="L2352" i="6"/>
  <c r="L2353" i="6"/>
  <c r="L2354" i="6"/>
  <c r="L2355" i="6"/>
  <c r="L2356" i="6"/>
  <c r="K2" i="8" l="1"/>
  <c r="B2" i="8" s="1"/>
  <c r="F2" i="8"/>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56" i="13"/>
  <c r="M57" i="13"/>
  <c r="M58" i="13"/>
  <c r="M59" i="13"/>
  <c r="M60" i="13"/>
  <c r="M61" i="13"/>
  <c r="M62" i="13"/>
  <c r="M63" i="13"/>
  <c r="M64" i="13"/>
  <c r="M65"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M6" i="13"/>
  <c r="M5" i="13"/>
  <c r="M4" i="13"/>
  <c r="M3" i="13"/>
  <c r="M2" i="13"/>
  <c r="M1" i="13"/>
  <c r="L3914" i="6" l="1"/>
  <c r="L774" i="6" l="1"/>
  <c r="L775" i="6"/>
  <c r="L4292" i="6"/>
  <c r="L4293" i="6"/>
  <c r="L2652" i="6"/>
  <c r="L2653" i="6"/>
  <c r="L2654" i="6"/>
  <c r="L4913" i="6"/>
  <c r="L5323" i="6"/>
  <c r="L5258" i="6"/>
  <c r="L5290" i="6"/>
  <c r="L6610" i="6"/>
  <c r="L6608" i="6"/>
  <c r="L6382" i="6"/>
  <c r="L4630" i="6"/>
  <c r="L4121" i="6"/>
  <c r="L4061" i="6"/>
  <c r="L4062" i="6"/>
  <c r="L5666" i="6"/>
  <c r="L2234" i="6"/>
  <c r="L2235" i="6"/>
  <c r="L2236" i="6"/>
  <c r="L4289" i="6"/>
  <c r="L3072" i="6"/>
  <c r="L5474" i="6"/>
  <c r="L3674" i="6"/>
  <c r="L3675" i="6"/>
  <c r="L3676" i="6"/>
  <c r="L3320" i="6"/>
  <c r="L3661" i="6"/>
  <c r="L3662" i="6"/>
  <c r="L3663" i="6"/>
  <c r="L3664" i="6"/>
  <c r="L3176" i="6"/>
  <c r="L3177" i="6"/>
  <c r="L3317" i="6"/>
  <c r="L3162" i="6"/>
  <c r="L3492" i="6"/>
  <c r="L3493" i="6"/>
  <c r="L203" i="6"/>
  <c r="L1901" i="6"/>
  <c r="L1902" i="6"/>
  <c r="L6074" i="6"/>
  <c r="L379" i="6"/>
  <c r="L380" i="6"/>
  <c r="L26" i="6"/>
  <c r="L5554" i="6"/>
  <c r="L5555" i="6"/>
  <c r="L5556" i="6"/>
  <c r="L5557" i="6"/>
  <c r="L4603" i="6"/>
  <c r="L4601" i="6"/>
  <c r="L4602" i="6"/>
  <c r="L1533" i="6"/>
  <c r="L1534" i="6"/>
  <c r="L1535" i="6"/>
  <c r="L1536" i="6"/>
  <c r="L5791" i="6"/>
  <c r="L5792" i="6"/>
  <c r="L5793" i="6"/>
  <c r="L5794" i="6"/>
  <c r="L5947" i="6"/>
  <c r="L5822" i="6"/>
  <c r="L5942" i="6"/>
  <c r="L3571" i="6"/>
  <c r="L3572" i="6"/>
  <c r="L3573" i="6"/>
  <c r="L3574" i="6"/>
  <c r="L3575" i="6"/>
  <c r="L3565" i="6"/>
  <c r="L3566" i="6"/>
  <c r="L3567" i="6"/>
  <c r="L3568" i="6"/>
  <c r="L3569" i="6"/>
  <c r="L3533" i="6"/>
  <c r="L3535" i="6"/>
  <c r="L3541" i="6"/>
  <c r="L5473" i="6"/>
  <c r="L4537" i="6"/>
  <c r="L6188" i="6"/>
  <c r="L4560" i="6" l="1"/>
  <c r="L4563" i="6"/>
  <c r="L4562" i="6"/>
  <c r="L4369" i="6"/>
  <c r="L6194" i="6"/>
  <c r="L6200" i="6"/>
  <c r="L6240" i="6"/>
  <c r="L6245" i="6"/>
  <c r="L1899" i="6"/>
  <c r="L1900" i="6"/>
  <c r="L1894" i="6"/>
  <c r="L1895" i="6"/>
  <c r="L1896" i="6"/>
  <c r="L1897" i="6"/>
  <c r="L1898" i="6"/>
  <c r="L38" i="6"/>
  <c r="L3855" i="6"/>
  <c r="L3908" i="6"/>
  <c r="L3886" i="6"/>
  <c r="L283" i="6"/>
  <c r="L284" i="6"/>
  <c r="L4708" i="6"/>
  <c r="L5472" i="6"/>
  <c r="L1531" i="6"/>
  <c r="L1532" i="6"/>
  <c r="L78" i="6"/>
  <c r="L79" i="6"/>
  <c r="L5464" i="6"/>
  <c r="L5465" i="6"/>
  <c r="L5466" i="6"/>
  <c r="L5467" i="6"/>
  <c r="L5468" i="6"/>
  <c r="L5469" i="6"/>
  <c r="L5470" i="6"/>
  <c r="L5471" i="6"/>
  <c r="L3854" i="6"/>
  <c r="L3853" i="6"/>
  <c r="L3753" i="6"/>
  <c r="L4766" i="6"/>
  <c r="L4809" i="6"/>
  <c r="L4810" i="6"/>
  <c r="L4619" i="6"/>
  <c r="L28" i="6"/>
  <c r="L29" i="6"/>
  <c r="L31" i="6"/>
  <c r="L32" i="6"/>
  <c r="L33" i="6"/>
  <c r="L4385" i="6"/>
  <c r="L4386" i="6"/>
  <c r="L4740" i="6"/>
  <c r="L1998" i="6"/>
  <c r="L2543" i="6"/>
  <c r="L462" i="6"/>
  <c r="L463" i="6"/>
  <c r="L460" i="6" l="1"/>
  <c r="L461" i="6"/>
  <c r="L3265" i="6"/>
  <c r="L3266" i="6"/>
  <c r="L2009" i="6"/>
  <c r="L5221" i="6"/>
  <c r="L5118" i="6"/>
  <c r="L5203" i="6"/>
  <c r="L3564" i="6" l="1"/>
  <c r="L4579" i="6"/>
  <c r="L4578" i="6"/>
  <c r="L597" i="6" l="1"/>
  <c r="L598" i="6"/>
  <c r="L588" i="6"/>
  <c r="L587" i="6"/>
  <c r="L582" i="6"/>
  <c r="L581" i="6"/>
  <c r="L578" i="6"/>
  <c r="L577" i="6"/>
  <c r="L574" i="6"/>
  <c r="L573" i="6"/>
  <c r="L570" i="6"/>
  <c r="L569" i="6"/>
  <c r="L554" i="6"/>
  <c r="L553" i="6"/>
  <c r="L552" i="6"/>
  <c r="L551" i="6"/>
  <c r="L520" i="6"/>
  <c r="L519" i="6"/>
  <c r="L498" i="6"/>
  <c r="L497" i="6"/>
  <c r="L466" i="12" l="1"/>
  <c r="H466" i="12"/>
  <c r="L465" i="12"/>
  <c r="H465" i="12"/>
  <c r="L464" i="12"/>
  <c r="H464" i="12"/>
  <c r="L463" i="12"/>
  <c r="H463" i="12"/>
  <c r="L462" i="12"/>
  <c r="H462" i="12"/>
  <c r="L461" i="12"/>
  <c r="H461" i="12"/>
  <c r="L460" i="12"/>
  <c r="H460" i="12"/>
  <c r="L459" i="12"/>
  <c r="H459" i="12"/>
  <c r="L458" i="12"/>
  <c r="H458" i="12"/>
  <c r="L457" i="12"/>
  <c r="H457" i="12"/>
  <c r="L456" i="12"/>
  <c r="H456" i="12"/>
  <c r="L455" i="12"/>
  <c r="H455" i="12"/>
  <c r="L454" i="12"/>
  <c r="H454" i="12"/>
  <c r="L453" i="12"/>
  <c r="H453" i="12"/>
  <c r="L452" i="12"/>
  <c r="H452" i="12"/>
  <c r="L451" i="12"/>
  <c r="H451" i="12"/>
  <c r="L450" i="12"/>
  <c r="H450" i="12"/>
  <c r="L449" i="12"/>
  <c r="H449" i="12"/>
  <c r="L448" i="12"/>
  <c r="H448" i="12"/>
  <c r="L447" i="12"/>
  <c r="H447" i="12"/>
  <c r="L446" i="12"/>
  <c r="H446" i="12"/>
  <c r="L445" i="12"/>
  <c r="H445" i="12"/>
  <c r="L444" i="12"/>
  <c r="H444" i="12"/>
  <c r="L443" i="12"/>
  <c r="H443" i="12"/>
  <c r="L442" i="12"/>
  <c r="H442" i="12"/>
  <c r="L441" i="12"/>
  <c r="H441" i="12"/>
  <c r="L440" i="12"/>
  <c r="H440" i="12"/>
  <c r="L439" i="12"/>
  <c r="H439" i="12"/>
  <c r="L438" i="12"/>
  <c r="H438" i="12"/>
  <c r="L437" i="12"/>
  <c r="H437" i="12"/>
  <c r="L436" i="12"/>
  <c r="H436" i="12"/>
  <c r="L435" i="12"/>
  <c r="H435" i="12"/>
  <c r="L434" i="12"/>
  <c r="H434" i="12"/>
  <c r="L433" i="12"/>
  <c r="H433" i="12"/>
  <c r="L432" i="12"/>
  <c r="H432" i="12"/>
  <c r="L431" i="12"/>
  <c r="H431" i="12"/>
  <c r="L430" i="12"/>
  <c r="H430" i="12"/>
  <c r="L429" i="12"/>
  <c r="H429" i="12"/>
  <c r="L428" i="12"/>
  <c r="H428" i="12"/>
  <c r="L427" i="12"/>
  <c r="H427" i="12"/>
  <c r="L426" i="12"/>
  <c r="H426" i="12"/>
  <c r="L425" i="12"/>
  <c r="H425" i="12"/>
  <c r="L424" i="12"/>
  <c r="H424" i="12"/>
  <c r="L423" i="12"/>
  <c r="H423" i="12"/>
  <c r="L422" i="12"/>
  <c r="H422" i="12"/>
  <c r="L421" i="12"/>
  <c r="H421" i="12"/>
  <c r="L420" i="12"/>
  <c r="H420" i="12"/>
  <c r="L419" i="12"/>
  <c r="H419" i="12"/>
  <c r="H418" i="12"/>
  <c r="L418" i="12"/>
  <c r="L1917" i="6"/>
  <c r="L1918" i="6"/>
  <c r="L1919" i="6"/>
  <c r="L1920" i="6"/>
  <c r="L409" i="6"/>
  <c r="L410" i="6"/>
  <c r="L399" i="6"/>
  <c r="L400" i="6"/>
  <c r="L393" i="6"/>
  <c r="L394" i="6"/>
  <c r="L373" i="6"/>
  <c r="L374" i="6"/>
  <c r="L6598" i="6"/>
  <c r="L2466" i="6" l="1"/>
  <c r="L2454" i="6"/>
  <c r="L2434" i="6"/>
  <c r="L417" i="12"/>
  <c r="L416" i="12"/>
  <c r="L415" i="12"/>
  <c r="L414" i="12"/>
  <c r="L413" i="12"/>
  <c r="L412" i="12"/>
  <c r="L411" i="12"/>
  <c r="L410" i="12"/>
  <c r="L409" i="12"/>
  <c r="L408" i="12"/>
  <c r="L407" i="12"/>
  <c r="L406" i="12"/>
  <c r="L405" i="12"/>
  <c r="L404" i="12"/>
  <c r="L403" i="12"/>
  <c r="L402" i="12"/>
  <c r="L401" i="12"/>
  <c r="L400" i="12"/>
  <c r="L399" i="12"/>
  <c r="L398" i="12"/>
  <c r="L397" i="12"/>
  <c r="L396" i="12"/>
  <c r="L395" i="12"/>
  <c r="L394" i="12"/>
  <c r="L393" i="12"/>
  <c r="L392" i="12"/>
  <c r="L391" i="12"/>
  <c r="L390" i="12"/>
  <c r="L389" i="12"/>
  <c r="L388" i="12"/>
  <c r="L387" i="12"/>
  <c r="L386" i="12"/>
  <c r="L385" i="12"/>
  <c r="L384" i="12"/>
  <c r="L383" i="12"/>
  <c r="L382" i="12"/>
  <c r="L381" i="12"/>
  <c r="L380" i="12"/>
  <c r="L379" i="12"/>
  <c r="L378" i="12"/>
  <c r="L377" i="12"/>
  <c r="L376" i="12"/>
  <c r="L375" i="12"/>
  <c r="L374" i="12"/>
  <c r="L373" i="12"/>
  <c r="L372" i="12"/>
  <c r="L371" i="12"/>
  <c r="L370" i="12"/>
  <c r="L369" i="12"/>
  <c r="L368" i="12"/>
  <c r="L367" i="12"/>
  <c r="L366" i="12"/>
  <c r="L365" i="12"/>
  <c r="L364" i="12"/>
  <c r="L363" i="12"/>
  <c r="L362" i="12"/>
  <c r="L361" i="12"/>
  <c r="L360" i="12"/>
  <c r="L359" i="12"/>
  <c r="L358" i="12"/>
  <c r="L357" i="12"/>
  <c r="L356" i="12"/>
  <c r="L355" i="12"/>
  <c r="L354" i="12"/>
  <c r="L353" i="12"/>
  <c r="L352" i="12"/>
  <c r="L351" i="12"/>
  <c r="L350" i="12"/>
  <c r="L349" i="12"/>
  <c r="L348" i="12"/>
  <c r="L347" i="12"/>
  <c r="L346" i="12"/>
  <c r="L345" i="12"/>
  <c r="L344" i="12"/>
  <c r="L343" i="12"/>
  <c r="L342" i="12"/>
  <c r="L341" i="12"/>
  <c r="L340" i="12"/>
  <c r="L339" i="12"/>
  <c r="L338" i="12"/>
  <c r="L337" i="12"/>
  <c r="L336" i="12"/>
  <c r="L335" i="12"/>
  <c r="L334" i="12"/>
  <c r="L333" i="12"/>
  <c r="L332" i="12"/>
  <c r="L331" i="12"/>
  <c r="L330" i="12"/>
  <c r="L329" i="12"/>
  <c r="L328" i="12"/>
  <c r="L327" i="12"/>
  <c r="L326" i="12"/>
  <c r="L325" i="12"/>
  <c r="L324" i="12"/>
  <c r="L323" i="12"/>
  <c r="L322" i="12"/>
  <c r="L321" i="12"/>
  <c r="L320" i="12"/>
  <c r="L319" i="12"/>
  <c r="L318" i="12"/>
  <c r="L317" i="12"/>
  <c r="L316" i="12"/>
  <c r="L315" i="12"/>
  <c r="L314" i="12"/>
  <c r="L313" i="12"/>
  <c r="L312" i="12"/>
  <c r="L311" i="12"/>
  <c r="L310" i="12"/>
  <c r="L309" i="12"/>
  <c r="L308" i="12"/>
  <c r="L307" i="12"/>
  <c r="L306" i="12"/>
  <c r="L305" i="12"/>
  <c r="L304" i="12"/>
  <c r="L303" i="12"/>
  <c r="L302" i="12"/>
  <c r="L301" i="12"/>
  <c r="L300" i="12"/>
  <c r="L299" i="12"/>
  <c r="L298" i="12"/>
  <c r="L297" i="12"/>
  <c r="L296" i="12"/>
  <c r="L295" i="12"/>
  <c r="L294" i="12"/>
  <c r="L293" i="12"/>
  <c r="L292" i="12"/>
  <c r="L291" i="12"/>
  <c r="L290" i="12"/>
  <c r="L289" i="12"/>
  <c r="L288" i="12"/>
  <c r="L287" i="12"/>
  <c r="L286" i="12"/>
  <c r="L285" i="12"/>
  <c r="L284" i="12"/>
  <c r="L283" i="12"/>
  <c r="L282" i="12"/>
  <c r="L281" i="12"/>
  <c r="L280" i="12"/>
  <c r="L279" i="12"/>
  <c r="L278" i="12"/>
  <c r="L277" i="12"/>
  <c r="L276" i="12"/>
  <c r="L275" i="12"/>
  <c r="L274" i="12"/>
  <c r="L273" i="12"/>
  <c r="L272" i="12"/>
  <c r="L271" i="12"/>
  <c r="L270" i="12"/>
  <c r="L269" i="12"/>
  <c r="L268" i="12"/>
  <c r="L267" i="12"/>
  <c r="L266" i="12"/>
  <c r="L265" i="12"/>
  <c r="L264" i="12"/>
  <c r="L263" i="12"/>
  <c r="L262" i="12"/>
  <c r="L261" i="12"/>
  <c r="L260" i="12"/>
  <c r="L259" i="12"/>
  <c r="L258" i="12"/>
  <c r="L257" i="12"/>
  <c r="L256" i="12"/>
  <c r="L255" i="12"/>
  <c r="L254" i="12"/>
  <c r="L253" i="12"/>
  <c r="L252" i="12"/>
  <c r="L251" i="12"/>
  <c r="L250" i="12"/>
  <c r="L249" i="12"/>
  <c r="L248" i="12"/>
  <c r="L247" i="12"/>
  <c r="L246" i="12"/>
  <c r="L245" i="12"/>
  <c r="L244" i="12"/>
  <c r="L243" i="12"/>
  <c r="L242" i="12"/>
  <c r="L241" i="12"/>
  <c r="L240" i="12"/>
  <c r="L239" i="12"/>
  <c r="L238" i="12"/>
  <c r="L237" i="12"/>
  <c r="L236" i="12"/>
  <c r="L235" i="12"/>
  <c r="L234" i="12"/>
  <c r="L233" i="12"/>
  <c r="L232" i="12"/>
  <c r="L231" i="12"/>
  <c r="L230" i="12"/>
  <c r="L229" i="12"/>
  <c r="L228" i="12"/>
  <c r="L227" i="12"/>
  <c r="L226" i="12"/>
  <c r="L225" i="12"/>
  <c r="L224" i="12"/>
  <c r="L223" i="12"/>
  <c r="L222" i="12"/>
  <c r="L221" i="12"/>
  <c r="L220" i="12"/>
  <c r="L219" i="12"/>
  <c r="L218" i="12"/>
  <c r="L217" i="12"/>
  <c r="L216" i="12"/>
  <c r="L215" i="12"/>
  <c r="L214" i="12"/>
  <c r="L213" i="12"/>
  <c r="L212" i="12"/>
  <c r="L211" i="12"/>
  <c r="L210" i="12"/>
  <c r="L209" i="12"/>
  <c r="L208" i="12"/>
  <c r="L207" i="12"/>
  <c r="L206" i="12"/>
  <c r="L205" i="12"/>
  <c r="L204" i="12"/>
  <c r="L203" i="12"/>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2" i="12"/>
  <c r="L171" i="12"/>
  <c r="L170" i="12"/>
  <c r="L169" i="12"/>
  <c r="L168" i="12"/>
  <c r="L167" i="12"/>
  <c r="L166" i="12"/>
  <c r="L165" i="12"/>
  <c r="L164" i="12"/>
  <c r="L163" i="12"/>
  <c r="L162" i="12"/>
  <c r="L161"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36" i="12"/>
  <c r="L135" i="12"/>
  <c r="L134" i="12"/>
  <c r="L133" i="12"/>
  <c r="L132" i="12"/>
  <c r="L131"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L86" i="12"/>
  <c r="L85"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2" i="12"/>
  <c r="L1" i="12"/>
  <c r="L2807" i="6"/>
  <c r="L2811" i="6"/>
  <c r="L2812" i="6"/>
  <c r="L2813" i="6"/>
  <c r="L2822" i="6"/>
  <c r="L2819" i="6"/>
  <c r="L2820" i="6"/>
  <c r="L2833" i="6"/>
  <c r="L2834" i="6"/>
  <c r="L2835" i="6"/>
  <c r="L2836" i="6"/>
  <c r="L2856" i="6"/>
  <c r="L2832" i="6"/>
  <c r="L2831" i="6"/>
  <c r="L2830" i="6"/>
  <c r="L2829" i="6"/>
  <c r="L2828" i="6"/>
  <c r="L2827" i="6"/>
  <c r="L2826" i="6"/>
  <c r="L2825" i="6"/>
  <c r="L2824" i="6"/>
  <c r="L2823" i="6"/>
  <c r="L2821" i="6"/>
  <c r="L2810" i="6"/>
  <c r="L2809" i="6"/>
  <c r="L2818" i="6"/>
  <c r="L2817" i="6"/>
  <c r="L2816" i="6"/>
  <c r="L2815" i="6"/>
  <c r="L2814" i="6"/>
  <c r="L2808" i="6"/>
  <c r="L2806" i="6"/>
  <c r="L2805" i="6"/>
  <c r="L2804" i="6"/>
  <c r="L2803" i="6"/>
  <c r="L3660" i="6"/>
  <c r="L3244" i="6"/>
  <c r="L3106" i="6"/>
  <c r="L3107" i="6"/>
  <c r="L3108" i="6"/>
  <c r="L3109" i="6"/>
  <c r="L3110" i="6"/>
  <c r="L3111" i="6"/>
  <c r="L3112" i="6"/>
  <c r="L3113" i="6"/>
  <c r="L3114" i="6"/>
  <c r="L3115" i="6"/>
  <c r="L3116" i="6"/>
  <c r="L3160" i="6"/>
  <c r="L5462" i="6"/>
  <c r="L5463" i="6"/>
  <c r="L4640" i="6" l="1"/>
  <c r="L4641" i="6"/>
  <c r="L4652" i="6"/>
  <c r="L4650" i="6"/>
  <c r="L4651" i="6"/>
  <c r="L2297" i="6" l="1"/>
  <c r="L4182" i="6"/>
  <c r="L6543" i="6"/>
  <c r="L6544" i="6"/>
  <c r="L6542" i="6"/>
  <c r="L6541" i="6"/>
  <c r="L6520" i="6"/>
  <c r="L6521" i="6"/>
  <c r="L6522" i="6"/>
  <c r="L6523" i="6"/>
  <c r="L6524" i="6"/>
  <c r="L6525" i="6"/>
  <c r="L6526" i="6"/>
  <c r="L4201" i="6"/>
  <c r="L5686" i="6"/>
  <c r="L5687" i="6"/>
  <c r="L5688" i="6"/>
  <c r="L5674" i="6"/>
  <c r="L5675" i="6"/>
  <c r="L5678" i="6"/>
  <c r="L5679" i="6"/>
  <c r="L6725" i="6"/>
  <c r="L6713" i="6"/>
  <c r="L6714" i="6"/>
  <c r="L6715" i="6"/>
  <c r="L6724" i="6"/>
  <c r="L6712" i="6"/>
  <c r="L4677" i="6"/>
  <c r="L4678" i="6"/>
  <c r="L4679" i="6"/>
  <c r="L4662" i="6"/>
  <c r="L4663" i="6"/>
  <c r="L4707" i="6"/>
  <c r="L1530" i="6"/>
  <c r="L1529" i="6"/>
  <c r="L5527" i="6"/>
  <c r="L5526" i="6"/>
  <c r="L5525" i="6"/>
  <c r="L5524" i="6"/>
  <c r="L5499" i="6"/>
  <c r="L5498" i="6"/>
  <c r="L5497" i="6"/>
  <c r="L5521" i="6"/>
  <c r="G35" i="11"/>
  <c r="F35" i="11"/>
  <c r="F36" i="11" s="1"/>
  <c r="E35" i="11"/>
  <c r="E36" i="11" s="1"/>
  <c r="D35" i="11"/>
  <c r="D36" i="11" s="1"/>
  <c r="C35" i="11"/>
  <c r="C36" i="11" s="1"/>
  <c r="B35" i="11"/>
  <c r="B36" i="11" s="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L4808" i="6"/>
  <c r="L4777" i="6"/>
  <c r="L4778" i="6"/>
  <c r="L4779" i="6"/>
  <c r="L4746" i="6"/>
  <c r="L4747" i="6"/>
  <c r="L4748" i="6"/>
  <c r="L2146" i="6"/>
  <c r="L2147" i="6"/>
  <c r="L2542" i="6"/>
  <c r="L6081" i="6"/>
  <c r="L4565" i="6"/>
  <c r="L4609" i="6"/>
  <c r="L3007" i="6"/>
  <c r="L2040" i="6"/>
  <c r="L2041" i="6"/>
  <c r="L2042" i="6"/>
  <c r="L2043" i="6"/>
  <c r="L2044" i="6"/>
  <c r="L2045" i="6"/>
  <c r="L2046" i="6"/>
  <c r="H35" i="11" l="1"/>
  <c r="H36" i="11" s="1"/>
  <c r="G36" i="11"/>
  <c r="L153" i="6"/>
  <c r="L154" i="6"/>
  <c r="L155" i="6"/>
  <c r="L4903" i="6"/>
  <c r="L4904" i="6"/>
  <c r="L4905" i="6"/>
  <c r="L3243" i="6"/>
  <c r="L6633" i="6"/>
  <c r="L6634" i="6"/>
  <c r="L6635" i="6"/>
  <c r="L6636" i="6"/>
  <c r="L6637" i="6"/>
  <c r="L1916" i="6" l="1"/>
  <c r="L1860" i="6"/>
  <c r="L1861" i="6"/>
  <c r="L6009" i="6"/>
  <c r="L6003" i="6"/>
  <c r="L6004" i="6"/>
  <c r="L6005" i="6"/>
  <c r="L6006" i="6"/>
  <c r="L6007" i="6"/>
  <c r="L6008" i="6"/>
  <c r="L3256" i="6" l="1"/>
  <c r="L3234" i="6"/>
  <c r="L3208" i="6"/>
  <c r="L3192" i="6"/>
  <c r="L3145" i="6"/>
  <c r="L3094" i="6"/>
  <c r="L3557" i="6"/>
  <c r="L3558" i="6"/>
  <c r="L3562" i="6"/>
  <c r="L3563" i="6"/>
  <c r="L3561" i="6"/>
  <c r="L3470" i="6"/>
  <c r="L3471" i="6"/>
  <c r="L3472" i="6"/>
  <c r="L3468" i="6"/>
  <c r="L3469" i="6"/>
  <c r="L3555" i="6"/>
  <c r="L3452" i="6"/>
  <c r="L3549" i="6"/>
  <c r="L3545" i="6"/>
  <c r="L4409" i="6"/>
  <c r="L1893" i="6"/>
  <c r="L5201" i="6"/>
  <c r="L2342" i="6"/>
  <c r="L2343" i="6"/>
  <c r="L2344" i="6"/>
  <c r="L2532" i="6"/>
  <c r="L2162" i="6"/>
  <c r="L2064" i="6"/>
  <c r="L2137" i="6"/>
  <c r="L2138" i="6"/>
  <c r="L2135" i="6"/>
  <c r="L2136" i="6"/>
  <c r="L5918" i="6"/>
  <c r="L5919" i="6"/>
  <c r="L5920" i="6"/>
  <c r="L5921" i="6"/>
  <c r="L5922" i="6"/>
  <c r="L51" i="6"/>
  <c r="L52" i="6"/>
  <c r="L692" i="6" l="1"/>
  <c r="L693" i="6"/>
  <c r="L694" i="6"/>
  <c r="L695" i="6"/>
  <c r="L6859" i="6"/>
  <c r="L6860" i="6"/>
  <c r="L6861" i="6"/>
  <c r="L6862" i="6"/>
  <c r="L6863" i="6"/>
  <c r="L6864" i="6"/>
  <c r="L6865" i="6"/>
  <c r="L6866" i="6"/>
  <c r="L6867" i="6"/>
  <c r="L6868" i="6"/>
  <c r="L6869" i="6"/>
  <c r="L6870" i="6"/>
  <c r="L6871" i="6"/>
  <c r="L6872" i="6"/>
  <c r="L6877" i="6"/>
  <c r="L6873" i="6"/>
  <c r="L6874" i="6"/>
  <c r="L6875" i="6"/>
  <c r="L6876" i="6"/>
  <c r="L6878" i="6"/>
  <c r="L6879" i="6"/>
  <c r="L6880" i="6"/>
  <c r="L6881" i="6"/>
  <c r="L6882" i="6"/>
  <c r="L6883" i="6"/>
  <c r="L6884" i="6"/>
  <c r="L6934" i="6"/>
  <c r="L6935" i="6"/>
  <c r="L6936" i="6"/>
  <c r="L6937" i="6"/>
  <c r="L6938" i="6"/>
  <c r="L6773" i="6"/>
  <c r="L6774" i="6"/>
  <c r="L6775" i="6"/>
  <c r="L6776" i="6"/>
  <c r="L6777" i="6"/>
  <c r="L6778" i="6"/>
  <c r="L6779" i="6"/>
  <c r="L6780" i="6"/>
  <c r="L6781" i="6"/>
  <c r="L6782" i="6"/>
  <c r="L6783" i="6"/>
  <c r="L6784" i="6"/>
  <c r="L6785" i="6"/>
  <c r="L6786" i="6"/>
  <c r="L6787" i="6"/>
  <c r="L6788" i="6"/>
  <c r="L6789" i="6"/>
  <c r="L6790" i="6"/>
  <c r="L6791" i="6"/>
  <c r="L6792" i="6"/>
  <c r="L6793" i="6"/>
  <c r="L6794" i="6"/>
  <c r="L6795" i="6"/>
  <c r="L6716" i="6"/>
  <c r="L6717" i="6"/>
  <c r="L6718" i="6"/>
  <c r="L6719" i="6"/>
  <c r="L6720" i="6"/>
  <c r="L6721" i="6"/>
  <c r="L6722" i="6"/>
  <c r="L6723" i="6"/>
  <c r="L6726" i="6"/>
  <c r="L2339" i="6"/>
  <c r="L2340" i="6"/>
  <c r="L2341" i="6"/>
  <c r="L2345" i="6"/>
  <c r="L2299" i="6"/>
  <c r="L2300" i="6"/>
  <c r="L2027" i="6"/>
  <c r="L5200" i="6"/>
  <c r="L1915" i="6"/>
  <c r="L3004" i="6"/>
  <c r="L5754" i="6" l="1"/>
  <c r="L5755" i="6"/>
  <c r="L4568" i="6"/>
  <c r="L2365" i="6"/>
  <c r="L2366" i="6"/>
  <c r="L2364" i="6"/>
  <c r="L2643" i="6"/>
  <c r="L2644" i="6"/>
  <c r="L2645" i="6"/>
  <c r="L5766" i="6"/>
  <c r="L2363" i="6"/>
  <c r="L2606" i="6"/>
  <c r="L2607" i="6"/>
  <c r="L2608" i="6"/>
  <c r="L2609" i="6"/>
  <c r="L2610" i="6"/>
  <c r="L3105" i="6" l="1"/>
  <c r="L3228" i="6"/>
  <c r="L3224" i="6"/>
  <c r="L3225" i="6"/>
  <c r="L3240" i="6"/>
  <c r="L3242" i="6"/>
  <c r="L3239" i="6"/>
  <c r="L3871" i="6"/>
  <c r="L3762" i="6"/>
  <c r="L4776" i="6" l="1"/>
  <c r="L3136" i="6"/>
  <c r="L3137" i="6"/>
  <c r="L419" i="6" l="1"/>
  <c r="L420" i="6"/>
  <c r="L3488" i="6" l="1"/>
  <c r="L3489" i="6"/>
  <c r="L3490" i="6"/>
  <c r="L3491" i="6"/>
  <c r="L3915" i="6"/>
  <c r="L3787" i="6"/>
  <c r="L3751" i="6"/>
  <c r="L2736" i="6"/>
  <c r="L2737" i="6"/>
  <c r="L3560" i="6"/>
  <c r="L3485" i="6"/>
  <c r="L1205" i="6"/>
  <c r="L1206" i="6"/>
  <c r="L1207" i="6"/>
  <c r="L1200" i="6"/>
  <c r="L1201" i="6"/>
  <c r="L1202" i="6"/>
  <c r="L1203" i="6"/>
  <c r="L1914" i="6"/>
  <c r="L4614" i="6"/>
  <c r="L3792" i="6" l="1"/>
  <c r="L4765" i="6" l="1"/>
  <c r="L4592" i="6"/>
  <c r="L3940" i="6"/>
  <c r="L632" i="6" l="1"/>
  <c r="L595" i="6"/>
  <c r="L596" i="6"/>
  <c r="L564" i="6"/>
  <c r="L565" i="6"/>
  <c r="L4803" i="6"/>
  <c r="L4804" i="6"/>
  <c r="L4805" i="6"/>
  <c r="L4806" i="6"/>
  <c r="L4807" i="6"/>
  <c r="L4762" i="6"/>
  <c r="L4763" i="6"/>
  <c r="L4764" i="6"/>
  <c r="L4751" i="6"/>
  <c r="L4752" i="6"/>
  <c r="L74" i="6"/>
  <c r="L75" i="6"/>
  <c r="L76" i="6"/>
  <c r="L77" i="6"/>
  <c r="L4428" i="6"/>
  <c r="L6014" i="6"/>
  <c r="L5546" i="6"/>
  <c r="L5547" i="6"/>
  <c r="L5548" i="6"/>
  <c r="L5549" i="6"/>
  <c r="L5550" i="6"/>
  <c r="L3881" i="6"/>
  <c r="L3879" i="6"/>
  <c r="L231" i="6"/>
  <c r="L232" i="6"/>
  <c r="L3790" i="6"/>
  <c r="L152" i="6"/>
  <c r="L150" i="6"/>
  <c r="L151" i="6"/>
  <c r="L218" i="6"/>
  <c r="L219" i="6"/>
  <c r="L148" i="6"/>
  <c r="L149" i="6"/>
  <c r="L5863" i="6"/>
  <c r="L5864" i="6"/>
  <c r="L5866" i="6"/>
  <c r="L5867" i="6"/>
  <c r="L5858" i="6"/>
  <c r="L5859" i="6"/>
  <c r="L5860" i="6"/>
  <c r="L5861" i="6"/>
  <c r="L5862" i="6"/>
  <c r="L5979" i="6"/>
  <c r="L5980" i="6"/>
  <c r="L5981" i="6"/>
  <c r="L5982" i="6"/>
  <c r="L5912" i="6"/>
  <c r="L5913" i="6"/>
  <c r="L5914" i="6"/>
  <c r="L5915" i="6"/>
  <c r="L5916" i="6"/>
  <c r="L5955" i="6"/>
  <c r="L5956" i="6"/>
  <c r="L5957" i="6"/>
  <c r="L5958" i="6"/>
  <c r="L5959" i="6"/>
  <c r="L5857" i="6"/>
  <c r="L5965" i="6"/>
  <c r="L5966" i="6"/>
  <c r="L5967" i="6"/>
  <c r="L5968" i="6"/>
  <c r="L5969" i="6"/>
  <c r="L5964" i="6"/>
  <c r="L5974" i="6"/>
  <c r="L5975" i="6"/>
  <c r="L5976" i="6"/>
  <c r="L5977" i="6"/>
  <c r="L5978" i="6"/>
  <c r="L5277" i="6"/>
  <c r="L6638" i="6"/>
  <c r="L6639" i="6"/>
  <c r="L6640" i="6"/>
  <c r="L6641" i="6"/>
  <c r="L5960" i="6"/>
  <c r="L5961" i="6"/>
  <c r="L5962" i="6"/>
  <c r="L5963" i="6"/>
  <c r="L4572" i="6"/>
  <c r="L4573" i="6"/>
  <c r="L4381" i="6"/>
  <c r="L3069" i="6"/>
  <c r="L3070" i="6"/>
  <c r="L3071" i="6"/>
  <c r="L147" i="6"/>
  <c r="L70" i="6"/>
  <c r="L71" i="6"/>
  <c r="L72" i="6"/>
  <c r="L73" i="6"/>
  <c r="L1549" i="6"/>
  <c r="L1550" i="6"/>
  <c r="L1808" i="6"/>
  <c r="L1912" i="6"/>
  <c r="L1913" i="6"/>
  <c r="L3135" i="6"/>
  <c r="L3159" i="6"/>
  <c r="L3155" i="6"/>
  <c r="L3156" i="6"/>
  <c r="L3147" i="6"/>
  <c r="L5199" i="6"/>
  <c r="L1674" i="6"/>
  <c r="L1698" i="6"/>
  <c r="L1697" i="6"/>
  <c r="L1673" i="6"/>
  <c r="L1660" i="6"/>
  <c r="L1672" i="6"/>
  <c r="L1694" i="6"/>
  <c r="L1693" i="6"/>
  <c r="L1692" i="6"/>
  <c r="L1691" i="6"/>
  <c r="L1690" i="6"/>
  <c r="L1689" i="6"/>
  <c r="L1663" i="6"/>
  <c r="L1659" i="6"/>
  <c r="L2253" i="6"/>
  <c r="L2255" i="6"/>
  <c r="L2256" i="6"/>
  <c r="L6248" i="6"/>
  <c r="L6249" i="6"/>
  <c r="L6250" i="6"/>
  <c r="L6227" i="6"/>
  <c r="L6237" i="6"/>
  <c r="L6238" i="6"/>
  <c r="L6239" i="6"/>
  <c r="L6242" i="6"/>
  <c r="L6243" i="6"/>
  <c r="L6244" i="6"/>
  <c r="L5091" i="6"/>
  <c r="L1258" i="6"/>
  <c r="L1259" i="6"/>
  <c r="L1260" i="6"/>
  <c r="L1261" i="6"/>
  <c r="L123" i="6"/>
  <c r="L5837" i="6"/>
  <c r="L5838" i="6"/>
  <c r="L465" i="6" l="1"/>
  <c r="L1197" i="6" l="1"/>
  <c r="L1198" i="6"/>
  <c r="L1199" i="6"/>
  <c r="L1204" i="6"/>
  <c r="L3746" i="6"/>
  <c r="L3749" i="6"/>
  <c r="L3748" i="6"/>
  <c r="L3747" i="6"/>
  <c r="L4404" i="6"/>
  <c r="L4750" i="6"/>
  <c r="L4761" i="6"/>
  <c r="L4788" i="6"/>
  <c r="L1911" i="6"/>
  <c r="L1891" i="6"/>
  <c r="L1892" i="6"/>
  <c r="L1888" i="6"/>
  <c r="L1889" i="6"/>
  <c r="L1890" i="6"/>
  <c r="L66" i="6"/>
  <c r="L67" i="6"/>
  <c r="L68" i="6"/>
  <c r="L69" i="6"/>
  <c r="L215" i="6"/>
  <c r="L216" i="6"/>
  <c r="L217" i="6"/>
  <c r="L144" i="6"/>
  <c r="L145" i="6"/>
  <c r="L146" i="6"/>
  <c r="L1195" i="6" l="1"/>
  <c r="L1196" i="6"/>
  <c r="L4549" i="6"/>
  <c r="L4552" i="6"/>
  <c r="L3775" i="6"/>
  <c r="L3776" i="6"/>
  <c r="L3846" i="6"/>
  <c r="L4576" i="6" l="1"/>
  <c r="L4577" i="6"/>
  <c r="L3064" i="6"/>
  <c r="L1238" i="6"/>
  <c r="L1239" i="6"/>
  <c r="L4509" i="6" l="1"/>
  <c r="L563" i="6"/>
  <c r="L212" i="6"/>
  <c r="L213" i="6"/>
  <c r="L214" i="6"/>
  <c r="L141" i="6"/>
  <c r="L142" i="6"/>
  <c r="L143" i="6"/>
  <c r="L562" i="6" l="1"/>
  <c r="L4403" i="6" l="1"/>
  <c r="L4413" i="6"/>
  <c r="L4494" i="6"/>
  <c r="L4495" i="6"/>
  <c r="L4496" i="6"/>
  <c r="L4497" i="6"/>
  <c r="L3799" i="6"/>
  <c r="L3800" i="6"/>
  <c r="L3801" i="6"/>
  <c r="L3802" i="6"/>
  <c r="L3815" i="6"/>
  <c r="L5907" i="6"/>
  <c r="L5908" i="6"/>
  <c r="L5909" i="6"/>
  <c r="L5910" i="6"/>
  <c r="L5911" i="6"/>
  <c r="L4493" i="6" l="1"/>
  <c r="L139" i="6" l="1"/>
  <c r="L140" i="6"/>
  <c r="L65" i="6"/>
  <c r="L1887" i="6"/>
  <c r="L6314" i="6"/>
  <c r="L3003" i="6"/>
  <c r="L4676" i="6"/>
  <c r="L4772" i="6"/>
  <c r="L4773" i="6"/>
  <c r="L4774" i="6"/>
  <c r="L4775" i="6"/>
  <c r="L4742" i="6"/>
  <c r="L4743" i="6"/>
  <c r="L4744" i="6"/>
  <c r="L4745" i="6"/>
  <c r="L4721" i="6"/>
  <c r="L4760" i="6"/>
  <c r="L4531" i="6"/>
  <c r="L4532" i="6"/>
  <c r="L4533" i="6"/>
  <c r="L4414" i="6"/>
  <c r="L4415" i="6"/>
  <c r="L4416" i="6"/>
  <c r="L4399" i="6"/>
  <c r="L4400" i="6"/>
  <c r="L4401" i="6"/>
  <c r="L4402" i="6"/>
  <c r="L4397" i="6"/>
  <c r="L4398" i="6"/>
  <c r="L4574" i="6"/>
  <c r="L4575" i="6"/>
  <c r="L4796" i="6" l="1"/>
  <c r="L4900" i="6" l="1"/>
  <c r="L4901" i="6"/>
  <c r="L4902" i="6"/>
  <c r="L4741" i="6"/>
  <c r="L4548" i="6"/>
  <c r="L397" i="6"/>
  <c r="L398" i="6"/>
  <c r="L3935" i="6" l="1"/>
  <c r="L3841" i="6"/>
  <c r="L3852" i="6"/>
  <c r="L4197" i="6"/>
  <c r="L4198" i="6"/>
  <c r="L4199" i="6"/>
  <c r="L4200" i="6"/>
  <c r="L3798" i="6" l="1"/>
  <c r="L3796" i="6" l="1"/>
  <c r="L3797" i="6"/>
  <c r="L3786" i="6"/>
  <c r="L3077" i="6" l="1"/>
  <c r="L4608" i="6" l="1"/>
  <c r="L4571" i="6"/>
  <c r="L4443" i="6"/>
  <c r="L4444" i="6"/>
  <c r="L4445" i="6"/>
  <c r="L4446" i="6"/>
  <c r="L4447" i="6"/>
  <c r="L4448" i="6"/>
  <c r="L4449" i="6"/>
  <c r="L4450" i="6"/>
  <c r="L4451" i="6"/>
  <c r="L4492" i="6"/>
  <c r="L4558" i="6"/>
  <c r="L298" i="6"/>
  <c r="L63" i="6"/>
  <c r="L64" i="6"/>
  <c r="L1526" i="6"/>
  <c r="L1527" i="6"/>
  <c r="L1521" i="6"/>
  <c r="L1522" i="6"/>
  <c r="L1523" i="6"/>
  <c r="L1524" i="6"/>
  <c r="L1525" i="6"/>
  <c r="L1528" i="6"/>
  <c r="L1520" i="6"/>
  <c r="L1517" i="6"/>
  <c r="L1518" i="6"/>
  <c r="L1519" i="6"/>
  <c r="L375" i="6" l="1"/>
  <c r="L376" i="6"/>
  <c r="L377" i="6"/>
  <c r="L378" i="6"/>
  <c r="L3482" i="6" l="1"/>
  <c r="L3483" i="6"/>
  <c r="L3484" i="6"/>
  <c r="L4485" i="6" l="1"/>
  <c r="L4486" i="6"/>
  <c r="L4487" i="6"/>
  <c r="L4488" i="6"/>
  <c r="L391" i="6"/>
  <c r="L392" i="6"/>
  <c r="L395" i="6"/>
  <c r="L396" i="6"/>
  <c r="L407" i="6"/>
  <c r="L408" i="6"/>
  <c r="L413" i="6"/>
  <c r="L414" i="6"/>
  <c r="L415" i="6"/>
  <c r="L416" i="6"/>
  <c r="L417" i="6"/>
  <c r="L418" i="6"/>
  <c r="L421" i="6"/>
  <c r="L422" i="6"/>
  <c r="L431" i="6"/>
  <c r="L432" i="6"/>
  <c r="L433" i="6"/>
  <c r="L434" i="6"/>
  <c r="L435" i="6"/>
  <c r="L436" i="6"/>
  <c r="L437" i="6"/>
  <c r="L438" i="6"/>
  <c r="L439" i="6"/>
  <c r="L440" i="6"/>
  <c r="L442" i="6"/>
  <c r="L443" i="6"/>
  <c r="L444" i="6"/>
  <c r="L445" i="6"/>
  <c r="L446" i="6"/>
  <c r="L447" i="6"/>
  <c r="L448" i="6"/>
  <c r="L449" i="6"/>
  <c r="L450" i="6"/>
  <c r="L451" i="6"/>
  <c r="L456" i="6"/>
  <c r="L457"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9" i="6"/>
  <c r="L500" i="6"/>
  <c r="L501" i="6"/>
  <c r="L502" i="6"/>
  <c r="L503" i="6"/>
  <c r="L504" i="6"/>
  <c r="L505" i="6"/>
  <c r="L506" i="6"/>
  <c r="L508" i="6"/>
  <c r="L509" i="6"/>
  <c r="L510" i="6"/>
  <c r="L511" i="6"/>
  <c r="L512" i="6"/>
  <c r="L513" i="6"/>
  <c r="L514" i="6"/>
  <c r="L515" i="6"/>
  <c r="L516" i="6"/>
  <c r="L517" i="6"/>
  <c r="L518" i="6"/>
  <c r="L524" i="6"/>
  <c r="L525" i="6"/>
  <c r="L526" i="6"/>
  <c r="L527" i="6"/>
  <c r="L528" i="6"/>
  <c r="L529" i="6"/>
  <c r="L530" i="6"/>
  <c r="L531" i="6"/>
  <c r="L532" i="6"/>
  <c r="L533" i="6"/>
  <c r="L534" i="6"/>
  <c r="L535" i="6"/>
  <c r="L536" i="6"/>
  <c r="L537" i="6"/>
  <c r="L538" i="6"/>
  <c r="L539" i="6"/>
  <c r="L540" i="6"/>
  <c r="L541" i="6"/>
  <c r="L542" i="6"/>
  <c r="L545" i="6"/>
  <c r="L546" i="6"/>
  <c r="L547" i="6"/>
  <c r="L548" i="6"/>
  <c r="L549" i="6"/>
  <c r="L550" i="6"/>
  <c r="L555" i="6"/>
  <c r="L556" i="6"/>
  <c r="L557" i="6"/>
  <c r="L558" i="6"/>
  <c r="L559" i="6"/>
  <c r="L560" i="6"/>
  <c r="L561" i="6"/>
  <c r="L567" i="6"/>
  <c r="L568" i="6"/>
  <c r="L571" i="6"/>
  <c r="L572" i="6"/>
  <c r="L575" i="6"/>
  <c r="L576" i="6"/>
  <c r="L579" i="6"/>
  <c r="L580" i="6"/>
  <c r="L583" i="6"/>
  <c r="L584" i="6"/>
  <c r="L585" i="6"/>
  <c r="L586" i="6"/>
  <c r="L589" i="6"/>
  <c r="L590" i="6"/>
  <c r="L591" i="6"/>
  <c r="L592" i="6"/>
  <c r="L593" i="6"/>
  <c r="L594"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3" i="6"/>
  <c r="L634" i="6"/>
  <c r="L637" i="6"/>
  <c r="L638" i="6"/>
  <c r="L639" i="6"/>
  <c r="L640" i="6"/>
  <c r="L641" i="6"/>
  <c r="L642" i="6"/>
  <c r="L643" i="6"/>
  <c r="L644" i="6"/>
  <c r="L645" i="6"/>
  <c r="L646"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5" i="6"/>
  <c r="L756" i="6"/>
  <c r="L757" i="6"/>
  <c r="L758" i="6"/>
  <c r="L759" i="6"/>
  <c r="L760" i="6"/>
  <c r="L761" i="6"/>
  <c r="L762" i="6"/>
  <c r="L763" i="6"/>
  <c r="L764" i="6"/>
  <c r="L765" i="6"/>
  <c r="L766" i="6"/>
  <c r="L767" i="6"/>
  <c r="L768" i="6"/>
  <c r="L769" i="6"/>
  <c r="L770" i="6"/>
  <c r="L771" i="6"/>
  <c r="L772" i="6"/>
  <c r="L773"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L1001" i="6"/>
  <c r="L1002" i="6"/>
  <c r="L1003" i="6"/>
  <c r="L1004" i="6"/>
  <c r="L1005" i="6"/>
  <c r="L1006" i="6"/>
  <c r="L1007" i="6"/>
  <c r="L1008" i="6"/>
  <c r="L1009" i="6"/>
  <c r="L1010" i="6"/>
  <c r="L1011" i="6"/>
  <c r="L1012" i="6"/>
  <c r="L1013" i="6"/>
  <c r="L1014" i="6"/>
  <c r="L1015" i="6"/>
  <c r="L1016" i="6"/>
  <c r="L1017" i="6"/>
  <c r="L1018" i="6"/>
  <c r="L1019" i="6"/>
  <c r="L1020" i="6"/>
  <c r="L1021" i="6"/>
  <c r="L1022" i="6"/>
  <c r="L1023" i="6"/>
  <c r="L1024" i="6"/>
  <c r="L1025" i="6"/>
  <c r="L1026" i="6"/>
  <c r="L1027" i="6"/>
  <c r="L1028" i="6"/>
  <c r="L1029" i="6"/>
  <c r="L1030" i="6"/>
  <c r="L1031" i="6"/>
  <c r="L1032" i="6"/>
  <c r="L1033" i="6"/>
  <c r="L1034" i="6"/>
  <c r="L1035" i="6"/>
  <c r="L1036" i="6"/>
  <c r="L1037" i="6"/>
  <c r="L1038" i="6"/>
  <c r="L1039" i="6"/>
  <c r="L1040" i="6"/>
  <c r="L1041" i="6"/>
  <c r="L1042" i="6"/>
  <c r="L1043" i="6"/>
  <c r="L1044" i="6"/>
  <c r="L1045" i="6"/>
  <c r="L1046" i="6"/>
  <c r="L1047" i="6"/>
  <c r="L1048" i="6"/>
  <c r="L1049" i="6"/>
  <c r="L1050" i="6"/>
  <c r="L1051" i="6"/>
  <c r="L1052" i="6"/>
  <c r="L1053" i="6"/>
  <c r="L1054" i="6"/>
  <c r="L1055" i="6"/>
  <c r="L1056" i="6"/>
  <c r="L1057" i="6"/>
  <c r="L1058" i="6"/>
  <c r="L1059" i="6"/>
  <c r="L1060" i="6"/>
  <c r="L1061" i="6"/>
  <c r="L1062" i="6"/>
  <c r="L1063" i="6"/>
  <c r="L1064" i="6"/>
  <c r="L1065" i="6"/>
  <c r="L1066" i="6"/>
  <c r="L1067" i="6"/>
  <c r="L1068" i="6"/>
  <c r="L1069" i="6"/>
  <c r="L1070" i="6"/>
  <c r="L1071" i="6"/>
  <c r="L1072" i="6"/>
  <c r="L1073" i="6"/>
  <c r="L1074" i="6"/>
  <c r="L1075" i="6"/>
  <c r="L1076" i="6"/>
  <c r="L1077" i="6"/>
  <c r="L1078" i="6"/>
  <c r="L1079" i="6"/>
  <c r="L1080" i="6"/>
  <c r="L1081" i="6"/>
  <c r="L1082" i="6"/>
  <c r="L1083" i="6"/>
  <c r="L1084" i="6"/>
  <c r="L1085" i="6"/>
  <c r="L1086" i="6"/>
  <c r="L1087" i="6"/>
  <c r="L1088" i="6"/>
  <c r="L1089" i="6"/>
  <c r="L1090" i="6"/>
  <c r="L1091" i="6"/>
  <c r="L1092" i="6"/>
  <c r="L1093" i="6"/>
  <c r="L1094" i="6"/>
  <c r="L1095" i="6"/>
  <c r="L1096" i="6"/>
  <c r="L1097" i="6"/>
  <c r="L1098" i="6"/>
  <c r="L1099" i="6"/>
  <c r="L1100" i="6"/>
  <c r="L1101" i="6"/>
  <c r="L1102" i="6"/>
  <c r="L1103" i="6"/>
  <c r="L1104" i="6"/>
  <c r="L1105" i="6"/>
  <c r="L1106" i="6"/>
  <c r="L1107" i="6"/>
  <c r="L1108" i="6"/>
  <c r="L1109" i="6"/>
  <c r="L1110" i="6"/>
  <c r="L1111" i="6"/>
  <c r="L1112" i="6"/>
  <c r="L1113" i="6"/>
  <c r="L1114" i="6"/>
  <c r="L1115" i="6"/>
  <c r="L1116" i="6"/>
  <c r="L1117" i="6"/>
  <c r="L1118" i="6"/>
  <c r="L1119" i="6"/>
  <c r="L1120" i="6"/>
  <c r="L1121" i="6"/>
  <c r="L1122" i="6"/>
  <c r="L1123" i="6"/>
  <c r="L1124" i="6"/>
  <c r="L1125" i="6"/>
  <c r="L1126" i="6"/>
  <c r="L1127" i="6"/>
  <c r="L1128" i="6"/>
  <c r="L1129" i="6"/>
  <c r="L1130" i="6"/>
  <c r="L1131" i="6"/>
  <c r="L1132" i="6"/>
  <c r="L1133" i="6"/>
  <c r="L1134" i="6"/>
  <c r="L1135" i="6"/>
  <c r="L1136" i="6"/>
  <c r="L1137" i="6"/>
  <c r="L1138" i="6"/>
  <c r="L1139" i="6"/>
  <c r="L1140" i="6"/>
  <c r="L1141" i="6"/>
  <c r="L1142" i="6"/>
  <c r="L1143" i="6"/>
  <c r="L1144" i="6"/>
  <c r="L1145" i="6"/>
  <c r="L1146" i="6"/>
  <c r="L1147" i="6"/>
  <c r="L1148" i="6"/>
  <c r="L1149" i="6"/>
  <c r="L1150" i="6"/>
  <c r="L1151" i="6"/>
  <c r="L1152" i="6"/>
  <c r="L1153" i="6"/>
  <c r="L1154" i="6"/>
  <c r="L1155" i="6"/>
  <c r="L1156" i="6"/>
  <c r="L1157" i="6"/>
  <c r="L1158" i="6"/>
  <c r="L1159" i="6"/>
  <c r="L1160" i="6"/>
  <c r="L1161" i="6"/>
  <c r="L1162" i="6"/>
  <c r="L1163" i="6"/>
  <c r="L1164" i="6"/>
  <c r="L1165" i="6"/>
  <c r="L1166" i="6"/>
  <c r="L1167" i="6"/>
  <c r="L1168" i="6"/>
  <c r="L1169" i="6"/>
  <c r="L1170" i="6"/>
  <c r="L1171" i="6"/>
  <c r="L1172" i="6"/>
  <c r="L1173" i="6"/>
  <c r="L1174" i="6"/>
  <c r="L1175" i="6"/>
  <c r="L1176" i="6"/>
  <c r="L1177" i="6"/>
  <c r="L1178" i="6"/>
  <c r="L1179" i="6"/>
  <c r="L1180" i="6"/>
  <c r="L1181" i="6"/>
  <c r="L1182" i="6"/>
  <c r="L1183" i="6"/>
  <c r="L1184" i="6"/>
  <c r="L1185" i="6"/>
  <c r="L1186" i="6"/>
  <c r="L1187" i="6"/>
  <c r="L1188" i="6"/>
  <c r="L1189" i="6"/>
  <c r="L1190" i="6"/>
  <c r="L1191" i="6"/>
  <c r="L1192" i="6"/>
  <c r="L1208" i="6"/>
  <c r="L1209" i="6"/>
  <c r="L1210" i="6"/>
  <c r="L1211" i="6"/>
  <c r="L1212" i="6"/>
  <c r="L1213" i="6"/>
  <c r="L1214" i="6"/>
  <c r="L1219" i="6"/>
  <c r="L1220" i="6"/>
  <c r="L1221" i="6"/>
  <c r="L1222" i="6"/>
  <c r="L1223" i="6"/>
  <c r="L1224" i="6"/>
  <c r="L1225" i="6"/>
  <c r="L1226" i="6"/>
  <c r="L1227" i="6"/>
  <c r="L1228" i="6"/>
  <c r="L1229" i="6"/>
  <c r="L1230" i="6"/>
  <c r="L1231" i="6"/>
  <c r="L1232" i="6"/>
  <c r="L1233" i="6"/>
  <c r="L1234" i="6"/>
  <c r="L1235" i="6"/>
  <c r="L1236" i="6"/>
  <c r="L1237" i="6"/>
  <c r="L1240" i="6"/>
  <c r="L1241" i="6"/>
  <c r="L1242" i="6"/>
  <c r="L1243" i="6"/>
  <c r="L1244" i="6"/>
  <c r="L1245" i="6"/>
  <c r="L1246" i="6"/>
  <c r="L1247" i="6"/>
  <c r="L1248" i="6"/>
  <c r="L1249" i="6"/>
  <c r="L1250" i="6"/>
  <c r="L1251" i="6"/>
  <c r="L1252" i="6"/>
  <c r="L1253" i="6"/>
  <c r="L1254" i="6"/>
  <c r="L1255" i="6"/>
  <c r="L1256" i="6"/>
  <c r="L1257" i="6"/>
  <c r="L1262" i="6"/>
  <c r="L1263" i="6"/>
  <c r="L1264" i="6"/>
  <c r="L1265" i="6"/>
  <c r="L1266" i="6"/>
  <c r="L1267" i="6"/>
  <c r="L1268" i="6"/>
  <c r="L1269" i="6"/>
  <c r="L1270" i="6"/>
  <c r="L1271" i="6"/>
  <c r="L1272" i="6"/>
  <c r="L1273" i="6"/>
  <c r="L1274" i="6"/>
  <c r="L1275" i="6"/>
  <c r="L1276" i="6"/>
  <c r="L1277" i="6"/>
  <c r="L1278" i="6"/>
  <c r="L1279" i="6"/>
  <c r="L1280" i="6"/>
  <c r="L1281" i="6"/>
  <c r="L1282" i="6"/>
  <c r="L1283" i="6"/>
  <c r="L1284" i="6"/>
  <c r="L1285" i="6"/>
  <c r="L1286" i="6"/>
  <c r="L1287" i="6"/>
  <c r="L1288" i="6"/>
  <c r="L1289" i="6"/>
  <c r="L1290" i="6"/>
  <c r="L1291" i="6"/>
  <c r="L1292" i="6"/>
  <c r="L1293" i="6"/>
  <c r="L1294" i="6"/>
  <c r="L1295" i="6"/>
  <c r="L1296" i="6"/>
  <c r="L1297" i="6"/>
  <c r="L1298" i="6"/>
  <c r="L1299" i="6"/>
  <c r="L1300" i="6"/>
  <c r="L1301" i="6"/>
  <c r="L1302" i="6"/>
  <c r="L1303" i="6"/>
  <c r="L1304" i="6"/>
  <c r="L1305" i="6"/>
  <c r="L1306" i="6"/>
  <c r="L1307" i="6"/>
  <c r="L1308" i="6"/>
  <c r="L1309" i="6"/>
  <c r="L1310" i="6"/>
  <c r="L1311" i="6"/>
  <c r="L1312" i="6"/>
  <c r="L1313" i="6"/>
  <c r="L1314" i="6"/>
  <c r="L1315" i="6"/>
  <c r="L1316" i="6"/>
  <c r="L1317" i="6"/>
  <c r="L1318" i="6"/>
  <c r="L1319" i="6"/>
  <c r="L1320" i="6"/>
  <c r="L1321" i="6"/>
  <c r="L1322" i="6"/>
  <c r="L1323" i="6"/>
  <c r="L1324" i="6"/>
  <c r="L1325" i="6"/>
  <c r="L1326" i="6"/>
  <c r="L1327" i="6"/>
  <c r="L1328" i="6"/>
  <c r="L1329" i="6"/>
  <c r="L1330" i="6"/>
  <c r="L1331" i="6"/>
  <c r="L1332" i="6"/>
  <c r="L1333" i="6"/>
  <c r="L1334" i="6"/>
  <c r="L1335" i="6"/>
  <c r="L1336" i="6"/>
  <c r="L1337" i="6"/>
  <c r="L1338" i="6"/>
  <c r="L1339" i="6"/>
  <c r="L1340" i="6"/>
  <c r="L1341" i="6"/>
  <c r="L1342" i="6"/>
  <c r="L1343" i="6"/>
  <c r="L1344" i="6"/>
  <c r="L1345" i="6"/>
  <c r="L1346" i="6"/>
  <c r="L1347" i="6"/>
  <c r="L1348" i="6"/>
  <c r="L1349" i="6"/>
  <c r="L1350" i="6"/>
  <c r="L1351" i="6"/>
  <c r="L1352" i="6"/>
  <c r="L1353" i="6"/>
  <c r="L1354" i="6"/>
  <c r="L1355" i="6"/>
  <c r="L1356" i="6"/>
  <c r="L1357" i="6"/>
  <c r="L1358" i="6"/>
  <c r="L1359" i="6"/>
  <c r="L1360" i="6"/>
  <c r="L1361" i="6"/>
  <c r="L1362" i="6"/>
  <c r="L1363" i="6"/>
  <c r="L1364" i="6"/>
  <c r="L1365" i="6"/>
  <c r="L1366" i="6"/>
  <c r="L1367" i="6"/>
  <c r="L1368" i="6"/>
  <c r="L1369" i="6"/>
  <c r="L1370" i="6"/>
  <c r="L1371" i="6"/>
  <c r="L1372" i="6"/>
  <c r="L1373" i="6"/>
  <c r="L1374" i="6"/>
  <c r="L1375" i="6"/>
  <c r="L1376" i="6"/>
  <c r="L1377" i="6"/>
  <c r="L1378" i="6"/>
  <c r="L1379" i="6"/>
  <c r="L1380" i="6"/>
  <c r="L1381" i="6"/>
  <c r="L1382" i="6"/>
  <c r="L1383" i="6"/>
  <c r="L1384" i="6"/>
  <c r="L1385" i="6"/>
  <c r="L1386" i="6"/>
  <c r="L1387" i="6"/>
  <c r="L1388" i="6"/>
  <c r="L1389" i="6"/>
  <c r="L1390" i="6"/>
  <c r="L1391" i="6"/>
  <c r="L1392" i="6"/>
  <c r="L1393" i="6"/>
  <c r="L1394" i="6"/>
  <c r="L1395" i="6"/>
  <c r="L1396" i="6"/>
  <c r="L1397" i="6"/>
  <c r="L1398" i="6"/>
  <c r="L1399" i="6"/>
  <c r="L1400" i="6"/>
  <c r="L1401" i="6"/>
  <c r="L1402" i="6"/>
  <c r="L1403" i="6"/>
  <c r="L1404" i="6"/>
  <c r="L1405" i="6"/>
  <c r="L1406" i="6"/>
  <c r="L1407" i="6"/>
  <c r="L1408" i="6"/>
  <c r="L1409" i="6"/>
  <c r="L1410" i="6"/>
  <c r="L1411" i="6"/>
  <c r="L1412" i="6"/>
  <c r="L1413" i="6"/>
  <c r="L1414" i="6"/>
  <c r="L1415" i="6"/>
  <c r="L1416" i="6"/>
  <c r="L1417" i="6"/>
  <c r="L1418" i="6"/>
  <c r="L1419" i="6"/>
  <c r="L1420" i="6"/>
  <c r="L1421" i="6"/>
  <c r="L1422" i="6"/>
  <c r="L1423" i="6"/>
  <c r="L1424" i="6"/>
  <c r="L1425" i="6"/>
  <c r="L1426" i="6"/>
  <c r="L1427" i="6"/>
  <c r="L1428" i="6"/>
  <c r="L1429" i="6"/>
  <c r="L1430" i="6"/>
  <c r="L1431" i="6"/>
  <c r="L1432" i="6"/>
  <c r="L1433" i="6"/>
  <c r="L1434" i="6"/>
  <c r="L1435" i="6"/>
  <c r="L1436" i="6"/>
  <c r="L1437" i="6"/>
  <c r="L1438" i="6"/>
  <c r="L1439" i="6"/>
  <c r="L1440" i="6"/>
  <c r="L1441" i="6"/>
  <c r="L1442" i="6"/>
  <c r="L1443" i="6"/>
  <c r="L1444" i="6"/>
  <c r="L1445" i="6"/>
  <c r="L1446" i="6"/>
  <c r="L1447" i="6"/>
  <c r="L1448" i="6"/>
  <c r="L1449" i="6"/>
  <c r="L1450" i="6"/>
  <c r="L1451" i="6"/>
  <c r="L1452" i="6"/>
  <c r="L1453" i="6"/>
  <c r="L1454" i="6"/>
  <c r="L1455" i="6"/>
  <c r="L1456" i="6"/>
  <c r="L1457" i="6"/>
  <c r="L1458" i="6"/>
  <c r="L1459" i="6"/>
  <c r="L1460" i="6"/>
  <c r="L1461" i="6"/>
  <c r="L1462" i="6"/>
  <c r="L1463" i="6"/>
  <c r="L1464" i="6"/>
  <c r="L1465" i="6"/>
  <c r="L1466" i="6"/>
  <c r="L1467" i="6"/>
  <c r="L1468" i="6"/>
  <c r="L1469" i="6"/>
  <c r="L1470" i="6"/>
  <c r="L1471" i="6"/>
  <c r="L1472" i="6"/>
  <c r="L1473" i="6"/>
  <c r="L1474" i="6"/>
  <c r="L1475" i="6"/>
  <c r="L1477" i="6"/>
  <c r="L1478" i="6"/>
  <c r="L1479" i="6"/>
  <c r="L1480" i="6"/>
  <c r="L1481" i="6"/>
  <c r="L1482" i="6"/>
  <c r="L1483" i="6"/>
  <c r="L1484" i="6"/>
  <c r="L1485" i="6"/>
  <c r="L1486" i="6"/>
  <c r="L1487" i="6"/>
  <c r="L1488" i="6"/>
  <c r="L1489" i="6"/>
  <c r="L1490" i="6"/>
  <c r="L1491" i="6"/>
  <c r="L1492" i="6"/>
  <c r="L1493" i="6"/>
  <c r="L1494" i="6"/>
  <c r="L1495" i="6"/>
  <c r="L1496" i="6"/>
  <c r="L1497" i="6"/>
  <c r="L1498" i="6"/>
  <c r="L1499" i="6"/>
  <c r="L1500" i="6"/>
  <c r="L1501" i="6"/>
  <c r="L1502" i="6"/>
  <c r="L1503" i="6"/>
  <c r="L1504" i="6"/>
  <c r="L1505" i="6"/>
  <c r="L1506" i="6"/>
  <c r="L1507" i="6"/>
  <c r="L1508" i="6"/>
  <c r="L1509" i="6"/>
  <c r="L1510" i="6"/>
  <c r="L1511" i="6"/>
  <c r="L1512" i="6"/>
  <c r="L1513" i="6"/>
  <c r="L1514" i="6"/>
  <c r="L1515" i="6"/>
  <c r="L1516" i="6"/>
  <c r="L1537" i="6"/>
  <c r="L1540" i="6"/>
  <c r="L1541" i="6"/>
  <c r="L1542" i="6"/>
  <c r="L1543" i="6"/>
  <c r="L1544" i="6"/>
  <c r="L1545" i="6"/>
  <c r="L1546" i="6"/>
  <c r="L1547" i="6"/>
  <c r="L1548" i="6"/>
  <c r="L1551" i="6"/>
  <c r="L1552" i="6"/>
  <c r="L1553" i="6"/>
  <c r="L1554" i="6"/>
  <c r="L1555" i="6"/>
  <c r="L1556" i="6"/>
  <c r="L1557" i="6"/>
  <c r="L1558" i="6"/>
  <c r="L1559" i="6"/>
  <c r="L1560" i="6"/>
  <c r="L1561" i="6"/>
  <c r="L1562" i="6"/>
  <c r="L1563" i="6"/>
  <c r="L1564" i="6"/>
  <c r="L1565" i="6"/>
  <c r="L1566" i="6"/>
  <c r="L1567" i="6"/>
  <c r="L1568" i="6"/>
  <c r="L1569" i="6"/>
  <c r="L1570" i="6"/>
  <c r="L1571" i="6"/>
  <c r="L1572" i="6"/>
  <c r="L1573" i="6"/>
  <c r="L1574" i="6"/>
  <c r="L1575" i="6"/>
  <c r="L1576" i="6"/>
  <c r="L1577" i="6"/>
  <c r="L1578" i="6"/>
  <c r="L1579" i="6"/>
  <c r="L1580" i="6"/>
  <c r="L1581" i="6"/>
  <c r="L1582" i="6"/>
  <c r="L1583" i="6"/>
  <c r="L1584" i="6"/>
  <c r="L1585" i="6"/>
  <c r="L1586" i="6"/>
  <c r="L1587" i="6"/>
  <c r="L1588" i="6"/>
  <c r="L1589" i="6"/>
  <c r="L1590" i="6"/>
  <c r="L1591" i="6"/>
  <c r="L1592" i="6"/>
  <c r="L1593" i="6"/>
  <c r="L1594" i="6"/>
  <c r="L1595" i="6"/>
  <c r="L1596" i="6"/>
  <c r="L1597" i="6"/>
  <c r="L1598" i="6"/>
  <c r="L1600" i="6"/>
  <c r="L1601" i="6"/>
  <c r="L1602" i="6"/>
  <c r="L1603" i="6"/>
  <c r="L1604" i="6"/>
  <c r="L1605" i="6"/>
  <c r="L1606" i="6"/>
  <c r="L1607" i="6"/>
  <c r="L1608" i="6"/>
  <c r="L1609" i="6"/>
  <c r="L1610" i="6"/>
  <c r="L1611" i="6"/>
  <c r="L1612" i="6"/>
  <c r="L1613" i="6"/>
  <c r="L1614" i="6"/>
  <c r="L1615" i="6"/>
  <c r="L1616" i="6"/>
  <c r="L1617" i="6"/>
  <c r="L1618" i="6"/>
  <c r="L1619" i="6"/>
  <c r="L1620" i="6"/>
  <c r="L1621" i="6"/>
  <c r="L1622" i="6"/>
  <c r="L1623" i="6"/>
  <c r="L1624" i="6"/>
  <c r="L1625" i="6"/>
  <c r="L1626" i="6"/>
  <c r="L1627" i="6"/>
  <c r="L1628" i="6"/>
  <c r="L1629" i="6"/>
  <c r="L1630" i="6"/>
  <c r="L1631" i="6"/>
  <c r="L1632" i="6"/>
  <c r="L1633" i="6"/>
  <c r="L1634" i="6"/>
  <c r="L1635" i="6"/>
  <c r="L1636" i="6"/>
  <c r="L1637" i="6"/>
  <c r="L1638" i="6"/>
  <c r="L1639" i="6"/>
  <c r="L1640" i="6"/>
  <c r="L1641" i="6"/>
  <c r="L1642" i="6"/>
  <c r="L1643" i="6"/>
  <c r="L1644" i="6"/>
  <c r="L1648" i="6"/>
  <c r="L1650" i="6"/>
  <c r="L1651" i="6"/>
  <c r="L1654" i="6"/>
  <c r="L1655" i="6"/>
  <c r="L1656" i="6"/>
  <c r="L1657" i="6"/>
  <c r="L1658" i="6"/>
  <c r="L1661" i="6"/>
  <c r="L1662" i="6"/>
  <c r="L1664" i="6"/>
  <c r="L1665" i="6"/>
  <c r="L1666" i="6"/>
  <c r="L1667" i="6"/>
  <c r="L1668" i="6"/>
  <c r="L1669" i="6"/>
  <c r="L1670" i="6"/>
  <c r="L1671" i="6"/>
  <c r="L1675" i="6"/>
  <c r="L1676" i="6"/>
  <c r="L1677" i="6"/>
  <c r="L1678" i="6"/>
  <c r="L1679" i="6"/>
  <c r="L1680" i="6"/>
  <c r="L1681" i="6"/>
  <c r="L1682" i="6"/>
  <c r="L1683" i="6"/>
  <c r="L1684" i="6"/>
  <c r="L1685" i="6"/>
  <c r="L1686" i="6"/>
  <c r="L1687" i="6"/>
  <c r="L1688" i="6"/>
  <c r="L1695" i="6"/>
  <c r="L1696" i="6"/>
  <c r="L1699" i="6"/>
  <c r="L1700" i="6"/>
  <c r="L1701" i="6"/>
  <c r="L1702" i="6"/>
  <c r="L1703" i="6"/>
  <c r="L1704" i="6"/>
  <c r="L1705" i="6"/>
  <c r="L1706" i="6"/>
  <c r="L1707" i="6"/>
  <c r="L1708" i="6"/>
  <c r="L1709" i="6"/>
  <c r="L1710" i="6"/>
  <c r="L1711" i="6"/>
  <c r="L1712" i="6"/>
  <c r="L1713" i="6"/>
  <c r="L1714" i="6"/>
  <c r="L1715" i="6"/>
  <c r="L1716" i="6"/>
  <c r="L1717" i="6"/>
  <c r="L1718" i="6"/>
  <c r="L1719" i="6"/>
  <c r="L1720" i="6"/>
  <c r="L1721" i="6"/>
  <c r="L1722" i="6"/>
  <c r="L1723" i="6"/>
  <c r="L1724" i="6"/>
  <c r="L1725" i="6"/>
  <c r="L1726" i="6"/>
  <c r="L1727" i="6"/>
  <c r="L1728" i="6"/>
  <c r="L1729" i="6"/>
  <c r="L1730" i="6"/>
  <c r="L1731" i="6"/>
  <c r="L1732" i="6"/>
  <c r="L1733" i="6"/>
  <c r="L1734" i="6"/>
  <c r="L1735" i="6"/>
  <c r="L1736" i="6"/>
  <c r="L1737" i="6"/>
  <c r="L1738" i="6"/>
  <c r="L1739" i="6"/>
  <c r="L1740" i="6"/>
  <c r="L1741" i="6"/>
  <c r="L1742" i="6"/>
  <c r="L1743" i="6"/>
  <c r="L1744" i="6"/>
  <c r="L1745" i="6"/>
  <c r="L1746" i="6"/>
  <c r="L1747" i="6"/>
  <c r="L1748" i="6"/>
  <c r="L1749" i="6"/>
  <c r="L1750" i="6"/>
  <c r="L1751" i="6"/>
  <c r="L1752" i="6"/>
  <c r="L1753" i="6"/>
  <c r="L1754" i="6"/>
  <c r="L1755" i="6"/>
  <c r="L1756" i="6"/>
  <c r="L1757" i="6"/>
  <c r="L1758" i="6"/>
  <c r="L1759" i="6"/>
  <c r="L1760" i="6"/>
  <c r="L1761" i="6"/>
  <c r="L1762" i="6"/>
  <c r="L1763" i="6"/>
  <c r="L1764" i="6"/>
  <c r="L1765" i="6"/>
  <c r="L1766" i="6"/>
  <c r="L1767" i="6"/>
  <c r="L1768" i="6"/>
  <c r="L1769" i="6"/>
  <c r="L1770" i="6"/>
  <c r="L1771" i="6"/>
  <c r="L1772" i="6"/>
  <c r="L1773" i="6"/>
  <c r="L1774" i="6"/>
  <c r="L1775" i="6"/>
  <c r="L1776" i="6"/>
  <c r="L1777" i="6"/>
  <c r="L1778" i="6"/>
  <c r="L1779" i="6"/>
  <c r="L1780" i="6"/>
  <c r="L1781" i="6"/>
  <c r="L1782" i="6"/>
  <c r="L1783" i="6"/>
  <c r="L1784" i="6"/>
  <c r="L1785" i="6"/>
  <c r="L1786" i="6"/>
  <c r="L1787" i="6"/>
  <c r="L1788" i="6"/>
  <c r="L1789" i="6"/>
  <c r="L1790" i="6"/>
  <c r="L1791" i="6"/>
  <c r="L1792" i="6"/>
  <c r="L1793" i="6"/>
  <c r="L1794" i="6"/>
  <c r="L1795" i="6"/>
  <c r="L1796" i="6"/>
  <c r="L1797" i="6"/>
  <c r="L1798" i="6"/>
  <c r="L1799" i="6"/>
  <c r="L1800" i="6"/>
  <c r="L1801" i="6"/>
  <c r="L1802" i="6"/>
  <c r="L1803" i="6"/>
  <c r="L1804" i="6"/>
  <c r="L1805" i="6"/>
  <c r="L1806" i="6"/>
  <c r="L1807" i="6"/>
  <c r="L1809" i="6"/>
  <c r="L1810" i="6"/>
  <c r="L1811" i="6"/>
  <c r="L1812" i="6"/>
  <c r="L1813" i="6"/>
  <c r="L1814" i="6"/>
  <c r="L1815" i="6"/>
  <c r="L1816" i="6"/>
  <c r="L1817" i="6"/>
  <c r="L1818" i="6"/>
  <c r="L1819" i="6"/>
  <c r="L1820" i="6"/>
  <c r="L1821" i="6"/>
  <c r="L1822" i="6"/>
  <c r="L1823" i="6"/>
  <c r="L1824" i="6"/>
  <c r="L1825" i="6"/>
  <c r="L1826" i="6"/>
  <c r="L1827" i="6"/>
  <c r="L1828" i="6"/>
  <c r="L1829" i="6"/>
  <c r="L1830" i="6"/>
  <c r="L1831" i="6"/>
  <c r="L1836" i="6"/>
  <c r="L1837" i="6"/>
  <c r="L1838" i="6"/>
  <c r="L1839" i="6"/>
  <c r="L1840" i="6"/>
  <c r="L1841" i="6"/>
  <c r="L1842" i="6"/>
  <c r="L1843" i="6"/>
  <c r="L1844" i="6"/>
  <c r="L1845" i="6"/>
  <c r="L1846" i="6"/>
  <c r="L1847" i="6"/>
  <c r="L1848" i="6"/>
  <c r="L1849" i="6"/>
  <c r="L1850" i="6"/>
  <c r="L1851" i="6"/>
  <c r="L1852" i="6"/>
  <c r="L1853" i="6"/>
  <c r="L1854" i="6"/>
  <c r="L1855" i="6"/>
  <c r="L1856" i="6"/>
  <c r="L1857" i="6"/>
  <c r="L1858" i="6"/>
  <c r="L1859" i="6"/>
  <c r="L1862" i="6"/>
  <c r="L1863" i="6"/>
  <c r="L1864" i="6"/>
  <c r="L1865" i="6"/>
  <c r="L1866" i="6"/>
  <c r="L1867" i="6"/>
  <c r="L1868" i="6"/>
  <c r="L1869" i="6"/>
  <c r="L1870" i="6"/>
  <c r="L1871" i="6"/>
  <c r="L1872" i="6"/>
  <c r="L1873" i="6"/>
  <c r="L1874" i="6"/>
  <c r="L1875" i="6"/>
  <c r="L1876" i="6"/>
  <c r="L1877" i="6"/>
  <c r="L1878" i="6"/>
  <c r="L1879" i="6"/>
  <c r="L1880" i="6"/>
  <c r="L1881" i="6"/>
  <c r="L1882" i="6"/>
  <c r="L1883" i="6"/>
  <c r="L1884" i="6"/>
  <c r="L1885" i="6"/>
  <c r="L1886" i="6"/>
  <c r="L1903" i="6"/>
  <c r="L1904" i="6"/>
  <c r="L1905" i="6"/>
  <c r="L1906" i="6"/>
  <c r="L1907" i="6"/>
  <c r="L1908" i="6"/>
  <c r="L1909" i="6"/>
  <c r="L1910" i="6"/>
  <c r="L1921" i="6"/>
  <c r="L1922" i="6"/>
  <c r="L1923" i="6"/>
  <c r="L1924" i="6"/>
  <c r="L1925" i="6"/>
  <c r="L1926" i="6"/>
  <c r="L1927" i="6"/>
  <c r="L1928" i="6"/>
  <c r="L1929" i="6"/>
  <c r="L1930" i="6"/>
  <c r="L1931" i="6"/>
  <c r="L1932" i="6"/>
  <c r="L1933" i="6"/>
  <c r="L1934" i="6"/>
  <c r="L1935" i="6"/>
  <c r="L1936" i="6"/>
  <c r="L1937" i="6"/>
  <c r="L1938" i="6"/>
  <c r="L1939" i="6"/>
  <c r="L1940" i="6"/>
  <c r="L1941" i="6"/>
  <c r="L1942" i="6"/>
  <c r="L1944" i="6"/>
  <c r="L1945" i="6"/>
  <c r="L1946" i="6"/>
  <c r="L1947" i="6"/>
  <c r="L1948" i="6"/>
  <c r="L1949" i="6"/>
  <c r="L1950" i="6"/>
  <c r="L1951" i="6"/>
  <c r="L1952" i="6"/>
  <c r="L1953" i="6"/>
  <c r="L1954" i="6"/>
  <c r="L1955" i="6"/>
  <c r="L1956" i="6"/>
  <c r="L1957" i="6"/>
  <c r="L1958" i="6"/>
  <c r="L1959" i="6"/>
  <c r="L1960" i="6"/>
  <c r="L1961" i="6"/>
  <c r="L1962" i="6"/>
  <c r="L1963" i="6"/>
  <c r="L1964" i="6"/>
  <c r="L1965" i="6"/>
  <c r="L1966" i="6"/>
  <c r="L1967" i="6"/>
  <c r="L1968" i="6"/>
  <c r="L1969" i="6"/>
  <c r="L1970" i="6"/>
  <c r="L1971" i="6"/>
  <c r="L1972" i="6"/>
  <c r="L1973" i="6"/>
  <c r="L1974" i="6"/>
  <c r="L1975" i="6"/>
  <c r="L1976" i="6"/>
  <c r="L1977" i="6"/>
  <c r="L1978" i="6"/>
  <c r="L1979" i="6"/>
  <c r="L1980" i="6"/>
  <c r="L1981" i="6"/>
  <c r="L1982" i="6"/>
  <c r="L1983" i="6"/>
  <c r="L1984" i="6"/>
  <c r="L1985" i="6"/>
  <c r="L1986" i="6"/>
  <c r="L1987" i="6"/>
  <c r="L1988" i="6"/>
  <c r="L1989" i="6"/>
  <c r="L1990" i="6"/>
  <c r="L1991" i="6"/>
  <c r="L1993" i="6"/>
  <c r="L1994" i="6"/>
  <c r="L1995" i="6"/>
  <c r="L1996" i="6"/>
  <c r="L1997" i="6"/>
  <c r="L1999" i="6"/>
  <c r="L2000" i="6"/>
  <c r="L2001" i="6"/>
  <c r="L2002" i="6"/>
  <c r="L2003" i="6"/>
  <c r="L2004" i="6"/>
  <c r="L2005" i="6"/>
  <c r="L2006" i="6"/>
  <c r="L2007" i="6"/>
  <c r="L2008" i="6"/>
  <c r="L2010" i="6"/>
  <c r="L2011" i="6"/>
  <c r="L2012" i="6"/>
  <c r="L2013" i="6"/>
  <c r="L2014" i="6"/>
  <c r="L2015" i="6"/>
  <c r="L2016" i="6"/>
  <c r="L2017" i="6"/>
  <c r="L2018" i="6"/>
  <c r="L2019" i="6"/>
  <c r="L2020" i="6"/>
  <c r="L2021" i="6"/>
  <c r="L2022" i="6"/>
  <c r="L2023" i="6"/>
  <c r="L2024" i="6"/>
  <c r="L2025" i="6"/>
  <c r="L2026" i="6"/>
  <c r="L2028" i="6"/>
  <c r="L2029" i="6"/>
  <c r="L2030" i="6"/>
  <c r="L2031" i="6"/>
  <c r="L2032" i="6"/>
  <c r="L2033" i="6"/>
  <c r="L2034" i="6"/>
  <c r="L2035" i="6"/>
  <c r="L2036" i="6"/>
  <c r="L2037" i="6"/>
  <c r="L2038" i="6"/>
  <c r="L2039" i="6"/>
  <c r="L2047" i="6"/>
  <c r="L2048" i="6"/>
  <c r="L2049" i="6"/>
  <c r="L2050" i="6"/>
  <c r="L2051" i="6"/>
  <c r="L2052" i="6"/>
  <c r="L2053" i="6"/>
  <c r="L2054" i="6"/>
  <c r="L2055" i="6"/>
  <c r="L2057" i="6"/>
  <c r="L2058" i="6"/>
  <c r="L2060" i="6"/>
  <c r="L2061" i="6"/>
  <c r="L2062" i="6"/>
  <c r="L2063" i="6"/>
  <c r="L2065" i="6"/>
  <c r="L2066" i="6"/>
  <c r="L2067" i="6"/>
  <c r="L2068" i="6"/>
  <c r="L2069" i="6"/>
  <c r="L2070" i="6"/>
  <c r="L2071" i="6"/>
  <c r="L2072" i="6"/>
  <c r="L2073" i="6"/>
  <c r="L2074" i="6"/>
  <c r="L2075" i="6"/>
  <c r="L2076" i="6"/>
  <c r="L2077" i="6"/>
  <c r="L2078" i="6"/>
  <c r="L2079" i="6"/>
  <c r="L2080" i="6"/>
  <c r="L2081" i="6"/>
  <c r="L2082" i="6"/>
  <c r="L2083" i="6"/>
  <c r="L2084" i="6"/>
  <c r="L2085" i="6"/>
  <c r="L2086" i="6"/>
  <c r="L2087" i="6"/>
  <c r="L2089" i="6"/>
  <c r="L2090" i="6"/>
  <c r="L2091" i="6"/>
  <c r="L2092" i="6"/>
  <c r="L2093" i="6"/>
  <c r="L2094" i="6"/>
  <c r="L2095" i="6"/>
  <c r="L2096" i="6"/>
  <c r="L2097" i="6"/>
  <c r="L2098" i="6"/>
  <c r="L2099" i="6"/>
  <c r="L2100" i="6"/>
  <c r="L2104" i="6"/>
  <c r="L2105" i="6"/>
  <c r="L2106" i="6"/>
  <c r="L2107" i="6"/>
  <c r="L2108" i="6"/>
  <c r="L2109" i="6"/>
  <c r="L2110" i="6"/>
  <c r="L2111" i="6"/>
  <c r="L2112" i="6"/>
  <c r="L2113" i="6"/>
  <c r="L2114" i="6"/>
  <c r="L2115" i="6"/>
  <c r="L2116" i="6"/>
  <c r="L2117" i="6"/>
  <c r="L2118" i="6"/>
  <c r="L2119" i="6"/>
  <c r="L2120" i="6"/>
  <c r="L2121" i="6"/>
  <c r="L2122" i="6"/>
  <c r="L2123" i="6"/>
  <c r="L2124" i="6"/>
  <c r="L2125" i="6"/>
  <c r="L2126" i="6"/>
  <c r="L2127" i="6"/>
  <c r="L2128" i="6"/>
  <c r="L2129" i="6"/>
  <c r="L2130" i="6"/>
  <c r="L2131" i="6"/>
  <c r="L2132" i="6"/>
  <c r="L2133" i="6"/>
  <c r="L2134" i="6"/>
  <c r="L2139" i="6"/>
  <c r="L2141" i="6"/>
  <c r="L2142" i="6"/>
  <c r="L2143" i="6"/>
  <c r="L2144" i="6"/>
  <c r="L2145" i="6"/>
  <c r="L2148" i="6"/>
  <c r="L2149" i="6"/>
  <c r="L2150" i="6"/>
  <c r="L2151" i="6"/>
  <c r="L2152" i="6"/>
  <c r="L2153" i="6"/>
  <c r="L2154" i="6"/>
  <c r="L2156" i="6"/>
  <c r="L2157" i="6"/>
  <c r="L2158" i="6"/>
  <c r="L2159" i="6"/>
  <c r="L2160" i="6"/>
  <c r="L2161" i="6"/>
  <c r="L2163" i="6"/>
  <c r="L2164" i="6"/>
  <c r="L2165" i="6"/>
  <c r="L2166" i="6"/>
  <c r="L2167" i="6"/>
  <c r="L2168" i="6"/>
  <c r="L2169" i="6"/>
  <c r="L2170" i="6"/>
  <c r="L2171" i="6"/>
  <c r="L2172" i="6"/>
  <c r="L2173" i="6"/>
  <c r="L2174" i="6"/>
  <c r="L2175" i="6"/>
  <c r="L2176" i="6"/>
  <c r="L2177" i="6"/>
  <c r="L2178" i="6"/>
  <c r="L2179" i="6"/>
  <c r="L2180" i="6"/>
  <c r="L2181" i="6"/>
  <c r="L2182" i="6"/>
  <c r="L2183" i="6"/>
  <c r="L2184" i="6"/>
  <c r="L2185" i="6"/>
  <c r="L2186" i="6"/>
  <c r="L2187" i="6"/>
  <c r="L2188" i="6"/>
  <c r="L2189" i="6"/>
  <c r="L2190" i="6"/>
  <c r="L2191" i="6"/>
  <c r="L2192" i="6"/>
  <c r="L2193" i="6"/>
  <c r="L2194" i="6"/>
  <c r="L2195" i="6"/>
  <c r="L2196" i="6"/>
  <c r="L2197" i="6"/>
  <c r="L2198" i="6"/>
  <c r="L2199" i="6"/>
  <c r="L2200" i="6"/>
  <c r="L2201" i="6"/>
  <c r="L2202" i="6"/>
  <c r="L2203" i="6"/>
  <c r="L2204" i="6"/>
  <c r="L2205" i="6"/>
  <c r="L2206" i="6"/>
  <c r="L2207" i="6"/>
  <c r="L2208" i="6"/>
  <c r="L2209" i="6"/>
  <c r="L2210" i="6"/>
  <c r="L2211" i="6"/>
  <c r="L2212" i="6"/>
  <c r="L2213" i="6"/>
  <c r="L2214" i="6"/>
  <c r="L2215" i="6"/>
  <c r="L2216" i="6"/>
  <c r="L2217" i="6"/>
  <c r="L2218" i="6"/>
  <c r="L2219" i="6"/>
  <c r="L2220" i="6"/>
  <c r="L2223" i="6"/>
  <c r="L2224" i="6"/>
  <c r="L2225" i="6"/>
  <c r="L2226" i="6"/>
  <c r="L2230" i="6"/>
  <c r="L2231" i="6"/>
  <c r="L2232" i="6"/>
  <c r="L2233" i="6"/>
  <c r="L2237" i="6"/>
  <c r="L2238" i="6"/>
  <c r="L2239" i="6"/>
  <c r="L2240" i="6"/>
  <c r="L2241" i="6"/>
  <c r="L2242" i="6"/>
  <c r="L2243" i="6"/>
  <c r="L2244" i="6"/>
  <c r="L2245" i="6"/>
  <c r="L2246" i="6"/>
  <c r="L2247" i="6"/>
  <c r="L2248" i="6"/>
  <c r="L2249" i="6"/>
  <c r="L2250" i="6"/>
  <c r="L2251" i="6"/>
  <c r="L2252" i="6"/>
  <c r="L2257" i="6"/>
  <c r="L2296" i="6"/>
  <c r="L2324" i="6"/>
  <c r="L2325" i="6"/>
  <c r="L2326" i="6"/>
  <c r="L2327" i="6"/>
  <c r="L2328" i="6"/>
  <c r="L2329" i="6"/>
  <c r="L2330" i="6"/>
  <c r="L2331" i="6"/>
  <c r="L2332" i="6"/>
  <c r="L2333" i="6"/>
  <c r="L2334" i="6"/>
  <c r="L2335" i="6"/>
  <c r="L2336" i="6"/>
  <c r="L2337" i="6"/>
  <c r="L2338" i="6"/>
  <c r="L2362" i="6"/>
  <c r="L2367" i="6"/>
  <c r="L2368" i="6"/>
  <c r="L2369" i="6"/>
  <c r="L2370" i="6"/>
  <c r="L2371" i="6"/>
  <c r="L2372" i="6"/>
  <c r="L2373" i="6"/>
  <c r="L2374" i="6"/>
  <c r="L2375" i="6"/>
  <c r="L2376" i="6"/>
  <c r="L2377" i="6"/>
  <c r="L2378" i="6"/>
  <c r="L2379" i="6"/>
  <c r="L2380" i="6"/>
  <c r="L2381" i="6"/>
  <c r="L2382" i="6"/>
  <c r="L2383" i="6"/>
  <c r="L2384" i="6"/>
  <c r="L2385" i="6"/>
  <c r="L2386" i="6"/>
  <c r="L2387" i="6"/>
  <c r="L2388" i="6"/>
  <c r="L2389" i="6"/>
  <c r="L2390" i="6"/>
  <c r="L2391" i="6"/>
  <c r="L2392" i="6"/>
  <c r="L2393" i="6"/>
  <c r="L2394" i="6"/>
  <c r="L2395" i="6"/>
  <c r="L2396" i="6"/>
  <c r="L2397" i="6"/>
  <c r="L2398" i="6"/>
  <c r="L2399" i="6"/>
  <c r="L2400" i="6"/>
  <c r="L2401" i="6"/>
  <c r="L2402" i="6"/>
  <c r="L2403" i="6"/>
  <c r="L2404" i="6"/>
  <c r="L2405" i="6"/>
  <c r="L2406" i="6"/>
  <c r="L2407" i="6"/>
  <c r="L2408" i="6"/>
  <c r="L2409" i="6"/>
  <c r="L2410" i="6"/>
  <c r="L2411" i="6"/>
  <c r="L2412" i="6"/>
  <c r="L2413" i="6"/>
  <c r="L2414" i="6"/>
  <c r="L2415" i="6"/>
  <c r="L2416" i="6"/>
  <c r="L2417" i="6"/>
  <c r="L2418" i="6"/>
  <c r="L2422" i="6"/>
  <c r="L2423" i="6"/>
  <c r="L2424" i="6"/>
  <c r="L2425" i="6"/>
  <c r="L2426" i="6"/>
  <c r="L2427" i="6"/>
  <c r="L2428" i="6"/>
  <c r="L2429" i="6"/>
  <c r="L2430" i="6"/>
  <c r="L2431" i="6"/>
  <c r="L2432" i="6"/>
  <c r="L2433" i="6"/>
  <c r="L2435" i="6"/>
  <c r="L2436" i="6"/>
  <c r="L2437" i="6"/>
  <c r="L2438" i="6"/>
  <c r="L2439" i="6"/>
  <c r="L2440" i="6"/>
  <c r="L2441" i="6"/>
  <c r="L2442" i="6"/>
  <c r="L2443" i="6"/>
  <c r="L2444" i="6"/>
  <c r="L2445" i="6"/>
  <c r="L2446" i="6"/>
  <c r="L2447" i="6"/>
  <c r="L2448" i="6"/>
  <c r="L2449" i="6"/>
  <c r="L2450" i="6"/>
  <c r="L2451" i="6"/>
  <c r="L2452" i="6"/>
  <c r="L2453" i="6"/>
  <c r="L2455" i="6"/>
  <c r="L2456" i="6"/>
  <c r="L2457" i="6"/>
  <c r="L2458" i="6"/>
  <c r="L2459" i="6"/>
  <c r="L2460" i="6"/>
  <c r="L2480" i="6"/>
  <c r="L2481" i="6"/>
  <c r="L2482" i="6"/>
  <c r="L2483" i="6"/>
  <c r="L2484" i="6"/>
  <c r="L2485" i="6"/>
  <c r="L2486" i="6"/>
  <c r="L2487" i="6"/>
  <c r="L2488" i="6"/>
  <c r="L2489" i="6"/>
  <c r="L2490" i="6"/>
  <c r="L2491" i="6"/>
  <c r="L2492" i="6"/>
  <c r="L2493" i="6"/>
  <c r="L2494" i="6"/>
  <c r="L2495" i="6"/>
  <c r="L2496" i="6"/>
  <c r="L2497" i="6"/>
  <c r="L2498" i="6"/>
  <c r="L2499" i="6"/>
  <c r="L2500" i="6"/>
  <c r="L2501" i="6"/>
  <c r="L2502" i="6"/>
  <c r="L2503" i="6"/>
  <c r="L2504" i="6"/>
  <c r="L2505" i="6"/>
  <c r="L2506" i="6"/>
  <c r="L2507" i="6"/>
  <c r="L2508" i="6"/>
  <c r="L2509" i="6"/>
  <c r="L2510" i="6"/>
  <c r="L2511" i="6"/>
  <c r="L2512" i="6"/>
  <c r="L2516" i="6"/>
  <c r="L2519" i="6"/>
  <c r="L2520" i="6"/>
  <c r="L2521" i="6"/>
  <c r="L2525" i="6"/>
  <c r="L2527" i="6"/>
  <c r="L2529" i="6"/>
  <c r="L2530" i="6"/>
  <c r="L2526" i="6"/>
  <c r="L2524" i="6"/>
  <c r="L2528" i="6"/>
  <c r="L2533" i="6"/>
  <c r="L2534" i="6"/>
  <c r="L2535" i="6"/>
  <c r="L2536" i="6"/>
  <c r="L2537" i="6"/>
  <c r="L2538" i="6"/>
  <c r="L2540" i="6"/>
  <c r="L2541" i="6"/>
  <c r="L2545" i="6"/>
  <c r="L2546" i="6"/>
  <c r="L2547" i="6"/>
  <c r="L2548" i="6"/>
  <c r="L2549" i="6"/>
  <c r="L2581" i="6"/>
  <c r="L2582" i="6"/>
  <c r="L2583" i="6"/>
  <c r="L2585" i="6"/>
  <c r="L2586" i="6"/>
  <c r="L2587" i="6"/>
  <c r="L2588" i="6"/>
  <c r="L2589" i="6"/>
  <c r="L2590" i="6"/>
  <c r="L2591" i="6"/>
  <c r="L2620" i="6"/>
  <c r="L2621" i="6"/>
  <c r="L2622" i="6"/>
  <c r="L2623" i="6"/>
  <c r="L2624" i="6"/>
  <c r="L2625" i="6"/>
  <c r="L2626" i="6"/>
  <c r="L2627" i="6"/>
  <c r="L2628" i="6"/>
  <c r="L2629" i="6"/>
  <c r="L2630" i="6"/>
  <c r="L2632" i="6"/>
  <c r="L2633" i="6"/>
  <c r="L2634" i="6"/>
  <c r="L2635" i="6"/>
  <c r="L2636" i="6"/>
  <c r="L2637" i="6"/>
  <c r="L2593" i="6"/>
  <c r="L2594" i="6"/>
  <c r="L2595" i="6"/>
  <c r="L2596" i="6"/>
  <c r="L2597" i="6"/>
  <c r="L2598" i="6"/>
  <c r="L2599" i="6"/>
  <c r="L2600" i="6"/>
  <c r="L2601" i="6"/>
  <c r="L2602" i="6"/>
  <c r="L2603" i="6"/>
  <c r="L2604" i="6"/>
  <c r="L2605" i="6"/>
  <c r="L2646" i="6"/>
  <c r="L2650" i="6"/>
  <c r="L2651" i="6"/>
  <c r="L2657" i="6"/>
  <c r="L2658" i="6"/>
  <c r="L2659" i="6"/>
  <c r="L2660" i="6"/>
  <c r="L2661" i="6"/>
  <c r="L2662" i="6"/>
  <c r="L2663" i="6"/>
  <c r="L2664" i="6"/>
  <c r="L2665" i="6"/>
  <c r="L2666" i="6"/>
  <c r="L2667" i="6"/>
  <c r="L2669" i="6"/>
  <c r="L2670" i="6"/>
  <c r="L2671" i="6"/>
  <c r="L2672" i="6"/>
  <c r="L2673" i="6"/>
  <c r="L2674" i="6"/>
  <c r="L2675" i="6"/>
  <c r="L2676" i="6"/>
  <c r="L2677" i="6"/>
  <c r="L2678" i="6"/>
  <c r="L2679" i="6"/>
  <c r="L2680" i="6"/>
  <c r="L2681" i="6"/>
  <c r="L2682" i="6"/>
  <c r="L2683" i="6"/>
  <c r="L2684" i="6"/>
  <c r="L2685" i="6"/>
  <c r="L2686" i="6"/>
  <c r="L2687" i="6"/>
  <c r="L2688" i="6"/>
  <c r="L2689" i="6"/>
  <c r="L2690" i="6"/>
  <c r="L2691" i="6"/>
  <c r="L2692" i="6"/>
  <c r="L2693" i="6"/>
  <c r="L2694" i="6"/>
  <c r="L2695" i="6"/>
  <c r="L2696" i="6"/>
  <c r="L2697" i="6"/>
  <c r="L2698" i="6"/>
  <c r="L2699" i="6"/>
  <c r="L2700" i="6"/>
  <c r="L2701" i="6"/>
  <c r="L2702" i="6"/>
  <c r="L2703" i="6"/>
  <c r="L2704" i="6"/>
  <c r="L2705" i="6"/>
  <c r="L2706" i="6"/>
  <c r="L2707" i="6"/>
  <c r="L2616" i="6"/>
  <c r="L2617" i="6"/>
  <c r="L2618" i="6"/>
  <c r="L2619" i="6"/>
  <c r="L2711" i="6"/>
  <c r="L2712" i="6"/>
  <c r="L2713" i="6"/>
  <c r="L2714" i="6"/>
  <c r="L2715" i="6"/>
  <c r="L2716" i="6"/>
  <c r="L2717" i="6"/>
  <c r="L2718" i="6"/>
  <c r="L2719" i="6"/>
  <c r="L2720" i="6"/>
  <c r="L2721" i="6"/>
  <c r="L2722" i="6"/>
  <c r="L2723" i="6"/>
  <c r="L2724" i="6"/>
  <c r="L2725" i="6"/>
  <c r="L2726" i="6"/>
  <c r="L2727" i="6"/>
  <c r="L2728" i="6"/>
  <c r="L2729" i="6"/>
  <c r="L2730" i="6"/>
  <c r="L2731" i="6"/>
  <c r="L2732" i="6"/>
  <c r="L2733" i="6"/>
  <c r="L2734" i="6"/>
  <c r="L2735" i="6"/>
  <c r="L2739" i="6"/>
  <c r="L2740" i="6"/>
  <c r="L2741" i="6"/>
  <c r="L2742" i="6"/>
  <c r="L2743" i="6"/>
  <c r="L2744" i="6"/>
  <c r="L2745" i="6"/>
  <c r="L2746" i="6"/>
  <c r="L2747" i="6"/>
  <c r="L2748" i="6"/>
  <c r="L2749" i="6"/>
  <c r="L2750" i="6"/>
  <c r="L2751" i="6"/>
  <c r="L2752" i="6"/>
  <c r="L2753" i="6"/>
  <c r="L2754" i="6"/>
  <c r="L2755" i="6"/>
  <c r="L2756" i="6"/>
  <c r="L2757" i="6"/>
  <c r="L2758" i="6"/>
  <c r="L2759" i="6"/>
  <c r="L2760" i="6"/>
  <c r="L2761" i="6"/>
  <c r="L2762" i="6"/>
  <c r="L2763" i="6"/>
  <c r="L2764" i="6"/>
  <c r="L2765" i="6"/>
  <c r="L2766" i="6"/>
  <c r="L2770" i="6"/>
  <c r="L2771" i="6"/>
  <c r="L2772" i="6"/>
  <c r="L2773" i="6"/>
  <c r="L2774" i="6"/>
  <c r="L2775" i="6"/>
  <c r="L2776" i="6"/>
  <c r="L2777" i="6"/>
  <c r="L2778" i="6"/>
  <c r="L2779" i="6"/>
  <c r="L2780" i="6"/>
  <c r="L2781" i="6"/>
  <c r="L2782" i="6"/>
  <c r="L2783" i="6"/>
  <c r="L2784" i="6"/>
  <c r="L2785" i="6"/>
  <c r="L2786" i="6"/>
  <c r="L2787" i="6"/>
  <c r="L2788" i="6"/>
  <c r="L2789" i="6"/>
  <c r="L2790" i="6"/>
  <c r="L2791" i="6"/>
  <c r="L2792" i="6"/>
  <c r="L2793" i="6"/>
  <c r="L2794" i="6"/>
  <c r="L2795" i="6"/>
  <c r="L2796" i="6"/>
  <c r="L2797" i="6"/>
  <c r="L2798" i="6"/>
  <c r="L2799" i="6"/>
  <c r="L2800" i="6"/>
  <c r="L2801" i="6"/>
  <c r="L2802" i="6"/>
  <c r="L2857" i="6"/>
  <c r="L2858" i="6"/>
  <c r="L2859" i="6"/>
  <c r="L2860" i="6"/>
  <c r="L2861" i="6"/>
  <c r="L2862" i="6"/>
  <c r="L2863" i="6"/>
  <c r="L2864" i="6"/>
  <c r="L2865" i="6"/>
  <c r="L2866" i="6"/>
  <c r="L2867" i="6"/>
  <c r="L2868" i="6"/>
  <c r="L2869" i="6"/>
  <c r="L2870" i="6"/>
  <c r="L2871" i="6"/>
  <c r="L2872" i="6"/>
  <c r="L2873" i="6"/>
  <c r="L2874" i="6"/>
  <c r="L2875" i="6"/>
  <c r="L2876" i="6"/>
  <c r="L2877" i="6"/>
  <c r="L2878" i="6"/>
  <c r="L2879" i="6"/>
  <c r="L2880" i="6"/>
  <c r="L2881" i="6"/>
  <c r="L2882" i="6"/>
  <c r="L2883" i="6"/>
  <c r="L2884" i="6"/>
  <c r="L2885" i="6"/>
  <c r="L2886" i="6"/>
  <c r="L2887" i="6"/>
  <c r="L2888" i="6"/>
  <c r="L2889" i="6"/>
  <c r="L2890" i="6"/>
  <c r="L2891" i="6"/>
  <c r="L2892" i="6"/>
  <c r="L2893" i="6"/>
  <c r="L2894" i="6"/>
  <c r="L2895" i="6"/>
  <c r="L2896" i="6"/>
  <c r="L2897" i="6"/>
  <c r="L2898" i="6"/>
  <c r="L2899" i="6"/>
  <c r="L2900" i="6"/>
  <c r="L2901" i="6"/>
  <c r="L2902" i="6"/>
  <c r="L2903" i="6"/>
  <c r="L2904" i="6"/>
  <c r="L2905" i="6"/>
  <c r="L2906" i="6"/>
  <c r="L2907" i="6"/>
  <c r="L2908" i="6"/>
  <c r="L2909" i="6"/>
  <c r="L2910" i="6"/>
  <c r="L2911" i="6"/>
  <c r="L2912" i="6"/>
  <c r="L2913" i="6"/>
  <c r="L2914" i="6"/>
  <c r="L2915" i="6"/>
  <c r="L2916" i="6"/>
  <c r="L2917" i="6"/>
  <c r="L2918" i="6"/>
  <c r="L2919" i="6"/>
  <c r="L2920" i="6"/>
  <c r="L2921" i="6"/>
  <c r="L2922" i="6"/>
  <c r="L2923" i="6"/>
  <c r="L2924" i="6"/>
  <c r="L2925" i="6"/>
  <c r="L2926" i="6"/>
  <c r="L2927" i="6"/>
  <c r="L2928" i="6"/>
  <c r="L2929" i="6"/>
  <c r="L2930" i="6"/>
  <c r="L2931" i="6"/>
  <c r="L2932" i="6"/>
  <c r="L2933" i="6"/>
  <c r="L2934" i="6"/>
  <c r="L2935" i="6"/>
  <c r="L2936" i="6"/>
  <c r="L2937" i="6"/>
  <c r="L2938" i="6"/>
  <c r="L2939" i="6"/>
  <c r="L2940" i="6"/>
  <c r="L2941" i="6"/>
  <c r="L2942" i="6"/>
  <c r="L2943" i="6"/>
  <c r="L2944" i="6"/>
  <c r="L2945" i="6"/>
  <c r="L2946" i="6"/>
  <c r="L2947" i="6"/>
  <c r="L2948" i="6"/>
  <c r="L2949" i="6"/>
  <c r="L2950" i="6"/>
  <c r="L2951" i="6"/>
  <c r="L2952" i="6"/>
  <c r="L2953" i="6"/>
  <c r="L2954" i="6"/>
  <c r="L2955" i="6"/>
  <c r="L2956" i="6"/>
  <c r="L2957" i="6"/>
  <c r="L2958" i="6"/>
  <c r="L2959" i="6"/>
  <c r="L2960" i="6"/>
  <c r="L2961" i="6"/>
  <c r="L2962" i="6"/>
  <c r="L2963" i="6"/>
  <c r="L2964" i="6"/>
  <c r="L2965" i="6"/>
  <c r="L2966" i="6"/>
  <c r="L2967" i="6"/>
  <c r="L2968" i="6"/>
  <c r="L2969" i="6"/>
  <c r="L2970" i="6"/>
  <c r="L2971" i="6"/>
  <c r="L2972" i="6"/>
  <c r="L2973" i="6"/>
  <c r="L2974" i="6"/>
  <c r="L2975" i="6"/>
  <c r="L2976" i="6"/>
  <c r="L2977" i="6"/>
  <c r="L2978" i="6"/>
  <c r="L2979" i="6"/>
  <c r="L2980" i="6"/>
  <c r="L2981" i="6"/>
  <c r="L2982" i="6"/>
  <c r="L2983" i="6"/>
  <c r="L2984" i="6"/>
  <c r="L2985" i="6"/>
  <c r="L2986" i="6"/>
  <c r="L2987" i="6"/>
  <c r="L2988" i="6"/>
  <c r="L2989" i="6"/>
  <c r="L2990" i="6"/>
  <c r="L2991" i="6"/>
  <c r="L2992" i="6"/>
  <c r="L2993" i="6"/>
  <c r="L2994" i="6"/>
  <c r="L2995" i="6"/>
  <c r="L2996" i="6"/>
  <c r="L2997" i="6"/>
  <c r="L2998" i="6"/>
  <c r="L2999" i="6"/>
  <c r="L3000" i="6"/>
  <c r="L3001" i="6"/>
  <c r="L3002" i="6"/>
  <c r="L3009" i="6"/>
  <c r="L3010" i="6"/>
  <c r="L3011" i="6"/>
  <c r="L3012" i="6"/>
  <c r="L3013" i="6"/>
  <c r="L3014" i="6"/>
  <c r="L3015" i="6"/>
  <c r="L3016" i="6"/>
  <c r="L3017" i="6"/>
  <c r="L3018" i="6"/>
  <c r="L3019" i="6"/>
  <c r="L3020" i="6"/>
  <c r="L3021" i="6"/>
  <c r="L3022" i="6"/>
  <c r="L3023" i="6"/>
  <c r="L3024" i="6"/>
  <c r="L3025" i="6"/>
  <c r="L3026" i="6"/>
  <c r="L3027" i="6"/>
  <c r="L3028" i="6"/>
  <c r="L3029" i="6"/>
  <c r="L3030" i="6"/>
  <c r="L3031" i="6"/>
  <c r="L3032" i="6"/>
  <c r="L3033" i="6"/>
  <c r="L3034" i="6"/>
  <c r="L3035" i="6"/>
  <c r="L3036" i="6"/>
  <c r="L3037" i="6"/>
  <c r="L3038" i="6"/>
  <c r="L3039" i="6"/>
  <c r="L3040" i="6"/>
  <c r="L3041" i="6"/>
  <c r="L3042" i="6"/>
  <c r="L3043" i="6"/>
  <c r="L3044" i="6"/>
  <c r="L3045" i="6"/>
  <c r="L3046" i="6"/>
  <c r="L3047" i="6"/>
  <c r="L3048" i="6"/>
  <c r="L3049" i="6"/>
  <c r="L3050" i="6"/>
  <c r="L3051" i="6"/>
  <c r="L3052" i="6"/>
  <c r="L3053" i="6"/>
  <c r="L3054" i="6"/>
  <c r="L3055" i="6"/>
  <c r="L3056" i="6"/>
  <c r="L3057" i="6"/>
  <c r="L3058" i="6"/>
  <c r="L3060" i="6"/>
  <c r="L3061" i="6"/>
  <c r="L3062" i="6"/>
  <c r="L3063" i="6"/>
  <c r="L3066" i="6"/>
  <c r="L3067" i="6"/>
  <c r="L3068" i="6"/>
  <c r="L3073" i="6"/>
  <c r="L3074" i="6"/>
  <c r="L3075" i="6"/>
  <c r="L3076" i="6"/>
  <c r="L3078" i="6"/>
  <c r="L3079" i="6"/>
  <c r="L3080" i="6"/>
  <c r="L3081" i="6"/>
  <c r="L3086" i="6"/>
  <c r="L3087" i="6"/>
  <c r="L3088" i="6"/>
  <c r="L3089" i="6"/>
  <c r="L3090" i="6"/>
  <c r="L3091" i="6"/>
  <c r="L3092" i="6"/>
  <c r="L3093" i="6"/>
  <c r="L3095" i="6"/>
  <c r="L3096" i="6"/>
  <c r="L3097" i="6"/>
  <c r="L3098" i="6"/>
  <c r="L3099" i="6"/>
  <c r="L3100" i="6"/>
  <c r="L3101" i="6"/>
  <c r="L3102" i="6"/>
  <c r="L3103" i="6"/>
  <c r="L3104" i="6"/>
  <c r="L3123" i="6"/>
  <c r="L3124" i="6"/>
  <c r="L3125" i="6"/>
  <c r="L3126" i="6"/>
  <c r="L3127" i="6"/>
  <c r="L3128" i="6"/>
  <c r="L3129" i="6"/>
  <c r="L3130" i="6"/>
  <c r="L3131" i="6"/>
  <c r="L3132" i="6"/>
  <c r="L3133" i="6"/>
  <c r="L3134" i="6"/>
  <c r="L3146" i="6"/>
  <c r="L3148" i="6"/>
  <c r="L3149" i="6"/>
  <c r="L3150" i="6"/>
  <c r="L3151" i="6"/>
  <c r="L3152" i="6"/>
  <c r="L3153" i="6"/>
  <c r="L3154" i="6"/>
  <c r="L3157" i="6"/>
  <c r="L3158" i="6"/>
  <c r="L3165" i="6"/>
  <c r="L3166" i="6"/>
  <c r="L3167" i="6"/>
  <c r="L3168" i="6"/>
  <c r="L3169" i="6"/>
  <c r="L3170" i="6"/>
  <c r="L3171" i="6"/>
  <c r="L3172" i="6"/>
  <c r="L3173" i="6"/>
  <c r="L3174" i="6"/>
  <c r="L3175" i="6"/>
  <c r="L3178" i="6"/>
  <c r="L3179" i="6"/>
  <c r="L3190" i="6"/>
  <c r="L3191" i="6"/>
  <c r="L3193" i="6"/>
  <c r="L3194" i="6"/>
  <c r="L3195" i="6"/>
  <c r="L3196" i="6"/>
  <c r="L3197" i="6"/>
  <c r="L3198" i="6"/>
  <c r="L3199" i="6"/>
  <c r="L3200" i="6"/>
  <c r="L3201" i="6"/>
  <c r="L3202" i="6"/>
  <c r="L3203" i="6"/>
  <c r="L3204" i="6"/>
  <c r="L3205" i="6"/>
  <c r="L3206" i="6"/>
  <c r="L3207" i="6"/>
  <c r="L3209" i="6"/>
  <c r="L3210" i="6"/>
  <c r="L3211" i="6"/>
  <c r="L3212" i="6"/>
  <c r="L3213" i="6"/>
  <c r="L3214" i="6"/>
  <c r="L3215" i="6"/>
  <c r="L3216" i="6"/>
  <c r="L3217" i="6"/>
  <c r="L3218" i="6"/>
  <c r="L3219" i="6"/>
  <c r="L3220" i="6"/>
  <c r="L3221" i="6"/>
  <c r="L3222" i="6"/>
  <c r="L3223" i="6"/>
  <c r="L3226" i="6"/>
  <c r="L3227" i="6"/>
  <c r="L3229" i="6"/>
  <c r="L3230" i="6"/>
  <c r="L3231" i="6"/>
  <c r="L3232" i="6"/>
  <c r="L3233" i="6"/>
  <c r="L3241" i="6"/>
  <c r="L3235" i="6"/>
  <c r="L3236" i="6"/>
  <c r="L3237" i="6"/>
  <c r="L3238" i="6"/>
  <c r="L3245" i="6"/>
  <c r="L3246" i="6"/>
  <c r="L3247" i="6"/>
  <c r="L3248" i="6"/>
  <c r="L3249" i="6"/>
  <c r="L3250" i="6"/>
  <c r="L3251" i="6"/>
  <c r="L3252" i="6"/>
  <c r="L3253" i="6"/>
  <c r="L3254" i="6"/>
  <c r="L3255" i="6"/>
  <c r="L3257" i="6"/>
  <c r="L3258" i="6"/>
  <c r="L3259" i="6"/>
  <c r="L3260" i="6"/>
  <c r="L3261" i="6"/>
  <c r="L3262" i="6"/>
  <c r="L3263" i="6"/>
  <c r="L3264" i="6"/>
  <c r="L3270" i="6"/>
  <c r="L3271" i="6"/>
  <c r="L3272" i="6"/>
  <c r="L3273" i="6"/>
  <c r="L3274" i="6"/>
  <c r="L3275" i="6"/>
  <c r="L3276" i="6"/>
  <c r="L3282" i="6"/>
  <c r="L3283" i="6"/>
  <c r="L3284" i="6"/>
  <c r="L3285" i="6"/>
  <c r="L3286" i="6"/>
  <c r="L3287" i="6"/>
  <c r="L3288" i="6"/>
  <c r="L3289" i="6"/>
  <c r="L3290" i="6"/>
  <c r="L3291" i="6"/>
  <c r="L3292" i="6"/>
  <c r="L3293" i="6"/>
  <c r="L3294" i="6"/>
  <c r="L3295" i="6"/>
  <c r="L3296" i="6"/>
  <c r="L3297" i="6"/>
  <c r="L3298" i="6"/>
  <c r="L3299" i="6"/>
  <c r="L3300" i="6"/>
  <c r="L3301" i="6"/>
  <c r="L3302" i="6"/>
  <c r="L3303" i="6"/>
  <c r="L3304" i="6"/>
  <c r="L3305" i="6"/>
  <c r="L3306" i="6"/>
  <c r="L3307" i="6"/>
  <c r="L3308" i="6"/>
  <c r="L3309" i="6"/>
  <c r="L3310" i="6"/>
  <c r="L3311" i="6"/>
  <c r="L3312" i="6"/>
  <c r="L3313" i="6"/>
  <c r="L3314" i="6"/>
  <c r="L3315" i="6"/>
  <c r="L3316" i="6"/>
  <c r="L3318" i="6"/>
  <c r="L3319" i="6"/>
  <c r="L3321" i="6"/>
  <c r="L3322" i="6"/>
  <c r="L3323" i="6"/>
  <c r="L3324" i="6"/>
  <c r="L3325" i="6"/>
  <c r="L3326" i="6"/>
  <c r="L3327" i="6"/>
  <c r="L3328" i="6"/>
  <c r="L3329" i="6"/>
  <c r="L3330" i="6"/>
  <c r="L3331" i="6"/>
  <c r="L3332" i="6"/>
  <c r="L3333" i="6"/>
  <c r="L3334" i="6"/>
  <c r="L3335" i="6"/>
  <c r="L3336" i="6"/>
  <c r="L3337" i="6"/>
  <c r="L3338" i="6"/>
  <c r="L3339" i="6"/>
  <c r="L3340" i="6"/>
  <c r="L3341" i="6"/>
  <c r="L3342" i="6"/>
  <c r="L3343" i="6"/>
  <c r="L3344" i="6"/>
  <c r="L3345" i="6"/>
  <c r="L3346" i="6"/>
  <c r="L3347" i="6"/>
  <c r="L3348" i="6"/>
  <c r="L3349" i="6"/>
  <c r="L3350" i="6"/>
  <c r="L3351" i="6"/>
  <c r="L3352" i="6"/>
  <c r="L3353" i="6"/>
  <c r="L3354" i="6"/>
  <c r="L3355" i="6"/>
  <c r="L3356" i="6"/>
  <c r="L3360" i="6"/>
  <c r="L3361" i="6"/>
  <c r="L3362" i="6"/>
  <c r="L3366" i="6"/>
  <c r="L3367" i="6"/>
  <c r="L3368" i="6"/>
  <c r="L3370" i="6"/>
  <c r="L3371" i="6"/>
  <c r="L3372" i="6"/>
  <c r="L3373" i="6"/>
  <c r="L3374" i="6"/>
  <c r="L3375" i="6"/>
  <c r="L3376" i="6"/>
  <c r="L3377" i="6"/>
  <c r="L3378" i="6"/>
  <c r="L3379" i="6"/>
  <c r="L3380" i="6"/>
  <c r="L3381" i="6"/>
  <c r="L3382" i="6"/>
  <c r="L3383" i="6"/>
  <c r="L3384" i="6"/>
  <c r="L3385" i="6"/>
  <c r="L3386" i="6"/>
  <c r="L3387" i="6"/>
  <c r="L3388" i="6"/>
  <c r="L3389" i="6"/>
  <c r="L3390" i="6"/>
  <c r="L3391" i="6"/>
  <c r="L3392" i="6"/>
  <c r="L3393" i="6"/>
  <c r="L3395" i="6"/>
  <c r="L3396" i="6"/>
  <c r="L3399" i="6"/>
  <c r="L3400" i="6"/>
  <c r="L3403" i="6"/>
  <c r="L3404" i="6"/>
  <c r="L3405" i="6"/>
  <c r="L3409" i="6"/>
  <c r="L3410" i="6"/>
  <c r="L3411" i="6"/>
  <c r="L3412" i="6"/>
  <c r="L3413" i="6"/>
  <c r="L3416" i="6"/>
  <c r="L3419" i="6"/>
  <c r="L3420" i="6"/>
  <c r="L3421" i="6"/>
  <c r="L3422" i="6"/>
  <c r="L3423" i="6"/>
  <c r="L3424" i="6"/>
  <c r="L3425" i="6"/>
  <c r="L3426" i="6"/>
  <c r="L3427" i="6"/>
  <c r="L3428" i="6"/>
  <c r="L3429" i="6"/>
  <c r="L3430" i="6"/>
  <c r="L3431" i="6"/>
  <c r="L3432" i="6"/>
  <c r="L3433" i="6"/>
  <c r="L3434" i="6"/>
  <c r="L3435" i="6"/>
  <c r="L3436" i="6"/>
  <c r="L3437" i="6"/>
  <c r="L3438" i="6"/>
  <c r="L3442" i="6"/>
  <c r="L3443" i="6"/>
  <c r="L3444" i="6"/>
  <c r="L3445" i="6"/>
  <c r="L3446" i="6"/>
  <c r="L3447" i="6"/>
  <c r="L3448" i="6"/>
  <c r="L3449" i="6"/>
  <c r="L3450" i="6"/>
  <c r="L3451" i="6"/>
  <c r="L3453" i="6"/>
  <c r="L3454" i="6"/>
  <c r="L3455" i="6"/>
  <c r="L3456" i="6"/>
  <c r="L3457" i="6"/>
  <c r="L3458" i="6"/>
  <c r="L3459" i="6"/>
  <c r="L3464" i="6"/>
  <c r="L3465" i="6"/>
  <c r="L3467" i="6"/>
  <c r="L3473" i="6"/>
  <c r="L3474" i="6"/>
  <c r="L3475" i="6"/>
  <c r="L3476" i="6"/>
  <c r="L3477" i="6"/>
  <c r="L3478" i="6"/>
  <c r="L3479" i="6"/>
  <c r="L3480" i="6"/>
  <c r="L3481" i="6"/>
  <c r="L3532" i="6"/>
  <c r="L3534" i="6"/>
  <c r="L3536" i="6"/>
  <c r="L3537" i="6"/>
  <c r="L3538" i="6"/>
  <c r="L3539" i="6"/>
  <c r="L3540" i="6"/>
  <c r="L3542" i="6"/>
  <c r="L3543" i="6"/>
  <c r="L3544" i="6"/>
  <c r="L3546" i="6"/>
  <c r="L3547" i="6"/>
  <c r="L3548" i="6"/>
  <c r="L3550" i="6"/>
  <c r="L3551" i="6"/>
  <c r="L3552" i="6"/>
  <c r="L3553" i="6"/>
  <c r="L3554" i="6"/>
  <c r="L3556" i="6"/>
  <c r="L3559" i="6"/>
  <c r="L3585" i="6"/>
  <c r="L3586" i="6"/>
  <c r="L3587" i="6"/>
  <c r="L3588" i="6"/>
  <c r="L3589" i="6"/>
  <c r="L3590" i="6"/>
  <c r="L3592" i="6"/>
  <c r="L3593" i="6"/>
  <c r="L3594" i="6"/>
  <c r="L3595" i="6"/>
  <c r="L3596" i="6"/>
  <c r="L3597" i="6"/>
  <c r="L3598" i="6"/>
  <c r="L3599" i="6"/>
  <c r="L3600" i="6"/>
  <c r="L3601" i="6"/>
  <c r="L3602" i="6"/>
  <c r="L3603" i="6"/>
  <c r="L3604" i="6"/>
  <c r="L3605" i="6"/>
  <c r="L3606" i="6"/>
  <c r="L3607" i="6"/>
  <c r="L3608" i="6"/>
  <c r="L3609" i="6"/>
  <c r="L3610" i="6"/>
  <c r="L3611" i="6"/>
  <c r="L3612" i="6"/>
  <c r="L3613" i="6"/>
  <c r="L3614" i="6"/>
  <c r="L3615" i="6"/>
  <c r="L3616" i="6"/>
  <c r="L3617" i="6"/>
  <c r="L3618" i="6"/>
  <c r="L3619" i="6"/>
  <c r="L3620" i="6"/>
  <c r="L3621" i="6"/>
  <c r="L3622" i="6"/>
  <c r="L3623" i="6"/>
  <c r="L3624" i="6"/>
  <c r="L3625" i="6"/>
  <c r="L3626" i="6"/>
  <c r="L3627" i="6"/>
  <c r="L3628" i="6"/>
  <c r="L3629" i="6"/>
  <c r="L3630" i="6"/>
  <c r="L3631" i="6"/>
  <c r="L3632" i="6"/>
  <c r="L3633" i="6"/>
  <c r="L3634" i="6"/>
  <c r="L3635" i="6"/>
  <c r="L3636" i="6"/>
  <c r="L3637" i="6"/>
  <c r="L3638" i="6"/>
  <c r="L3639" i="6"/>
  <c r="L3646" i="6"/>
  <c r="L3647" i="6"/>
  <c r="L3648" i="6"/>
  <c r="L3649" i="6"/>
  <c r="L3650" i="6"/>
  <c r="L3651" i="6"/>
  <c r="L3652" i="6"/>
  <c r="L3653" i="6"/>
  <c r="L3654" i="6"/>
  <c r="L3655" i="6"/>
  <c r="L3656" i="6"/>
  <c r="L3657" i="6"/>
  <c r="L3658" i="6"/>
  <c r="L3659" i="6"/>
  <c r="L3671" i="6"/>
  <c r="L3672" i="6"/>
  <c r="L3673" i="6"/>
  <c r="L3678" i="6"/>
  <c r="L3679" i="6"/>
  <c r="L3680" i="6"/>
  <c r="L3681" i="6"/>
  <c r="L3682" i="6"/>
  <c r="L3696" i="6"/>
  <c r="L3697" i="6"/>
  <c r="L3698" i="6"/>
  <c r="L3699" i="6"/>
  <c r="L3701" i="6"/>
  <c r="L3702" i="6"/>
  <c r="L3703" i="6"/>
  <c r="L3705" i="6"/>
  <c r="L3706" i="6"/>
  <c r="L3707" i="6"/>
  <c r="L3708" i="6"/>
  <c r="L3709" i="6"/>
  <c r="L3710" i="6"/>
  <c r="L3711" i="6"/>
  <c r="L3712" i="6"/>
  <c r="L3713" i="6"/>
  <c r="L3714" i="6"/>
  <c r="L3715" i="6"/>
  <c r="L3716" i="6"/>
  <c r="L3717" i="6"/>
  <c r="L3718" i="6"/>
  <c r="L3719" i="6"/>
  <c r="L3720" i="6"/>
  <c r="L3721" i="6"/>
  <c r="L3722" i="6"/>
  <c r="L3723" i="6"/>
  <c r="L3724" i="6"/>
  <c r="L3725" i="6"/>
  <c r="L3726" i="6"/>
  <c r="L3727" i="6"/>
  <c r="L3728" i="6"/>
  <c r="L3729" i="6"/>
  <c r="L3730" i="6"/>
  <c r="L3731" i="6"/>
  <c r="L3732" i="6"/>
  <c r="L3733" i="6"/>
  <c r="L3734" i="6"/>
  <c r="L3735" i="6"/>
  <c r="L3736" i="6"/>
  <c r="L3737" i="6"/>
  <c r="L3738" i="6"/>
  <c r="L3739" i="6"/>
  <c r="L3740" i="6"/>
  <c r="L3741" i="6"/>
  <c r="L3742" i="6"/>
  <c r="L3743" i="6"/>
  <c r="L3744" i="6"/>
  <c r="L3745" i="6"/>
  <c r="L3750" i="6"/>
  <c r="L3752" i="6"/>
  <c r="L3755" i="6"/>
  <c r="L3756" i="6"/>
  <c r="L3757" i="6"/>
  <c r="L3758" i="6"/>
  <c r="L3759" i="6"/>
  <c r="L3760" i="6"/>
  <c r="L3761" i="6"/>
  <c r="L3763" i="6"/>
  <c r="L3764" i="6"/>
  <c r="L3765" i="6"/>
  <c r="L3766" i="6"/>
  <c r="L3767" i="6"/>
  <c r="L3768" i="6"/>
  <c r="L3769" i="6"/>
  <c r="L3770" i="6"/>
  <c r="L3771" i="6"/>
  <c r="L3772" i="6"/>
  <c r="L3773" i="6"/>
  <c r="L3774" i="6"/>
  <c r="L3778" i="6"/>
  <c r="L3779" i="6"/>
  <c r="L3780" i="6"/>
  <c r="L3781" i="6"/>
  <c r="L3782" i="6"/>
  <c r="L3783" i="6"/>
  <c r="L3784" i="6"/>
  <c r="L3785" i="6"/>
  <c r="L3788" i="6"/>
  <c r="L3789" i="6"/>
  <c r="L3791" i="6"/>
  <c r="L3793" i="6"/>
  <c r="L3794" i="6"/>
  <c r="L3795" i="6"/>
  <c r="L3823" i="6"/>
  <c r="L3824" i="6"/>
  <c r="L3825" i="6"/>
  <c r="L3826" i="6"/>
  <c r="L3827" i="6"/>
  <c r="L3828" i="6"/>
  <c r="L3829" i="6"/>
  <c r="L3830" i="6"/>
  <c r="L3831" i="6"/>
  <c r="L3832" i="6"/>
  <c r="L3833" i="6"/>
  <c r="L3834" i="6"/>
  <c r="L3835" i="6"/>
  <c r="L3836" i="6"/>
  <c r="L3837" i="6"/>
  <c r="L3838" i="6"/>
  <c r="L3839" i="6"/>
  <c r="L3840" i="6"/>
  <c r="L3842" i="6"/>
  <c r="L3843" i="6"/>
  <c r="L3844" i="6"/>
  <c r="L3845" i="6"/>
  <c r="L3847" i="6"/>
  <c r="L3848" i="6"/>
  <c r="L3849" i="6"/>
  <c r="L3850" i="6"/>
  <c r="L3851" i="6"/>
  <c r="L3867" i="6"/>
  <c r="L3868" i="6"/>
  <c r="L3869" i="6"/>
  <c r="L3870" i="6"/>
  <c r="L3873" i="6"/>
  <c r="L3874" i="6"/>
  <c r="L3875" i="6"/>
  <c r="L3876" i="6"/>
  <c r="L3877" i="6"/>
  <c r="L3878" i="6"/>
  <c r="L3880" i="6"/>
  <c r="L3882" i="6"/>
  <c r="L3883" i="6"/>
  <c r="L3884" i="6"/>
  <c r="L3885" i="6"/>
  <c r="L3888" i="6"/>
  <c r="L3889" i="6"/>
  <c r="L3890" i="6"/>
  <c r="L3892" i="6"/>
  <c r="L3893" i="6"/>
  <c r="L3894" i="6"/>
  <c r="L3895" i="6"/>
  <c r="L3896" i="6"/>
  <c r="L3897" i="6"/>
  <c r="L3898" i="6"/>
  <c r="L3899" i="6"/>
  <c r="L3901" i="6"/>
  <c r="L3902" i="6"/>
  <c r="L3903" i="6"/>
  <c r="L3904" i="6"/>
  <c r="L3905" i="6"/>
  <c r="L3906" i="6"/>
  <c r="L3907" i="6"/>
  <c r="L3910" i="6"/>
  <c r="L3911" i="6"/>
  <c r="L3912" i="6"/>
  <c r="L3913" i="6"/>
  <c r="L3916" i="6"/>
  <c r="L3917" i="6"/>
  <c r="L3918" i="6"/>
  <c r="L3919" i="6"/>
  <c r="L3920" i="6"/>
  <c r="L3921" i="6"/>
  <c r="L3922" i="6"/>
  <c r="L3923" i="6"/>
  <c r="L3924" i="6"/>
  <c r="L3925" i="6"/>
  <c r="L3926" i="6"/>
  <c r="L3927" i="6"/>
  <c r="L3934" i="6"/>
  <c r="L3936" i="6"/>
  <c r="L3937" i="6"/>
  <c r="L3938" i="6"/>
  <c r="L3939" i="6"/>
  <c r="L3941" i="6"/>
  <c r="L3942" i="6"/>
  <c r="L3943" i="6"/>
  <c r="L3944" i="6"/>
  <c r="L3945" i="6"/>
  <c r="L3946" i="6"/>
  <c r="L3947" i="6"/>
  <c r="L3948" i="6"/>
  <c r="L3949" i="6"/>
  <c r="L3950" i="6"/>
  <c r="L3951" i="6"/>
  <c r="L3952" i="6"/>
  <c r="L3953" i="6"/>
  <c r="L3954" i="6"/>
  <c r="L3955" i="6"/>
  <c r="L3956" i="6"/>
  <c r="L3957" i="6"/>
  <c r="L3958" i="6"/>
  <c r="L3959" i="6"/>
  <c r="L3960" i="6"/>
  <c r="L3961" i="6"/>
  <c r="L3962" i="6"/>
  <c r="L3963" i="6"/>
  <c r="L3964" i="6"/>
  <c r="L3965" i="6"/>
  <c r="L3966" i="6"/>
  <c r="L3967" i="6"/>
  <c r="L3968" i="6"/>
  <c r="L3969" i="6"/>
  <c r="L3970" i="6"/>
  <c r="L3985" i="6"/>
  <c r="L3986" i="6"/>
  <c r="L3987" i="6"/>
  <c r="L3988" i="6"/>
  <c r="L3989" i="6"/>
  <c r="L3990" i="6"/>
  <c r="L3991" i="6"/>
  <c r="L3992" i="6"/>
  <c r="L3993" i="6"/>
  <c r="L3994" i="6"/>
  <c r="L3995" i="6"/>
  <c r="L3996" i="6"/>
  <c r="L3997" i="6"/>
  <c r="L3998" i="6"/>
  <c r="L3999" i="6"/>
  <c r="L4000" i="6"/>
  <c r="L4001" i="6"/>
  <c r="L4002" i="6"/>
  <c r="L4003" i="6"/>
  <c r="L4004" i="6"/>
  <c r="L4005" i="6"/>
  <c r="L4006" i="6"/>
  <c r="L4007" i="6"/>
  <c r="L4008" i="6"/>
  <c r="L4009" i="6"/>
  <c r="L4010" i="6"/>
  <c r="L4011" i="6"/>
  <c r="L4012" i="6"/>
  <c r="L4013" i="6"/>
  <c r="L4014" i="6"/>
  <c r="L4015" i="6"/>
  <c r="L4016" i="6"/>
  <c r="L4017" i="6"/>
  <c r="L4018" i="6"/>
  <c r="L4019" i="6"/>
  <c r="L4020" i="6"/>
  <c r="L4021" i="6"/>
  <c r="L4022" i="6"/>
  <c r="L4023" i="6"/>
  <c r="L4024" i="6"/>
  <c r="L4025" i="6"/>
  <c r="L4029" i="6"/>
  <c r="L4030" i="6"/>
  <c r="L4031" i="6"/>
  <c r="L4032" i="6"/>
  <c r="L4033" i="6"/>
  <c r="L4034" i="6"/>
  <c r="L4036" i="6"/>
  <c r="L4038" i="6"/>
  <c r="L4039" i="6"/>
  <c r="L4040" i="6"/>
  <c r="L4041" i="6"/>
  <c r="L4042" i="6"/>
  <c r="L4043" i="6"/>
  <c r="L4044" i="6"/>
  <c r="L4045" i="6"/>
  <c r="L4046" i="6"/>
  <c r="L4047" i="6"/>
  <c r="L4048" i="6"/>
  <c r="L4049" i="6"/>
  <c r="L4050" i="6"/>
  <c r="L4051" i="6"/>
  <c r="L4052" i="6"/>
  <c r="L4053" i="6"/>
  <c r="L4054" i="6"/>
  <c r="L4055" i="6"/>
  <c r="L4056" i="6"/>
  <c r="L4057" i="6"/>
  <c r="L4058" i="6"/>
  <c r="L4059" i="6"/>
  <c r="L4060" i="6"/>
  <c r="L4064" i="6"/>
  <c r="L4065" i="6"/>
  <c r="L4066" i="6"/>
  <c r="L4067" i="6"/>
  <c r="L4068" i="6"/>
  <c r="L4069" i="6"/>
  <c r="L4070" i="6"/>
  <c r="L4072" i="6"/>
  <c r="L4073" i="6"/>
  <c r="L4074" i="6"/>
  <c r="L4075" i="6"/>
  <c r="L4076" i="6"/>
  <c r="L4077" i="6"/>
  <c r="L4078" i="6"/>
  <c r="L4079" i="6"/>
  <c r="L4080" i="6"/>
  <c r="L4081" i="6"/>
  <c r="L4082" i="6"/>
  <c r="L4083" i="6"/>
  <c r="L4087" i="6"/>
  <c r="L4088" i="6"/>
  <c r="L4089" i="6"/>
  <c r="L4090" i="6"/>
  <c r="L4093" i="6"/>
  <c r="L4096" i="6"/>
  <c r="L4097" i="6"/>
  <c r="L4100" i="6"/>
  <c r="L4101" i="6"/>
  <c r="L4102" i="6"/>
  <c r="L4103" i="6"/>
  <c r="L4104" i="6"/>
  <c r="L4105" i="6"/>
  <c r="L4106" i="6"/>
  <c r="L4107" i="6"/>
  <c r="L4108" i="6"/>
  <c r="L4109" i="6"/>
  <c r="L4110" i="6"/>
  <c r="L4111" i="6"/>
  <c r="L4112" i="6"/>
  <c r="L4113" i="6"/>
  <c r="L4114" i="6"/>
  <c r="L4115" i="6"/>
  <c r="L4116" i="6"/>
  <c r="L4117" i="6"/>
  <c r="L4118" i="6"/>
  <c r="L4119" i="6"/>
  <c r="L4120" i="6"/>
  <c r="L4122" i="6"/>
  <c r="L4123" i="6"/>
  <c r="L4124" i="6"/>
  <c r="L4125" i="6"/>
  <c r="L4126" i="6"/>
  <c r="L4127" i="6"/>
  <c r="L4128" i="6"/>
  <c r="L4129" i="6"/>
  <c r="L4130" i="6"/>
  <c r="L4131" i="6"/>
  <c r="L4132" i="6"/>
  <c r="L4133" i="6"/>
  <c r="L4134" i="6"/>
  <c r="L4135" i="6"/>
  <c r="L4136" i="6"/>
  <c r="L4137" i="6"/>
  <c r="L4138" i="6"/>
  <c r="L4139" i="6"/>
  <c r="L4140" i="6"/>
  <c r="L4141" i="6"/>
  <c r="L4142" i="6"/>
  <c r="L4143" i="6"/>
  <c r="L4144" i="6"/>
  <c r="L4145" i="6"/>
  <c r="L4146" i="6"/>
  <c r="L4147" i="6"/>
  <c r="L4148" i="6"/>
  <c r="L4150" i="6"/>
  <c r="L4151" i="6"/>
  <c r="L4152" i="6"/>
  <c r="L4153" i="6"/>
  <c r="L4154" i="6"/>
  <c r="L4155" i="6"/>
  <c r="L4156" i="6"/>
  <c r="L4157" i="6"/>
  <c r="L4158" i="6"/>
  <c r="L4159" i="6"/>
  <c r="L4160" i="6"/>
  <c r="L4167" i="6"/>
  <c r="L4168" i="6"/>
  <c r="L4169" i="6"/>
  <c r="L4170" i="6"/>
  <c r="L4171" i="6"/>
  <c r="L4172" i="6"/>
  <c r="L4173" i="6"/>
  <c r="L4174" i="6"/>
  <c r="L4175" i="6"/>
  <c r="L4176" i="6"/>
  <c r="L4177" i="6"/>
  <c r="L4178" i="6"/>
  <c r="L4179" i="6"/>
  <c r="L4180" i="6"/>
  <c r="L4181" i="6"/>
  <c r="L4183" i="6"/>
  <c r="L4184" i="6"/>
  <c r="L4185" i="6"/>
  <c r="L4186" i="6"/>
  <c r="L4187" i="6"/>
  <c r="L4188" i="6"/>
  <c r="L4189" i="6"/>
  <c r="L4190" i="6"/>
  <c r="L4191" i="6"/>
  <c r="L4192" i="6"/>
  <c r="L4193" i="6"/>
  <c r="L4194" i="6"/>
  <c r="L4195" i="6"/>
  <c r="L4196" i="6"/>
  <c r="L4203" i="6"/>
  <c r="L4204" i="6"/>
  <c r="L4205" i="6"/>
  <c r="L4206" i="6"/>
  <c r="L4207" i="6"/>
  <c r="L4208" i="6"/>
  <c r="L4209" i="6"/>
  <c r="L4210" i="6"/>
  <c r="L4211" i="6"/>
  <c r="L4212" i="6"/>
  <c r="L4213" i="6"/>
  <c r="L4214" i="6"/>
  <c r="L4215" i="6"/>
  <c r="L4216" i="6"/>
  <c r="L4217" i="6"/>
  <c r="L4218" i="6"/>
  <c r="L4219" i="6"/>
  <c r="L4220" i="6"/>
  <c r="L4221" i="6"/>
  <c r="L4222" i="6"/>
  <c r="L4223" i="6"/>
  <c r="L4224" i="6"/>
  <c r="L4225" i="6"/>
  <c r="L4226" i="6"/>
  <c r="L4227" i="6"/>
  <c r="L4228" i="6"/>
  <c r="L4229" i="6"/>
  <c r="L4230" i="6"/>
  <c r="L4231" i="6"/>
  <c r="L4232" i="6"/>
  <c r="L4233" i="6"/>
  <c r="L4234" i="6"/>
  <c r="L4235" i="6"/>
  <c r="L4236" i="6"/>
  <c r="L4237" i="6"/>
  <c r="L4238" i="6"/>
  <c r="L4239" i="6"/>
  <c r="L4240" i="6"/>
  <c r="L4241" i="6"/>
  <c r="L4242" i="6"/>
  <c r="L4243" i="6"/>
  <c r="L4244" i="6"/>
  <c r="L4245" i="6"/>
  <c r="L4247" i="6"/>
  <c r="L4248" i="6"/>
  <c r="L4249" i="6"/>
  <c r="L4250" i="6"/>
  <c r="L4251" i="6"/>
  <c r="L4252" i="6"/>
  <c r="L4253" i="6"/>
  <c r="L4254" i="6"/>
  <c r="L4255" i="6"/>
  <c r="L4256" i="6"/>
  <c r="L4257" i="6"/>
  <c r="L4258" i="6"/>
  <c r="L4259" i="6"/>
  <c r="L4260" i="6"/>
  <c r="L4261" i="6"/>
  <c r="L4262" i="6"/>
  <c r="L4263" i="6"/>
  <c r="L4264" i="6"/>
  <c r="L4265" i="6"/>
  <c r="L4266" i="6"/>
  <c r="L4267" i="6"/>
  <c r="L4268" i="6"/>
  <c r="L4269" i="6"/>
  <c r="L4270" i="6"/>
  <c r="L4271" i="6"/>
  <c r="L4272" i="6"/>
  <c r="L4273" i="6"/>
  <c r="L4274" i="6"/>
  <c r="L4275" i="6"/>
  <c r="L4276" i="6"/>
  <c r="L4277" i="6"/>
  <c r="L4278" i="6"/>
  <c r="L4279" i="6"/>
  <c r="L4280" i="6"/>
  <c r="L4281" i="6"/>
  <c r="L4282" i="6"/>
  <c r="L4283" i="6"/>
  <c r="L4284" i="6"/>
  <c r="L4285" i="6"/>
  <c r="L4286" i="6"/>
  <c r="L4287" i="6"/>
  <c r="L4288" i="6"/>
  <c r="L4290" i="6"/>
  <c r="L4291" i="6"/>
  <c r="L4294" i="6"/>
  <c r="L4295" i="6"/>
  <c r="L4296" i="6"/>
  <c r="L4297" i="6"/>
  <c r="L4298" i="6"/>
  <c r="L4299" i="6"/>
  <c r="L4300" i="6"/>
  <c r="L4301" i="6"/>
  <c r="L4302" i="6"/>
  <c r="L4303" i="6"/>
  <c r="L4304" i="6"/>
  <c r="L4305" i="6"/>
  <c r="L4306" i="6"/>
  <c r="L4307" i="6"/>
  <c r="L4308" i="6"/>
  <c r="L4309" i="6"/>
  <c r="L4310" i="6"/>
  <c r="L4311" i="6"/>
  <c r="L4312" i="6"/>
  <c r="L4313" i="6"/>
  <c r="L4314" i="6"/>
  <c r="L4315" i="6"/>
  <c r="L4316" i="6"/>
  <c r="L4317" i="6"/>
  <c r="L4318" i="6"/>
  <c r="L4319" i="6"/>
  <c r="L4320" i="6"/>
  <c r="L4321" i="6"/>
  <c r="L4322" i="6"/>
  <c r="L4323" i="6"/>
  <c r="L4324" i="6"/>
  <c r="L4325" i="6"/>
  <c r="L4326" i="6"/>
  <c r="L4327" i="6"/>
  <c r="L4329" i="6"/>
  <c r="L4332" i="6"/>
  <c r="L4333" i="6"/>
  <c r="L4334" i="6"/>
  <c r="L4335" i="6"/>
  <c r="L4336" i="6"/>
  <c r="L4337" i="6"/>
  <c r="L4338" i="6"/>
  <c r="L4339" i="6"/>
  <c r="L4340" i="6"/>
  <c r="L4368" i="6"/>
  <c r="L4341" i="6"/>
  <c r="L4342" i="6"/>
  <c r="L4343" i="6"/>
  <c r="L4344" i="6"/>
  <c r="L4345" i="6"/>
  <c r="L4347" i="6"/>
  <c r="L4348" i="6"/>
  <c r="L4349" i="6"/>
  <c r="L4350" i="6"/>
  <c r="L4351" i="6"/>
  <c r="L4352" i="6"/>
  <c r="L4353" i="6"/>
  <c r="L4354" i="6"/>
  <c r="L4355" i="6"/>
  <c r="L4357" i="6"/>
  <c r="L4359" i="6"/>
  <c r="L4360" i="6"/>
  <c r="L4362" i="6"/>
  <c r="L4363" i="6"/>
  <c r="L4364" i="6"/>
  <c r="L4365" i="6"/>
  <c r="L4366" i="6"/>
  <c r="L4367" i="6"/>
  <c r="L4370" i="6"/>
  <c r="L4371" i="6"/>
  <c r="L4372" i="6"/>
  <c r="L4373" i="6"/>
  <c r="L4374" i="6"/>
  <c r="L4375" i="6"/>
  <c r="L4376" i="6"/>
  <c r="L4377" i="6"/>
  <c r="L4378" i="6"/>
  <c r="L4379" i="6"/>
  <c r="L4380" i="6"/>
  <c r="L4382" i="6"/>
  <c r="L4383" i="6"/>
  <c r="L4384" i="6"/>
  <c r="L4387" i="6"/>
  <c r="L4388" i="6"/>
  <c r="L4389" i="6"/>
  <c r="L4390" i="6"/>
  <c r="L4391" i="6"/>
  <c r="L4392" i="6"/>
  <c r="L4393" i="6"/>
  <c r="L4394" i="6"/>
  <c r="L4395" i="6"/>
  <c r="L4396" i="6"/>
  <c r="L4405" i="6"/>
  <c r="L4406" i="6"/>
  <c r="L4407" i="6"/>
  <c r="L4408" i="6"/>
  <c r="L4411" i="6"/>
  <c r="L4412" i="6"/>
  <c r="L4418" i="6"/>
  <c r="L4419" i="6"/>
  <c r="L4420" i="6"/>
  <c r="L4421" i="6"/>
  <c r="L4422" i="6"/>
  <c r="L4423" i="6"/>
  <c r="L4424" i="6"/>
  <c r="L4425" i="6"/>
  <c r="L4426" i="6"/>
  <c r="L4427" i="6"/>
  <c r="L4429" i="6"/>
  <c r="L4430" i="6"/>
  <c r="L4431" i="6"/>
  <c r="L4432" i="6"/>
  <c r="L4433" i="6"/>
  <c r="L4434" i="6"/>
  <c r="L4435" i="6"/>
  <c r="L4440" i="6"/>
  <c r="L4441" i="6"/>
  <c r="L4442" i="6"/>
  <c r="L4453" i="6"/>
  <c r="L4454" i="6"/>
  <c r="L4455" i="6"/>
  <c r="L4456" i="6"/>
  <c r="L4457" i="6"/>
  <c r="L4459" i="6"/>
  <c r="L4462" i="6"/>
  <c r="L4463" i="6"/>
  <c r="L4464" i="6"/>
  <c r="L4465" i="6"/>
  <c r="L4466" i="6"/>
  <c r="L4467" i="6"/>
  <c r="L4468" i="6"/>
  <c r="L4469" i="6"/>
  <c r="L4470" i="6"/>
  <c r="L4471" i="6"/>
  <c r="L4472" i="6"/>
  <c r="L4473" i="6"/>
  <c r="L4475" i="6"/>
  <c r="L4476" i="6"/>
  <c r="L4477" i="6"/>
  <c r="L4478" i="6"/>
  <c r="L4479" i="6"/>
  <c r="L4480" i="6"/>
  <c r="L4481" i="6"/>
  <c r="L4482" i="6"/>
  <c r="L4483" i="6"/>
  <c r="L4484" i="6"/>
  <c r="L4507" i="6"/>
  <c r="L4508" i="6"/>
  <c r="L4510" i="6"/>
  <c r="L4511" i="6"/>
  <c r="L4513" i="6"/>
  <c r="L4514" i="6"/>
  <c r="L4515" i="6"/>
  <c r="L4516" i="6"/>
  <c r="L4517" i="6"/>
  <c r="L4518" i="6"/>
  <c r="L4519" i="6"/>
  <c r="L4520" i="6"/>
  <c r="L4521" i="6"/>
  <c r="L4522" i="6"/>
  <c r="L4523" i="6"/>
  <c r="L4524" i="6"/>
  <c r="L4525" i="6"/>
  <c r="L4527" i="6"/>
  <c r="L4528" i="6"/>
  <c r="L4529" i="6"/>
  <c r="L4530" i="6"/>
  <c r="L4538" i="6"/>
  <c r="L4539" i="6"/>
  <c r="L4540" i="6"/>
  <c r="L4541" i="6"/>
  <c r="L4542" i="6"/>
  <c r="L4543" i="6"/>
  <c r="L4544" i="6"/>
  <c r="L4545" i="6"/>
  <c r="L4546" i="6"/>
  <c r="L4547" i="6"/>
  <c r="L4551" i="6"/>
  <c r="L4553" i="6"/>
  <c r="L4554" i="6"/>
  <c r="L4555" i="6"/>
  <c r="L4556" i="6"/>
  <c r="L4557" i="6"/>
  <c r="L4559" i="6"/>
  <c r="L4561" i="6"/>
  <c r="L4564" i="6"/>
  <c r="L4567" i="6"/>
  <c r="L4569" i="6"/>
  <c r="L4570" i="6"/>
  <c r="L4580" i="6"/>
  <c r="L4581" i="6"/>
  <c r="L4582" i="6"/>
  <c r="L4583" i="6"/>
  <c r="L4584" i="6"/>
  <c r="L4585" i="6"/>
  <c r="L4586" i="6"/>
  <c r="L4587" i="6"/>
  <c r="L4591" i="6"/>
  <c r="L4593" i="6"/>
  <c r="L4594" i="6"/>
  <c r="L4598" i="6"/>
  <c r="L4599" i="6"/>
  <c r="L4600" i="6"/>
  <c r="L4604" i="6"/>
  <c r="L4605" i="6"/>
  <c r="L4606" i="6"/>
  <c r="L4607" i="6"/>
  <c r="L4610" i="6"/>
  <c r="L4611" i="6"/>
  <c r="L4612" i="6"/>
  <c r="L4613" i="6"/>
  <c r="L4617" i="6"/>
  <c r="L4618" i="6"/>
  <c r="L4620" i="6"/>
  <c r="L4621" i="6"/>
  <c r="L4624" i="6"/>
  <c r="L4625" i="6"/>
  <c r="L4626" i="6"/>
  <c r="L4627" i="6"/>
  <c r="L4628" i="6"/>
  <c r="L4629" i="6"/>
  <c r="L4631" i="6"/>
  <c r="L4632" i="6"/>
  <c r="L4633" i="6"/>
  <c r="L4634" i="6"/>
  <c r="L4635" i="6"/>
  <c r="L4636" i="6"/>
  <c r="L4637" i="6"/>
  <c r="L4638" i="6"/>
  <c r="L4639" i="6"/>
  <c r="L4642" i="6"/>
  <c r="L4643" i="6"/>
  <c r="L4644" i="6"/>
  <c r="L4645" i="6"/>
  <c r="L4646" i="6"/>
  <c r="L4647" i="6"/>
  <c r="L4648" i="6"/>
  <c r="L4649" i="6"/>
  <c r="L4653" i="6"/>
  <c r="L4654" i="6"/>
  <c r="L4655" i="6"/>
  <c r="L4656" i="6"/>
  <c r="L4657" i="6"/>
  <c r="L4658" i="6"/>
  <c r="L4659" i="6"/>
  <c r="L4660" i="6"/>
  <c r="L4661" i="6"/>
  <c r="L4667" i="6"/>
  <c r="L4668" i="6"/>
  <c r="L4669" i="6"/>
  <c r="L4670" i="6"/>
  <c r="L4671" i="6"/>
  <c r="L4672" i="6"/>
  <c r="L4673" i="6"/>
  <c r="L4674" i="6"/>
  <c r="L4675" i="6"/>
  <c r="L4682" i="6"/>
  <c r="L4683" i="6"/>
  <c r="L4684" i="6"/>
  <c r="L4687" i="6"/>
  <c r="L4688" i="6"/>
  <c r="L4689" i="6"/>
  <c r="L4690" i="6"/>
  <c r="L4691" i="6"/>
  <c r="L4692" i="6"/>
  <c r="L4693" i="6"/>
  <c r="L4694" i="6"/>
  <c r="L4695" i="6"/>
  <c r="L4696" i="6"/>
  <c r="L4699" i="6"/>
  <c r="L4700" i="6"/>
  <c r="L4701" i="6"/>
  <c r="L4702" i="6"/>
  <c r="L4703" i="6"/>
  <c r="L4704" i="6"/>
  <c r="L4705" i="6"/>
  <c r="L4706" i="6"/>
  <c r="L4712" i="6"/>
  <c r="L4715" i="6"/>
  <c r="L4718" i="6"/>
  <c r="L4719" i="6"/>
  <c r="L4720" i="6"/>
  <c r="L4722" i="6"/>
  <c r="L4723" i="6"/>
  <c r="L4724" i="6"/>
  <c r="L4726" i="6"/>
  <c r="L4727" i="6"/>
  <c r="L4728" i="6"/>
  <c r="L4729" i="6"/>
  <c r="L4730" i="6"/>
  <c r="L4731" i="6"/>
  <c r="L4732" i="6"/>
  <c r="L4733" i="6"/>
  <c r="L4734" i="6"/>
  <c r="L4735" i="6"/>
  <c r="L4736" i="6"/>
  <c r="L4737" i="6"/>
  <c r="L4738" i="6"/>
  <c r="L4739" i="6"/>
  <c r="L4754" i="6"/>
  <c r="L4755" i="6"/>
  <c r="L4781" i="6"/>
  <c r="L4782" i="6"/>
  <c r="L4783" i="6"/>
  <c r="L4757" i="6"/>
  <c r="L4759" i="6"/>
  <c r="L4770" i="6"/>
  <c r="L4771" i="6"/>
  <c r="L4785" i="6"/>
  <c r="L4786" i="6"/>
  <c r="L4787" i="6"/>
  <c r="L4790" i="6"/>
  <c r="L4791" i="6"/>
  <c r="L4792" i="6"/>
  <c r="L4793" i="6"/>
  <c r="L4795" i="6"/>
  <c r="L4797" i="6"/>
  <c r="L4798" i="6"/>
  <c r="L4799" i="6"/>
  <c r="L4800" i="6"/>
  <c r="L4801" i="6"/>
  <c r="L4802" i="6"/>
  <c r="L4818" i="6"/>
  <c r="L4819" i="6"/>
  <c r="L4820" i="6"/>
  <c r="L4821" i="6"/>
  <c r="L4822" i="6"/>
  <c r="L4823" i="6"/>
  <c r="L4824" i="6"/>
  <c r="L4825" i="6"/>
  <c r="L4826" i="6"/>
  <c r="L4827" i="6"/>
  <c r="L4828" i="6"/>
  <c r="L4829" i="6"/>
  <c r="L4830" i="6"/>
  <c r="L4831" i="6"/>
  <c r="L4832" i="6"/>
  <c r="L4833" i="6"/>
  <c r="L4834" i="6"/>
  <c r="L4835" i="6"/>
  <c r="L4836" i="6"/>
  <c r="L4837" i="6"/>
  <c r="L4838" i="6"/>
  <c r="L4839" i="6"/>
  <c r="L4840" i="6"/>
  <c r="L4841" i="6"/>
  <c r="L4842" i="6"/>
  <c r="L4843" i="6"/>
  <c r="L4844" i="6"/>
  <c r="L4845" i="6"/>
  <c r="L4846" i="6"/>
  <c r="L4850" i="6"/>
  <c r="L4851" i="6"/>
  <c r="L4852" i="6"/>
  <c r="L4853" i="6"/>
  <c r="L4854" i="6"/>
  <c r="L4855" i="6"/>
  <c r="L4856" i="6"/>
  <c r="L4857" i="6"/>
  <c r="L4858" i="6"/>
  <c r="L4871" i="6"/>
  <c r="L4872" i="6"/>
  <c r="L4873" i="6"/>
  <c r="L4875" i="6"/>
  <c r="L4876" i="6"/>
  <c r="L4877" i="6"/>
  <c r="L4878" i="6"/>
  <c r="L4879" i="6"/>
  <c r="L4881" i="6"/>
  <c r="L4882" i="6"/>
  <c r="L4883" i="6"/>
  <c r="L4885" i="6"/>
  <c r="L4886" i="6"/>
  <c r="L4887" i="6"/>
  <c r="L4888" i="6"/>
  <c r="L4889" i="6"/>
  <c r="L4890" i="6"/>
  <c r="L4891" i="6"/>
  <c r="L4892" i="6"/>
  <c r="L4893" i="6"/>
  <c r="L4894" i="6"/>
  <c r="L4895" i="6"/>
  <c r="L4896" i="6"/>
  <c r="L4897" i="6"/>
  <c r="L4898" i="6"/>
  <c r="L4899" i="6"/>
  <c r="L4906" i="6"/>
  <c r="L4907" i="6"/>
  <c r="L4908" i="6"/>
  <c r="L4909" i="6"/>
  <c r="L4910" i="6"/>
  <c r="L4911" i="6"/>
  <c r="L4912" i="6"/>
  <c r="L4914" i="6"/>
  <c r="L4915" i="6"/>
  <c r="L4916" i="6"/>
  <c r="L4917" i="6"/>
  <c r="L4918" i="6"/>
  <c r="L4919" i="6"/>
  <c r="L4920" i="6"/>
  <c r="L4921" i="6"/>
  <c r="L4922" i="6"/>
  <c r="L4923" i="6"/>
  <c r="L4924" i="6"/>
  <c r="L4925" i="6"/>
  <c r="L4926" i="6"/>
  <c r="L4927" i="6"/>
  <c r="L4928" i="6"/>
  <c r="L4929" i="6"/>
  <c r="L4930" i="6"/>
  <c r="L4931" i="6"/>
  <c r="L4935" i="6"/>
  <c r="L4936" i="6"/>
  <c r="L4937" i="6"/>
  <c r="L4938" i="6"/>
  <c r="L4939" i="6"/>
  <c r="L4940" i="6"/>
  <c r="L4941" i="6"/>
  <c r="L4942" i="6"/>
  <c r="L4943" i="6"/>
  <c r="L4944" i="6"/>
  <c r="L4945" i="6"/>
  <c r="L4946" i="6"/>
  <c r="L4947" i="6"/>
  <c r="L4948" i="6"/>
  <c r="L4949" i="6"/>
  <c r="L4950" i="6"/>
  <c r="L4951" i="6"/>
  <c r="L4952" i="6"/>
  <c r="L4953" i="6"/>
  <c r="L4932" i="6"/>
  <c r="L4933" i="6"/>
  <c r="L4934" i="6"/>
  <c r="L4954" i="6"/>
  <c r="L4955" i="6"/>
  <c r="L4957" i="6"/>
  <c r="L4958" i="6"/>
  <c r="L4959" i="6"/>
  <c r="L4960" i="6"/>
  <c r="L4961" i="6"/>
  <c r="L4962" i="6"/>
  <c r="L4963" i="6"/>
  <c r="L4964" i="6"/>
  <c r="L4965" i="6"/>
  <c r="L4966" i="6"/>
  <c r="L4967" i="6"/>
  <c r="L4968" i="6"/>
  <c r="L4969" i="6"/>
  <c r="L4970" i="6"/>
  <c r="L4971" i="6"/>
  <c r="L4972" i="6"/>
  <c r="L4973" i="6"/>
  <c r="L4974" i="6"/>
  <c r="L4975" i="6"/>
  <c r="L4976" i="6"/>
  <c r="L4977" i="6"/>
  <c r="L4978" i="6"/>
  <c r="L4979" i="6"/>
  <c r="L4980" i="6"/>
  <c r="L4981" i="6"/>
  <c r="L4982" i="6"/>
  <c r="L4983" i="6"/>
  <c r="L4984" i="6"/>
  <c r="L4985" i="6"/>
  <c r="L4986" i="6"/>
  <c r="L4987" i="6"/>
  <c r="L4988" i="6"/>
  <c r="L4989" i="6"/>
  <c r="L4990" i="6"/>
  <c r="L4991" i="6"/>
  <c r="L4992" i="6"/>
  <c r="L4993" i="6"/>
  <c r="L4994" i="6"/>
  <c r="L4995" i="6"/>
  <c r="L4996" i="6"/>
  <c r="L4997" i="6"/>
  <c r="L4998" i="6"/>
  <c r="L4999" i="6"/>
  <c r="L5000" i="6"/>
  <c r="L5001" i="6"/>
  <c r="L5002" i="6"/>
  <c r="L5003" i="6"/>
  <c r="L5004" i="6"/>
  <c r="L5005" i="6"/>
  <c r="L5006" i="6"/>
  <c r="L5007" i="6"/>
  <c r="L5008" i="6"/>
  <c r="L5009" i="6"/>
  <c r="L5010" i="6"/>
  <c r="L5011" i="6"/>
  <c r="L5012" i="6"/>
  <c r="L5013" i="6"/>
  <c r="L5014" i="6"/>
  <c r="L5015" i="6"/>
  <c r="L5016" i="6"/>
  <c r="L5017" i="6"/>
  <c r="L5018" i="6"/>
  <c r="L5019" i="6"/>
  <c r="L5020" i="6"/>
  <c r="L5021" i="6"/>
  <c r="L5022" i="6"/>
  <c r="L5023" i="6"/>
  <c r="L5024" i="6"/>
  <c r="L5025" i="6"/>
  <c r="L5026" i="6"/>
  <c r="L5027" i="6"/>
  <c r="L5032" i="6"/>
  <c r="L5033" i="6"/>
  <c r="L5034" i="6"/>
  <c r="L5035" i="6"/>
  <c r="L5036" i="6"/>
  <c r="L5037" i="6"/>
  <c r="L5038" i="6"/>
  <c r="L5039" i="6"/>
  <c r="L5040" i="6"/>
  <c r="L5041" i="6"/>
  <c r="L5042" i="6"/>
  <c r="L5043" i="6"/>
  <c r="L5044" i="6"/>
  <c r="L5045" i="6"/>
  <c r="L5046" i="6"/>
  <c r="L5047" i="6"/>
  <c r="L5048" i="6"/>
  <c r="L5049" i="6"/>
  <c r="L5050" i="6"/>
  <c r="L5051" i="6"/>
  <c r="L5052" i="6"/>
  <c r="L5053" i="6"/>
  <c r="L5054" i="6"/>
  <c r="L5055" i="6"/>
  <c r="L5056" i="6"/>
  <c r="L5057" i="6"/>
  <c r="L5058" i="6"/>
  <c r="L5059" i="6"/>
  <c r="L5060" i="6"/>
  <c r="L5061" i="6"/>
  <c r="L5062" i="6"/>
  <c r="L5063" i="6"/>
  <c r="L5064" i="6"/>
  <c r="L5065" i="6"/>
  <c r="L5066" i="6"/>
  <c r="L5067" i="6"/>
  <c r="L5068" i="6"/>
  <c r="L5069" i="6"/>
  <c r="L5070" i="6"/>
  <c r="L5071" i="6"/>
  <c r="L5072" i="6"/>
  <c r="L5073" i="6"/>
  <c r="L5074" i="6"/>
  <c r="L5075" i="6"/>
  <c r="L5076" i="6"/>
  <c r="L5077" i="6"/>
  <c r="L5078" i="6"/>
  <c r="L5079" i="6"/>
  <c r="L5080" i="6"/>
  <c r="L5081" i="6"/>
  <c r="L5082" i="6"/>
  <c r="L5083" i="6"/>
  <c r="L5084" i="6"/>
  <c r="L5085" i="6"/>
  <c r="L5086" i="6"/>
  <c r="L5087" i="6"/>
  <c r="L5088" i="6"/>
  <c r="L5089" i="6"/>
  <c r="L5090" i="6"/>
  <c r="L5097" i="6"/>
  <c r="L5098" i="6"/>
  <c r="L5099" i="6"/>
  <c r="L5100" i="6"/>
  <c r="L5101" i="6"/>
  <c r="L5102" i="6"/>
  <c r="L5103" i="6"/>
  <c r="L5104" i="6"/>
  <c r="L5105" i="6"/>
  <c r="L5106" i="6"/>
  <c r="L5107" i="6"/>
  <c r="L5108" i="6"/>
  <c r="L5109" i="6"/>
  <c r="L5110" i="6"/>
  <c r="L5111" i="6"/>
  <c r="L5112" i="6"/>
  <c r="L5113" i="6"/>
  <c r="L5114" i="6"/>
  <c r="L5115" i="6"/>
  <c r="L5116" i="6"/>
  <c r="L5117" i="6"/>
  <c r="L5127" i="6"/>
  <c r="L5128" i="6"/>
  <c r="L5129" i="6"/>
  <c r="L5130" i="6"/>
  <c r="L5131" i="6"/>
  <c r="L5132" i="6"/>
  <c r="L5133" i="6"/>
  <c r="L5134" i="6"/>
  <c r="L5135" i="6"/>
  <c r="L5136" i="6"/>
  <c r="L5137" i="6"/>
  <c r="L5138" i="6"/>
  <c r="L5139" i="6"/>
  <c r="L5140" i="6"/>
  <c r="L5141" i="6"/>
  <c r="L5142" i="6"/>
  <c r="L5143" i="6"/>
  <c r="L5144" i="6"/>
  <c r="L5145" i="6"/>
  <c r="L5146" i="6"/>
  <c r="L5147" i="6"/>
  <c r="L5148" i="6"/>
  <c r="L5149" i="6"/>
  <c r="L5150" i="6"/>
  <c r="L5151" i="6"/>
  <c r="L5152" i="6"/>
  <c r="L5153" i="6"/>
  <c r="L5154" i="6"/>
  <c r="L5155" i="6"/>
  <c r="L5156" i="6"/>
  <c r="L5157" i="6"/>
  <c r="L5158" i="6"/>
  <c r="L5159" i="6"/>
  <c r="L5160" i="6"/>
  <c r="L5161" i="6"/>
  <c r="L5162" i="6"/>
  <c r="L5163" i="6"/>
  <c r="L5164" i="6"/>
  <c r="L5165" i="6"/>
  <c r="L5166" i="6"/>
  <c r="L5167" i="6"/>
  <c r="L5168" i="6"/>
  <c r="L5169" i="6"/>
  <c r="L5170" i="6"/>
  <c r="L5171" i="6"/>
  <c r="L5172" i="6"/>
  <c r="L5173" i="6"/>
  <c r="L5174" i="6"/>
  <c r="L5175" i="6"/>
  <c r="L5176" i="6"/>
  <c r="L5177" i="6"/>
  <c r="L5178" i="6"/>
  <c r="L5179" i="6"/>
  <c r="L5180" i="6"/>
  <c r="L5181" i="6"/>
  <c r="L5182" i="6"/>
  <c r="L5183" i="6"/>
  <c r="L5184" i="6"/>
  <c r="L5185" i="6"/>
  <c r="L5186" i="6"/>
  <c r="L5187" i="6"/>
  <c r="L5188" i="6"/>
  <c r="L5189" i="6"/>
  <c r="L5190" i="6"/>
  <c r="L5191" i="6"/>
  <c r="L5192" i="6"/>
  <c r="L5193" i="6"/>
  <c r="L5194" i="6"/>
  <c r="L5195" i="6"/>
  <c r="L5196" i="6"/>
  <c r="L5197" i="6"/>
  <c r="L5198" i="6"/>
  <c r="L5202" i="6"/>
  <c r="L5204" i="6"/>
  <c r="L5205" i="6"/>
  <c r="L5206" i="6"/>
  <c r="L5207" i="6"/>
  <c r="L5208" i="6"/>
  <c r="L5209" i="6"/>
  <c r="L5210" i="6"/>
  <c r="L5211" i="6"/>
  <c r="L5212" i="6"/>
  <c r="L5213" i="6"/>
  <c r="L5214" i="6"/>
  <c r="L5215" i="6"/>
  <c r="L5216" i="6"/>
  <c r="L5217" i="6"/>
  <c r="L5218" i="6"/>
  <c r="L5219" i="6"/>
  <c r="L5220" i="6"/>
  <c r="L5226" i="6"/>
  <c r="L5227" i="6"/>
  <c r="L5228" i="6"/>
  <c r="L5229" i="6"/>
  <c r="L5230" i="6"/>
  <c r="L5231" i="6"/>
  <c r="L5232" i="6"/>
  <c r="L5233" i="6"/>
  <c r="L5234" i="6"/>
  <c r="L5235" i="6"/>
  <c r="L5236" i="6"/>
  <c r="L5237" i="6"/>
  <c r="L5238" i="6"/>
  <c r="L5239" i="6"/>
  <c r="L5240" i="6"/>
  <c r="L5241" i="6"/>
  <c r="L5242" i="6"/>
  <c r="L5243" i="6"/>
  <c r="L5244" i="6"/>
  <c r="L5245" i="6"/>
  <c r="L5246" i="6"/>
  <c r="L5247" i="6"/>
  <c r="L5248" i="6"/>
  <c r="L5249" i="6"/>
  <c r="L5250" i="6"/>
  <c r="L5251" i="6"/>
  <c r="L5252" i="6"/>
  <c r="L5253" i="6"/>
  <c r="L5254" i="6"/>
  <c r="L5255" i="6"/>
  <c r="L5256" i="6"/>
  <c r="L5257" i="6"/>
  <c r="L5259" i="6"/>
  <c r="L5260" i="6"/>
  <c r="L5261" i="6"/>
  <c r="L5262" i="6"/>
  <c r="L5263" i="6"/>
  <c r="L5264" i="6"/>
  <c r="L5265" i="6"/>
  <c r="L5266" i="6"/>
  <c r="L5267" i="6"/>
  <c r="L5268" i="6"/>
  <c r="L5269" i="6"/>
  <c r="L5270" i="6"/>
  <c r="L5271" i="6"/>
  <c r="L5272" i="6"/>
  <c r="L5273" i="6"/>
  <c r="L5274" i="6"/>
  <c r="L5275" i="6"/>
  <c r="L5276" i="6"/>
  <c r="L5278" i="6"/>
  <c r="L5279" i="6"/>
  <c r="L5280" i="6"/>
  <c r="L5281" i="6"/>
  <c r="L5282" i="6"/>
  <c r="L5283" i="6"/>
  <c r="L5284" i="6"/>
  <c r="L5285" i="6"/>
  <c r="L5286" i="6"/>
  <c r="L5287" i="6"/>
  <c r="L5288" i="6"/>
  <c r="L5289" i="6"/>
  <c r="L5291" i="6"/>
  <c r="L5292" i="6"/>
  <c r="L5293" i="6"/>
  <c r="L5294" i="6"/>
  <c r="L5295" i="6"/>
  <c r="L5296" i="6"/>
  <c r="L5297" i="6"/>
  <c r="L5298" i="6"/>
  <c r="L5299" i="6"/>
  <c r="L5300" i="6"/>
  <c r="L5301" i="6"/>
  <c r="L5302" i="6"/>
  <c r="L5303" i="6"/>
  <c r="L5304" i="6"/>
  <c r="L5305" i="6"/>
  <c r="L5306" i="6"/>
  <c r="L5307" i="6"/>
  <c r="L5308" i="6"/>
  <c r="L5309" i="6"/>
  <c r="L5310" i="6"/>
  <c r="L5311" i="6"/>
  <c r="L5312" i="6"/>
  <c r="L5313" i="6"/>
  <c r="L5314" i="6"/>
  <c r="L5315" i="6"/>
  <c r="L5320" i="6"/>
  <c r="L5321" i="6"/>
  <c r="L5322" i="6"/>
  <c r="L5324" i="6"/>
  <c r="L5325" i="6"/>
  <c r="L5326" i="6"/>
  <c r="L5327" i="6"/>
  <c r="L5328" i="6"/>
  <c r="L5330" i="6"/>
  <c r="L5331" i="6"/>
  <c r="L5332" i="6"/>
  <c r="L5333" i="6"/>
  <c r="L5334" i="6"/>
  <c r="L5335" i="6"/>
  <c r="L5336" i="6"/>
  <c r="L5337" i="6"/>
  <c r="L5338" i="6"/>
  <c r="L5339" i="6"/>
  <c r="L5340" i="6"/>
  <c r="L5341" i="6"/>
  <c r="L5343" i="6"/>
  <c r="L5344" i="6"/>
  <c r="L5345" i="6"/>
  <c r="L5346" i="6"/>
  <c r="L5347" i="6"/>
  <c r="L5348" i="6"/>
  <c r="L5349" i="6"/>
  <c r="L5350" i="6"/>
  <c r="L5351" i="6"/>
  <c r="L5352" i="6"/>
  <c r="L5353" i="6"/>
  <c r="L5354" i="6"/>
  <c r="L5355" i="6"/>
  <c r="L5356" i="6"/>
  <c r="L5357" i="6"/>
  <c r="L5358" i="6"/>
  <c r="L5359" i="6"/>
  <c r="L5360" i="6"/>
  <c r="L5361" i="6"/>
  <c r="L5362" i="6"/>
  <c r="L5363" i="6"/>
  <c r="L5364" i="6"/>
  <c r="L5365" i="6"/>
  <c r="L5366" i="6"/>
  <c r="L5367" i="6"/>
  <c r="L5368" i="6"/>
  <c r="L5369" i="6"/>
  <c r="L5370" i="6"/>
  <c r="L5371" i="6"/>
  <c r="L5372" i="6"/>
  <c r="L5373" i="6"/>
  <c r="L5374" i="6"/>
  <c r="L5375" i="6"/>
  <c r="L5376" i="6"/>
  <c r="L5377" i="6"/>
  <c r="L5378" i="6"/>
  <c r="L5379" i="6"/>
  <c r="L5380" i="6"/>
  <c r="L5381" i="6"/>
  <c r="L5382" i="6"/>
  <c r="L5383" i="6"/>
  <c r="L5384" i="6"/>
  <c r="L5385" i="6"/>
  <c r="L5386" i="6"/>
  <c r="L5387" i="6"/>
  <c r="L5388" i="6"/>
  <c r="L5389" i="6"/>
  <c r="L5390" i="6"/>
  <c r="L5391" i="6"/>
  <c r="L5392" i="6"/>
  <c r="L5393" i="6"/>
  <c r="L5394" i="6"/>
  <c r="L5395" i="6"/>
  <c r="L5396" i="6"/>
  <c r="L5397" i="6"/>
  <c r="L5398" i="6"/>
  <c r="L5399" i="6"/>
  <c r="L5400" i="6"/>
  <c r="L5401" i="6"/>
  <c r="L5402" i="6"/>
  <c r="L5403" i="6"/>
  <c r="L5404" i="6"/>
  <c r="L5405" i="6"/>
  <c r="L5406" i="6"/>
  <c r="L5407" i="6"/>
  <c r="L5408" i="6"/>
  <c r="L5409" i="6"/>
  <c r="L5410" i="6"/>
  <c r="L5411" i="6"/>
  <c r="L5412" i="6"/>
  <c r="L5413" i="6"/>
  <c r="L5414" i="6"/>
  <c r="L5415" i="6"/>
  <c r="L5416" i="6"/>
  <c r="L5417" i="6"/>
  <c r="L5418" i="6"/>
  <c r="L5419" i="6"/>
  <c r="L5420" i="6"/>
  <c r="L5421" i="6"/>
  <c r="L5422" i="6"/>
  <c r="L5423" i="6"/>
  <c r="L5424" i="6"/>
  <c r="L5425" i="6"/>
  <c r="L5426" i="6"/>
  <c r="L5427" i="6"/>
  <c r="L5428" i="6"/>
  <c r="L5429" i="6"/>
  <c r="L5430" i="6"/>
  <c r="L5431" i="6"/>
  <c r="L5432" i="6"/>
  <c r="L5433" i="6"/>
  <c r="L5434" i="6"/>
  <c r="L5435" i="6"/>
  <c r="L5436" i="6"/>
  <c r="L5437" i="6"/>
  <c r="L5438" i="6"/>
  <c r="L5439" i="6"/>
  <c r="L5440" i="6"/>
  <c r="L5441" i="6"/>
  <c r="L5442" i="6"/>
  <c r="L5443" i="6"/>
  <c r="L5444" i="6"/>
  <c r="L5445" i="6"/>
  <c r="L5446" i="6"/>
  <c r="L5447" i="6"/>
  <c r="L5448" i="6"/>
  <c r="L5449" i="6"/>
  <c r="L5450" i="6"/>
  <c r="L5451" i="6"/>
  <c r="L5452" i="6"/>
  <c r="L5453" i="6"/>
  <c r="L5454" i="6"/>
  <c r="L5455" i="6"/>
  <c r="L5456" i="6"/>
  <c r="L5457" i="6"/>
  <c r="L5458" i="6"/>
  <c r="L5459" i="6"/>
  <c r="L5460" i="6"/>
  <c r="L5461" i="6"/>
  <c r="L5491" i="6"/>
  <c r="L5492" i="6"/>
  <c r="L5493" i="6"/>
  <c r="L5494" i="6"/>
  <c r="L5495" i="6"/>
  <c r="L5496" i="6"/>
  <c r="L5500" i="6"/>
  <c r="L5501" i="6"/>
  <c r="L5503" i="6"/>
  <c r="L5504" i="6"/>
  <c r="L5505" i="6"/>
  <c r="L5506" i="6"/>
  <c r="L5507" i="6"/>
  <c r="L5508" i="6"/>
  <c r="L5509" i="6"/>
  <c r="L5510" i="6"/>
  <c r="L5511" i="6"/>
  <c r="L5512" i="6"/>
  <c r="L5513" i="6"/>
  <c r="L5514" i="6"/>
  <c r="L5515" i="6"/>
  <c r="L5516" i="6"/>
  <c r="L5517" i="6"/>
  <c r="L5518" i="6"/>
  <c r="L5519" i="6"/>
  <c r="L5520" i="6"/>
  <c r="L5522" i="6"/>
  <c r="L5523" i="6"/>
  <c r="L5528" i="6"/>
  <c r="L5529" i="6"/>
  <c r="L5530" i="6"/>
  <c r="L5531" i="6"/>
  <c r="L5532" i="6"/>
  <c r="L5533" i="6"/>
  <c r="L5534" i="6"/>
  <c r="L5535" i="6"/>
  <c r="L5536" i="6"/>
  <c r="L5537" i="6"/>
  <c r="L5538" i="6"/>
  <c r="L5539" i="6"/>
  <c r="L5540" i="6"/>
  <c r="L5541" i="6"/>
  <c r="L5542" i="6"/>
  <c r="L5543" i="6"/>
  <c r="L5544" i="6"/>
  <c r="L5545" i="6"/>
  <c r="L5551" i="6"/>
  <c r="L5552" i="6"/>
  <c r="L5553" i="6"/>
  <c r="L5559" i="6"/>
  <c r="L5560" i="6"/>
  <c r="L5561" i="6"/>
  <c r="L5562" i="6"/>
  <c r="L5563" i="6"/>
  <c r="L5564" i="6"/>
  <c r="L5565" i="6"/>
  <c r="L5566" i="6"/>
  <c r="L5567" i="6"/>
  <c r="L5568" i="6"/>
  <c r="L5569" i="6"/>
  <c r="L5570" i="6"/>
  <c r="L5571" i="6"/>
  <c r="L5572" i="6"/>
  <c r="L5573" i="6"/>
  <c r="L5574" i="6"/>
  <c r="L5575" i="6"/>
  <c r="L5576" i="6"/>
  <c r="L5577" i="6"/>
  <c r="L5583" i="6"/>
  <c r="L5584" i="6"/>
  <c r="L5585" i="6"/>
  <c r="L5587" i="6"/>
  <c r="L5588" i="6"/>
  <c r="L5589" i="6"/>
  <c r="L5590" i="6"/>
  <c r="L5591" i="6"/>
  <c r="L5592" i="6"/>
  <c r="L5593" i="6"/>
  <c r="L5594" i="6"/>
  <c r="L5595" i="6"/>
  <c r="L5596" i="6"/>
  <c r="L5597" i="6"/>
  <c r="L5600" i="6"/>
  <c r="L5601" i="6"/>
  <c r="L5602" i="6"/>
  <c r="L5603" i="6"/>
  <c r="L5604" i="6"/>
  <c r="L5605" i="6"/>
  <c r="L5606" i="6"/>
  <c r="L5613" i="6"/>
  <c r="L5614" i="6"/>
  <c r="L5615" i="6"/>
  <c r="L5616" i="6"/>
  <c r="L5617" i="6"/>
  <c r="L5618" i="6"/>
  <c r="L5619" i="6"/>
  <c r="L5620" i="6"/>
  <c r="L5621" i="6"/>
  <c r="L5622" i="6"/>
  <c r="L5623" i="6"/>
  <c r="L5624" i="6"/>
  <c r="L5625" i="6"/>
  <c r="L5626" i="6"/>
  <c r="L5627" i="6"/>
  <c r="L5628" i="6"/>
  <c r="L5629" i="6"/>
  <c r="L5638" i="6"/>
  <c r="L5639" i="6"/>
  <c r="L5640" i="6"/>
  <c r="L5641" i="6"/>
  <c r="L5642" i="6"/>
  <c r="L5630" i="6"/>
  <c r="L5631" i="6"/>
  <c r="L5632" i="6"/>
  <c r="L5643" i="6"/>
  <c r="L5644" i="6"/>
  <c r="L5645" i="6"/>
  <c r="L5646" i="6"/>
  <c r="L5647" i="6"/>
  <c r="L5648" i="6"/>
  <c r="L5649" i="6"/>
  <c r="L5650" i="6"/>
  <c r="L5651" i="6"/>
  <c r="L5652" i="6"/>
  <c r="L5653" i="6"/>
  <c r="L5654" i="6"/>
  <c r="L5655" i="6"/>
  <c r="L5656" i="6"/>
  <c r="L5657" i="6"/>
  <c r="L5662" i="6"/>
  <c r="L5663" i="6"/>
  <c r="L5664" i="6"/>
  <c r="L5665" i="6"/>
  <c r="L5667" i="6"/>
  <c r="L5668" i="6"/>
  <c r="L5669" i="6"/>
  <c r="L5670" i="6"/>
  <c r="L5671" i="6"/>
  <c r="L5672" i="6"/>
  <c r="L5673" i="6"/>
  <c r="L5676" i="6"/>
  <c r="L5677" i="6"/>
  <c r="L5680" i="6"/>
  <c r="L5681" i="6"/>
  <c r="L5682" i="6"/>
  <c r="L5683" i="6"/>
  <c r="L5684" i="6"/>
  <c r="L5685" i="6"/>
  <c r="L5735" i="6"/>
  <c r="L5736" i="6"/>
  <c r="L5737" i="6"/>
  <c r="L5738" i="6"/>
  <c r="L5739" i="6"/>
  <c r="L5740" i="6"/>
  <c r="L5741" i="6"/>
  <c r="L5742" i="6"/>
  <c r="L5743" i="6"/>
  <c r="L5744" i="6"/>
  <c r="L5745" i="6"/>
  <c r="L5746" i="6"/>
  <c r="L5747" i="6"/>
  <c r="L5748" i="6"/>
  <c r="L5749" i="6"/>
  <c r="L5750" i="6"/>
  <c r="L5751" i="6"/>
  <c r="L5752" i="6"/>
  <c r="L5753" i="6"/>
  <c r="L5756" i="6"/>
  <c r="L5757" i="6"/>
  <c r="L5758" i="6"/>
  <c r="L5759" i="6"/>
  <c r="L5760" i="6"/>
  <c r="L5761" i="6"/>
  <c r="L5762" i="6"/>
  <c r="L5763" i="6"/>
  <c r="L5764" i="6"/>
  <c r="L5765" i="6"/>
  <c r="L5767" i="6"/>
  <c r="L5768" i="6"/>
  <c r="L5769" i="6"/>
  <c r="L5770" i="6"/>
  <c r="L5771" i="6"/>
  <c r="L5772" i="6"/>
  <c r="L5773" i="6"/>
  <c r="L5774" i="6"/>
  <c r="L5775" i="6"/>
  <c r="L5776" i="6"/>
  <c r="L5777" i="6"/>
  <c r="L5778" i="6"/>
  <c r="L5779" i="6"/>
  <c r="L5780" i="6"/>
  <c r="L5781" i="6"/>
  <c r="L5782" i="6"/>
  <c r="L5783" i="6"/>
  <c r="L5784" i="6"/>
  <c r="L5785" i="6"/>
  <c r="L5786" i="6"/>
  <c r="L5787" i="6"/>
  <c r="L5788" i="6"/>
  <c r="L5789" i="6"/>
  <c r="L5790" i="6"/>
  <c r="L5795" i="6"/>
  <c r="L5796" i="6"/>
  <c r="L5797" i="6"/>
  <c r="L5798" i="6"/>
  <c r="L5807" i="6"/>
  <c r="L5808" i="6"/>
  <c r="L5809" i="6"/>
  <c r="L5810" i="6"/>
  <c r="L5811" i="6"/>
  <c r="L5812" i="6"/>
  <c r="L5813" i="6"/>
  <c r="L5814" i="6"/>
  <c r="L5815" i="6"/>
  <c r="L5816" i="6"/>
  <c r="L5817" i="6"/>
  <c r="L5819" i="6"/>
  <c r="L5820" i="6"/>
  <c r="L5821" i="6"/>
  <c r="L5823" i="6"/>
  <c r="L5824" i="6"/>
  <c r="L5825" i="6"/>
  <c r="L5826" i="6"/>
  <c r="L5827" i="6"/>
  <c r="L5828" i="6"/>
  <c r="L5829" i="6"/>
  <c r="L5830" i="6"/>
  <c r="L5831" i="6"/>
  <c r="L5832" i="6"/>
  <c r="L5833" i="6"/>
  <c r="L5834" i="6"/>
  <c r="L5835" i="6"/>
  <c r="L5836" i="6"/>
  <c r="L5842" i="6"/>
  <c r="L5843" i="6"/>
  <c r="L5844" i="6"/>
  <c r="L5845" i="6"/>
  <c r="L5846" i="6"/>
  <c r="L5847" i="6"/>
  <c r="L5848" i="6"/>
  <c r="L5849" i="6"/>
  <c r="L5850" i="6"/>
  <c r="L5851" i="6"/>
  <c r="L5852" i="6"/>
  <c r="L5853" i="6"/>
  <c r="L5854" i="6"/>
  <c r="L5855" i="6"/>
  <c r="L5856" i="6"/>
  <c r="L5868" i="6"/>
  <c r="L5869" i="6"/>
  <c r="L5870" i="6"/>
  <c r="L5871" i="6"/>
  <c r="L5872" i="6"/>
  <c r="L5873" i="6"/>
  <c r="L5874" i="6"/>
  <c r="L5875" i="6"/>
  <c r="L5876" i="6"/>
  <c r="L5877" i="6"/>
  <c r="L5878" i="6"/>
  <c r="L5879" i="6"/>
  <c r="L5880" i="6"/>
  <c r="L5881" i="6"/>
  <c r="L5882" i="6"/>
  <c r="L5883" i="6"/>
  <c r="L5884" i="6"/>
  <c r="L5885" i="6"/>
  <c r="L5886" i="6"/>
  <c r="L5887" i="6"/>
  <c r="L5888" i="6"/>
  <c r="L5889" i="6"/>
  <c r="L5890" i="6"/>
  <c r="L5891" i="6"/>
  <c r="L5892" i="6"/>
  <c r="L5893" i="6"/>
  <c r="L5894" i="6"/>
  <c r="L5895" i="6"/>
  <c r="L5896" i="6"/>
  <c r="L5897" i="6"/>
  <c r="L5898" i="6"/>
  <c r="L5899" i="6"/>
  <c r="L5900" i="6"/>
  <c r="L5901" i="6"/>
  <c r="L5902" i="6"/>
  <c r="L5903" i="6"/>
  <c r="L5904" i="6"/>
  <c r="L5905" i="6"/>
  <c r="L5906" i="6"/>
  <c r="L5917" i="6"/>
  <c r="L5925" i="6"/>
  <c r="L5929" i="6"/>
  <c r="L5936" i="6"/>
  <c r="L5937" i="6"/>
  <c r="L5938" i="6"/>
  <c r="L5939" i="6"/>
  <c r="L5940" i="6"/>
  <c r="L5941" i="6"/>
  <c r="L5943" i="6"/>
  <c r="L5944" i="6"/>
  <c r="L5945" i="6"/>
  <c r="L5946" i="6"/>
  <c r="L5948" i="6"/>
  <c r="L5949" i="6"/>
  <c r="L5950" i="6"/>
  <c r="L5951" i="6"/>
  <c r="L5952" i="6"/>
  <c r="L5953" i="6"/>
  <c r="L5954" i="6"/>
  <c r="L5983" i="6"/>
  <c r="L5984" i="6"/>
  <c r="L5985" i="6"/>
  <c r="L5986" i="6"/>
  <c r="L5987" i="6"/>
  <c r="L5988" i="6"/>
  <c r="L5989" i="6"/>
  <c r="L5990" i="6"/>
  <c r="L5991" i="6"/>
  <c r="L5992" i="6"/>
  <c r="L5993" i="6"/>
  <c r="L5994" i="6"/>
  <c r="L5995" i="6"/>
  <c r="L5996" i="6"/>
  <c r="L5997" i="6"/>
  <c r="L5998" i="6"/>
  <c r="L5999" i="6"/>
  <c r="L6000" i="6"/>
  <c r="L6001" i="6"/>
  <c r="L6002" i="6"/>
  <c r="L6010" i="6"/>
  <c r="L6011" i="6"/>
  <c r="L6012" i="6"/>
  <c r="L6013" i="6"/>
  <c r="L6016" i="6"/>
  <c r="L6017" i="6"/>
  <c r="L6018" i="6"/>
  <c r="L6019" i="6"/>
  <c r="L6020" i="6"/>
  <c r="L6021" i="6"/>
  <c r="L6022" i="6"/>
  <c r="L6023" i="6"/>
  <c r="L6024" i="6"/>
  <c r="L6025" i="6"/>
  <c r="L6026" i="6"/>
  <c r="L6027" i="6"/>
  <c r="L6028" i="6"/>
  <c r="L6029" i="6"/>
  <c r="L6030" i="6"/>
  <c r="L6031" i="6"/>
  <c r="L6032" i="6"/>
  <c r="L6033" i="6"/>
  <c r="L6034" i="6"/>
  <c r="L6035" i="6"/>
  <c r="L6036" i="6"/>
  <c r="L6037" i="6"/>
  <c r="L6038" i="6"/>
  <c r="L6039" i="6"/>
  <c r="L6040" i="6"/>
  <c r="L6041" i="6"/>
  <c r="L6042" i="6"/>
  <c r="L6043" i="6"/>
  <c r="L6044" i="6"/>
  <c r="L6045" i="6"/>
  <c r="L6046" i="6"/>
  <c r="L6047" i="6"/>
  <c r="L6048" i="6"/>
  <c r="L6049" i="6"/>
  <c r="L6050" i="6"/>
  <c r="L6051" i="6"/>
  <c r="L6052" i="6"/>
  <c r="L6053" i="6"/>
  <c r="L6054" i="6"/>
  <c r="L6055" i="6"/>
  <c r="L6056" i="6"/>
  <c r="L6057" i="6"/>
  <c r="L6058" i="6"/>
  <c r="L6059" i="6"/>
  <c r="L6060" i="6"/>
  <c r="L6062" i="6"/>
  <c r="L6063" i="6"/>
  <c r="L6064" i="6"/>
  <c r="L6065" i="6"/>
  <c r="L6066" i="6"/>
  <c r="L6067" i="6"/>
  <c r="L6069" i="6"/>
  <c r="L6070" i="6"/>
  <c r="L6071" i="6"/>
  <c r="L6072" i="6"/>
  <c r="L6073" i="6"/>
  <c r="L6075" i="6"/>
  <c r="L6076" i="6"/>
  <c r="L6077" i="6"/>
  <c r="L6078" i="6"/>
  <c r="L6079" i="6"/>
  <c r="L6080" i="6"/>
  <c r="L6082" i="6"/>
  <c r="L6083" i="6"/>
  <c r="L6084" i="6"/>
  <c r="L6085" i="6"/>
  <c r="L6086" i="6"/>
  <c r="L6087" i="6"/>
  <c r="L6088" i="6"/>
  <c r="L6089" i="6"/>
  <c r="L6090" i="6"/>
  <c r="L6091" i="6"/>
  <c r="L6092" i="6"/>
  <c r="L6093" i="6"/>
  <c r="L6094" i="6"/>
  <c r="L6095" i="6"/>
  <c r="L6096" i="6"/>
  <c r="L6097" i="6"/>
  <c r="L6098" i="6"/>
  <c r="L6099" i="6"/>
  <c r="L6100" i="6"/>
  <c r="L6101" i="6"/>
  <c r="L6102" i="6"/>
  <c r="L6103" i="6"/>
  <c r="L6104" i="6"/>
  <c r="L6105" i="6"/>
  <c r="L6106" i="6"/>
  <c r="L6107" i="6"/>
  <c r="L6108" i="6"/>
  <c r="L6109" i="6"/>
  <c r="L6110" i="6"/>
  <c r="L6111" i="6"/>
  <c r="L6112" i="6"/>
  <c r="L6113" i="6"/>
  <c r="L6114" i="6"/>
  <c r="L6115" i="6"/>
  <c r="L6116" i="6"/>
  <c r="L6117" i="6"/>
  <c r="L6118" i="6"/>
  <c r="L6119" i="6"/>
  <c r="L6120" i="6"/>
  <c r="L6121" i="6"/>
  <c r="L6122" i="6"/>
  <c r="L6123" i="6"/>
  <c r="L6124" i="6"/>
  <c r="L6125" i="6"/>
  <c r="L6126" i="6"/>
  <c r="L6127" i="6"/>
  <c r="L6128" i="6"/>
  <c r="L6129" i="6"/>
  <c r="L6130" i="6"/>
  <c r="L6131" i="6"/>
  <c r="L6132" i="6"/>
  <c r="L6133" i="6"/>
  <c r="L6134" i="6"/>
  <c r="L6135" i="6"/>
  <c r="L6136" i="6"/>
  <c r="L6137" i="6"/>
  <c r="L6138" i="6"/>
  <c r="L6139" i="6"/>
  <c r="L6140" i="6"/>
  <c r="L6141" i="6"/>
  <c r="L6142" i="6"/>
  <c r="L6143" i="6"/>
  <c r="L6144" i="6"/>
  <c r="L6145" i="6"/>
  <c r="L6146" i="6"/>
  <c r="L6147" i="6"/>
  <c r="L6148" i="6"/>
  <c r="L6149" i="6"/>
  <c r="L6150" i="6"/>
  <c r="L6151" i="6"/>
  <c r="L6152" i="6"/>
  <c r="L6153" i="6"/>
  <c r="L6154" i="6"/>
  <c r="L6155" i="6"/>
  <c r="L6156" i="6"/>
  <c r="L6157" i="6"/>
  <c r="L6158" i="6"/>
  <c r="L6160" i="6"/>
  <c r="L6161" i="6"/>
  <c r="L6162" i="6"/>
  <c r="L6163" i="6"/>
  <c r="L6164" i="6"/>
  <c r="L6166" i="6"/>
  <c r="L6167" i="6"/>
  <c r="L6168" i="6"/>
  <c r="L6169" i="6"/>
  <c r="L6170" i="6"/>
  <c r="L6171" i="6"/>
  <c r="L6172" i="6"/>
  <c r="L6173" i="6"/>
  <c r="L6174" i="6"/>
  <c r="L6175" i="6"/>
  <c r="L6177" i="6"/>
  <c r="L6178" i="6"/>
  <c r="L6179" i="6"/>
  <c r="L6180" i="6"/>
  <c r="L6181" i="6"/>
  <c r="L6183" i="6"/>
  <c r="L6184" i="6"/>
  <c r="L6185" i="6"/>
  <c r="L6186" i="6"/>
  <c r="L6187" i="6"/>
  <c r="L6189" i="6"/>
  <c r="L6190" i="6"/>
  <c r="L6191" i="6"/>
  <c r="L6192" i="6"/>
  <c r="L6193" i="6"/>
  <c r="L6195" i="6"/>
  <c r="L6196" i="6"/>
  <c r="L6197" i="6"/>
  <c r="L6198" i="6"/>
  <c r="L6199" i="6"/>
  <c r="L6201" i="6"/>
  <c r="L6202" i="6"/>
  <c r="L6203" i="6"/>
  <c r="L6204" i="6"/>
  <c r="L6205" i="6"/>
  <c r="L6207" i="6"/>
  <c r="L6208" i="6"/>
  <c r="L6209" i="6"/>
  <c r="L6210" i="6"/>
  <c r="L6211" i="6"/>
  <c r="L6212" i="6"/>
  <c r="L6213" i="6"/>
  <c r="L6214" i="6"/>
  <c r="L6215" i="6"/>
  <c r="L6216" i="6"/>
  <c r="L6218" i="6"/>
  <c r="L6219" i="6"/>
  <c r="L6220" i="6"/>
  <c r="L6221" i="6"/>
  <c r="L6222" i="6"/>
  <c r="L6223" i="6"/>
  <c r="L6224" i="6"/>
  <c r="L6225" i="6"/>
  <c r="L6226" i="6"/>
  <c r="L6229" i="6"/>
  <c r="L6230" i="6"/>
  <c r="L6231" i="6"/>
  <c r="L6232" i="6"/>
  <c r="L6233" i="6"/>
  <c r="L6235" i="6"/>
  <c r="L6236" i="6"/>
  <c r="L6241" i="6"/>
  <c r="L6247" i="6"/>
  <c r="L6258" i="6"/>
  <c r="L6259" i="6"/>
  <c r="L6265" i="6"/>
  <c r="L6266" i="6"/>
  <c r="L6267" i="6"/>
  <c r="L6268" i="6"/>
  <c r="L6269" i="6"/>
  <c r="L6270" i="6"/>
  <c r="L6271" i="6"/>
  <c r="L6272" i="6"/>
  <c r="L6273" i="6"/>
  <c r="L6274" i="6"/>
  <c r="L6275" i="6"/>
  <c r="L6276" i="6"/>
  <c r="L6277" i="6"/>
  <c r="L6278" i="6"/>
  <c r="L6279" i="6"/>
  <c r="L6280" i="6"/>
  <c r="L6281" i="6"/>
  <c r="L6282" i="6"/>
  <c r="L6283" i="6"/>
  <c r="L6284" i="6"/>
  <c r="L6285" i="6"/>
  <c r="L6286" i="6"/>
  <c r="L6287" i="6"/>
  <c r="L6288" i="6"/>
  <c r="L6289" i="6"/>
  <c r="L6290" i="6"/>
  <c r="L6291" i="6"/>
  <c r="L6292" i="6"/>
  <c r="L6293" i="6"/>
  <c r="L6294" i="6"/>
  <c r="L6295" i="6"/>
  <c r="L6296" i="6"/>
  <c r="L6297" i="6"/>
  <c r="L6298" i="6"/>
  <c r="L6299" i="6"/>
  <c r="L6300" i="6"/>
  <c r="L6301" i="6"/>
  <c r="L6302" i="6"/>
  <c r="L6303" i="6"/>
  <c r="L6304" i="6"/>
  <c r="L6305" i="6"/>
  <c r="L6306" i="6"/>
  <c r="L6307" i="6"/>
  <c r="L6308" i="6"/>
  <c r="L6309" i="6"/>
  <c r="L6310" i="6"/>
  <c r="L6311" i="6"/>
  <c r="L6312" i="6"/>
  <c r="L6313" i="6"/>
  <c r="L6319" i="6"/>
  <c r="L6320" i="6"/>
  <c r="L6321" i="6"/>
  <c r="L6322" i="6"/>
  <c r="L6323" i="6"/>
  <c r="L6324" i="6"/>
  <c r="L6325" i="6"/>
  <c r="L6326" i="6"/>
  <c r="L6327" i="6"/>
  <c r="L6328" i="6"/>
  <c r="L6329" i="6"/>
  <c r="L6330" i="6"/>
  <c r="L6331" i="6"/>
  <c r="L6332" i="6"/>
  <c r="L6333" i="6"/>
  <c r="L6334" i="6"/>
  <c r="L6335" i="6"/>
  <c r="L6336" i="6"/>
  <c r="L6337" i="6"/>
  <c r="L6338" i="6"/>
  <c r="L6339" i="6"/>
  <c r="L6340" i="6"/>
  <c r="L6341" i="6"/>
  <c r="L6370" i="6"/>
  <c r="L6371" i="6"/>
  <c r="L6372" i="6"/>
  <c r="L6373" i="6"/>
  <c r="L6374" i="6"/>
  <c r="L6375" i="6"/>
  <c r="L6376" i="6"/>
  <c r="L6377" i="6"/>
  <c r="L6378" i="6"/>
  <c r="L6379" i="6"/>
  <c r="L6380" i="6"/>
  <c r="L6381" i="6"/>
  <c r="L6383" i="6"/>
  <c r="L6388" i="6"/>
  <c r="L6389" i="6"/>
  <c r="L6390" i="6"/>
  <c r="L6391" i="6"/>
  <c r="L6392" i="6"/>
  <c r="L6393" i="6"/>
  <c r="L6394" i="6"/>
  <c r="L6395" i="6"/>
  <c r="L6396" i="6"/>
  <c r="L6397" i="6"/>
  <c r="L6398" i="6"/>
  <c r="L6400" i="6"/>
  <c r="L6401" i="6"/>
  <c r="L6402" i="6"/>
  <c r="L6403" i="6"/>
  <c r="L6404" i="6"/>
  <c r="L6405" i="6"/>
  <c r="L6406" i="6"/>
  <c r="L6407" i="6"/>
  <c r="L6408" i="6"/>
  <c r="L6409" i="6"/>
  <c r="L6410" i="6"/>
  <c r="L6411" i="6"/>
  <c r="L6412" i="6"/>
  <c r="L6413" i="6"/>
  <c r="L6414" i="6"/>
  <c r="L6415" i="6"/>
  <c r="L6416" i="6"/>
  <c r="L6428" i="6"/>
  <c r="L6429" i="6"/>
  <c r="L6430" i="6"/>
  <c r="L6431" i="6"/>
  <c r="L6432" i="6"/>
  <c r="L6433" i="6"/>
  <c r="L6434" i="6"/>
  <c r="L6435" i="6"/>
  <c r="L6436" i="6"/>
  <c r="L6437" i="6"/>
  <c r="L6438" i="6"/>
  <c r="L6443" i="6"/>
  <c r="L6444" i="6"/>
  <c r="L6445" i="6"/>
  <c r="L6446" i="6"/>
  <c r="L6447" i="6"/>
  <c r="L6448" i="6"/>
  <c r="L6449" i="6"/>
  <c r="L6451" i="6"/>
  <c r="L6452" i="6"/>
  <c r="L6453" i="6"/>
  <c r="L6454" i="6"/>
  <c r="L6455" i="6"/>
  <c r="L6456" i="6"/>
  <c r="L6457" i="6"/>
  <c r="L6458" i="6"/>
  <c r="L6459" i="6"/>
  <c r="L6460" i="6"/>
  <c r="L6461" i="6"/>
  <c r="L6462" i="6"/>
  <c r="L6463" i="6"/>
  <c r="L6464" i="6"/>
  <c r="L6466" i="6"/>
  <c r="L6467" i="6"/>
  <c r="L6468" i="6"/>
  <c r="L6469" i="6"/>
  <c r="L6470" i="6"/>
  <c r="L6471" i="6"/>
  <c r="L6472" i="6"/>
  <c r="L6473" i="6"/>
  <c r="L6474" i="6"/>
  <c r="L6475" i="6"/>
  <c r="L6476" i="6"/>
  <c r="L6477" i="6"/>
  <c r="L6478" i="6"/>
  <c r="L6479" i="6"/>
  <c r="L6480" i="6"/>
  <c r="L6481" i="6"/>
  <c r="L6482" i="6"/>
  <c r="L6483" i="6"/>
  <c r="L6484" i="6"/>
  <c r="L6485" i="6"/>
  <c r="L6486" i="6"/>
  <c r="L6487" i="6"/>
  <c r="L6488" i="6"/>
  <c r="L6489" i="6"/>
  <c r="L6490" i="6"/>
  <c r="L6491" i="6"/>
  <c r="L6492" i="6"/>
  <c r="L6493" i="6"/>
  <c r="L6494" i="6"/>
  <c r="L6495" i="6"/>
  <c r="L6496" i="6"/>
  <c r="L6497" i="6"/>
  <c r="L6498" i="6"/>
  <c r="L6499" i="6"/>
  <c r="L6500" i="6"/>
  <c r="L6501" i="6"/>
  <c r="L6502" i="6"/>
  <c r="L6503" i="6"/>
  <c r="L6504" i="6"/>
  <c r="L6505" i="6"/>
  <c r="L6506" i="6"/>
  <c r="L6507" i="6"/>
  <c r="L6508" i="6"/>
  <c r="L6509" i="6"/>
  <c r="L6510" i="6"/>
  <c r="L6511" i="6"/>
  <c r="L6512" i="6"/>
  <c r="L6513" i="6"/>
  <c r="L6514" i="6"/>
  <c r="L6515" i="6"/>
  <c r="L6516" i="6"/>
  <c r="L6517" i="6"/>
  <c r="L6518" i="6"/>
  <c r="L6519" i="6"/>
  <c r="L6527" i="6"/>
  <c r="L6528" i="6"/>
  <c r="L6529" i="6"/>
  <c r="L6530" i="6"/>
  <c r="L6531" i="6"/>
  <c r="L6532" i="6"/>
  <c r="L6533" i="6"/>
  <c r="L6534" i="6"/>
  <c r="L6535" i="6"/>
  <c r="L6536" i="6"/>
  <c r="L6537" i="6"/>
  <c r="L6538" i="6"/>
  <c r="L6539" i="6"/>
  <c r="L6540" i="6"/>
  <c r="L6545" i="6"/>
  <c r="L6546" i="6"/>
  <c r="L6547" i="6"/>
  <c r="L6548" i="6"/>
  <c r="L6549" i="6"/>
  <c r="L6550" i="6"/>
  <c r="L6551" i="6"/>
  <c r="L6552" i="6"/>
  <c r="L6553" i="6"/>
  <c r="L6554" i="6"/>
  <c r="L6555" i="6"/>
  <c r="L6556" i="6"/>
  <c r="L6557" i="6"/>
  <c r="L6558" i="6"/>
  <c r="L6559" i="6"/>
  <c r="L6560" i="6"/>
  <c r="L6561" i="6"/>
  <c r="L6562" i="6"/>
  <c r="L6563" i="6"/>
  <c r="L6564" i="6"/>
  <c r="L6565" i="6"/>
  <c r="L6566" i="6"/>
  <c r="L6567" i="6"/>
  <c r="L6568" i="6"/>
  <c r="L6569" i="6"/>
  <c r="L6570" i="6"/>
  <c r="L6571" i="6"/>
  <c r="L6572" i="6"/>
  <c r="L6573" i="6"/>
  <c r="L6574" i="6"/>
  <c r="L6575" i="6"/>
  <c r="L6576" i="6"/>
  <c r="L6577" i="6"/>
  <c r="L6578" i="6"/>
  <c r="L6579" i="6"/>
  <c r="L6580" i="6"/>
  <c r="L6581" i="6"/>
  <c r="L6582" i="6"/>
  <c r="L6583" i="6"/>
  <c r="L6584" i="6"/>
  <c r="L6585" i="6"/>
  <c r="L6586" i="6"/>
  <c r="L6587" i="6"/>
  <c r="L6588" i="6"/>
  <c r="L6589" i="6"/>
  <c r="L6590" i="6"/>
  <c r="L6591" i="6"/>
  <c r="L6592" i="6"/>
  <c r="L6593" i="6"/>
  <c r="L6594" i="6"/>
  <c r="L6595" i="6"/>
  <c r="L6596" i="6"/>
  <c r="L6597" i="6"/>
  <c r="L6599" i="6"/>
  <c r="L6600" i="6"/>
  <c r="L6601" i="6"/>
  <c r="L6602" i="6"/>
  <c r="L6603" i="6"/>
  <c r="L6604" i="6"/>
  <c r="L6605" i="6"/>
  <c r="L6606" i="6"/>
  <c r="L6607" i="6"/>
  <c r="L6609" i="6"/>
  <c r="L6611" i="6"/>
  <c r="L6612" i="6"/>
  <c r="L6613" i="6"/>
  <c r="L6614" i="6"/>
  <c r="L6615" i="6"/>
  <c r="L6616" i="6"/>
  <c r="L6617" i="6"/>
  <c r="L6618" i="6"/>
  <c r="L6619" i="6"/>
  <c r="L6620" i="6"/>
  <c r="L6623" i="6"/>
  <c r="L6624" i="6"/>
  <c r="L6625" i="6"/>
  <c r="L6626" i="6"/>
  <c r="L6627" i="6"/>
  <c r="L6628" i="6"/>
  <c r="L6629" i="6"/>
  <c r="L6630" i="6"/>
  <c r="L6631" i="6"/>
  <c r="L6632" i="6"/>
  <c r="L6642" i="6"/>
  <c r="L6643" i="6"/>
  <c r="L6644" i="6"/>
  <c r="L6645" i="6"/>
  <c r="L6646" i="6"/>
  <c r="L6647" i="6"/>
  <c r="L6648" i="6"/>
  <c r="L6649" i="6"/>
  <c r="L6650" i="6"/>
  <c r="L6651" i="6"/>
  <c r="L6652" i="6"/>
  <c r="L6653" i="6"/>
  <c r="L6654" i="6"/>
  <c r="L6655" i="6"/>
  <c r="L6656" i="6"/>
  <c r="L6657" i="6"/>
  <c r="L6658" i="6"/>
  <c r="L6659" i="6"/>
  <c r="L6660" i="6"/>
  <c r="L6661" i="6"/>
  <c r="L6662" i="6"/>
  <c r="L6663" i="6"/>
  <c r="L6664" i="6"/>
  <c r="L6665" i="6"/>
  <c r="L6666" i="6"/>
  <c r="L6667" i="6"/>
  <c r="L6668" i="6"/>
  <c r="L6669" i="6"/>
  <c r="L6670" i="6"/>
  <c r="L6671" i="6"/>
  <c r="L6672" i="6"/>
  <c r="L6673" i="6"/>
  <c r="L6674" i="6"/>
  <c r="L6675" i="6"/>
  <c r="L6676" i="6"/>
  <c r="L6677" i="6"/>
  <c r="L6679" i="6"/>
  <c r="L6680" i="6"/>
  <c r="L6681" i="6"/>
  <c r="L6682" i="6"/>
  <c r="L6683" i="6"/>
  <c r="L6684" i="6"/>
  <c r="L6685" i="6"/>
  <c r="L6686" i="6"/>
  <c r="L6687" i="6"/>
  <c r="L6688" i="6"/>
  <c r="L6689" i="6"/>
  <c r="L6690" i="6"/>
  <c r="L6691" i="6"/>
  <c r="L6692" i="6"/>
  <c r="L6693" i="6"/>
  <c r="L6694" i="6"/>
  <c r="L6695" i="6"/>
  <c r="L6696" i="6"/>
  <c r="L6697" i="6"/>
  <c r="L6700" i="6"/>
  <c r="L6701" i="6"/>
  <c r="L6702" i="6"/>
  <c r="L6703" i="6"/>
  <c r="L6704" i="6"/>
  <c r="L6705" i="6"/>
  <c r="L6706" i="6"/>
  <c r="L6707" i="6"/>
  <c r="L6708" i="6"/>
  <c r="L6709" i="6"/>
  <c r="L6711" i="6"/>
  <c r="L6727" i="6"/>
  <c r="L6728" i="6"/>
  <c r="L6729" i="6"/>
  <c r="L6730" i="6"/>
  <c r="L6731" i="6"/>
  <c r="L6732" i="6"/>
  <c r="L6733" i="6"/>
  <c r="L6734" i="6"/>
  <c r="L6735" i="6"/>
  <c r="L6736" i="6"/>
  <c r="L6737" i="6"/>
  <c r="L6738" i="6"/>
  <c r="L6739" i="6"/>
  <c r="L6740" i="6"/>
  <c r="L6741" i="6"/>
  <c r="L6742" i="6"/>
  <c r="L6743" i="6"/>
  <c r="L6744" i="6"/>
  <c r="L6745" i="6"/>
  <c r="L6746" i="6"/>
  <c r="L6747" i="6"/>
  <c r="L6748" i="6"/>
  <c r="L6749" i="6"/>
  <c r="L6750" i="6"/>
  <c r="L6751" i="6"/>
  <c r="L6752" i="6"/>
  <c r="L6753" i="6"/>
  <c r="L6754" i="6"/>
  <c r="L6755" i="6"/>
  <c r="L6756" i="6"/>
  <c r="L6757" i="6"/>
  <c r="L6758" i="6"/>
  <c r="L6759" i="6"/>
  <c r="L6760" i="6"/>
  <c r="L6761" i="6"/>
  <c r="L6762" i="6"/>
  <c r="L6763" i="6"/>
  <c r="L6764" i="6"/>
  <c r="L6765" i="6"/>
  <c r="L6766" i="6"/>
  <c r="L6767" i="6"/>
  <c r="L6768" i="6"/>
  <c r="L6769" i="6"/>
  <c r="L6770" i="6"/>
  <c r="L6771" i="6"/>
  <c r="L6772" i="6"/>
  <c r="L6796" i="6"/>
  <c r="L6797" i="6"/>
  <c r="L6798" i="6"/>
  <c r="L6799" i="6"/>
  <c r="L6800" i="6"/>
  <c r="L6801" i="6"/>
  <c r="L6802" i="6"/>
  <c r="L6803" i="6"/>
  <c r="L6804" i="6"/>
  <c r="L6805" i="6"/>
  <c r="L6806" i="6"/>
  <c r="L6807" i="6"/>
  <c r="L6808" i="6"/>
  <c r="L6809" i="6"/>
  <c r="L6810" i="6"/>
  <c r="L6811" i="6"/>
  <c r="L6812" i="6"/>
  <c r="L6813" i="6"/>
  <c r="L6814" i="6"/>
  <c r="L6815" i="6"/>
  <c r="L6816" i="6"/>
  <c r="L6817" i="6"/>
  <c r="L6818" i="6"/>
  <c r="L6819" i="6"/>
  <c r="L6820" i="6"/>
  <c r="L6821" i="6"/>
  <c r="L6822" i="6"/>
  <c r="L6823" i="6"/>
  <c r="L6824" i="6"/>
  <c r="L6825" i="6"/>
  <c r="L6826" i="6"/>
  <c r="L6827" i="6"/>
  <c r="L6828" i="6"/>
  <c r="L6829" i="6"/>
  <c r="L6830" i="6"/>
  <c r="L6831" i="6"/>
  <c r="L6832" i="6"/>
  <c r="L6833" i="6"/>
  <c r="L6834" i="6"/>
  <c r="L6835" i="6"/>
  <c r="L6836" i="6"/>
  <c r="L6837" i="6"/>
  <c r="L6838" i="6"/>
  <c r="L6839" i="6"/>
  <c r="L6840" i="6"/>
  <c r="L6841" i="6"/>
  <c r="L6842" i="6"/>
  <c r="L6843" i="6"/>
  <c r="L6844" i="6"/>
  <c r="L6845" i="6"/>
  <c r="L6846" i="6"/>
  <c r="L6847" i="6"/>
  <c r="L6848" i="6"/>
  <c r="L6849" i="6"/>
  <c r="L6850" i="6"/>
  <c r="L6851" i="6"/>
  <c r="L6852" i="6"/>
  <c r="L6853" i="6"/>
  <c r="L6854" i="6"/>
  <c r="L6855" i="6"/>
  <c r="L6858" i="6"/>
  <c r="L6885" i="6"/>
  <c r="L6886" i="6"/>
  <c r="L6887" i="6"/>
  <c r="L6888" i="6"/>
  <c r="L6889" i="6"/>
  <c r="L6890" i="6"/>
  <c r="L6891" i="6"/>
  <c r="L6892" i="6"/>
  <c r="L6893" i="6"/>
  <c r="L6894" i="6"/>
  <c r="L6895" i="6"/>
  <c r="L6896" i="6"/>
  <c r="L6897" i="6"/>
  <c r="L6898" i="6"/>
  <c r="L6899" i="6"/>
  <c r="L6900" i="6"/>
  <c r="L6901" i="6"/>
  <c r="L6902" i="6"/>
  <c r="L6903" i="6"/>
  <c r="L6904" i="6"/>
  <c r="L6905" i="6"/>
  <c r="L6906" i="6"/>
  <c r="L6907" i="6"/>
  <c r="L6908" i="6"/>
  <c r="L6909" i="6"/>
  <c r="L6910" i="6"/>
  <c r="L6911" i="6"/>
  <c r="L6912" i="6"/>
  <c r="L6913" i="6"/>
  <c r="L6914" i="6"/>
  <c r="L6915" i="6"/>
  <c r="L6916" i="6"/>
  <c r="L6917" i="6"/>
  <c r="L6918" i="6"/>
  <c r="L6919" i="6"/>
  <c r="L6920" i="6"/>
  <c r="L6921" i="6"/>
  <c r="L6922" i="6"/>
  <c r="L6923" i="6"/>
  <c r="L6924" i="6"/>
  <c r="L6933" i="6"/>
  <c r="L6939" i="6"/>
  <c r="L6940" i="6"/>
  <c r="L6941" i="6"/>
  <c r="L6942" i="6"/>
  <c r="L6943" i="6"/>
  <c r="L6944" i="6"/>
  <c r="L6945" i="6"/>
  <c r="L6946" i="6"/>
  <c r="L6947" i="6"/>
  <c r="L6948" i="6"/>
  <c r="L6949" i="6"/>
  <c r="L6950" i="6"/>
  <c r="L6951" i="6"/>
  <c r="L389" i="6"/>
  <c r="L390" i="6"/>
  <c r="L365" i="6"/>
  <c r="L366" i="6"/>
  <c r="L371" i="6"/>
  <c r="L372" i="6"/>
  <c r="L6" i="6"/>
  <c r="L7" i="6"/>
  <c r="L8" i="6"/>
  <c r="L9" i="6"/>
  <c r="L10" i="6"/>
  <c r="L11" i="6"/>
  <c r="L12" i="6"/>
  <c r="L13" i="6"/>
  <c r="L14" i="6"/>
  <c r="L15" i="6"/>
  <c r="L16" i="6"/>
  <c r="L17" i="6"/>
  <c r="L18" i="6"/>
  <c r="L19" i="6"/>
  <c r="L20" i="6"/>
  <c r="L21" i="6"/>
  <c r="L22" i="6"/>
  <c r="L23" i="6"/>
  <c r="L24" i="6"/>
  <c r="L25" i="6"/>
  <c r="L27" i="6"/>
  <c r="L39" i="6"/>
  <c r="L40" i="6"/>
  <c r="L41" i="6"/>
  <c r="L42" i="6"/>
  <c r="L43" i="6"/>
  <c r="L44" i="6"/>
  <c r="L45" i="6"/>
  <c r="L46" i="6"/>
  <c r="L47" i="6"/>
  <c r="L48" i="6"/>
  <c r="L49" i="6"/>
  <c r="L50" i="6"/>
  <c r="L53" i="6"/>
  <c r="L54" i="6"/>
  <c r="L55" i="6"/>
  <c r="L56" i="6"/>
  <c r="L57" i="6"/>
  <c r="L58" i="6"/>
  <c r="L59" i="6"/>
  <c r="L60" i="6"/>
  <c r="L61" i="6"/>
  <c r="L62" i="6"/>
  <c r="L113" i="6"/>
  <c r="L114" i="6"/>
  <c r="L115" i="6"/>
  <c r="L116" i="6"/>
  <c r="L117" i="6"/>
  <c r="L118" i="6"/>
  <c r="L119" i="6"/>
  <c r="L120" i="6"/>
  <c r="L121" i="6"/>
  <c r="L122" i="6"/>
  <c r="L125" i="6"/>
  <c r="L126" i="6"/>
  <c r="L127" i="6"/>
  <c r="L128" i="6"/>
  <c r="L129" i="6"/>
  <c r="L130" i="6"/>
  <c r="L131" i="6"/>
  <c r="L132" i="6"/>
  <c r="L133" i="6"/>
  <c r="L134" i="6"/>
  <c r="L135" i="6"/>
  <c r="L136" i="6"/>
  <c r="L137" i="6"/>
  <c r="L138" i="6"/>
  <c r="L156" i="6"/>
  <c r="L157" i="6"/>
  <c r="L158" i="6"/>
  <c r="L159" i="6"/>
  <c r="L160" i="6"/>
  <c r="L161" i="6"/>
  <c r="L162" i="6"/>
  <c r="L163" i="6"/>
  <c r="L164" i="6"/>
  <c r="L165" i="6"/>
  <c r="L166" i="6"/>
  <c r="L167" i="6"/>
  <c r="L174" i="6"/>
  <c r="L175" i="6"/>
  <c r="L176" i="6"/>
  <c r="L177" i="6"/>
  <c r="L178" i="6"/>
  <c r="L179" i="6"/>
  <c r="L180" i="6"/>
  <c r="L181" i="6"/>
  <c r="L182" i="6"/>
  <c r="L183" i="6"/>
  <c r="L184" i="6"/>
  <c r="L185" i="6"/>
  <c r="L186" i="6"/>
  <c r="L187" i="6"/>
  <c r="L188" i="6"/>
  <c r="L189" i="6"/>
  <c r="L190" i="6"/>
  <c r="L191" i="6"/>
  <c r="L195" i="6"/>
  <c r="L196" i="6"/>
  <c r="L197" i="6"/>
  <c r="L198" i="6"/>
  <c r="L201" i="6"/>
  <c r="L202" i="6"/>
  <c r="L204" i="6"/>
  <c r="L205" i="6"/>
  <c r="L206" i="6"/>
  <c r="L207" i="6"/>
  <c r="L208" i="6"/>
  <c r="L209" i="6"/>
  <c r="L210" i="6"/>
  <c r="L211" i="6"/>
  <c r="L224" i="6"/>
  <c r="L225" i="6"/>
  <c r="L226" i="6"/>
  <c r="L227" i="6"/>
  <c r="L228" i="6"/>
  <c r="L229" i="6"/>
  <c r="L230" i="6"/>
  <c r="L233" i="6"/>
  <c r="L234" i="6"/>
  <c r="L235" i="6"/>
  <c r="L236" i="6"/>
  <c r="L256" i="6"/>
  <c r="L257" i="6"/>
  <c r="L258" i="6"/>
  <c r="L259" i="6"/>
  <c r="L266" i="6"/>
  <c r="L267" i="6"/>
  <c r="L268" i="6"/>
  <c r="L269" i="6"/>
  <c r="L270" i="6"/>
  <c r="L271" i="6"/>
  <c r="L272" i="6"/>
  <c r="L279" i="6"/>
  <c r="L280" i="6"/>
  <c r="L285" i="6"/>
  <c r="L286" i="6"/>
  <c r="L287" i="6"/>
  <c r="L288" i="6"/>
  <c r="L289" i="6"/>
  <c r="L290" i="6"/>
  <c r="L291" i="6"/>
  <c r="L292" i="6"/>
  <c r="L293" i="6"/>
  <c r="L294" i="6"/>
  <c r="L295" i="6"/>
  <c r="L296" i="6"/>
  <c r="L297" i="6"/>
  <c r="L299" i="6"/>
  <c r="L300" i="6"/>
  <c r="L301" i="6"/>
  <c r="L302" i="6"/>
  <c r="L303" i="6"/>
  <c r="L304" i="6"/>
  <c r="L305" i="6"/>
  <c r="L306" i="6"/>
  <c r="L309" i="6"/>
  <c r="L310" i="6"/>
  <c r="L313" i="6"/>
  <c r="L314" i="6"/>
  <c r="L315" i="6"/>
  <c r="L316" i="6"/>
  <c r="L319" i="6"/>
  <c r="L320" i="6"/>
  <c r="L321" i="6"/>
  <c r="L322" i="6"/>
  <c r="L323" i="6"/>
  <c r="L324" i="6"/>
  <c r="L325" i="6"/>
  <c r="L326" i="6"/>
  <c r="L327" i="6"/>
  <c r="L328" i="6"/>
  <c r="L331" i="6"/>
  <c r="L332" i="6"/>
  <c r="L333" i="6"/>
  <c r="L334" i="6"/>
  <c r="L335" i="6"/>
  <c r="L336" i="6"/>
  <c r="L337" i="6"/>
  <c r="L338" i="6"/>
  <c r="L340" i="6"/>
  <c r="L341" i="6"/>
  <c r="L342" i="6"/>
  <c r="L343" i="6"/>
  <c r="L344" i="6"/>
  <c r="L347" i="6"/>
  <c r="L348" i="6"/>
  <c r="L351" i="6"/>
  <c r="L352" i="6"/>
  <c r="L354" i="6"/>
  <c r="L355" i="6"/>
  <c r="L357" i="6"/>
  <c r="L358" i="6"/>
  <c r="L361" i="6"/>
  <c r="L362" i="6"/>
  <c r="E6" i="8" l="1"/>
  <c r="H6" i="8" s="1"/>
  <c r="I6" i="8" s="1"/>
  <c r="K6" i="8" s="1"/>
  <c r="B6" i="8" s="1"/>
  <c r="E5" i="8"/>
  <c r="H5" i="8" s="1"/>
  <c r="I5" i="8" s="1"/>
  <c r="K5" i="8" s="1"/>
  <c r="B5" i="8" s="1"/>
  <c r="E4" i="8"/>
  <c r="F4" i="8" s="1"/>
  <c r="E3" i="8"/>
  <c r="H3" i="8" s="1"/>
  <c r="I3" i="8" s="1"/>
  <c r="K3" i="8" s="1"/>
  <c r="B3" i="8" s="1"/>
  <c r="H4" i="8" l="1"/>
  <c r="I4" i="8" s="1"/>
  <c r="K4" i="8" s="1"/>
  <c r="B4" i="8" s="1"/>
  <c r="F6" i="8"/>
  <c r="F3" i="8"/>
  <c r="F5" i="8"/>
  <c r="L5" i="6"/>
</calcChain>
</file>

<file path=xl/sharedStrings.xml><?xml version="1.0" encoding="utf-8"?>
<sst xmlns="http://schemas.openxmlformats.org/spreadsheetml/2006/main" count="71653" uniqueCount="19366">
  <si>
    <t xml:space="preserve"> CODIGO NUEVOS </t>
  </si>
  <si>
    <t>PARENT LEVEL ID</t>
  </si>
  <si>
    <t xml:space="preserve"> CODIGO ANTERIOR</t>
  </si>
  <si>
    <t>CLASE</t>
  </si>
  <si>
    <t xml:space="preserve"> DESCRIPCION </t>
  </si>
  <si>
    <t>UNIDAD</t>
  </si>
  <si>
    <t xml:space="preserve"> PRECIO </t>
  </si>
  <si>
    <t xml:space="preserve">CATÁLOGO ROGODI </t>
  </si>
  <si>
    <t>COPETES</t>
  </si>
  <si>
    <t>COPETE DE TAXI DE LUZ CON IMÁN BLANCO</t>
  </si>
  <si>
    <t>PZA</t>
  </si>
  <si>
    <t>COPETE DE TAXI DE LUZ CON IMAN AMARILLO</t>
  </si>
  <si>
    <t>001-0053-01</t>
  </si>
  <si>
    <t>COPETE DE TAXI CON IMÁN LUZ LED VERDE</t>
  </si>
  <si>
    <t>001-0053-02</t>
  </si>
  <si>
    <t>001-0053-03</t>
  </si>
  <si>
    <t>COPETE DE TAXI CON IMÁN LUZ LED ROJO</t>
  </si>
  <si>
    <t>001-0053-04</t>
  </si>
  <si>
    <t>COPETE DE TAXI CON IMÁN LUZ LED BLANCO</t>
  </si>
  <si>
    <t>001-0053-05</t>
  </si>
  <si>
    <t>001-0053-06</t>
  </si>
  <si>
    <t>001-0053-07</t>
  </si>
  <si>
    <t>COPETE DE TAXI CON IMÁN LUZ LED AZUL</t>
  </si>
  <si>
    <t>001-0101-08</t>
  </si>
  <si>
    <t>001-655-A</t>
  </si>
  <si>
    <t>ACC. NACIONAL</t>
  </si>
  <si>
    <t>001-655-R</t>
  </si>
  <si>
    <t>001-655-V</t>
  </si>
  <si>
    <t>001-655-Z</t>
  </si>
  <si>
    <t>001-1938-A</t>
  </si>
  <si>
    <t>001-1938-R</t>
  </si>
  <si>
    <t>001-1938-V</t>
  </si>
  <si>
    <t>001-1938-Z</t>
  </si>
  <si>
    <t>001-2952</t>
  </si>
  <si>
    <t>COPETE DE TAXI LETRA JUNTA</t>
  </si>
  <si>
    <t>001-2953</t>
  </si>
  <si>
    <t>COPETE DE TAXI LETRA IMPRESA CON IMÁN Y LUZ</t>
  </si>
  <si>
    <t>001-3110</t>
  </si>
  <si>
    <t>COPETE DE TAXI MOLDE CRISTAL LETRA ACRILICO LUJO CON HULE</t>
  </si>
  <si>
    <t>001-3776</t>
  </si>
  <si>
    <t xml:space="preserve">COPETE DE TAXI EUROPEO LETRA IMPRESA C/HULE              </t>
  </si>
  <si>
    <t>001-3778</t>
  </si>
  <si>
    <t xml:space="preserve">COPETE DE TAXI PIRAMIDE LETRA IMPRESA C/HULE              </t>
  </si>
  <si>
    <t>001-3136</t>
  </si>
  <si>
    <t>001-0108-07</t>
  </si>
  <si>
    <t xml:space="preserve">COPETE DE TAXI TABLERON DE 2 AGUAS C/HULE LETRA MOLDEADA     </t>
  </si>
  <si>
    <t>001-2174</t>
  </si>
  <si>
    <t xml:space="preserve">COPETE DE TAXI MINI OFICIAL LOGO MINUSVALIDO C/IMAN LETRA IMPRESA    </t>
  </si>
  <si>
    <t>001-2175</t>
  </si>
  <si>
    <t xml:space="preserve">COPETE DE TAXI MINI OFICIAL LOGO MINUSVALIDO C/HULE LETRA IMPRESA    </t>
  </si>
  <si>
    <t>001-2176</t>
  </si>
  <si>
    <t xml:space="preserve">COPETE DE TAXI OFICIAL LOGO MINUSVALIDO C/HULE LETRA IMPRESA        </t>
  </si>
  <si>
    <t>001-2177</t>
  </si>
  <si>
    <t xml:space="preserve">COPETE DE TAXI COLECTIVO OFICIAL LOGO MINUSVALIDO C/HULE LETRA IMPRESA  </t>
  </si>
  <si>
    <t>001-2178</t>
  </si>
  <si>
    <t>001-2179</t>
  </si>
  <si>
    <t xml:space="preserve">COPETE DE TAXI ESTADO DE PUEBLA C/HULE AMARILLO              </t>
  </si>
  <si>
    <t>001-2298</t>
  </si>
  <si>
    <t xml:space="preserve">COPETE DE TAXI DATSUN CON IMAN LETRA IMPRESA                     </t>
  </si>
  <si>
    <t>001-3100</t>
  </si>
  <si>
    <t xml:space="preserve">COPETE DE SITIO OFICIAL  C/HULE LETRA IMPRESA                       </t>
  </si>
  <si>
    <t>001-3180</t>
  </si>
  <si>
    <t xml:space="preserve">COPETE DE TAXI MINI OFICIAL CON LUZ LOGO MINUSBALIDO C/IMAN </t>
  </si>
  <si>
    <t>001-3183</t>
  </si>
  <si>
    <t>COPETE DE TAXI OFICIAL CON LUZ LETRA IMPRESA C/IMAN</t>
  </si>
  <si>
    <t>001-2955-A</t>
  </si>
  <si>
    <t>COPETE DE TAXI TRANSPARENTE DE LED AMBAR CON IMÁN</t>
  </si>
  <si>
    <t>001-2955-B</t>
  </si>
  <si>
    <t>COPETE DE TAXI TRANSPARENTE DE LED BLANCO CON IMÁN</t>
  </si>
  <si>
    <t>001-2955-Z</t>
  </si>
  <si>
    <t>COPETE DE TAXI TRANSPARENTE DE LED AZUL CON IMÁN</t>
  </si>
  <si>
    <t>MARIMBAS</t>
  </si>
  <si>
    <t>001-2180-H</t>
  </si>
  <si>
    <t xml:space="preserve">MARIMBA ACRILICA 4 DIVISIONES HUMO                                                 </t>
  </si>
  <si>
    <t>001-2180-B</t>
  </si>
  <si>
    <t xml:space="preserve">MARIMBA ACRILICA 4 DIVISIONES BLANCO                                                 </t>
  </si>
  <si>
    <t>001-2180-R</t>
  </si>
  <si>
    <t xml:space="preserve">MARIMBA ACRILICA 4 DIVISIONES ROJO                                                  </t>
  </si>
  <si>
    <t>001-0202-01</t>
  </si>
  <si>
    <t>001-2181-A</t>
  </si>
  <si>
    <t xml:space="preserve">MARIMBA ACRILICA 5 DIVISIONES AMARILLO                                               </t>
  </si>
  <si>
    <t>001-0202-02</t>
  </si>
  <si>
    <t>001-2181-B</t>
  </si>
  <si>
    <t xml:space="preserve">MARIMBA ACRILICA 5 DIVISIONES BLANCO                                               </t>
  </si>
  <si>
    <t>001-0202-03</t>
  </si>
  <si>
    <t>001-2181-H</t>
  </si>
  <si>
    <t xml:space="preserve">MARIMBA ACRILICA 5 DIVISIONES HUMO                                              </t>
  </si>
  <si>
    <t>001-0202-04</t>
  </si>
  <si>
    <t>001-2181-R</t>
  </si>
  <si>
    <t xml:space="preserve">MARIMBA ACRILICA 5 DIVISIONES ROJO                                               </t>
  </si>
  <si>
    <t>001-0202-05</t>
  </si>
  <si>
    <t>001-2181-Z</t>
  </si>
  <si>
    <t xml:space="preserve">MARIMBA ACRILICA 5 DIVISIONES AZUL                                               </t>
  </si>
  <si>
    <t>001-0202-06</t>
  </si>
  <si>
    <t>001-2181-O</t>
  </si>
  <si>
    <t xml:space="preserve">MARIMBA ACRILICA 5 DIVISIONES NEGRA                                              </t>
  </si>
  <si>
    <t>001-0203-01</t>
  </si>
  <si>
    <t>001-2182-A</t>
  </si>
  <si>
    <t xml:space="preserve">MARIMBA ACRILICA 6 DIVISIONES AMARILLO                                                 </t>
  </si>
  <si>
    <t>001-0203-02</t>
  </si>
  <si>
    <t>001-2182-N</t>
  </si>
  <si>
    <t xml:space="preserve">MARIMBA ACRILICA 6 DIVISIONES NEGRO                                                 </t>
  </si>
  <si>
    <t>001-0203-03</t>
  </si>
  <si>
    <t>001-2182-R</t>
  </si>
  <si>
    <t xml:space="preserve">MARIMBA ACRILICA 6 DIVISIONES ROJO                                                </t>
  </si>
  <si>
    <t>001-0203-04</t>
  </si>
  <si>
    <t>001-2182-Z</t>
  </si>
  <si>
    <t xml:space="preserve">MARIMBA ACRILICA 6 DIVISIONES AZUL                                                </t>
  </si>
  <si>
    <t>001-0204-01</t>
  </si>
  <si>
    <t>001-2199-A</t>
  </si>
  <si>
    <t xml:space="preserve">MARIMBA ACRILICA 5 DIVISIONES C/TAPA  AMARILLO                                  </t>
  </si>
  <si>
    <t>001-0204-02</t>
  </si>
  <si>
    <t>001-2199-B</t>
  </si>
  <si>
    <t xml:space="preserve">MARIMBA ACRILICA 5 DIVISIONES C/TAPA BLANCO                                  </t>
  </si>
  <si>
    <t>001-0204-03</t>
  </si>
  <si>
    <t>001-2199-R</t>
  </si>
  <si>
    <t xml:space="preserve">MARIMBA ACRILICA 5 DIVISIONES C/TAPA ROJO                                   </t>
  </si>
  <si>
    <t>001-0204-04</t>
  </si>
  <si>
    <t>001-2199-Z</t>
  </si>
  <si>
    <t xml:space="preserve">MARIMBA ACRILICA 5 DIVISIONES C/TAPA AZUL                                   </t>
  </si>
  <si>
    <t>001-0204-05</t>
  </si>
  <si>
    <t>001-2199-O</t>
  </si>
  <si>
    <t xml:space="preserve">MARIMBA ACRILICA 5 DIVISIONES C/TAPA NEGRO                                   </t>
  </si>
  <si>
    <t>001-0204-06</t>
  </si>
  <si>
    <t>001-2199-S</t>
  </si>
  <si>
    <t xml:space="preserve">MARIMBA ACRILICA 5 DIVISIONES C/TAPA ROSA                             </t>
  </si>
  <si>
    <t>001-0204-07</t>
  </si>
  <si>
    <t>001-2199-N</t>
  </si>
  <si>
    <t xml:space="preserve">MARIMBA ACRILICA 5 DIVISIONES C/TAPA NARANJA                                  </t>
  </si>
  <si>
    <t>001-0205-04</t>
  </si>
  <si>
    <t>001-2310-H</t>
  </si>
  <si>
    <t xml:space="preserve">MARIMBA DE TUBO 5 DIVISIONES COLOR  HUMO                      </t>
  </si>
  <si>
    <t>001-0206-02</t>
  </si>
  <si>
    <t>001-2648-C</t>
  </si>
  <si>
    <t xml:space="preserve">MARIMBA ACRILICA 5 DIVISIONES REDONDEADA CRISTAL                                                                </t>
  </si>
  <si>
    <t>001-0206-03</t>
  </si>
  <si>
    <t>001-2648-H</t>
  </si>
  <si>
    <t xml:space="preserve">MARIMBA ACRILICA 5 DIVISIONES REDONDEADA HUMO                                                                </t>
  </si>
  <si>
    <t>001-0206-04</t>
  </si>
  <si>
    <t>001-2648-N</t>
  </si>
  <si>
    <t xml:space="preserve">MARIMBA ACRILICA 5 DIVISIONES REDONDEADA NARANJA                                                                </t>
  </si>
  <si>
    <t>001-0206-06</t>
  </si>
  <si>
    <t>001-2648-Z</t>
  </si>
  <si>
    <t xml:space="preserve">MARIMBA ACRILICA 5 DIVISIONES REDONDEADA AZUL                                                                          </t>
  </si>
  <si>
    <t>001-0207-01</t>
  </si>
  <si>
    <t>001-3184-B</t>
  </si>
  <si>
    <t xml:space="preserve">MARIMBA ACRILICA 6 DIVISIONES C/TAPA BLANCO                                    </t>
  </si>
  <si>
    <t>001-0207-02</t>
  </si>
  <si>
    <t>001-3184-N</t>
  </si>
  <si>
    <t xml:space="preserve">MARIMBA ACRILICA 6 DIVISIONES C/TAPA NARANJA                                     </t>
  </si>
  <si>
    <t>001-0207-04</t>
  </si>
  <si>
    <t>001-3184-R</t>
  </si>
  <si>
    <t xml:space="preserve">MARIMBA ACRILICA 6 DIVISIONES C/TAPA ROJO                                   </t>
  </si>
  <si>
    <t>001-0208-00</t>
  </si>
  <si>
    <t>001-2183</t>
  </si>
  <si>
    <t xml:space="preserve">MARIMBA MADERA 4 DIVISIONES                                                </t>
  </si>
  <si>
    <t>001-0208-04</t>
  </si>
  <si>
    <t>001-2187</t>
  </si>
  <si>
    <t xml:space="preserve">MARIMBA MADERA 5 DIVISIONES C/TAPA DE CORTINA               </t>
  </si>
  <si>
    <t>001-0208-06</t>
  </si>
  <si>
    <t xml:space="preserve">MARIMBA MADERA 4 DIVISIONES C/TAPA DE CORTINA               </t>
  </si>
  <si>
    <t>001-0209-00</t>
  </si>
  <si>
    <t>001-2294</t>
  </si>
  <si>
    <t xml:space="preserve">MARIMBA CROMADA 5 DIVISIONES                                                                                             </t>
  </si>
  <si>
    <t>BANDERA LIBRE</t>
  </si>
  <si>
    <t>001-0301-03</t>
  </si>
  <si>
    <t>001-3018-Z</t>
  </si>
  <si>
    <t>BANDERA DE LIBRE BLANCA DE LED 1 CHUPÓN AZUL</t>
  </si>
  <si>
    <t>001-0302-02</t>
  </si>
  <si>
    <t>001-3017-Z</t>
  </si>
  <si>
    <t>BANDERA DE LIBRE DE LED CON 2 CHUPONES AZUL</t>
  </si>
  <si>
    <t>001-0302-04</t>
  </si>
  <si>
    <t>001-3017-S</t>
  </si>
  <si>
    <t>BANDERA DE LIBRE DE LED CON 2 CHUPONES ROSA</t>
  </si>
  <si>
    <t>001-0303-02</t>
  </si>
  <si>
    <t>001-2391</t>
  </si>
  <si>
    <t xml:space="preserve">BANDERA DE LIBRE C/LUZ 3 CHUPONES                                        </t>
  </si>
  <si>
    <t>001-0303-03</t>
  </si>
  <si>
    <t>001-2392</t>
  </si>
  <si>
    <t xml:space="preserve">BANDERA DE LIBRE C/LUZ GRANDE DE 1 CHUPON                   </t>
  </si>
  <si>
    <t>001-0303-04</t>
  </si>
  <si>
    <t>001-3102</t>
  </si>
  <si>
    <t xml:space="preserve">BANDERA DE LIBRE  C/LUS 1 CHUPON MICA DE COLOR                                                                                     </t>
  </si>
  <si>
    <t>001-0304-00</t>
  </si>
  <si>
    <t>TAX2-1933</t>
  </si>
  <si>
    <t>001-0304-01</t>
  </si>
  <si>
    <t>TAX2-1934</t>
  </si>
  <si>
    <t>BANDERA LED LIBRE-OCUPADO</t>
  </si>
  <si>
    <t>PLAFONES DE LUZ LED</t>
  </si>
  <si>
    <t>CALAVERAS</t>
  </si>
  <si>
    <t>002-0003-00</t>
  </si>
  <si>
    <t>002-0006-00</t>
  </si>
  <si>
    <t>002-0011-01</t>
  </si>
  <si>
    <t>CARROCERIA</t>
  </si>
  <si>
    <t>002-0103-01</t>
  </si>
  <si>
    <t>009-P230-A</t>
  </si>
  <si>
    <t>002-0103-02</t>
  </si>
  <si>
    <t>009-P230-R</t>
  </si>
  <si>
    <t>002-0107-01</t>
  </si>
  <si>
    <t>009-P226-A</t>
  </si>
  <si>
    <t>002-0107-03</t>
  </si>
  <si>
    <t>009-P226-C</t>
  </si>
  <si>
    <t>002-0108-01</t>
  </si>
  <si>
    <t>009-P223-A</t>
  </si>
  <si>
    <t>002-0109-01</t>
  </si>
  <si>
    <t>009-P334-A</t>
  </si>
  <si>
    <t>002-0109-02</t>
  </si>
  <si>
    <t>009-P334-R</t>
  </si>
  <si>
    <t>002-0109-03</t>
  </si>
  <si>
    <t>009-P334-C</t>
  </si>
  <si>
    <t>002-0109-04</t>
  </si>
  <si>
    <t>009-P334-Z</t>
  </si>
  <si>
    <t>002-0110-01</t>
  </si>
  <si>
    <t>009-P181-A</t>
  </si>
  <si>
    <t>002-0110-02</t>
  </si>
  <si>
    <t>009-P181-R</t>
  </si>
  <si>
    <t>002-0111-01</t>
  </si>
  <si>
    <t>009-P183-A</t>
  </si>
  <si>
    <t>002-0111-02</t>
  </si>
  <si>
    <t>009-P183-R</t>
  </si>
  <si>
    <t>002-0112-03</t>
  </si>
  <si>
    <t>009-P209-C</t>
  </si>
  <si>
    <t>DIRECCIONALES</t>
  </si>
  <si>
    <t>002-1005-01</t>
  </si>
  <si>
    <t>002-1005-02</t>
  </si>
  <si>
    <t>002-1006-01</t>
  </si>
  <si>
    <t>002-1006-02</t>
  </si>
  <si>
    <t>EMBUTIDOS</t>
  </si>
  <si>
    <t>002-2003-01</t>
  </si>
  <si>
    <t>009-P175-A</t>
  </si>
  <si>
    <t>002-2005-01</t>
  </si>
  <si>
    <t>009-P199-A</t>
  </si>
  <si>
    <t>002-2005-02</t>
  </si>
  <si>
    <t>009-P199-R</t>
  </si>
  <si>
    <t>002-2006-01</t>
  </si>
  <si>
    <t>009-P065-A</t>
  </si>
  <si>
    <t>002-2007-01</t>
  </si>
  <si>
    <t>009-P222-A</t>
  </si>
  <si>
    <t>002-2009-01</t>
  </si>
  <si>
    <t>009-P257-A</t>
  </si>
  <si>
    <t>002-2009-02</t>
  </si>
  <si>
    <t>009-P257-R</t>
  </si>
  <si>
    <t>PLAFON EMB. 4" BRIDA CROMO 3ra DIMENCION AMBAR</t>
  </si>
  <si>
    <t>002-2018-02</t>
  </si>
  <si>
    <t>009-P357-R</t>
  </si>
  <si>
    <t>002-2019-01</t>
  </si>
  <si>
    <t>002-2019-02</t>
  </si>
  <si>
    <t>002-2020-02</t>
  </si>
  <si>
    <t>002-2082-02</t>
  </si>
  <si>
    <t>002-2021-02</t>
  </si>
  <si>
    <t>002-0148-02</t>
  </si>
  <si>
    <t>002-2023-01</t>
  </si>
  <si>
    <t>002-0150-01</t>
  </si>
  <si>
    <t>002-2024-02</t>
  </si>
  <si>
    <t>002-0151-02</t>
  </si>
  <si>
    <t>002-0153-01</t>
  </si>
  <si>
    <t>002-0153-02</t>
  </si>
  <si>
    <t>002-2026-01</t>
  </si>
  <si>
    <t>002-2026-02</t>
  </si>
  <si>
    <t>002-2026-03</t>
  </si>
  <si>
    <t>002-0154-03</t>
  </si>
  <si>
    <t>002-2027-01</t>
  </si>
  <si>
    <t>002-0170-01</t>
  </si>
  <si>
    <t>002-2027-02</t>
  </si>
  <si>
    <t>002-0170-02</t>
  </si>
  <si>
    <t>002-2028-01</t>
  </si>
  <si>
    <t>002-0173-01</t>
  </si>
  <si>
    <t>002-2028-02</t>
  </si>
  <si>
    <t>002-0173-02</t>
  </si>
  <si>
    <t>002-2028-03</t>
  </si>
  <si>
    <t>002-0173-03</t>
  </si>
  <si>
    <t>002-2033-02</t>
  </si>
  <si>
    <t>002-2104-03</t>
  </si>
  <si>
    <t>009-P201-C</t>
  </si>
  <si>
    <t>002-2105-03</t>
  </si>
  <si>
    <t>009-P202-C</t>
  </si>
  <si>
    <t>002-2107-01</t>
  </si>
  <si>
    <t>009-P244-A</t>
  </si>
  <si>
    <t>002-2108-01</t>
  </si>
  <si>
    <t>009-P245-A</t>
  </si>
  <si>
    <t>002-2108-02</t>
  </si>
  <si>
    <t>009-P245-R</t>
  </si>
  <si>
    <t>002-2114-01</t>
  </si>
  <si>
    <t>009-P290-A</t>
  </si>
  <si>
    <t>002-2114-02</t>
  </si>
  <si>
    <t>009-P290-R</t>
  </si>
  <si>
    <t>002-2114-03</t>
  </si>
  <si>
    <t>009-P290-C</t>
  </si>
  <si>
    <t>002-2115-03</t>
  </si>
  <si>
    <t>009-P294-C</t>
  </si>
  <si>
    <t>002-2119-02</t>
  </si>
  <si>
    <t>002-2121-01</t>
  </si>
  <si>
    <t>002-0155-01</t>
  </si>
  <si>
    <t>002-2121-02</t>
  </si>
  <si>
    <t>002-0155-02</t>
  </si>
  <si>
    <t>002-2122-01</t>
  </si>
  <si>
    <t>002-0156-01</t>
  </si>
  <si>
    <t>002-2122-02</t>
  </si>
  <si>
    <t>002-0156-02</t>
  </si>
  <si>
    <t>002-2122-03</t>
  </si>
  <si>
    <t>002-0156-03</t>
  </si>
  <si>
    <t>002-2123-01</t>
  </si>
  <si>
    <t>002-0157-01</t>
  </si>
  <si>
    <t>002-2123-02</t>
  </si>
  <si>
    <t>002-0157-02</t>
  </si>
  <si>
    <t>002-2124-01</t>
  </si>
  <si>
    <t>002-0158-01</t>
  </si>
  <si>
    <t>002-2124-02</t>
  </si>
  <si>
    <t>002-0158-02</t>
  </si>
  <si>
    <t>002-2124-03</t>
  </si>
  <si>
    <t>002-0158-03</t>
  </si>
  <si>
    <t>002-2125-01</t>
  </si>
  <si>
    <t>002-0159-01</t>
  </si>
  <si>
    <t>002-2126-01</t>
  </si>
  <si>
    <t>002-0171-01</t>
  </si>
  <si>
    <t>002-2126-02</t>
  </si>
  <si>
    <t>002-0171-02</t>
  </si>
  <si>
    <t>002-2126-03</t>
  </si>
  <si>
    <t>002-0171-03</t>
  </si>
  <si>
    <t>002-2127-02</t>
  </si>
  <si>
    <t>002-0172-02</t>
  </si>
  <si>
    <t>002-2127-03</t>
  </si>
  <si>
    <t>002-0172-03</t>
  </si>
  <si>
    <t>002-2128-01</t>
  </si>
  <si>
    <t>002-0174-01</t>
  </si>
  <si>
    <t>002-2128-02</t>
  </si>
  <si>
    <t>002-0174-02</t>
  </si>
  <si>
    <t>002-2201-01</t>
  </si>
  <si>
    <t>009-P136-A</t>
  </si>
  <si>
    <t>002-2206-01</t>
  </si>
  <si>
    <t>009-P260-A</t>
  </si>
  <si>
    <t xml:space="preserve">PLAFON EMB. DE HULE 4" 10 LED C/ MOVIMIENTO AMBAR     </t>
  </si>
  <si>
    <t>002-2206-02</t>
  </si>
  <si>
    <t>009-P260-R</t>
  </si>
  <si>
    <t xml:space="preserve">PLAFON EMB. DE HULE 4" 10 LED C/ MOVIMIENTO ROJO  </t>
  </si>
  <si>
    <t>002-2206-03</t>
  </si>
  <si>
    <t>009-P260-C</t>
  </si>
  <si>
    <t>PLAFON EMB. DE HULE 4" 10 LED C/ MOVIMIENTO CRISTAL</t>
  </si>
  <si>
    <t>002-2302-02</t>
  </si>
  <si>
    <t>002-0168-02</t>
  </si>
  <si>
    <t>002-2140-01</t>
  </si>
  <si>
    <t>002-2305-02</t>
  </si>
  <si>
    <t>002-2306-01</t>
  </si>
  <si>
    <t>002-2307-01</t>
  </si>
  <si>
    <t>002-2307-02</t>
  </si>
  <si>
    <t>002-2308-01</t>
  </si>
  <si>
    <t>002-2401-01</t>
  </si>
  <si>
    <t>002-2401-02</t>
  </si>
  <si>
    <t>INTERIORES Y LUZ DE PLACA</t>
  </si>
  <si>
    <t>002-3001-00</t>
  </si>
  <si>
    <t>009-P176</t>
  </si>
  <si>
    <t>002-3004-00</t>
  </si>
  <si>
    <t>002-3005-00</t>
  </si>
  <si>
    <t>LATERALES</t>
  </si>
  <si>
    <t>002-4005-02</t>
  </si>
  <si>
    <t>009-P307-R</t>
  </si>
  <si>
    <t>002-4011-01</t>
  </si>
  <si>
    <t>002-4011-02</t>
  </si>
  <si>
    <t>002-4012-01</t>
  </si>
  <si>
    <t>002-4012-02</t>
  </si>
  <si>
    <t>002-4202-01</t>
  </si>
  <si>
    <t>002-4202-02</t>
  </si>
  <si>
    <t>002-4307-01</t>
  </si>
  <si>
    <t>002-4307-02</t>
  </si>
  <si>
    <t>002-4309-01</t>
  </si>
  <si>
    <t>002-4309-02</t>
  </si>
  <si>
    <t>002-4401-01</t>
  </si>
  <si>
    <t>009-P167-A</t>
  </si>
  <si>
    <t xml:space="preserve">PLAFON LATERAL REFLEJANTE 1 LED 1.3X5" AMBAR </t>
  </si>
  <si>
    <t>002-4401-02</t>
  </si>
  <si>
    <t>009-P167-R</t>
  </si>
  <si>
    <t xml:space="preserve">PLAFON LATERAL REFLEJANTE 1 LED 1.3X5" ROJO </t>
  </si>
  <si>
    <t>PLAFON ESTRIBO SELLADO 6 LED FIJO 3.5X.6" AMBAR</t>
  </si>
  <si>
    <t>PLAFON ESTRIBO SELLADO 6 LED FIJO 3.5X.6" ROJO</t>
  </si>
  <si>
    <t>002-4603-01</t>
  </si>
  <si>
    <t>009-P166-A</t>
  </si>
  <si>
    <t>PLAFON SOQUETERA 1 LED .7X2.5" AMBAR</t>
  </si>
  <si>
    <t>002-4603-03</t>
  </si>
  <si>
    <t>009-P166-C</t>
  </si>
  <si>
    <t xml:space="preserve">PLAFON SOQUETERA 1 LED .7X2.5" CRISTAL </t>
  </si>
  <si>
    <t>CHEVROLET - 003</t>
  </si>
  <si>
    <t>CHEVROLET</t>
  </si>
  <si>
    <t>003-0100-01</t>
  </si>
  <si>
    <t>003-1654-L</t>
  </si>
  <si>
    <t>BASE CALAVERA CHEV PU 89-91 IZQ</t>
  </si>
  <si>
    <t>003-0100-02</t>
  </si>
  <si>
    <t>003-1654-R</t>
  </si>
  <si>
    <t xml:space="preserve">BASE CALAVERA CHEV PU 89-91 DER </t>
  </si>
  <si>
    <t>003-0101-01</t>
  </si>
  <si>
    <t>003-099</t>
  </si>
  <si>
    <t>MICA CAL. CHEV PU CON REVERSA 73-86</t>
  </si>
  <si>
    <t>003-0101-02</t>
  </si>
  <si>
    <t>003-1646</t>
  </si>
  <si>
    <t>MICA CAL. CHEV PU SIN REVERSA 73-86</t>
  </si>
  <si>
    <t>003-0101-03</t>
  </si>
  <si>
    <t>003-270-L</t>
  </si>
  <si>
    <t xml:space="preserve">MICA CAL. CHEV PU 89-91 IZQ </t>
  </si>
  <si>
    <t>003-0101-04</t>
  </si>
  <si>
    <t>003-270-R</t>
  </si>
  <si>
    <t xml:space="preserve">MICA CAL. CHEV PU 89-91 DER </t>
  </si>
  <si>
    <t>003-0102-01</t>
  </si>
  <si>
    <t>003-348-L</t>
  </si>
  <si>
    <t>003-0102-02</t>
  </si>
  <si>
    <t>003-348-R</t>
  </si>
  <si>
    <t>003-0102-03</t>
  </si>
  <si>
    <t>003-3285-L</t>
  </si>
  <si>
    <t>003-0102-04</t>
  </si>
  <si>
    <t>003-3285-R</t>
  </si>
  <si>
    <t>003-0103-03</t>
  </si>
  <si>
    <t>003-633-L</t>
  </si>
  <si>
    <t>CALAVERA CHEV PU 03-04 IZQ</t>
  </si>
  <si>
    <t>003-0103-04</t>
  </si>
  <si>
    <t>003-633-R</t>
  </si>
  <si>
    <t>CALAVERA CHEV PU 03-04 DER</t>
  </si>
  <si>
    <t>003-0104-03</t>
  </si>
  <si>
    <t>003-1685-1-L</t>
  </si>
  <si>
    <t>003-0104-04</t>
  </si>
  <si>
    <t>003-1685-1-R</t>
  </si>
  <si>
    <t>003-0104-11</t>
  </si>
  <si>
    <t>003-1516-L</t>
  </si>
  <si>
    <t xml:space="preserve">CALAVERA CHEVY 01-03 3 PTAS IZQ  </t>
  </si>
  <si>
    <t>003-0104-12</t>
  </si>
  <si>
    <t>003-1516-R</t>
  </si>
  <si>
    <t>CALAVERA CHEVY 01-03 3 PTAS DER</t>
  </si>
  <si>
    <t>003-0104-13</t>
  </si>
  <si>
    <t>003-1134-L</t>
  </si>
  <si>
    <t xml:space="preserve">CALAVERA CHEVY 04-07 C2 3 PTAS IZQ </t>
  </si>
  <si>
    <t>003-0104-14</t>
  </si>
  <si>
    <t>003-1134-R</t>
  </si>
  <si>
    <t>CALAVERA CHEVY 04-07 C2 3 PTAS DER</t>
  </si>
  <si>
    <t>003-0105-03</t>
  </si>
  <si>
    <t>003-1693-1-L</t>
  </si>
  <si>
    <t>CALAVERA CHEVY 94-00 5 PTAS Y PU IZQ</t>
  </si>
  <si>
    <t>003-0105-04</t>
  </si>
  <si>
    <t>003-1693-1-R</t>
  </si>
  <si>
    <t>CALAVERA CHEVY 94-00 5 PTAS Y PU DER</t>
  </si>
  <si>
    <t>003-0105-05</t>
  </si>
  <si>
    <t>003-1567-L</t>
  </si>
  <si>
    <t xml:space="preserve">CALAVERA CHEVY 01-03 5 PTAS Y PU IZQ </t>
  </si>
  <si>
    <t>003-0105-06</t>
  </si>
  <si>
    <t>003-1567-R</t>
  </si>
  <si>
    <t xml:space="preserve">CALAVERA CHEVY 01-03 5 PTAS Y PU DER </t>
  </si>
  <si>
    <t>003-0105-07</t>
  </si>
  <si>
    <t>003-1711-L</t>
  </si>
  <si>
    <t>CALAVERA CHEVY 04-08 C2 5 PTAS IZQ</t>
  </si>
  <si>
    <t>003-0105-08</t>
  </si>
  <si>
    <t>003-1711-R</t>
  </si>
  <si>
    <t>CALAVERA CHEVY 04-08 C2 5 PTAS DER</t>
  </si>
  <si>
    <t>003-0106-01</t>
  </si>
  <si>
    <t>003-480-L-1</t>
  </si>
  <si>
    <t xml:space="preserve">CALAVERA CHEVY 97-00 MONZA IZQ               </t>
  </si>
  <si>
    <t>003-0106-02</t>
  </si>
  <si>
    <t>003-480-1-R</t>
  </si>
  <si>
    <t xml:space="preserve">CALAVERA CHEVY 97-00 MONZA DER               </t>
  </si>
  <si>
    <t>003-0106-03</t>
  </si>
  <si>
    <t>003-3071-L</t>
  </si>
  <si>
    <t>CALAVERA CHEVY MONZA 01-03 IZQ</t>
  </si>
  <si>
    <t>003-0106-04</t>
  </si>
  <si>
    <t>003-3071-R</t>
  </si>
  <si>
    <t>CALAVERA CHEVY MONZA 01-03 DER</t>
  </si>
  <si>
    <t>003-0106-05</t>
  </si>
  <si>
    <t>003-3072-L</t>
  </si>
  <si>
    <t>CALAVERA CHEVY MONZA 04-08  IZQ</t>
  </si>
  <si>
    <t>003-0106-06</t>
  </si>
  <si>
    <t>003-3072-R</t>
  </si>
  <si>
    <t>CALAVERA CHEVY MONZA 04-08 DER</t>
  </si>
  <si>
    <t>003-0106-07</t>
  </si>
  <si>
    <t>003-3073-L</t>
  </si>
  <si>
    <t>CALAVERA CHEVY MONZA 09-12 IZQ</t>
  </si>
  <si>
    <t>003-0106-08</t>
  </si>
  <si>
    <t>003-3073-R</t>
  </si>
  <si>
    <t>CALAVERA CHEVY MONZA 09-12 DER</t>
  </si>
  <si>
    <t>003-0107-01</t>
  </si>
  <si>
    <t>003-391-L</t>
  </si>
  <si>
    <t xml:space="preserve">MICA CAL. CAVALIER 90-92 4 PTAS IZQ       </t>
  </si>
  <si>
    <t>003-0107-02</t>
  </si>
  <si>
    <t>003-391-R</t>
  </si>
  <si>
    <t xml:space="preserve">MICA CAL. CAVALIER 90-92 4 PTAS DER       </t>
  </si>
  <si>
    <t>003-0110-01</t>
  </si>
  <si>
    <t>003-409-L</t>
  </si>
  <si>
    <t>CALAVERA BLAZER/S-10  82-94 NEGRA IZQ</t>
  </si>
  <si>
    <t>003-0110-02</t>
  </si>
  <si>
    <t>003-409-R</t>
  </si>
  <si>
    <t>CALAVERA BLAZER/S-10  82-94 NEGRA DER</t>
  </si>
  <si>
    <t>003-0110-03</t>
  </si>
  <si>
    <t>003-1681-L</t>
  </si>
  <si>
    <t>CALAVERA BLAZER/S-10  82-94 CROMO IZQ</t>
  </si>
  <si>
    <t>003-0110-04</t>
  </si>
  <si>
    <t>003-1681-R</t>
  </si>
  <si>
    <t xml:space="preserve">CALAVERA BLAZER/S-10  82-94 CROMO DER </t>
  </si>
  <si>
    <t>003-0110-05</t>
  </si>
  <si>
    <t>003-1682-L</t>
  </si>
  <si>
    <t>CALAVERA BLAZER/S-10 82-94 SPORT IZQ</t>
  </si>
  <si>
    <t>003-0110-06</t>
  </si>
  <si>
    <t>003-1682-R</t>
  </si>
  <si>
    <t>CALAVERA BLAZER/S-10 82-94 SPORT DER</t>
  </si>
  <si>
    <t>003-0110-07</t>
  </si>
  <si>
    <t>003-1683-L</t>
  </si>
  <si>
    <t>CALAVERA BLAZER/S-10 82-94 SPORT CRISTAL CON BISEL IZQ</t>
  </si>
  <si>
    <t>003-0110-08</t>
  </si>
  <si>
    <t>003-1683-R</t>
  </si>
  <si>
    <t>CALAVERA BLAZER/S-10 82-94 SPORT CRISTAL CON BISEL DER</t>
  </si>
  <si>
    <t>003-0110-09</t>
  </si>
  <si>
    <t>003-1684-L</t>
  </si>
  <si>
    <t>CALAVERA BLAZER/S-10 82-94 SPORT ROJA CON BISEL IZQ</t>
  </si>
  <si>
    <t>003-0110-10</t>
  </si>
  <si>
    <t>003-1684-R</t>
  </si>
  <si>
    <t>CALAVERA BLAZER/S-10 82-94 SPORT ROJA CON BISEL DER</t>
  </si>
  <si>
    <t>003-0111-01</t>
  </si>
  <si>
    <t>003-477-L</t>
  </si>
  <si>
    <t>CALAVERA S-10 95-03 IZQ</t>
  </si>
  <si>
    <t>003-0111-02</t>
  </si>
  <si>
    <t>003-477-R</t>
  </si>
  <si>
    <t>CALAVERA S-10 95-03 DER</t>
  </si>
  <si>
    <t>003-0111-03</t>
  </si>
  <si>
    <t>003-1697-L</t>
  </si>
  <si>
    <t xml:space="preserve">CALAVERA S-10 95-03 SPORT CROMO IZQ </t>
  </si>
  <si>
    <t>003-0111-04</t>
  </si>
  <si>
    <t>003-1697-R</t>
  </si>
  <si>
    <t xml:space="preserve">CALAVERA S-10 95-03 SPORT CROMO DER </t>
  </si>
  <si>
    <t>003-0111-05</t>
  </si>
  <si>
    <t>003-1698-L</t>
  </si>
  <si>
    <t>CALAVERA S-10 95-03 SPORT NEGRA IZQ</t>
  </si>
  <si>
    <t>003-0111-06</t>
  </si>
  <si>
    <t>003-1698-R</t>
  </si>
  <si>
    <t xml:space="preserve">CALAVERA S-10 95-03 SPORT NEGRA DER </t>
  </si>
  <si>
    <t>003-0119-01</t>
  </si>
  <si>
    <t>CALAVERA TORNADO 04-09 IZQ</t>
  </si>
  <si>
    <t>003-0119-02</t>
  </si>
  <si>
    <t>CALAVERA TORNADO 04-09 DER</t>
  </si>
  <si>
    <t>003-0201-03</t>
  </si>
  <si>
    <t>003-148-L</t>
  </si>
  <si>
    <t xml:space="preserve">MICA CAL. DODGE PU 73-79 IZQ   </t>
  </si>
  <si>
    <t>003-0201-04</t>
  </si>
  <si>
    <t>003-148-R</t>
  </si>
  <si>
    <t xml:space="preserve">MICA CAL. DODGE PU 73-79 DER   </t>
  </si>
  <si>
    <t>003-0201-07</t>
  </si>
  <si>
    <t>003-218-2-L</t>
  </si>
  <si>
    <t xml:space="preserve">CALAVERA DODGE PU 81-93 IZQ   </t>
  </si>
  <si>
    <t>003-0201-08</t>
  </si>
  <si>
    <t>003-218-2-R</t>
  </si>
  <si>
    <t xml:space="preserve">CALAVERA DODGE PU 81-93 DER  </t>
  </si>
  <si>
    <t>003-0202-03</t>
  </si>
  <si>
    <t>003-1740-2-L</t>
  </si>
  <si>
    <t xml:space="preserve">CALAVERA DODGE PU 81-93 CROMO IZQ </t>
  </si>
  <si>
    <t>003-0202-04</t>
  </si>
  <si>
    <t>003-1740-2-R</t>
  </si>
  <si>
    <t>CALAVERA DODGE PU 81-93 CROMO DER</t>
  </si>
  <si>
    <t>003-0202-05</t>
  </si>
  <si>
    <t>003-1743-L</t>
  </si>
  <si>
    <t xml:space="preserve">CALAVERA DODGE PU 81-93 FILO ANCHO IZQ   </t>
  </si>
  <si>
    <t>003-0202-06</t>
  </si>
  <si>
    <t>003-1743-R</t>
  </si>
  <si>
    <t xml:space="preserve">CALAVERA DODGE PU 81-93 FILO ANCHO DER  </t>
  </si>
  <si>
    <t>003-0203-01</t>
  </si>
  <si>
    <t>003-382-L</t>
  </si>
  <si>
    <t xml:space="preserve">CALAVERA RAM PU 94-02 IZQ           </t>
  </si>
  <si>
    <t>003-0203-02</t>
  </si>
  <si>
    <t>003-382-R</t>
  </si>
  <si>
    <t xml:space="preserve">CALAVERA RAM PU 94-02 DER           </t>
  </si>
  <si>
    <t>003-0206-00</t>
  </si>
  <si>
    <t>003-1735</t>
  </si>
  <si>
    <t xml:space="preserve">CALAVERA CENTRAL LEBARON 93-95       </t>
  </si>
  <si>
    <t>003-0210-03</t>
  </si>
  <si>
    <t>003-1749-L</t>
  </si>
  <si>
    <t>CALAVERA NEON 95-99 IZQ</t>
  </si>
  <si>
    <t>003-0210-04</t>
  </si>
  <si>
    <t>003-1749-R</t>
  </si>
  <si>
    <t>CALAVERA NEON 95-99 DER</t>
  </si>
  <si>
    <t>003-0214-03</t>
  </si>
  <si>
    <t>003-489-L</t>
  </si>
  <si>
    <t>CALAVERA VOYAGER/CARAVAN 96-00/DURANGO 97-03 IZQ</t>
  </si>
  <si>
    <t>003-0214-04</t>
  </si>
  <si>
    <t>003-489-R</t>
  </si>
  <si>
    <t>CALAVERA VOYAGER/CARAVAN 96-00/DURANGO 97-03 DER</t>
  </si>
  <si>
    <t>003-0214-09</t>
  </si>
  <si>
    <t>003-597-L</t>
  </si>
  <si>
    <t>CALAVERA VOYAGER/CARAVAN 91-95 USA (ACANALADA) IZQ</t>
  </si>
  <si>
    <t>003-0214-10</t>
  </si>
  <si>
    <t>003-597-R</t>
  </si>
  <si>
    <t>CALAVERA VOYAGER/CARAVAN 91-95 USA (ACANALADA) DER</t>
  </si>
  <si>
    <t>003-0214-11</t>
  </si>
  <si>
    <t>003-598-L</t>
  </si>
  <si>
    <t>CALAVERA VOYAGER/CARAVAN 91-95 USA (LISA) IZQ</t>
  </si>
  <si>
    <t>003-0214-12</t>
  </si>
  <si>
    <t>003-598-R</t>
  </si>
  <si>
    <t>CALAVERA VOYAGER/CARAVAN 91-95 USA (LISA) DER</t>
  </si>
  <si>
    <t>FORD - 003</t>
  </si>
  <si>
    <t>FORD</t>
  </si>
  <si>
    <t>003-0300-05</t>
  </si>
  <si>
    <t>003-050-L</t>
  </si>
  <si>
    <t>MICA CAL. FORD PU 73-79 S/REV IZQ</t>
  </si>
  <si>
    <t>003-0300-06</t>
  </si>
  <si>
    <t>003-050-R</t>
  </si>
  <si>
    <t>MICA CAL. FORD PU 73-79 S/REV DER</t>
  </si>
  <si>
    <t>003-0300-07</t>
  </si>
  <si>
    <t>003-1756-L</t>
  </si>
  <si>
    <t xml:space="preserve">MICA CAL. FORD PU 73-79 C/REV IZQ  </t>
  </si>
  <si>
    <t>003-0300-08</t>
  </si>
  <si>
    <t>003-1756-R</t>
  </si>
  <si>
    <t xml:space="preserve">MICA CAL. FORD PU 73-79 C/REV DER </t>
  </si>
  <si>
    <t>003-0300-09</t>
  </si>
  <si>
    <t>003-044-L</t>
  </si>
  <si>
    <t>MICA CAL. FORD PU  73-79 AME. IZQ</t>
  </si>
  <si>
    <t>003-0300-10</t>
  </si>
  <si>
    <t>003-044-R</t>
  </si>
  <si>
    <t>MICA CAL. FORD PU  73-79 AME. DER</t>
  </si>
  <si>
    <t>003-0300-11</t>
  </si>
  <si>
    <t>003-1759-L</t>
  </si>
  <si>
    <t>003-0300-12</t>
  </si>
  <si>
    <t>003-1759-R</t>
  </si>
  <si>
    <t xml:space="preserve">CALAVERA FORD PU 73-79 DER AMERICANA  </t>
  </si>
  <si>
    <t>003-0300-14</t>
  </si>
  <si>
    <t>003-1760</t>
  </si>
  <si>
    <t>CALAVERA FORD PU 73-79 AMERICANA CRISTAL</t>
  </si>
  <si>
    <t>003-0301-01</t>
  </si>
  <si>
    <t>003-233-L</t>
  </si>
  <si>
    <t xml:space="preserve">CALAVERA FORD PU 80-86 IZQ      </t>
  </si>
  <si>
    <t>003-0301-02</t>
  </si>
  <si>
    <t>003-233-R</t>
  </si>
  <si>
    <t xml:space="preserve">CALAVERA FORD PU 80-86 DER     </t>
  </si>
  <si>
    <t>003-0301-05</t>
  </si>
  <si>
    <t>003-065-L</t>
  </si>
  <si>
    <t xml:space="preserve">CALAVERA FORD PU 87-90 IZQ       </t>
  </si>
  <si>
    <t>003-0301-06</t>
  </si>
  <si>
    <t>003-065-R</t>
  </si>
  <si>
    <t xml:space="preserve">CALAVERA FORD PU 87-90 DER      </t>
  </si>
  <si>
    <t>003-0301-09</t>
  </si>
  <si>
    <t>003-345-L</t>
  </si>
  <si>
    <t xml:space="preserve">CALAVERA FORD PU 91-96 IZQ      </t>
  </si>
  <si>
    <t>003-0301-10</t>
  </si>
  <si>
    <t>003-345-R</t>
  </si>
  <si>
    <t xml:space="preserve">CALAVERA FORD PU 91-96 DER       </t>
  </si>
  <si>
    <t>003-0301-11</t>
  </si>
  <si>
    <t>003-1761-L</t>
  </si>
  <si>
    <t>CALAVERA FORD PU 87-96 CRISTAL IZQ</t>
  </si>
  <si>
    <t>003-0301-12</t>
  </si>
  <si>
    <t>003-1761-R</t>
  </si>
  <si>
    <t xml:space="preserve">CALAVERA FORD PU 87-96 CRISTAL DER       </t>
  </si>
  <si>
    <t>003-0301-13</t>
  </si>
  <si>
    <t>003-1762-L</t>
  </si>
  <si>
    <t xml:space="preserve">CALAVERA FORD PU 87-96 SPORT PINTADA IZQ      </t>
  </si>
  <si>
    <t>003-0301-14</t>
  </si>
  <si>
    <t>003-1762-R</t>
  </si>
  <si>
    <t xml:space="preserve">CALAVERA FORD PU 87-96 SPORT PINTADA DER      </t>
  </si>
  <si>
    <t>003-0302-01</t>
  </si>
  <si>
    <t>003-463-L</t>
  </si>
  <si>
    <t>003-0302-02</t>
  </si>
  <si>
    <t>003-463-R</t>
  </si>
  <si>
    <t>003-0302-07</t>
  </si>
  <si>
    <t>003-1764-L</t>
  </si>
  <si>
    <t>CALAVERA FORD PU F150  04-09 IZQ</t>
  </si>
  <si>
    <t>003-0302-08</t>
  </si>
  <si>
    <t>003-1764-R</t>
  </si>
  <si>
    <t>CALAVERA FORD PU F150  04-09 DER</t>
  </si>
  <si>
    <t>003-0302-09</t>
  </si>
  <si>
    <t>003-2678-R</t>
  </si>
  <si>
    <t>003-0302-10</t>
  </si>
  <si>
    <t>003-2678-L</t>
  </si>
  <si>
    <t>003-0303-01</t>
  </si>
  <si>
    <t>003-455-L</t>
  </si>
  <si>
    <t>CALAVERA RANGER 83-92 IZQ</t>
  </si>
  <si>
    <t>003-0303-02</t>
  </si>
  <si>
    <t>003-455-R</t>
  </si>
  <si>
    <t xml:space="preserve">CALAVERA RANGER 83-92 DER   </t>
  </si>
  <si>
    <t>CALAVERA RANGER 93-97 DER</t>
  </si>
  <si>
    <t>003-0303-05</t>
  </si>
  <si>
    <t>003-439-L</t>
  </si>
  <si>
    <t>CALAVERA RANGER 93-97 IZQ</t>
  </si>
  <si>
    <t>003-0303-06</t>
  </si>
  <si>
    <t>003-439-R</t>
  </si>
  <si>
    <t>003-0303-09</t>
  </si>
  <si>
    <t>003-104-L</t>
  </si>
  <si>
    <t xml:space="preserve">CALAVERA RANGER 98-99 IZQ  </t>
  </si>
  <si>
    <t>003-0303-10</t>
  </si>
  <si>
    <t>003-104-R</t>
  </si>
  <si>
    <t xml:space="preserve">CALAVERA RANGER 98-99 DER </t>
  </si>
  <si>
    <t>CALAVERA RANGER 00 DER</t>
  </si>
  <si>
    <t>003-0303-13</t>
  </si>
  <si>
    <t>003-103-L</t>
  </si>
  <si>
    <t>CALAVERA RANGER 00 IZQ</t>
  </si>
  <si>
    <t>003-0303-14</t>
  </si>
  <si>
    <t>003-103-R</t>
  </si>
  <si>
    <t>CALAVERA RANGER 01-04 DER</t>
  </si>
  <si>
    <t>003-0303-17</t>
  </si>
  <si>
    <t>003-626-L</t>
  </si>
  <si>
    <t>CALAVERA RANGER 01-04 IZQ</t>
  </si>
  <si>
    <t>003-0303-18</t>
  </si>
  <si>
    <t>003-626-R</t>
  </si>
  <si>
    <t>003-0303-19</t>
  </si>
  <si>
    <t>003-1486-L</t>
  </si>
  <si>
    <t>CALAVERA RANGER 03-04  IZQ</t>
  </si>
  <si>
    <t>003-0303-20</t>
  </si>
  <si>
    <t>003-1486-R</t>
  </si>
  <si>
    <t>CALAVERA RANGER 03-04  DER</t>
  </si>
  <si>
    <t>003-0303-23</t>
  </si>
  <si>
    <t>003-1095-L</t>
  </si>
  <si>
    <t xml:space="preserve">CALAVERA RANGER 05-09 IZQ              </t>
  </si>
  <si>
    <t>003-0303-24</t>
  </si>
  <si>
    <t>003-1095-R</t>
  </si>
  <si>
    <t xml:space="preserve">CALAVERA RANGER 05-09 DER               </t>
  </si>
  <si>
    <t>003-0303-27</t>
  </si>
  <si>
    <t>003-3175-L</t>
  </si>
  <si>
    <t>CALAVERA RANGER 10-12 IZQ</t>
  </si>
  <si>
    <t>003-0303-28</t>
  </si>
  <si>
    <t>003-3175-R</t>
  </si>
  <si>
    <t>CALAVERA RANGER 10-12 DER</t>
  </si>
  <si>
    <t>003-0303-29</t>
  </si>
  <si>
    <t>003-3762-L</t>
  </si>
  <si>
    <t>003-0303-30</t>
  </si>
  <si>
    <t>003-3762-R</t>
  </si>
  <si>
    <t>003-0304-01</t>
  </si>
  <si>
    <t>003-1773-L</t>
  </si>
  <si>
    <t>CALAVERA RANGER 83-92 SPORT IZQ</t>
  </si>
  <si>
    <t>003-0304-02</t>
  </si>
  <si>
    <t>003-1773-R</t>
  </si>
  <si>
    <t>CALAVERA RANGER 83-92 SPORT DER</t>
  </si>
  <si>
    <t>003-0304-05</t>
  </si>
  <si>
    <t>003-1774-L</t>
  </si>
  <si>
    <t>CALAVERA RANGER 93-97 FILO SPORT NEGRA IZQ</t>
  </si>
  <si>
    <t>003-0304-06</t>
  </si>
  <si>
    <t>003-1774-R</t>
  </si>
  <si>
    <t>CALAVERA RANGER 93-97 FILO SPORT NEGRA DER</t>
  </si>
  <si>
    <t>003-0311-01</t>
  </si>
  <si>
    <t>003-529-L</t>
  </si>
  <si>
    <t xml:space="preserve">CALAVERA WINDSTAR 95-98 IZQ  </t>
  </si>
  <si>
    <t>003-0311-02</t>
  </si>
  <si>
    <t>003-529-R</t>
  </si>
  <si>
    <t xml:space="preserve">CALAVERA WINDSTAR 95-98 DER  </t>
  </si>
  <si>
    <t>003-0312-01</t>
  </si>
  <si>
    <t>003-432-L</t>
  </si>
  <si>
    <t>CALAVERA EXPLORER 91-94 IZQ</t>
  </si>
  <si>
    <t>003-0312-02</t>
  </si>
  <si>
    <t>003-432-R</t>
  </si>
  <si>
    <t>CALAVERA EXPLORER 91-94 DER</t>
  </si>
  <si>
    <t>003-0312-03</t>
  </si>
  <si>
    <t>003-1667-L</t>
  </si>
  <si>
    <t xml:space="preserve">CALAVERA EXPLORER 95-97 IZQ  </t>
  </si>
  <si>
    <t>003-0312-04</t>
  </si>
  <si>
    <t>003-1667-R</t>
  </si>
  <si>
    <t xml:space="preserve">CALAVERA EXPLORER 95-97 DER </t>
  </si>
  <si>
    <t>003-0312-05</t>
  </si>
  <si>
    <t>003-1875-L</t>
  </si>
  <si>
    <t>CALAVERA EXPLORER 98-01 IZQ</t>
  </si>
  <si>
    <t>003-0312-06</t>
  </si>
  <si>
    <t>003-1875-R</t>
  </si>
  <si>
    <t>CALAVERA EXPLORER 98-01 DER</t>
  </si>
  <si>
    <t>003-0320-01</t>
  </si>
  <si>
    <t>003-1472-L</t>
  </si>
  <si>
    <t xml:space="preserve">CALAVERA COURIER 00-08 IZQ </t>
  </si>
  <si>
    <t>003-0320-02</t>
  </si>
  <si>
    <t>003-1472-R</t>
  </si>
  <si>
    <t xml:space="preserve">CALAVERA COURIER 00-08 DER </t>
  </si>
  <si>
    <t>NISSAN - 003</t>
  </si>
  <si>
    <t>NISSAN</t>
  </si>
  <si>
    <t>003-0400-01</t>
  </si>
  <si>
    <t>003-263-L</t>
  </si>
  <si>
    <t xml:space="preserve">CALAVERA NISSAN PU 84-93 NEGRA IZQ             </t>
  </si>
  <si>
    <t>003-0400-02</t>
  </si>
  <si>
    <t>003-263-R</t>
  </si>
  <si>
    <t>CALAVERA NISSAN PU 84-93 NEGRA DER</t>
  </si>
  <si>
    <t>003-0400-05</t>
  </si>
  <si>
    <t>003-1827-L</t>
  </si>
  <si>
    <t xml:space="preserve">CALAVERA NISSAN PU 84-93 CROMO IZQ        </t>
  </si>
  <si>
    <t>003-0400-06</t>
  </si>
  <si>
    <t>003-1827-R</t>
  </si>
  <si>
    <t xml:space="preserve">CALAVERA NISSAN PU 84-93 CROMO DER        </t>
  </si>
  <si>
    <t>003-0400-09</t>
  </si>
  <si>
    <t>003-311-C</t>
  </si>
  <si>
    <t xml:space="preserve">MICA CAL. REVERSA NISSAN PU 84-93 CRISTAL      </t>
  </si>
  <si>
    <t>003-0400-11</t>
  </si>
  <si>
    <t>003-1829-L</t>
  </si>
  <si>
    <t xml:space="preserve">CALAVERA REVERSA NISSAN PU 84-93 IZQ      </t>
  </si>
  <si>
    <t>003-0400-12</t>
  </si>
  <si>
    <t>003-1829-R</t>
  </si>
  <si>
    <t xml:space="preserve">CALAVERA REVERSA NISSAN PU 84-93 DER      </t>
  </si>
  <si>
    <t>003-0401-01</t>
  </si>
  <si>
    <t>003-075-L</t>
  </si>
  <si>
    <t>CALAVERA NISSAN PU 85-86 AME.  IZQ</t>
  </si>
  <si>
    <t>003-0401-02</t>
  </si>
  <si>
    <t>003-075-R</t>
  </si>
  <si>
    <t>CALAVERA NISSAN PU 85-86 AME. DER</t>
  </si>
  <si>
    <t>003-0401-03</t>
  </si>
  <si>
    <t>003-1810-L</t>
  </si>
  <si>
    <t>CALAVERA NISSAN PU 85-86 CROMO AME. IZQ</t>
  </si>
  <si>
    <t>003-0401-04</t>
  </si>
  <si>
    <t>003-1810-R</t>
  </si>
  <si>
    <t>CALAVERA NISSAN PU 85-86 CROMO AME. DER</t>
  </si>
  <si>
    <t>003-0402-01</t>
  </si>
  <si>
    <t>003-1803-L</t>
  </si>
  <si>
    <t xml:space="preserve">CALAVERA NISSAN PU 94-00 IZQ        </t>
  </si>
  <si>
    <t>003-0402-02</t>
  </si>
  <si>
    <t>003-1803-R</t>
  </si>
  <si>
    <t xml:space="preserve">CALAVERA NISSAN PU 94-00 DER        </t>
  </si>
  <si>
    <t>003-0402-03</t>
  </si>
  <si>
    <t>003-1803-1-L</t>
  </si>
  <si>
    <t>003-0402-05</t>
  </si>
  <si>
    <t>003-009-L</t>
  </si>
  <si>
    <t xml:space="preserve">CALAVERA NISSAN PU 01-09 IZQ            </t>
  </si>
  <si>
    <t>003-0402-06</t>
  </si>
  <si>
    <t>003-009-R</t>
  </si>
  <si>
    <t xml:space="preserve">CALAVERA NISSAN PU 01-09 DER            </t>
  </si>
  <si>
    <t>003-0403-01</t>
  </si>
  <si>
    <t>003-1845-L</t>
  </si>
  <si>
    <t>CALAVERA NISSAN PU 86-97 AME. IZQ</t>
  </si>
  <si>
    <t>003-0403-02</t>
  </si>
  <si>
    <t>003-1845-R</t>
  </si>
  <si>
    <t>CALAVERA NISSAN PU 86-97 AME. DER</t>
  </si>
  <si>
    <t>003-0403-05</t>
  </si>
  <si>
    <t>003-423-1-L</t>
  </si>
  <si>
    <t>CALAVERA NISSAN PU 86-97 AME. MEX 01-09 IZQ</t>
  </si>
  <si>
    <t>003-0403-06</t>
  </si>
  <si>
    <t>003-423-1-R</t>
  </si>
  <si>
    <t>CALAVERA NISSAN PU 86-97 AME. MEX 01-09 DER</t>
  </si>
  <si>
    <t>003-0403-07</t>
  </si>
  <si>
    <t>003-423-L</t>
  </si>
  <si>
    <t>003-0403-08</t>
  </si>
  <si>
    <t>003-423-R</t>
  </si>
  <si>
    <t>003-0404-03</t>
  </si>
  <si>
    <t>003-1848-L</t>
  </si>
  <si>
    <t xml:space="preserve">CALAVERA NISSAN PU 86-97 AME. SPORT CROMO IZQ </t>
  </si>
  <si>
    <t>003-0404-04</t>
  </si>
  <si>
    <t>003-1848-R</t>
  </si>
  <si>
    <t xml:space="preserve">CALAVERA NISSAN PU 86-97 AME. SPORT CROMO DER   </t>
  </si>
  <si>
    <t>003-0404-05</t>
  </si>
  <si>
    <t>003-1849-L</t>
  </si>
  <si>
    <t xml:space="preserve">CALAVERA NISSAN PU 86-97 AME. SPORT NEGRA IZQ   </t>
  </si>
  <si>
    <t>003-0404-06</t>
  </si>
  <si>
    <t>003-1849-R</t>
  </si>
  <si>
    <t xml:space="preserve">CALAVERA NISSAN PU 86-97 AME. SPORT NEGRA DER </t>
  </si>
  <si>
    <t>003-0405-01</t>
  </si>
  <si>
    <t xml:space="preserve">BASE CALAVERA NISSAN ESTACAS 84-93           </t>
  </si>
  <si>
    <t>003-0405-02</t>
  </si>
  <si>
    <t xml:space="preserve">MICA CAL. NISSAN ESTACAS 84-93             </t>
  </si>
  <si>
    <t>003-0407-01</t>
  </si>
  <si>
    <t>003-2649</t>
  </si>
  <si>
    <t>003-0407-02</t>
  </si>
  <si>
    <t>003-2650</t>
  </si>
  <si>
    <t>003-0407-03</t>
  </si>
  <si>
    <t>003-2651-L</t>
  </si>
  <si>
    <t>003-0407-04</t>
  </si>
  <si>
    <t>003-2651-R</t>
  </si>
  <si>
    <t>003-0408-05</t>
  </si>
  <si>
    <t>003-0408-06</t>
  </si>
  <si>
    <t>003-0408-10</t>
  </si>
  <si>
    <t>003-0409-01</t>
  </si>
  <si>
    <t>003-034-L</t>
  </si>
  <si>
    <t>CALAVERA ICHI VAN 87-92 IZQ</t>
  </si>
  <si>
    <t>003-0409-02</t>
  </si>
  <si>
    <t>003-034-R</t>
  </si>
  <si>
    <t>CALAVERA ICHI VAN 87-92 DER</t>
  </si>
  <si>
    <t>003-0409-03</t>
  </si>
  <si>
    <t>003-992-1-L</t>
  </si>
  <si>
    <t xml:space="preserve">CALAVERA URVAN 02-06 IZQ                  </t>
  </si>
  <si>
    <t>003-0409-04</t>
  </si>
  <si>
    <t>003-992-1-R</t>
  </si>
  <si>
    <t xml:space="preserve">CALAVERA URVAN 02-06 DER                   </t>
  </si>
  <si>
    <t>003-0409-05</t>
  </si>
  <si>
    <t>003-2408-L</t>
  </si>
  <si>
    <t>CALAVERA URVAN 02-10 HUMO IZQ</t>
  </si>
  <si>
    <t>003-0409-06</t>
  </si>
  <si>
    <t>003-2408-R</t>
  </si>
  <si>
    <t>CALAVERA URVAN 02-10 HUMO DER</t>
  </si>
  <si>
    <t>003-0409-07</t>
  </si>
  <si>
    <t>003-3781-L</t>
  </si>
  <si>
    <t>003-0409-08</t>
  </si>
  <si>
    <t>003-3781-R</t>
  </si>
  <si>
    <t>003-0410-01</t>
  </si>
  <si>
    <t>003-1547-L</t>
  </si>
  <si>
    <t>CALAVERA FRONTIER 98-00 IZQ</t>
  </si>
  <si>
    <t>003-0410-02</t>
  </si>
  <si>
    <t>003-1547-R</t>
  </si>
  <si>
    <t>CALAVERA FRONTIER 98-00 DER</t>
  </si>
  <si>
    <t>003-0410-03</t>
  </si>
  <si>
    <t>003-1865-L</t>
  </si>
  <si>
    <t>CALAVERA FRONTIER 01-04 IZQ</t>
  </si>
  <si>
    <t>003-0410-04</t>
  </si>
  <si>
    <t>003-1865-R</t>
  </si>
  <si>
    <t>CALAVERA FRONTIER 01-04 DER</t>
  </si>
  <si>
    <t>003-0411-09</t>
  </si>
  <si>
    <t>003-259-L</t>
  </si>
  <si>
    <t>CALAVERA DATSUN SEDAN 81-83 IZQ</t>
  </si>
  <si>
    <t>003-0411-10</t>
  </si>
  <si>
    <t>003-259-R</t>
  </si>
  <si>
    <t xml:space="preserve">CALAVERA DATSUN SEDAN 81-83 DER             </t>
  </si>
  <si>
    <t>003-0415-07</t>
  </si>
  <si>
    <t>003-339-L</t>
  </si>
  <si>
    <t xml:space="preserve">CALAVERA TSURU II 88-89 IZQ                 </t>
  </si>
  <si>
    <t>003-0415-08</t>
  </si>
  <si>
    <t>003-339-R</t>
  </si>
  <si>
    <t xml:space="preserve">CALAVERA TSURU II 88-89 DER                </t>
  </si>
  <si>
    <t>003-0415-09</t>
  </si>
  <si>
    <t>003-340-L</t>
  </si>
  <si>
    <t>CALAVERA TSURU II 90-91 IZQ</t>
  </si>
  <si>
    <t>003-0415-10</t>
  </si>
  <si>
    <t>003-340-R</t>
  </si>
  <si>
    <t>CALAVERA TSURU II 90-91 DER</t>
  </si>
  <si>
    <t>003-0417-03</t>
  </si>
  <si>
    <t>003-206-L</t>
  </si>
  <si>
    <t>CALAVERA TSURU III 94-96 IZQ</t>
  </si>
  <si>
    <t>003-0417-04</t>
  </si>
  <si>
    <t>003-206-R</t>
  </si>
  <si>
    <t>CALAVERA TSURU III 94-96 DER</t>
  </si>
  <si>
    <t>003-0417-07</t>
  </si>
  <si>
    <t>003-588-L</t>
  </si>
  <si>
    <t>CALAVERA TSURU III 00-04 FILO ROJO IZQ</t>
  </si>
  <si>
    <t>003-0417-08</t>
  </si>
  <si>
    <t>003-588-R</t>
  </si>
  <si>
    <t>CALAVERA TSURU III 00-04 FILO ROJO DER</t>
  </si>
  <si>
    <t>003-0417-09</t>
  </si>
  <si>
    <t>003-1855-L</t>
  </si>
  <si>
    <t>CALAVERA TSURU III 00-04 FILO NEGRO IZQ</t>
  </si>
  <si>
    <t>003-0417-10</t>
  </si>
  <si>
    <t>003-1855-R</t>
  </si>
  <si>
    <t>CALAVERA TSURU III 00-04 FILO NEGRO DER</t>
  </si>
  <si>
    <t>003-0417-11</t>
  </si>
  <si>
    <t>003-1090-L</t>
  </si>
  <si>
    <t>CALAVERA TSURU III 05-10 FILO ROJO IZQ</t>
  </si>
  <si>
    <t>003-0417-12</t>
  </si>
  <si>
    <t>003-1090-R</t>
  </si>
  <si>
    <t>CALAVERA TSURU III 05-10 FILO ROJO DER</t>
  </si>
  <si>
    <t>003-0417-13</t>
  </si>
  <si>
    <t>003-1862-L</t>
  </si>
  <si>
    <t>CALAVERA TSURU III 05-09 FILO NEGRO IZQ</t>
  </si>
  <si>
    <t>003-0417-14</t>
  </si>
  <si>
    <t>003-1862-R</t>
  </si>
  <si>
    <t>CALAVERA TSURU III 05-09 FILO NEGRO DER</t>
  </si>
  <si>
    <t>003-0417-17</t>
  </si>
  <si>
    <t>003-1820-L</t>
  </si>
  <si>
    <t xml:space="preserve">CALAVERA TSURU III 92-09 SPORT PINTADO IZQ        </t>
  </si>
  <si>
    <t>003-0417-18</t>
  </si>
  <si>
    <t>003-1820-R</t>
  </si>
  <si>
    <t xml:space="preserve">CALAVERA TSURU III 92-09 SPORT PINTADO DER       </t>
  </si>
  <si>
    <t>MAZDA - 003</t>
  </si>
  <si>
    <t>MAZDA</t>
  </si>
  <si>
    <t>003-0500-01</t>
  </si>
  <si>
    <t>003-425-L</t>
  </si>
  <si>
    <t>CALAVERA MAZDA PU PU 86-93 NEGRA IZQ</t>
  </si>
  <si>
    <t>003-0500-02</t>
  </si>
  <si>
    <t>003-425-R</t>
  </si>
  <si>
    <t>CALAVERA MAZDA PU PU 86-93 NEGRA DER</t>
  </si>
  <si>
    <t>003-0500-03</t>
  </si>
  <si>
    <t>003-1932-L</t>
  </si>
  <si>
    <t>CALAVERA MAZDA PU PU 86-93 CROMO IZQ</t>
  </si>
  <si>
    <t>003-0500-04</t>
  </si>
  <si>
    <t>003-1932-R</t>
  </si>
  <si>
    <t>CALAVERA MAZDA PU PU 86-93 CROMO DER</t>
  </si>
  <si>
    <t>TOYOTA - 003</t>
  </si>
  <si>
    <t>TOYOTA</t>
  </si>
  <si>
    <t>003-0600-01</t>
  </si>
  <si>
    <t>003-656-L</t>
  </si>
  <si>
    <t>CALAVERA TOYOTA PU 84-88  IZQ</t>
  </si>
  <si>
    <t>003-0600-02</t>
  </si>
  <si>
    <t>003-656-R</t>
  </si>
  <si>
    <t>CALAVERA TOYOTA PU 84-88  DER</t>
  </si>
  <si>
    <t>003-0600-03</t>
  </si>
  <si>
    <t>003-591-L</t>
  </si>
  <si>
    <t>CALAVERA TOYOTA PU 89-95  IZQ</t>
  </si>
  <si>
    <t>003-0600-04</t>
  </si>
  <si>
    <t>003-591-R</t>
  </si>
  <si>
    <t>CALAVERA TOYOTA PU 89-95 DER</t>
  </si>
  <si>
    <t>RAMBLER</t>
  </si>
  <si>
    <t>VOLKSWAGEN - 003</t>
  </si>
  <si>
    <t>VOLKSWAGEN</t>
  </si>
  <si>
    <t>003-0900-01</t>
  </si>
  <si>
    <t>003-010-L</t>
  </si>
  <si>
    <t xml:space="preserve">CALAVERA CARIBE 77-80 IZQ            </t>
  </si>
  <si>
    <t>003-0900-02</t>
  </si>
  <si>
    <t>003-010-R</t>
  </si>
  <si>
    <t xml:space="preserve">CALAVERA CARIBE 77-80 DER            </t>
  </si>
  <si>
    <t>003-0901-01</t>
  </si>
  <si>
    <t>003-313-L</t>
  </si>
  <si>
    <t xml:space="preserve">CALAVERA CARIBE 81-87 IZQ              </t>
  </si>
  <si>
    <t>003-0901-02</t>
  </si>
  <si>
    <t>003-313-R</t>
  </si>
  <si>
    <t xml:space="preserve">CALAVERA CARIBE 81-87 DER              </t>
  </si>
  <si>
    <t>003-0901-03</t>
  </si>
  <si>
    <t>003-3389-L</t>
  </si>
  <si>
    <t xml:space="preserve">CALAVERA CARIBE 81-87 IZQ ROJO HUMO         </t>
  </si>
  <si>
    <t>003-0901-04</t>
  </si>
  <si>
    <t>003-3389-R</t>
  </si>
  <si>
    <t xml:space="preserve">CALAVERA CARIBE 81-87  DER ROJO HUMO         </t>
  </si>
  <si>
    <t>003-0901-05</t>
  </si>
  <si>
    <t>003-0900-11</t>
  </si>
  <si>
    <t xml:space="preserve">CALAVERA CARIBE 81-87 IZQ ROJO CRISTAL         </t>
  </si>
  <si>
    <t>003-0901-06</t>
  </si>
  <si>
    <t>003-0900-12</t>
  </si>
  <si>
    <t xml:space="preserve">CALAVERA CARIBE 81-87  DER ROJO CRISTAL         </t>
  </si>
  <si>
    <t>003-0902-01</t>
  </si>
  <si>
    <t>003-361-L</t>
  </si>
  <si>
    <t xml:space="preserve">CALAVERA JETTA 88-92 IZQ                    </t>
  </si>
  <si>
    <t>003-0902-02</t>
  </si>
  <si>
    <t>003-361-R</t>
  </si>
  <si>
    <t xml:space="preserve">CALAVERA JETTA 88-92 DER                    </t>
  </si>
  <si>
    <t>003-0902-07</t>
  </si>
  <si>
    <t>003-410-L</t>
  </si>
  <si>
    <t>CALAVERA JETTA 93-98 IZQ</t>
  </si>
  <si>
    <t>003-0902-08</t>
  </si>
  <si>
    <t>003-410-R</t>
  </si>
  <si>
    <t>CALAVERA JETTA 93-98 DER</t>
  </si>
  <si>
    <t>003-0902-09</t>
  </si>
  <si>
    <t>003-1911-L</t>
  </si>
  <si>
    <t xml:space="preserve">CALAVERA JETTA  93-98 HUMO IZQ                     </t>
  </si>
  <si>
    <t>003-0902-10</t>
  </si>
  <si>
    <t>003-1911-R</t>
  </si>
  <si>
    <t xml:space="preserve">CALAVERA JETTA  93-98 HUMO DER                     </t>
  </si>
  <si>
    <t>003-0902-11</t>
  </si>
  <si>
    <t>003-907-L</t>
  </si>
  <si>
    <t xml:space="preserve">CALAVERA JETTA 99-03 IZQ </t>
  </si>
  <si>
    <t>003-0902-12</t>
  </si>
  <si>
    <t>003-907-R</t>
  </si>
  <si>
    <t>CALAVERA JETTA 99-03 DER</t>
  </si>
  <si>
    <t>003-0902-13</t>
  </si>
  <si>
    <t>003-1926-L</t>
  </si>
  <si>
    <t xml:space="preserve">CALAVERA JETTA 03-07 IZQ </t>
  </si>
  <si>
    <t>003-0902-14</t>
  </si>
  <si>
    <t>003-1926-R</t>
  </si>
  <si>
    <t xml:space="preserve">CALAVERA JETTA 03-07 DER </t>
  </si>
  <si>
    <t>003-0902-15</t>
  </si>
  <si>
    <t>003-1927-L</t>
  </si>
  <si>
    <t xml:space="preserve">CALAVERA JETTA 04-07 HUMO IZQ </t>
  </si>
  <si>
    <t>003-0902-16</t>
  </si>
  <si>
    <t>003-1927-R</t>
  </si>
  <si>
    <t xml:space="preserve">CALAVERA JETTA 04-07 HUMO DER </t>
  </si>
  <si>
    <t>003-0903-01</t>
  </si>
  <si>
    <t>003-706-L</t>
  </si>
  <si>
    <t>CALAVERA POINTER 00-05 IZQ</t>
  </si>
  <si>
    <t>003-0903-02</t>
  </si>
  <si>
    <t>003-706-R</t>
  </si>
  <si>
    <t xml:space="preserve">CALAVERA POINTER 00-05 DER </t>
  </si>
  <si>
    <t>003-0905-03</t>
  </si>
  <si>
    <t>003-142</t>
  </si>
  <si>
    <t xml:space="preserve">MICA CAL. VW SEDAN 70/73                   </t>
  </si>
  <si>
    <t>003-0906-00</t>
  </si>
  <si>
    <t>003-019</t>
  </si>
  <si>
    <t>MICA CAL. COMBI 77-98</t>
  </si>
  <si>
    <t>003-0906-02</t>
  </si>
  <si>
    <t>003-1880</t>
  </si>
  <si>
    <t>CALAVERA COMBI 77-98 SPORT FILO NEGRO</t>
  </si>
  <si>
    <t>003-0906-04</t>
  </si>
  <si>
    <t>003-3356</t>
  </si>
  <si>
    <t>MICA CAL. COMBI 77-98  ROJO HUMO</t>
  </si>
  <si>
    <t>003-0908-01</t>
  </si>
  <si>
    <t>003-347-L</t>
  </si>
  <si>
    <t xml:space="preserve">CALAVERA GOLF 88-92 IZQ                     </t>
  </si>
  <si>
    <t>003-0908-02</t>
  </si>
  <si>
    <t>003-347-R</t>
  </si>
  <si>
    <t xml:space="preserve">CALAVERA GOLF 88-92 DER                     </t>
  </si>
  <si>
    <t>003-0908-03</t>
  </si>
  <si>
    <t>003-1906-L</t>
  </si>
  <si>
    <t>CALAVERA GOLF 88-92 SPORT IZQ</t>
  </si>
  <si>
    <t>003-0908-04</t>
  </si>
  <si>
    <t>003-1906-R</t>
  </si>
  <si>
    <t xml:space="preserve">CALAVERA GOLF 88-92 SPORT DER                    </t>
  </si>
  <si>
    <t>003-0909-01</t>
  </si>
  <si>
    <t>003-351-L</t>
  </si>
  <si>
    <t xml:space="preserve">CALAVERA ATLANTIC 81-87 IZQ                    </t>
  </si>
  <si>
    <t>003-0909-02</t>
  </si>
  <si>
    <t>003-351-R</t>
  </si>
  <si>
    <t xml:space="preserve">CALAVERA ATLANTIC 81-87 DER                    </t>
  </si>
  <si>
    <t>003-0911-01</t>
  </si>
  <si>
    <t>003-1891</t>
  </si>
  <si>
    <t>003-0911-03</t>
  </si>
  <si>
    <t>003-2708</t>
  </si>
  <si>
    <t xml:space="preserve">MICA CALAVERA VW SEDAN 93/04 EUROPEA CRISTAL,ROJO,CRISTAL  </t>
  </si>
  <si>
    <t>003-0911-04</t>
  </si>
  <si>
    <t>003-130</t>
  </si>
  <si>
    <t>MICA CALAVERA VW SEDAN 93/04 EUROPEA AMBAR,ROJO,CRISTAL</t>
  </si>
  <si>
    <t>003-0911-05</t>
  </si>
  <si>
    <t>003-1892</t>
  </si>
  <si>
    <t>MICA CALAVERA VW SEDAN 93/04 EUROPEA HUMO,ROJO,HUMO</t>
  </si>
  <si>
    <t>003-0911-06</t>
  </si>
  <si>
    <t>003-3295</t>
  </si>
  <si>
    <t xml:space="preserve">MICA CALAVERA VW SEDAN 93/04 EUROPEA CRISTAL,ROJO,HUMO  </t>
  </si>
  <si>
    <t>003-0911-07</t>
  </si>
  <si>
    <t>003-1893-L</t>
  </si>
  <si>
    <t>MICA CALAVERA VW SEDAN 74/92 IZQ</t>
  </si>
  <si>
    <t>003-0911-08</t>
  </si>
  <si>
    <t>003-1893-R</t>
  </si>
  <si>
    <t>MICA CALAVERA VW SEDAN 74/92 DER</t>
  </si>
  <si>
    <t>003-0911-09</t>
  </si>
  <si>
    <t>003-1894-L</t>
  </si>
  <si>
    <t xml:space="preserve">CALAVERA VW SEDAN 74/92 IZQ         </t>
  </si>
  <si>
    <t>003-0911-10</t>
  </si>
  <si>
    <t>003-1894-R</t>
  </si>
  <si>
    <t xml:space="preserve">CALAVERA VW SEDAN 74/92 DER       </t>
  </si>
  <si>
    <t>003-0912-04</t>
  </si>
  <si>
    <t>003-3835</t>
  </si>
  <si>
    <t>003-0912-05</t>
  </si>
  <si>
    <t>003-3782</t>
  </si>
  <si>
    <t>DINA - 003</t>
  </si>
  <si>
    <t>DINA</t>
  </si>
  <si>
    <t>003-1300-00</t>
  </si>
  <si>
    <t>003-168</t>
  </si>
  <si>
    <t xml:space="preserve">MICA CALAVERA DINA PU 74-83          </t>
  </si>
  <si>
    <t>003-1300-02</t>
  </si>
  <si>
    <t>003-1993</t>
  </si>
  <si>
    <t xml:space="preserve">BASE CALAVERA DINA PU 74-83          </t>
  </si>
  <si>
    <t>003-1300-05</t>
  </si>
  <si>
    <t>003-349-A</t>
  </si>
  <si>
    <t xml:space="preserve">MICA CALAVERA DINA 1 TOR AMBAR              </t>
  </si>
  <si>
    <t>003-1300-06</t>
  </si>
  <si>
    <t>003-349-C</t>
  </si>
  <si>
    <t xml:space="preserve">MICA CALAVERA DINA 1 TOR CRISTAL              </t>
  </si>
  <si>
    <t>003-1300-07</t>
  </si>
  <si>
    <t>003-349-R</t>
  </si>
  <si>
    <t xml:space="preserve">MICA CALAVERA DINA 1 TOR ROJA             </t>
  </si>
  <si>
    <t xml:space="preserve">CALAVERA  DINA 1 TOR AMBAR  </t>
  </si>
  <si>
    <t xml:space="preserve">CALAVERA  DINA 1 TOR CRISTAL </t>
  </si>
  <si>
    <t>003-1300-11</t>
  </si>
  <si>
    <t>003-519-A</t>
  </si>
  <si>
    <t>003-1300-12</t>
  </si>
  <si>
    <t>003-519-C</t>
  </si>
  <si>
    <t>003-1300-13</t>
  </si>
  <si>
    <t>003-519-R</t>
  </si>
  <si>
    <t>CALAVERA  DINA 1 TOR ROJO</t>
  </si>
  <si>
    <t>003-1300-14</t>
  </si>
  <si>
    <t>003-1994-A</t>
  </si>
  <si>
    <t>CALAVERA  DINA SPORT 1 TOR AMBAR</t>
  </si>
  <si>
    <t>003-1300-15</t>
  </si>
  <si>
    <t>003-1994-C</t>
  </si>
  <si>
    <t>CALAVERA  DINA SPORT 1 TOR CRISTAL</t>
  </si>
  <si>
    <t>003-1300-16</t>
  </si>
  <si>
    <t>003-1994-R</t>
  </si>
  <si>
    <t xml:space="preserve">CALAVERA  DINA SPORT 1 TOR ROJO       </t>
  </si>
  <si>
    <t>EUROCAR - 003</t>
  </si>
  <si>
    <t>EUROCAR</t>
  </si>
  <si>
    <t>003-1400-11</t>
  </si>
  <si>
    <t>003-690-A</t>
  </si>
  <si>
    <t xml:space="preserve">CALAVERA  EUROCAR 03-05 AMBAR    </t>
  </si>
  <si>
    <t>003-1400-12</t>
  </si>
  <si>
    <t>003-690-C</t>
  </si>
  <si>
    <t xml:space="preserve">CALAVERA  EUROCAR 03-05 CRISTAL  </t>
  </si>
  <si>
    <t>003-1400-13</t>
  </si>
  <si>
    <t>003-690-R</t>
  </si>
  <si>
    <t xml:space="preserve">CALAVERA  EUROCAR 03-05 ROJO   </t>
  </si>
  <si>
    <t>003-1400-14</t>
  </si>
  <si>
    <t>003-1084-A</t>
  </si>
  <si>
    <t xml:space="preserve">CALAVERA  EUROCAR 03-05 AMBAR  </t>
  </si>
  <si>
    <t>003-1400-16</t>
  </si>
  <si>
    <t>003-1084-R</t>
  </si>
  <si>
    <t xml:space="preserve">CALAVERA  EUROCAR ROJO  </t>
  </si>
  <si>
    <t>003-1400-20</t>
  </si>
  <si>
    <t>003-1934-A</t>
  </si>
  <si>
    <t xml:space="preserve">MICA CALAVERA EUROCAR 4 TOR  AMBAR  </t>
  </si>
  <si>
    <t>003-1400-21</t>
  </si>
  <si>
    <t>003-1934-C</t>
  </si>
  <si>
    <t xml:space="preserve">MICA CALAVERA EUROCAR 4 TOR  CRISTAL  </t>
  </si>
  <si>
    <t>003-1400-22</t>
  </si>
  <si>
    <t>003-1934-R</t>
  </si>
  <si>
    <t xml:space="preserve">MICA CALAVERA EUROCAR 4 TOR  ROJO  </t>
  </si>
  <si>
    <t>MERCEDES BENZ</t>
  </si>
  <si>
    <t>AYCO</t>
  </si>
  <si>
    <t>REY MIDAS - 003</t>
  </si>
  <si>
    <t>REY MIDAS</t>
  </si>
  <si>
    <t>003-1900-00</t>
  </si>
  <si>
    <t>003-521</t>
  </si>
  <si>
    <t xml:space="preserve">CALAVERA REY MIDAS                        </t>
  </si>
  <si>
    <t>CUARTOS PUNTA</t>
  </si>
  <si>
    <t>CHEVROLET - 004</t>
  </si>
  <si>
    <t>004-0100-01</t>
  </si>
  <si>
    <t>004-354-L</t>
  </si>
  <si>
    <t xml:space="preserve">CUARTO PUNTA SUPERIOR CHEYENNE 92-93 IZQ    </t>
  </si>
  <si>
    <t>004-0100-02</t>
  </si>
  <si>
    <t>004-354-R</t>
  </si>
  <si>
    <t xml:space="preserve">CUARTO PUNTA SUPERIOR CHEYENNE 92-93 DER    </t>
  </si>
  <si>
    <t>004-0100-03</t>
  </si>
  <si>
    <t>004-355-L</t>
  </si>
  <si>
    <t>CUARTO PUNTA INFERIOR CHEYENNE 92-93 IZQ</t>
  </si>
  <si>
    <t>004-0100-04</t>
  </si>
  <si>
    <t>004-355-R</t>
  </si>
  <si>
    <t xml:space="preserve">CUARTO PUNTA INFERIOR CHEYENNE 92-93 DER       </t>
  </si>
  <si>
    <t>004-0101-01</t>
  </si>
  <si>
    <t>004-080-L</t>
  </si>
  <si>
    <t>004-0101-02</t>
  </si>
  <si>
    <t>004-080-R</t>
  </si>
  <si>
    <t>004-0101-03</t>
  </si>
  <si>
    <t>004-082-L</t>
  </si>
  <si>
    <t>004-0101-04</t>
  </si>
  <si>
    <t>004-082-R</t>
  </si>
  <si>
    <t>004-0101-08</t>
  </si>
  <si>
    <t>004-1645</t>
  </si>
  <si>
    <t>CUARTO PUNTA CHEYENNE 94-95 SPORT 4 PZAS</t>
  </si>
  <si>
    <t>004-0102-01</t>
  </si>
  <si>
    <t>004-470-A-L</t>
  </si>
  <si>
    <t>004-0102-02</t>
  </si>
  <si>
    <t>004-470-A-R</t>
  </si>
  <si>
    <t>004-0102-03</t>
  </si>
  <si>
    <t>004-471-L</t>
  </si>
  <si>
    <t>004-0102-04</t>
  </si>
  <si>
    <t>004-471-R</t>
  </si>
  <si>
    <t>004-0105-01</t>
  </si>
  <si>
    <t>004-1695</t>
  </si>
  <si>
    <t>CUARTO PUNTA CHEYENNE/GMC 96-98 SPORT 4 PZAS</t>
  </si>
  <si>
    <t>004-0110-01</t>
  </si>
  <si>
    <t>004-295-L</t>
  </si>
  <si>
    <t xml:space="preserve">CUARTO PUNTA BLAZER/S-10 82-94 IZQ           </t>
  </si>
  <si>
    <t>004-0110-02</t>
  </si>
  <si>
    <t>004-295-R</t>
  </si>
  <si>
    <t xml:space="preserve">CUARTO PUNTA BLAZER/S-10 82-94 DER           </t>
  </si>
  <si>
    <t>004-0110-03</t>
  </si>
  <si>
    <t>004-469-L</t>
  </si>
  <si>
    <t>CUARTO PUNTA BLAZER/S-10 95-97 IZQ</t>
  </si>
  <si>
    <t>004-0110-04</t>
  </si>
  <si>
    <t>004-469-R</t>
  </si>
  <si>
    <t>CUARTO PUNTA BLAZER/S-10 95-97 DER</t>
  </si>
  <si>
    <t>004-0110-05</t>
  </si>
  <si>
    <t>004-1694-L</t>
  </si>
  <si>
    <t>CUARTO PUNTA BLAZER/S-10 95-97 SPORT IZQ</t>
  </si>
  <si>
    <t>004-0110-06</t>
  </si>
  <si>
    <t>004-1694-R</t>
  </si>
  <si>
    <t>CUARTO PUNTA BLAZER/S-10 95-97 SPORT DER</t>
  </si>
  <si>
    <t>004-0111-02</t>
  </si>
  <si>
    <t>004-308-R</t>
  </si>
  <si>
    <t xml:space="preserve">CUARTO PUNTA MALIBU 78 DER              </t>
  </si>
  <si>
    <t>004-0201-03</t>
  </si>
  <si>
    <t>004-366-L</t>
  </si>
  <si>
    <t xml:space="preserve">CUARTO PUNTA SPIRIT RT 90-95/LEBARON 92-94/NEW YORKER 90/93 IZQ     </t>
  </si>
  <si>
    <t>004-0204-01</t>
  </si>
  <si>
    <t>CUARTO PUNTA RAM PU 94-02 IZQ</t>
  </si>
  <si>
    <t>004-0204-02</t>
  </si>
  <si>
    <t xml:space="preserve">CUARTO PUNTA RAM PU 94-02 DER </t>
  </si>
  <si>
    <t>FORD - 004</t>
  </si>
  <si>
    <t>004-0300-03</t>
  </si>
  <si>
    <t xml:space="preserve">CUARTO PUNTA FORD PU 87-91 CROMO IZQ </t>
  </si>
  <si>
    <t>004-0300-04</t>
  </si>
  <si>
    <t xml:space="preserve">CUARTO PUNTA FORD PU 87-91 CROMO DER </t>
  </si>
  <si>
    <t>004-0300-05</t>
  </si>
  <si>
    <t>CUARTO PUNTA FORD PU 87-91 IZQ</t>
  </si>
  <si>
    <t>004-0300-06</t>
  </si>
  <si>
    <t xml:space="preserve">CUARTO PUNTA FORD PU 87-91 DER </t>
  </si>
  <si>
    <t>004-0300-11</t>
  </si>
  <si>
    <t>004-372-L</t>
  </si>
  <si>
    <t xml:space="preserve">CUARTO PUNTA FORD PU 92-96 IZQ  </t>
  </si>
  <si>
    <t>004-0300-12</t>
  </si>
  <si>
    <t>004-372-R</t>
  </si>
  <si>
    <t xml:space="preserve">CUARTO PUNTA FORD PU 92-96 DER   </t>
  </si>
  <si>
    <t>004-0301-01</t>
  </si>
  <si>
    <t>004-462-L</t>
  </si>
  <si>
    <t>CUARTO PUNTA FORD PU 97-03 IZQ</t>
  </si>
  <si>
    <t>004-0301-02</t>
  </si>
  <si>
    <t>004-462-R</t>
  </si>
  <si>
    <t>CUARTO PUNTA FORD PU 97-03 DER</t>
  </si>
  <si>
    <t>004-0301-03</t>
  </si>
  <si>
    <t>004-2652-L</t>
  </si>
  <si>
    <t>CUARTO PUNTA FORD PU 97-04 AMBAR IZQ</t>
  </si>
  <si>
    <t>004-0301-04</t>
  </si>
  <si>
    <t>004-2652-R</t>
  </si>
  <si>
    <t>CUARTO PUNTA FORD PU 97-04 AMBAR DER</t>
  </si>
  <si>
    <t>004-0301-05</t>
  </si>
  <si>
    <t>004-3011-L</t>
  </si>
  <si>
    <t>CUARTO PUNTA FORD PU 05-09 IZQ</t>
  </si>
  <si>
    <t>004-0301-06</t>
  </si>
  <si>
    <t>004-3011-R</t>
  </si>
  <si>
    <t>CUARTO PUNTA FORD PU 05-09 DER</t>
  </si>
  <si>
    <t>004-0305-01</t>
  </si>
  <si>
    <t>004-436-L</t>
  </si>
  <si>
    <t>CUARTO PUNTA RANGER 93-97 IZQ</t>
  </si>
  <si>
    <t>004-0305-02</t>
  </si>
  <si>
    <t>004-436-R</t>
  </si>
  <si>
    <t>CUARTO PUNTA RANGER 93-97 DER</t>
  </si>
  <si>
    <t>004-0305-03</t>
  </si>
  <si>
    <t>004-589-L</t>
  </si>
  <si>
    <t xml:space="preserve">CUARTO PUNTA EXPLORER 91-94 Y RANGER 89-92 IZQ   </t>
  </si>
  <si>
    <t>004-0305-04</t>
  </si>
  <si>
    <t>004-589-R</t>
  </si>
  <si>
    <t xml:space="preserve">CUARTO PUNTA EXPLORER 91-94 Y RANGER 89-92 DER    </t>
  </si>
  <si>
    <t>004-0311-01</t>
  </si>
  <si>
    <t>004-464-L</t>
  </si>
  <si>
    <t>CUARTO PUNTA ECONOLINE 92-03 IZQ</t>
  </si>
  <si>
    <t>004-0311-02</t>
  </si>
  <si>
    <t>004-464-R</t>
  </si>
  <si>
    <t>CUARTO PUNTA ECONOLINE 92-03 DER</t>
  </si>
  <si>
    <t>NISSAN - 004</t>
  </si>
  <si>
    <t>004-0400-01</t>
  </si>
  <si>
    <t>004-252-A-L</t>
  </si>
  <si>
    <t xml:space="preserve">MICA CUARTO PUNTA NISSAN PU 81-91 AMBAR IZQ      </t>
  </si>
  <si>
    <t>004-0400-02</t>
  </si>
  <si>
    <t>004-252-A-R</t>
  </si>
  <si>
    <t xml:space="preserve">MICA CUARTO PUNTA NISSAN PU 81-91 AMBAR DER      </t>
  </si>
  <si>
    <t>004-0400-03</t>
  </si>
  <si>
    <t>004-252-C-L</t>
  </si>
  <si>
    <t xml:space="preserve">MICA CUARTO PUNTA NISSAN PU 81-91 CRISTAL IZQ      </t>
  </si>
  <si>
    <t>004-0400-04</t>
  </si>
  <si>
    <t>004-252-C-R</t>
  </si>
  <si>
    <t xml:space="preserve">MICA CUARTO PUNTA NISSAN PU 81-91 CRISTAL DER      </t>
  </si>
  <si>
    <t>004-0400-05</t>
  </si>
  <si>
    <t>004-1825-A-L</t>
  </si>
  <si>
    <t>CUARTO PUNTA NISSAN PU 81-91 NEGRO AMBAR IZQ</t>
  </si>
  <si>
    <t>004-0400-06</t>
  </si>
  <si>
    <t>004-1825-A-R</t>
  </si>
  <si>
    <t>CUARTO PUNTA NISSAN PU 81-91 NEGRO AMBAR DER</t>
  </si>
  <si>
    <t>004-0400-07</t>
  </si>
  <si>
    <t>004-1825-C-L</t>
  </si>
  <si>
    <t>CUARTO PUNTA NISSAN PU 81-91 NEGRO CRISTAL IZQ</t>
  </si>
  <si>
    <t>004-0400-08</t>
  </si>
  <si>
    <t>004-1825-C-R</t>
  </si>
  <si>
    <t>CUARTO PUNTA NISSAN PU 81-91 NEGRO CRISTAL DER</t>
  </si>
  <si>
    <t>004-0400-09</t>
  </si>
  <si>
    <t>004-1826-A-L</t>
  </si>
  <si>
    <t xml:space="preserve">CUARTO PUNTA NISSAN PU 81-91 CROMO AMBAR IZQ    </t>
  </si>
  <si>
    <t>004-0400-10</t>
  </si>
  <si>
    <t>004-1826-A-R</t>
  </si>
  <si>
    <t xml:space="preserve">CUARTO PUNTA NISSAN PU 81-91 CROMO AMBAR DER    </t>
  </si>
  <si>
    <t>004-0400-11</t>
  </si>
  <si>
    <t>004-1826-C-L</t>
  </si>
  <si>
    <t xml:space="preserve">CUARTO PUNTA NISSAN PU 81-91 CROMO CRISTAL IZQ     </t>
  </si>
  <si>
    <t>004-0400-12</t>
  </si>
  <si>
    <t>004-1826-C-R</t>
  </si>
  <si>
    <t>CUARTO PUNTA NISSAN PU 81-91 CROMO CRISTAL DER</t>
  </si>
  <si>
    <t>004-0401-01</t>
  </si>
  <si>
    <t>004-1120-L</t>
  </si>
  <si>
    <t xml:space="preserve">CUARTO PUNTA URVAN 02-06 IZQ </t>
  </si>
  <si>
    <t>004-0401-02</t>
  </si>
  <si>
    <t>004-1120-R</t>
  </si>
  <si>
    <t>CUARTO PUNTA URVAN 02-06 DER</t>
  </si>
  <si>
    <t>004-0401-03</t>
  </si>
  <si>
    <t>004-1709-L</t>
  </si>
  <si>
    <t xml:space="preserve">CUARTO PUNTA URVAN 07-09 IZQ </t>
  </si>
  <si>
    <t>004-0401-04</t>
  </si>
  <si>
    <t>004-1709-R</t>
  </si>
  <si>
    <t xml:space="preserve">CUARTO PUNTA URVAN 07-09 DER </t>
  </si>
  <si>
    <t>004-0401-05</t>
  </si>
  <si>
    <t>004-1710-L</t>
  </si>
  <si>
    <t>CUARTO PUNTA URVAN 07-09 HUMO IZQ</t>
  </si>
  <si>
    <t>004-0401-06</t>
  </si>
  <si>
    <t>004-1710-R</t>
  </si>
  <si>
    <t>CUARTO PUNTA URVAN 07-09 HUMO DER</t>
  </si>
  <si>
    <t>004-0402-01</t>
  </si>
  <si>
    <t>004-360-A-L</t>
  </si>
  <si>
    <t xml:space="preserve">MICA CUARTO PUNTA NISSAN PU 92-93 IZQ </t>
  </si>
  <si>
    <t>004-0402-02</t>
  </si>
  <si>
    <t>004-360-A-R</t>
  </si>
  <si>
    <t xml:space="preserve">MICA CUARTO PUNTA NISSAN PU 92-93 DER </t>
  </si>
  <si>
    <t>004-0402-05</t>
  </si>
  <si>
    <t>004-1837-A-L</t>
  </si>
  <si>
    <t>CUARTO PUNTA NISSAN PU 92-93 AMBAR C/FRANJA IZQ</t>
  </si>
  <si>
    <t>004-0402-06</t>
  </si>
  <si>
    <t>004-1837-A-R</t>
  </si>
  <si>
    <t>CUARTO PUNTA NISSAN PU 92-93 AMBAR C/FRANJA DER</t>
  </si>
  <si>
    <t>004-0402-07</t>
  </si>
  <si>
    <t>004-1837-C-L</t>
  </si>
  <si>
    <t>CUARTO PUNTA NISSAN PU 92-93 CRISTAL C/FRANJA IZQ</t>
  </si>
  <si>
    <t>004-0402-08</t>
  </si>
  <si>
    <t>004-1837-C-R</t>
  </si>
  <si>
    <t>CUARTO PUNTA NISSAN PU 92-93 CRISTAL C/FRANJA DER</t>
  </si>
  <si>
    <t>004-0402-09</t>
  </si>
  <si>
    <t>004-1838-A-L</t>
  </si>
  <si>
    <t>CUARTO PUNTA NISSAN PU 92-93 CROMO AMBAR IZQ</t>
  </si>
  <si>
    <t>004-0402-10</t>
  </si>
  <si>
    <t>004-1838-A-R</t>
  </si>
  <si>
    <t>CUARTO PUNTA NISSAN PU 92-93 CROMO AMBAR DER</t>
  </si>
  <si>
    <t>004-0402-11</t>
  </si>
  <si>
    <t>004-1838-C-L</t>
  </si>
  <si>
    <t>CUARTO PUNTA NISSAN PU 92-93 CROMO CRISTAL IZQ</t>
  </si>
  <si>
    <t>004-0402-12</t>
  </si>
  <si>
    <t>004-1838-C-R</t>
  </si>
  <si>
    <t>CUARTO PUNTA NISSAN PU 92-93 CROMO CRISTAL DER</t>
  </si>
  <si>
    <t>004-0402-13</t>
  </si>
  <si>
    <t>004-3109-A-L</t>
  </si>
  <si>
    <t>CUARTO PUNTA NISSAN PU 92-93 AMBAR S/FRANJA IZQ</t>
  </si>
  <si>
    <t>004-0402-14</t>
  </si>
  <si>
    <t>004-3109-A-R</t>
  </si>
  <si>
    <t>CUARTO PUNTA NISSAN PU 92-93 AMBAR S/FRANJA DER</t>
  </si>
  <si>
    <t>004-0403-01</t>
  </si>
  <si>
    <t>CUARTO PUNTA HIKARI 90-93 IZQ</t>
  </si>
  <si>
    <t>004-0403-02</t>
  </si>
  <si>
    <t xml:space="preserve">CUARTO PUNTA HIKARI 90-93 DER       </t>
  </si>
  <si>
    <t>004-0403-03</t>
  </si>
  <si>
    <t>CUARTO PUNTA HIKARI 92-93 IZQ</t>
  </si>
  <si>
    <t>004-0403-04</t>
  </si>
  <si>
    <t>CUARTO PUNTA HIKARI 92-93 DER</t>
  </si>
  <si>
    <t>004-0405-02</t>
  </si>
  <si>
    <t>004-1851-R</t>
  </si>
  <si>
    <t>CUARTO PUNTA ICHI VAN 87-92 DER</t>
  </si>
  <si>
    <t>004-0406-01</t>
  </si>
  <si>
    <t>004-2260-L</t>
  </si>
  <si>
    <t>CUARTO PUNTA NISSAN PU 86-88 USA IZQ</t>
  </si>
  <si>
    <t>004-0406-02</t>
  </si>
  <si>
    <t>004-2260-R</t>
  </si>
  <si>
    <t>CUARTO PUNTA NISSAN PU 86-88 USA DER</t>
  </si>
  <si>
    <t>004-0406-03</t>
  </si>
  <si>
    <t>004-385-A-L</t>
  </si>
  <si>
    <t>004-0406-05</t>
  </si>
  <si>
    <t>004-385-C-L</t>
  </si>
  <si>
    <t>004-0406-06</t>
  </si>
  <si>
    <t>004-385-C-R</t>
  </si>
  <si>
    <t>004-0406-07</t>
  </si>
  <si>
    <t>004-385-1-C-L</t>
  </si>
  <si>
    <t>004-0406-08</t>
  </si>
  <si>
    <t>004-385-1-C-R</t>
  </si>
  <si>
    <t>004-0406-11</t>
  </si>
  <si>
    <t>004-1840-1-L</t>
  </si>
  <si>
    <t>004-0406-12</t>
  </si>
  <si>
    <t>004-1840-1-R</t>
  </si>
  <si>
    <t>004-0406-15</t>
  </si>
  <si>
    <t>004-1840-L</t>
  </si>
  <si>
    <t>004-0406-16</t>
  </si>
  <si>
    <t>004-1840-R</t>
  </si>
  <si>
    <t>004-0407-05</t>
  </si>
  <si>
    <t>004-1839-C-L</t>
  </si>
  <si>
    <t>004-0407-06</t>
  </si>
  <si>
    <t>004-1839-C-R</t>
  </si>
  <si>
    <t>004-0407-11</t>
  </si>
  <si>
    <t>004-1841-L</t>
  </si>
  <si>
    <t>004-0407-12</t>
  </si>
  <si>
    <t>004-1841-R</t>
  </si>
  <si>
    <t>004-0408-01</t>
  </si>
  <si>
    <t>004-039-A-L</t>
  </si>
  <si>
    <t>MICA CUARTO PUNTA TSURU II 88-89 AMBAR IZQ</t>
  </si>
  <si>
    <t>004-0408-02</t>
  </si>
  <si>
    <t>004-039-A-R</t>
  </si>
  <si>
    <t>MICA CUARTO PUNTA TSURU II 88-89 AMBAR DER</t>
  </si>
  <si>
    <t>004-0408-03</t>
  </si>
  <si>
    <t>004-039-C-L</t>
  </si>
  <si>
    <t>MICA CUARTO PUNTA TSURU II 88-89 CRISTAL IZQ</t>
  </si>
  <si>
    <t>004-0408-04</t>
  </si>
  <si>
    <t>004-039-C-R</t>
  </si>
  <si>
    <t>MICA CUARTO PUNTA TSURU II 88-89 CRISTAL DER</t>
  </si>
  <si>
    <t>004-0408-05</t>
  </si>
  <si>
    <t>004-419-A-L</t>
  </si>
  <si>
    <t>MICA CUARTO PUNTA TSURU II/GUAYIN 90-91 AMBAR IZQ</t>
  </si>
  <si>
    <t>004-0408-06</t>
  </si>
  <si>
    <t>004-419-A-R</t>
  </si>
  <si>
    <t>MICA CUARTO PUNTA TSURU II/GUAYIN 90-91 AMBAR DER</t>
  </si>
  <si>
    <t>004-0408-07</t>
  </si>
  <si>
    <t>004-419-C-L</t>
  </si>
  <si>
    <t>MICA CUARTO PUNTA TSURU II 90-91 CRISTAL IZQ</t>
  </si>
  <si>
    <t>004-0408-08</t>
  </si>
  <si>
    <t>004-419-C-R</t>
  </si>
  <si>
    <t>MICA CUARTO PUNTA TSURU II 90-91 CRISTAL DER</t>
  </si>
  <si>
    <t>004-0408-09</t>
  </si>
  <si>
    <t>004-1807-A-L</t>
  </si>
  <si>
    <t>CUARTO PUNTA TSURU II 88-89 AMBAR IZQ</t>
  </si>
  <si>
    <t>004-0408-10</t>
  </si>
  <si>
    <t>004-1807-A-R</t>
  </si>
  <si>
    <t>CUARTO PUNTA TSURU II 88-89 AMBAR DER</t>
  </si>
  <si>
    <t>004-0408-11</t>
  </si>
  <si>
    <t>004-1807-C-L</t>
  </si>
  <si>
    <t>CUARTO PUNTA TSURU II 88-89 CRISTAL IZQ</t>
  </si>
  <si>
    <t>004-0408-12</t>
  </si>
  <si>
    <t>004-1807-C-R</t>
  </si>
  <si>
    <t>CUARTO PUNTA TSURU II 88-89 CRISTAL DER</t>
  </si>
  <si>
    <t>004-0408-13</t>
  </si>
  <si>
    <t>CUARTO PUNTA TSURU II/GUAYIN 90-91 AMBAR IZQ</t>
  </si>
  <si>
    <t>004-0408-14</t>
  </si>
  <si>
    <t>CUARTO PUNTA TSURU II/GUAYIN 90-91 AMBAR DER</t>
  </si>
  <si>
    <t>004-0408-17</t>
  </si>
  <si>
    <t>004-1844-C-L</t>
  </si>
  <si>
    <t>CUARTO PUNTA TSURU II/GUAYIN 90-91 CRISTAL IZQ</t>
  </si>
  <si>
    <t>004-0408-18</t>
  </si>
  <si>
    <t>004-1844-C-R</t>
  </si>
  <si>
    <t>CUARTO PUNTA TSURU II/GUAYIN 90-91 CRISTAL DER</t>
  </si>
  <si>
    <t>004-0411-01</t>
  </si>
  <si>
    <t>004-494-L</t>
  </si>
  <si>
    <t>CUARTO PUNTA TSUBAME 94-04 IZQ</t>
  </si>
  <si>
    <t>004-0412-01</t>
  </si>
  <si>
    <t>004-397-1-L</t>
  </si>
  <si>
    <t xml:space="preserve">CUARTO PUNTA TSURU III 92-93 IZQ </t>
  </si>
  <si>
    <t>004-0412-02</t>
  </si>
  <si>
    <t>004-397-1-R</t>
  </si>
  <si>
    <t xml:space="preserve">CUARTO PUNTA TSURU III 92-93 DER </t>
  </si>
  <si>
    <t>004-0412-03</t>
  </si>
  <si>
    <t>004-397-L</t>
  </si>
  <si>
    <t xml:space="preserve">CUARTO PUNTA TSURU III 92-93 IZQ   </t>
  </si>
  <si>
    <t>004-0412-04</t>
  </si>
  <si>
    <t>004-397-R</t>
  </si>
  <si>
    <t xml:space="preserve">CUARTO PUNTA TSURU III 92-93 DER    </t>
  </si>
  <si>
    <t>004-0412-09</t>
  </si>
  <si>
    <t>004-1866-1-L</t>
  </si>
  <si>
    <t>CUARTO PUNTA TSURU III 97-00 IZQ</t>
  </si>
  <si>
    <t>004-0412-10</t>
  </si>
  <si>
    <t>004-1866-1-R</t>
  </si>
  <si>
    <t>CUARTO PUNTA TSURU III 97-00 DER</t>
  </si>
  <si>
    <t>004-0412-11</t>
  </si>
  <si>
    <t>004-1866-L</t>
  </si>
  <si>
    <t>004-0412-12</t>
  </si>
  <si>
    <t>004-1866-R</t>
  </si>
  <si>
    <t>004-0412-13</t>
  </si>
  <si>
    <t>004-1808-1-L</t>
  </si>
  <si>
    <t xml:space="preserve">CUARTO PUNTA TSURU III 01-09 IZQ </t>
  </si>
  <si>
    <t>004-0412-14</t>
  </si>
  <si>
    <t>004-1808-1-R</t>
  </si>
  <si>
    <t>CUARTO PUNTA TSURU III 01-09 DER</t>
  </si>
  <si>
    <t>004-0412-15</t>
  </si>
  <si>
    <t>004-1808-L</t>
  </si>
  <si>
    <t>CUARTO PUNTA TSURU III 01-09 IZQ</t>
  </si>
  <si>
    <t>004-0412-16</t>
  </si>
  <si>
    <t>004-1808-R</t>
  </si>
  <si>
    <t>004-0412-17</t>
  </si>
  <si>
    <t>004-1809-L</t>
  </si>
  <si>
    <t>CUARTO PUNTA TSURU III 94-09 SPORT IZQ</t>
  </si>
  <si>
    <t>004-0412-18</t>
  </si>
  <si>
    <t>004-1809-R</t>
  </si>
  <si>
    <t>CUARTO PUNTA TSURU III 94-09 SPORT DER</t>
  </si>
  <si>
    <t xml:space="preserve"> MAZDA  - 004</t>
  </si>
  <si>
    <t xml:space="preserve"> MAZDA </t>
  </si>
  <si>
    <t>004-0500-01</t>
  </si>
  <si>
    <t>004-444-L</t>
  </si>
  <si>
    <t xml:space="preserve">CUARTO PUNTA MAZDA PU 86-93 BICOLOR IZQ         </t>
  </si>
  <si>
    <t>004-0500-02</t>
  </si>
  <si>
    <t>004-444-R</t>
  </si>
  <si>
    <t>CUARTO PUNTA MAZDA PU 86-93 BICOLOR DER</t>
  </si>
  <si>
    <t>TOYOTA - 004</t>
  </si>
  <si>
    <t>004-0600-01</t>
  </si>
  <si>
    <t>004-605-L</t>
  </si>
  <si>
    <t xml:space="preserve">CUARTO PUNTA TOYOTA PU 84-88 NEGRO IZQ     </t>
  </si>
  <si>
    <t>004-0600-02</t>
  </si>
  <si>
    <t>004-605-R</t>
  </si>
  <si>
    <t xml:space="preserve">CUARTO PUNTA TOYOTA PU 84-88 NEGRO DER     </t>
  </si>
  <si>
    <t>004-0600-03</t>
  </si>
  <si>
    <t>004-662-L</t>
  </si>
  <si>
    <t xml:space="preserve">CUARTO PUNTA TOYOTA PU 89-95 T/N IZQ           </t>
  </si>
  <si>
    <t>004-0600-04</t>
  </si>
  <si>
    <t>004-662-R</t>
  </si>
  <si>
    <t xml:space="preserve">CUARTO PUNTA TOYOTA PU 89-95 T/N DER           </t>
  </si>
  <si>
    <t>004-0600-05</t>
  </si>
  <si>
    <t>004-1888-L</t>
  </si>
  <si>
    <t xml:space="preserve">CUARTO PUNTA TOYOTA PU 89-95 CROMO T/N IZQ         </t>
  </si>
  <si>
    <t>004-0600-06</t>
  </si>
  <si>
    <t>004-1888-R</t>
  </si>
  <si>
    <t xml:space="preserve">CUARTO PUNTA TOYOTA PU 89-95 CROMO T/N DER         </t>
  </si>
  <si>
    <t>004-0600-07</t>
  </si>
  <si>
    <t>004-1935-L</t>
  </si>
  <si>
    <t>CUARTO PUNTA TOYOTA PU 84-88 2WD / 4RUNNER 84-86 AMBAR CROMADO  IZQ</t>
  </si>
  <si>
    <t>004-0600-08</t>
  </si>
  <si>
    <t>004-1935-R</t>
  </si>
  <si>
    <t>CUARTO PUNTA TOYOTA PU 84-88 2WD / 4RUNNER 84-86 AMBAR CROMADO  DER</t>
  </si>
  <si>
    <t>VOLKSWAGEN - 004</t>
  </si>
  <si>
    <t>004-0800-01</t>
  </si>
  <si>
    <t>004-254-A-L</t>
  </si>
  <si>
    <t xml:space="preserve">CUARTO PUNTA CARIBE 81-87 AMBAR IZQ        </t>
  </si>
  <si>
    <t>004-0800-02</t>
  </si>
  <si>
    <t>004-254-A-R</t>
  </si>
  <si>
    <t xml:space="preserve">CUARTO PUNTA CARIBE 81-87 AMBAR DER        </t>
  </si>
  <si>
    <t>004-0800-03</t>
  </si>
  <si>
    <t>004-254-C-L</t>
  </si>
  <si>
    <t xml:space="preserve">CUARTO PUNTA CARIBE 81-87 CRISTAL IZQ        </t>
  </si>
  <si>
    <t>004-0800-04</t>
  </si>
  <si>
    <t>004-254-C-R</t>
  </si>
  <si>
    <t xml:space="preserve">CUARTO PUNTA CARIBE 81-87 CRISTAL DER        </t>
  </si>
  <si>
    <t>004-0800-05</t>
  </si>
  <si>
    <t>004-254-H-L</t>
  </si>
  <si>
    <t xml:space="preserve">CUARTO PUNTA CARIBE 81-87 HUMO IZQ      </t>
  </si>
  <si>
    <t>004-0800-06</t>
  </si>
  <si>
    <t>004-254-H-R</t>
  </si>
  <si>
    <t xml:space="preserve">CUARTO PUNTA CARIBE 81-87 HUMO DER   </t>
  </si>
  <si>
    <t>004-0800-09</t>
  </si>
  <si>
    <t>004-1903-C-L</t>
  </si>
  <si>
    <t>CUARTO PUNTA CARIBE 81-87 SPORT CRISTAL IZQ</t>
  </si>
  <si>
    <t>004-0800-10</t>
  </si>
  <si>
    <t>004-1903-C-R</t>
  </si>
  <si>
    <t>CUARTO PUNTA CARIBE 81-87 SPORT CRISTAL DER</t>
  </si>
  <si>
    <t>004-0800-12</t>
  </si>
  <si>
    <t>004-1903-H-R</t>
  </si>
  <si>
    <t>CUARTO PUNTA CARIBE 81-87 SPORT HUMO DER</t>
  </si>
  <si>
    <t>004-0802-01</t>
  </si>
  <si>
    <t>004-631-L</t>
  </si>
  <si>
    <t>CUARTO PUNTA POINTER 97-99 AUSTERO IZQ</t>
  </si>
  <si>
    <t>004-0802-02</t>
  </si>
  <si>
    <t>004-631-R</t>
  </si>
  <si>
    <t>CUARTO PUNTA POINTER 97-99 AUSTERO DER</t>
  </si>
  <si>
    <t>004-0802-03</t>
  </si>
  <si>
    <t>004-1917-L</t>
  </si>
  <si>
    <t xml:space="preserve">CUARTO PUNTA POINTER 97-99 LUJO IZQ </t>
  </si>
  <si>
    <t>004-0802-04</t>
  </si>
  <si>
    <t>004-1917-R</t>
  </si>
  <si>
    <t xml:space="preserve">CUARTO PUNTA POINTER 97-99 LUJO DER   </t>
  </si>
  <si>
    <t>004-0804-01</t>
  </si>
  <si>
    <t>004-3765-L</t>
  </si>
  <si>
    <t>CUARTO PUNTA DERBY 98-01 AMBAR IZQ</t>
  </si>
  <si>
    <t>004-0804-02</t>
  </si>
  <si>
    <t>004-3765-R</t>
  </si>
  <si>
    <t>CUARTO PUNTA DERBY 98-01 AMBAR DER</t>
  </si>
  <si>
    <t>004-0804-03</t>
  </si>
  <si>
    <t>004-3764-L</t>
  </si>
  <si>
    <t>CUARTO PUNTA DERBY 02-04 CRISTAL IZQ</t>
  </si>
  <si>
    <t>004-0804-04</t>
  </si>
  <si>
    <t>004-3764-R</t>
  </si>
  <si>
    <t>CUARTO PUNTA DERBY 02-04 CRISTAL DER</t>
  </si>
  <si>
    <t>004-0804-05</t>
  </si>
  <si>
    <t>004-3766-L</t>
  </si>
  <si>
    <t>CUARTO PUNTA DERBY 98-04 HUMO IZQ</t>
  </si>
  <si>
    <t>004-0804-06</t>
  </si>
  <si>
    <t>004-3766-R</t>
  </si>
  <si>
    <t>CUARTO PUNTA DERBY 98-04 HUMO DER</t>
  </si>
  <si>
    <t>DINA - 004</t>
  </si>
  <si>
    <t>004-1100-01</t>
  </si>
  <si>
    <t>004-510-L</t>
  </si>
  <si>
    <t xml:space="preserve">CUARTO PUNTA CAMION DINA IZQ   </t>
  </si>
  <si>
    <t>004-1100-02</t>
  </si>
  <si>
    <t>004-510-R</t>
  </si>
  <si>
    <t xml:space="preserve">CUARTO PUNTA CAMION DINA DER </t>
  </si>
  <si>
    <t>004-1100-03</t>
  </si>
  <si>
    <t>004-2157-L</t>
  </si>
  <si>
    <t xml:space="preserve">CUARTO PUNTA CAMION DINA CRISTAL  IZQ </t>
  </si>
  <si>
    <t>004-1100-04</t>
  </si>
  <si>
    <t>004-2157-R</t>
  </si>
  <si>
    <t xml:space="preserve">CUARTO PUNTA CAMION DINA CRISTAL DER </t>
  </si>
  <si>
    <t>FREIGTHLINER - 004</t>
  </si>
  <si>
    <t>FREIGTHLINER</t>
  </si>
  <si>
    <t>004-1200-01</t>
  </si>
  <si>
    <t>004-704-L</t>
  </si>
  <si>
    <t>CUARTO PUNTA CAMION FREIGTHLINER 00-03 IZQ</t>
  </si>
  <si>
    <t>004-1200-02</t>
  </si>
  <si>
    <t>004-704-R</t>
  </si>
  <si>
    <t>CUARTO PUNTA CAMION FREIGTHLINER 00-03 DER</t>
  </si>
  <si>
    <t>INTERNATIONAL - 004</t>
  </si>
  <si>
    <t>INTERNATIONAL</t>
  </si>
  <si>
    <t>004-1400-01</t>
  </si>
  <si>
    <t>004-1445-L</t>
  </si>
  <si>
    <t>CUARTO PUNTA CAMION INTERNATIONAL 00-06 IZQ</t>
  </si>
  <si>
    <t>004-1400-02</t>
  </si>
  <si>
    <t>004-1445-R</t>
  </si>
  <si>
    <t>CUARTO PUNTA CAMION INTERNATIONAL 00-06 DER</t>
  </si>
  <si>
    <t>KENWORTH - 004</t>
  </si>
  <si>
    <t>KENWORTH</t>
  </si>
  <si>
    <t>004-1500-01</t>
  </si>
  <si>
    <t>004-516-L</t>
  </si>
  <si>
    <t xml:space="preserve">CUARTO PUNTA CAMION KENWORTH 95-97 IZQ </t>
  </si>
  <si>
    <t>004-1500-02</t>
  </si>
  <si>
    <t>004-516-R</t>
  </si>
  <si>
    <t>CUARTO PUNTA CAMION KENWORTH 95-97 DER</t>
  </si>
  <si>
    <t>MERCEDES BENZ - 004</t>
  </si>
  <si>
    <t>004-1600-01</t>
  </si>
  <si>
    <t>004-014-L</t>
  </si>
  <si>
    <t xml:space="preserve">CUARTO PUNTA CAMION MERCEDES BENZ 90-94 IZQ  </t>
  </si>
  <si>
    <t>004-1600-02</t>
  </si>
  <si>
    <t>004-014-R</t>
  </si>
  <si>
    <t>CUARTO PUNTA CAMION MERCEDES BENZ 90-94 DER</t>
  </si>
  <si>
    <t>CUARTOS FRONTALES</t>
  </si>
  <si>
    <t>CHEVROLET - 005</t>
  </si>
  <si>
    <t>005-0100-01</t>
  </si>
  <si>
    <t>005-087</t>
  </si>
  <si>
    <t xml:space="preserve">MICA CUARTO FRONTAL CHEV PU 62-72                   </t>
  </si>
  <si>
    <t>005-0100-02</t>
  </si>
  <si>
    <t>005-194-A</t>
  </si>
  <si>
    <t>MICA CUARTO FRONTAL CHEV PU 73-79 AMBAR</t>
  </si>
  <si>
    <t>005-0100-03</t>
  </si>
  <si>
    <t>005-194-C</t>
  </si>
  <si>
    <t>MICA CUARTO FRONTAL CHEV PU 73-79 CRISTAL</t>
  </si>
  <si>
    <t>005-0100-04</t>
  </si>
  <si>
    <t>005-1650-A</t>
  </si>
  <si>
    <t>CUARTO FRONTAL CHEV PU 73-79 AMBAR</t>
  </si>
  <si>
    <t>005-0100-05</t>
  </si>
  <si>
    <t>005-1650-C</t>
  </si>
  <si>
    <t>CUARTO FRONTAL CHEV PU 73-79 CRISTAL</t>
  </si>
  <si>
    <t>005-0100-07</t>
  </si>
  <si>
    <t>005-262-A-L</t>
  </si>
  <si>
    <t>CUARTO FRONTAL CHEV PU 80-84 AMBAR IZQ</t>
  </si>
  <si>
    <t>005-0100-08</t>
  </si>
  <si>
    <t>005-262-A-R</t>
  </si>
  <si>
    <t xml:space="preserve">CUARTO FRONTAL CHEV PU 80-84 AMBAR DER    </t>
  </si>
  <si>
    <t>005-0100-09</t>
  </si>
  <si>
    <t>005-262-C-L</t>
  </si>
  <si>
    <t xml:space="preserve">CUARTO FRONTAL CHEV PU 80-84 CRISTAL IZQ    </t>
  </si>
  <si>
    <t>005-0100-10</t>
  </si>
  <si>
    <t>005-262-C-R</t>
  </si>
  <si>
    <t xml:space="preserve">CUARTO FRONTAL CHEV PU 80-84 CRISTAL DER    </t>
  </si>
  <si>
    <t>005-0100-11</t>
  </si>
  <si>
    <t>005-047-A</t>
  </si>
  <si>
    <t xml:space="preserve">CUARTO FRONTAL CUSTOM PU 85-88 AMBAR </t>
  </si>
  <si>
    <t>005-0100-12</t>
  </si>
  <si>
    <t>005-047-C</t>
  </si>
  <si>
    <t>CUARTO FRONTAL CUSTOM PU 85-88 CRISTAL</t>
  </si>
  <si>
    <t>005-0100-13</t>
  </si>
  <si>
    <t>005-301-L</t>
  </si>
  <si>
    <t xml:space="preserve">CUARTO FRONTAL CUSTOM PU 89-91 IZQ          </t>
  </si>
  <si>
    <t>005-0100-14</t>
  </si>
  <si>
    <t>005-301-R</t>
  </si>
  <si>
    <t xml:space="preserve">CUARTO FRONTAL CUSTOM PU 89-91 DER           </t>
  </si>
  <si>
    <t>005-0100-17</t>
  </si>
  <si>
    <t>005-358-L</t>
  </si>
  <si>
    <t xml:space="preserve">CUARTO FRONTAL CUSTOM PU 92-98 IZQ         </t>
  </si>
  <si>
    <t>005-0100-18</t>
  </si>
  <si>
    <t>005-358-R</t>
  </si>
  <si>
    <t xml:space="preserve">CUARTO FRONTAL CUSTOM PU 92-98 DER        </t>
  </si>
  <si>
    <t>005-0101-03</t>
  </si>
  <si>
    <t>005-300-L</t>
  </si>
  <si>
    <t>CUARTO FRONTAL CHEYENNE 89-91 IZQ</t>
  </si>
  <si>
    <t>005-0101-04</t>
  </si>
  <si>
    <t>005-300-R</t>
  </si>
  <si>
    <t>CUARTO FRONTAL CHEYENNE 89-91 DER</t>
  </si>
  <si>
    <t>005-0101-09</t>
  </si>
  <si>
    <t>005-390-L</t>
  </si>
  <si>
    <t xml:space="preserve">CUARTO FRONTAL CHEYENNE 94-98 IZQ       </t>
  </si>
  <si>
    <t>005-0101-10</t>
  </si>
  <si>
    <t>005-390-R</t>
  </si>
  <si>
    <t xml:space="preserve">CUARTO FRONTAL CHEYENNE 94-98 DER       </t>
  </si>
  <si>
    <t>005-0103-01</t>
  </si>
  <si>
    <t>005-211-A-L</t>
  </si>
  <si>
    <t xml:space="preserve">CUARTO FRONTAL BLAZER/S-10 82-94 AMBAR IZQ         </t>
  </si>
  <si>
    <t>005-0103-02</t>
  </si>
  <si>
    <t>005-211-A-R</t>
  </si>
  <si>
    <t xml:space="preserve">CUARTO FRONTAL BLAZER/S-10 82-94 AMBAR DER      </t>
  </si>
  <si>
    <t>005-0103-03</t>
  </si>
  <si>
    <t>005-211-C-L</t>
  </si>
  <si>
    <t xml:space="preserve">CUARTO FRONTAL BLAZER/S-10 82-94 CRISTAL IZQ         </t>
  </si>
  <si>
    <t>005-0103-04</t>
  </si>
  <si>
    <t>005-211-C-R</t>
  </si>
  <si>
    <t xml:space="preserve">CUARTO FRONTAL BLAZER/S-10 82-94 CRISTAL DER         </t>
  </si>
  <si>
    <t>005-0200-05</t>
  </si>
  <si>
    <t>005-255</t>
  </si>
  <si>
    <t xml:space="preserve">MICA CUARTO FRONTAL DODGE PU 81-85             </t>
  </si>
  <si>
    <t>005-0200-06</t>
  </si>
  <si>
    <t>005-016</t>
  </si>
  <si>
    <t xml:space="preserve">MICA CUARTO FRONTAL DODGE PU 86-89           </t>
  </si>
  <si>
    <t>005-0201-03</t>
  </si>
  <si>
    <t>005-317-C-L</t>
  </si>
  <si>
    <t>CUARTO FRONTAL DODGE PU 93-95 Y RAM CHARGER 90-92 CRISTAL IZQ</t>
  </si>
  <si>
    <t>005-0201-04</t>
  </si>
  <si>
    <t>005-317-C-R</t>
  </si>
  <si>
    <t>CUARTO FRONTAL DODGE PU 93-95 Y RAM CHARGER 90-92 CRISTAL DER</t>
  </si>
  <si>
    <t>005-0201-09</t>
  </si>
  <si>
    <t>005-365-C-L</t>
  </si>
  <si>
    <t xml:space="preserve">CUARTO FRONTAL DODGE PU 92-93 Y RAM CHARGER 93-96 CRISTAL IZQ </t>
  </si>
  <si>
    <t>005-0201-10</t>
  </si>
  <si>
    <t>005-365-C-R</t>
  </si>
  <si>
    <t xml:space="preserve">CUARTO FRONTAL DODGE PU 92-93 Y RAM CHARGER 93-96 CRISTAL DER </t>
  </si>
  <si>
    <t>005-0205-01</t>
  </si>
  <si>
    <t>005-373-A-L</t>
  </si>
  <si>
    <t>CUARTO FRONTAL SPIRIT/LEBARON/NEW YORKER 90-95 AMBAR  IZQ</t>
  </si>
  <si>
    <t>005-0205-02</t>
  </si>
  <si>
    <t>005-373-A-R</t>
  </si>
  <si>
    <t>CUARTO FRONTAL SPIRIT/LEBARON/NEW YORKER 90-95 AMBAR  DER</t>
  </si>
  <si>
    <t>005-0205-03</t>
  </si>
  <si>
    <t>005-373-C-L</t>
  </si>
  <si>
    <t>CUARTO FRONTAL SPIRIT/LEBARON/NEW YORKER 90-95 CRISTAL IZQ</t>
  </si>
  <si>
    <t>005-0205-04</t>
  </si>
  <si>
    <t>005-373-C-R</t>
  </si>
  <si>
    <t>CUARTO FRONTAL SPIRIT/LEBARON/NEW YORKER 90-95 CRISTAL DER</t>
  </si>
  <si>
    <t>005-0206-01</t>
  </si>
  <si>
    <t>005-389-L</t>
  </si>
  <si>
    <t xml:space="preserve">CUARTO FRONTAL SHADOW 89-94 IZQ            </t>
  </si>
  <si>
    <t>005-0206-02</t>
  </si>
  <si>
    <t>005-389-R</t>
  </si>
  <si>
    <t xml:space="preserve">CUARTO FRONTAL SHADOW 89-94 DER            </t>
  </si>
  <si>
    <t>FORD - 005</t>
  </si>
  <si>
    <t>005-0300-05</t>
  </si>
  <si>
    <t>005-1765-A</t>
  </si>
  <si>
    <t>CUARTO FRONTAL FORD PU 73-77 AMBAR</t>
  </si>
  <si>
    <t>005-0300-07</t>
  </si>
  <si>
    <t xml:space="preserve">CUARTO FRONTAL FORD PU 78-79 IZQ   </t>
  </si>
  <si>
    <t>005-0300-08</t>
  </si>
  <si>
    <t xml:space="preserve">CUARTO FRONTAL FORD PU 78-79 DER    </t>
  </si>
  <si>
    <t>005-0300-09</t>
  </si>
  <si>
    <t>005-231-A</t>
  </si>
  <si>
    <t xml:space="preserve">CUARTO FRONTAL FORD PU 80-86 AMBAR </t>
  </si>
  <si>
    <t>005-0300-11</t>
  </si>
  <si>
    <t>005-379-A-L</t>
  </si>
  <si>
    <t>CUARTO FRONTAL FORD PU 92-96 AMBAR IZQ</t>
  </si>
  <si>
    <t>005-0300-12</t>
  </si>
  <si>
    <t>005-379-A-R</t>
  </si>
  <si>
    <t>CUARTO FRONTAL FORD PU 92-96 AMBAR DER</t>
  </si>
  <si>
    <t>005-0301-01</t>
  </si>
  <si>
    <t>005-1033-L</t>
  </si>
  <si>
    <t xml:space="preserve">CUARTO FRONTAL Y PUNTA SUPER DUTY 99-01 IZQ         </t>
  </si>
  <si>
    <t>005-0301-02</t>
  </si>
  <si>
    <t>005-1033-R</t>
  </si>
  <si>
    <t xml:space="preserve">CUARTO FRONTAL Y PUNTA SUPER DUTY 99-01 DER         </t>
  </si>
  <si>
    <t>005-0301-03</t>
  </si>
  <si>
    <t>005-1786-L</t>
  </si>
  <si>
    <t>CUARTO FRONTAL Y PUNTA SUPER DUTY 02-04 IZQ</t>
  </si>
  <si>
    <t>005-0301-04</t>
  </si>
  <si>
    <t>005-1786-R</t>
  </si>
  <si>
    <t>CUARTO FRONTAL Y PUNTA SUPER DUTY 02-04 DER</t>
  </si>
  <si>
    <t>005-0304-01</t>
  </si>
  <si>
    <t>005-296-A</t>
  </si>
  <si>
    <t xml:space="preserve">CUARTO FRONTAL RANGER 83-88 AMBAR       </t>
  </si>
  <si>
    <t>005-0304-03</t>
  </si>
  <si>
    <t>005-590-L</t>
  </si>
  <si>
    <t>CUARTO FRONTAL EXPLORER 91-94 Y RANGER 89-92 IZQ</t>
  </si>
  <si>
    <t>005-0304-04</t>
  </si>
  <si>
    <t>005-590-R</t>
  </si>
  <si>
    <t>CUARTO FRONTAL EXPLORER 91-94 Y RANGER 89-92 DER</t>
  </si>
  <si>
    <t>NISSAN - 005</t>
  </si>
  <si>
    <t>005-0400-01</t>
  </si>
  <si>
    <t>005-316-A-L</t>
  </si>
  <si>
    <t>MICA CUARTO FRONTAL NISSAN PU 86-07/TSURU II 89-91 AMBAR IZQ</t>
  </si>
  <si>
    <t>005-0400-02</t>
  </si>
  <si>
    <t>005-316-A-R</t>
  </si>
  <si>
    <t>MICA CUARTO FRONTAL NISSAN PU 86-07/TSURU II 89-91 AMBAR DER</t>
  </si>
  <si>
    <t>005-0400-03</t>
  </si>
  <si>
    <t>005-316-C-L</t>
  </si>
  <si>
    <t>MICA CUARTO FRONTAL NISSAN PU 86-07/TSURU II 89-91 CRISTAL IZQ</t>
  </si>
  <si>
    <t>005-0400-04</t>
  </si>
  <si>
    <t>005-316-C-R</t>
  </si>
  <si>
    <t>MICA CUARTO FRONTAL NISSAN PU 86-07/TSURU II 89-91 CRISTAL DER</t>
  </si>
  <si>
    <t>005-0400-05</t>
  </si>
  <si>
    <t>005-1833-L</t>
  </si>
  <si>
    <t>MICA CUARTO FRONTAL NISSAN PU 86-07/TSURU II 89-91 SPORT IZQ</t>
  </si>
  <si>
    <t>005-0400-06</t>
  </si>
  <si>
    <t>005-1833-R</t>
  </si>
  <si>
    <t>MICA CUARTO FRONTAL NISSAN PU 86-07/TSURU II 89-91 SPORT DER</t>
  </si>
  <si>
    <t>005-0400-07</t>
  </si>
  <si>
    <t>005-1830-01</t>
  </si>
  <si>
    <t>CUARTO FRONTAL TSURU II 89-91/PU 86-01 AMBAR IZQ</t>
  </si>
  <si>
    <t>005-0400-08</t>
  </si>
  <si>
    <t>005-1830-02</t>
  </si>
  <si>
    <t>CUARTO FRONTAL TSURU II 89-91/PU 86-01 AMBAR DER</t>
  </si>
  <si>
    <t>005-0400-09</t>
  </si>
  <si>
    <t>005-1831-01</t>
  </si>
  <si>
    <t>CUARTO FRONTAL NISSAN PU 86-07/TSURU II 89-91 CRISTAL IZQ</t>
  </si>
  <si>
    <t>005-0400-10</t>
  </si>
  <si>
    <t>005-1831-02</t>
  </si>
  <si>
    <t>CUARTO FRONTAL NISSAN PU 86-07/TSURU II 89-91 CRISTAL DER</t>
  </si>
  <si>
    <t>005-0400-14</t>
  </si>
  <si>
    <t>005-1832-02</t>
  </si>
  <si>
    <t>005-0401-05</t>
  </si>
  <si>
    <t>005-1815-L</t>
  </si>
  <si>
    <t>CUARTO FRONTAL DATSUN SEDAN 73-78 IZQ</t>
  </si>
  <si>
    <t>005-0401-06</t>
  </si>
  <si>
    <t>005-1815-R</t>
  </si>
  <si>
    <t>CUARTO FRONTAL DATSUN SEDAN 73-78 DER</t>
  </si>
  <si>
    <t>005-0401-07</t>
  </si>
  <si>
    <t>005-1822-L</t>
  </si>
  <si>
    <t>CUARTO FRONTAL DATSUN SEDAN 79-84 IZQ</t>
  </si>
  <si>
    <t>005-0401-08</t>
  </si>
  <si>
    <t>005-1822-R</t>
  </si>
  <si>
    <t>CUARTO FRONTAL DATSUN SEDAN 79-84 DER</t>
  </si>
  <si>
    <t>005-0403-01</t>
  </si>
  <si>
    <t>005-247-L</t>
  </si>
  <si>
    <t>MICA CUARTO FRONTAL NISSAN PU 81-93 IZQ</t>
  </si>
  <si>
    <t>005-0403-02</t>
  </si>
  <si>
    <t>005-247-R</t>
  </si>
  <si>
    <t>MICA CUARTO FRONTAL NISSAN PU 81-93 DER</t>
  </si>
  <si>
    <t>005-0403-07</t>
  </si>
  <si>
    <t>005-1823-L</t>
  </si>
  <si>
    <t>CUARTO FRONTAL NISSAN PU 81-93 IZQ</t>
  </si>
  <si>
    <t>005-0403-08</t>
  </si>
  <si>
    <t>005-1823-R</t>
  </si>
  <si>
    <t>CUARTO FRONTAL NISSAN PU 81-93 DER</t>
  </si>
  <si>
    <t>005-0406-07</t>
  </si>
  <si>
    <t>005-1805-L</t>
  </si>
  <si>
    <t xml:space="preserve">CUARTO FRONTAL TSURU I 84-85 IZQ </t>
  </si>
  <si>
    <t>005-0406-08</t>
  </si>
  <si>
    <t>005-1805-R</t>
  </si>
  <si>
    <t xml:space="preserve">CUARTO FRONTAL TSURU I 84-85  DER </t>
  </si>
  <si>
    <t>TOYOTA - 005</t>
  </si>
  <si>
    <t>005-0600-01</t>
  </si>
  <si>
    <t>005-678-L</t>
  </si>
  <si>
    <t xml:space="preserve">CUARTO FRONTAL TOYOTA PU 84-88 IZQ </t>
  </si>
  <si>
    <t>005-0600-02</t>
  </si>
  <si>
    <t>005-678-R</t>
  </si>
  <si>
    <t>CUARTO FRONTAL TOYOTA PU 84-88 DER</t>
  </si>
  <si>
    <t>005-0600-03</t>
  </si>
  <si>
    <t>005-1055-L</t>
  </si>
  <si>
    <t>CUARTO FRONTAL TOYOTA PU 89-95 IZQ</t>
  </si>
  <si>
    <t>005-0600-04</t>
  </si>
  <si>
    <t>005-1055-R</t>
  </si>
  <si>
    <t>CUARTO FRONTAL TOYOTA PU 89-95 DER</t>
  </si>
  <si>
    <t>RAMBLER - 005</t>
  </si>
  <si>
    <t>005-0700-01</t>
  </si>
  <si>
    <t>005-060-L</t>
  </si>
  <si>
    <t>MICA CUARTO FRONTAL RAMBLER WAGONER 85-87 IZQ</t>
  </si>
  <si>
    <t>005-0700-02</t>
  </si>
  <si>
    <t>005-060-R</t>
  </si>
  <si>
    <t>MICA CUARTO FRONTAL RAMBLER WAGONER 85-87 DER</t>
  </si>
  <si>
    <t>VOLKSWAGEN - 005</t>
  </si>
  <si>
    <t>005-0900-01</t>
  </si>
  <si>
    <t>005-006-A</t>
  </si>
  <si>
    <t>CUARTO FRONTAL JETTA/GOLF 87 90 AMBAR</t>
  </si>
  <si>
    <t>005-0900-03</t>
  </si>
  <si>
    <t>005-1877-A</t>
  </si>
  <si>
    <t>CUARTO FRONTAL JETTA/GOLF 87-90 SPORT AMBAR</t>
  </si>
  <si>
    <t>005-0900-04</t>
  </si>
  <si>
    <t>005-1877-C</t>
  </si>
  <si>
    <t>CUARTO FRONTAL JETTA/GOLF 87-90 SPORT CRISTAL</t>
  </si>
  <si>
    <t>005-0900-05</t>
  </si>
  <si>
    <t>005-1877-H</t>
  </si>
  <si>
    <t>CUARTO FRONTAL JETTA/GOLF 87-90 SPORT HUMO</t>
  </si>
  <si>
    <t>005-0900-07</t>
  </si>
  <si>
    <t>005-037-A-L</t>
  </si>
  <si>
    <t xml:space="preserve">CUARTO FRONTAL JETTA 88-91 AMBAR IZQ            </t>
  </si>
  <si>
    <t>005-0900-08</t>
  </si>
  <si>
    <t>005-037-A-R</t>
  </si>
  <si>
    <t xml:space="preserve">CUARTO FRONTAL JETTA 88-91 AMBAR DER        </t>
  </si>
  <si>
    <t>005-0900-09</t>
  </si>
  <si>
    <t>005-037-C-L</t>
  </si>
  <si>
    <t xml:space="preserve">CUARTO FRONTAL JETTA 88-91 CRISTAL IZQ       </t>
  </si>
  <si>
    <t>005-0900-10</t>
  </si>
  <si>
    <t>005-037-C-R</t>
  </si>
  <si>
    <t xml:space="preserve">CUARTO FRONTAL JETTA 88-91 CRISTAL DER        </t>
  </si>
  <si>
    <t>005-0900-11</t>
  </si>
  <si>
    <t>005-037-H-L</t>
  </si>
  <si>
    <t xml:space="preserve">CUARTO FRONTAL JETTA 88-91 HUMO IZQ      </t>
  </si>
  <si>
    <t>005-0900-12</t>
  </si>
  <si>
    <t>005-037-H-R</t>
  </si>
  <si>
    <t xml:space="preserve">CUARTO FRONTAL JETTA 88-91 HUMO DER         </t>
  </si>
  <si>
    <t>005-0900-13</t>
  </si>
  <si>
    <t>005-1882-A-L</t>
  </si>
  <si>
    <t>CUARTO FRONTAL JETTA 88-91 SPORT AMBAR IZQ</t>
  </si>
  <si>
    <t>005-0900-14</t>
  </si>
  <si>
    <t>005-1882-A-R</t>
  </si>
  <si>
    <t>CUARTO FRONTAL JETTA 88-91 SPORT AMBAR DER</t>
  </si>
  <si>
    <t>005-0900-15</t>
  </si>
  <si>
    <t>005-1882-C-L</t>
  </si>
  <si>
    <t>CUARTO FRONTAL JETTA 88-91 SPORT CRISTAL IZQ</t>
  </si>
  <si>
    <t>005-0900-16</t>
  </si>
  <si>
    <t>005-1882-C-R</t>
  </si>
  <si>
    <t>CUARTO FRONTAL JETTA 88-91 SPORT CRISTAL DER</t>
  </si>
  <si>
    <t>005-0900-17</t>
  </si>
  <si>
    <t>005-1882-H-L</t>
  </si>
  <si>
    <t>CUARTO FRONTAL JETTA 88-91 SPORT HUMO IZQ</t>
  </si>
  <si>
    <t>005-0900-18</t>
  </si>
  <si>
    <t>005-1882-H-R</t>
  </si>
  <si>
    <t>CUARTO FRONTAL JETTA 88-91 SPORT HUMO DER</t>
  </si>
  <si>
    <t>005-0901-01</t>
  </si>
  <si>
    <t>005-3010-L</t>
  </si>
  <si>
    <t>CUARTO FRONTAL JETTA 10-12 IZQ</t>
  </si>
  <si>
    <t>005-0901-02</t>
  </si>
  <si>
    <t>005-3010-R</t>
  </si>
  <si>
    <t>CUARTO FRONTAL JETTA 10-12 DER</t>
  </si>
  <si>
    <t>005-0901-03</t>
  </si>
  <si>
    <t>005-3192-L</t>
  </si>
  <si>
    <t>CUARTO FRONTAL JETTA 10-12 IZQ CRISTAL</t>
  </si>
  <si>
    <t>005-0901-04</t>
  </si>
  <si>
    <t>005-3192-R</t>
  </si>
  <si>
    <t>CUARTO FRONTAL JETTA 10-12 DER CRISTAL</t>
  </si>
  <si>
    <t>005-0901-05</t>
  </si>
  <si>
    <t>005-3294-L</t>
  </si>
  <si>
    <t>005-0901-06</t>
  </si>
  <si>
    <t>005-3294-R</t>
  </si>
  <si>
    <t>005-0903-01</t>
  </si>
  <si>
    <t>005-399-L</t>
  </si>
  <si>
    <t xml:space="preserve">CUARTO FRONTAL INTERIOR JETTA/GOLF 93-98 IZQ   </t>
  </si>
  <si>
    <t>005-0903-02</t>
  </si>
  <si>
    <t>005-399-R</t>
  </si>
  <si>
    <t xml:space="preserve">CUARTO FRONTAL INTERIOR JETTA/GOLF 93-98 DER   </t>
  </si>
  <si>
    <t>005-0903-05</t>
  </si>
  <si>
    <t>005-1910-L</t>
  </si>
  <si>
    <t xml:space="preserve">CUARTO FRONTAL INTERIOR JETTA/GOLF 93-98 SPORT IZQ </t>
  </si>
  <si>
    <t>005-0903-06</t>
  </si>
  <si>
    <t>005-1910-R</t>
  </si>
  <si>
    <t>CUARTO FRONTAL INTERIOR JETTA/GOLF 93-98 SPORT DER</t>
  </si>
  <si>
    <t>005-0904-01</t>
  </si>
  <si>
    <t xml:space="preserve">CUARTO FRONTAL EXTERIOR JETTA/GOLF 93-98 IZQ   </t>
  </si>
  <si>
    <t>005-0904-02</t>
  </si>
  <si>
    <t xml:space="preserve">CUARTO FRONTAL EXTERIOR JETTA/GOLF 93-98 DER   </t>
  </si>
  <si>
    <t>005-0904-05</t>
  </si>
  <si>
    <t>CUARTO FRONTAL EXTERIOR JETTA/GOLF 93-98 SPORT IZQ</t>
  </si>
  <si>
    <t>005-0904-06</t>
  </si>
  <si>
    <t xml:space="preserve">CUARTO FRONTAL EXTERIOR JETTA/GOLF 93-98 SPORT DER </t>
  </si>
  <si>
    <t>005-0905-01</t>
  </si>
  <si>
    <t>005-1320-L</t>
  </si>
  <si>
    <t>CUARTO FRONTAL REFLEJANTE GOLF/JETTA 93-99 IZQ</t>
  </si>
  <si>
    <t>005-0905-02</t>
  </si>
  <si>
    <t>005-1320-R</t>
  </si>
  <si>
    <t>CUARTO FRONTAL REFLEJANTE GOLF/JETTA 93-99 DER</t>
  </si>
  <si>
    <t>005-0906-01</t>
  </si>
  <si>
    <t xml:space="preserve">MICA CUARTO FRONTAL COMBI 77-98 AMBAR           </t>
  </si>
  <si>
    <t>005-0906-07</t>
  </si>
  <si>
    <t>CUARTO FRONTAL COMBI 77-98 AMBAR IZQ</t>
  </si>
  <si>
    <t>005-0906-08</t>
  </si>
  <si>
    <t>CUARTO FRONTAL COMBI 77-98 AMBAR DER</t>
  </si>
  <si>
    <t>005-0907-01</t>
  </si>
  <si>
    <t>005-063-L</t>
  </si>
  <si>
    <t>MICA CUARTO FRONTAL ATLANTIC 81-87 IZQ</t>
  </si>
  <si>
    <t>005-0907-02</t>
  </si>
  <si>
    <t>005-063-R</t>
  </si>
  <si>
    <t>MICA CUARTO FRONTAL ATLANTIC 81-87 DER</t>
  </si>
  <si>
    <t>005-0907-03</t>
  </si>
  <si>
    <t>005-1884-L</t>
  </si>
  <si>
    <t>CUARTO FRONTAL ATLANTIC 81-87 IZQ</t>
  </si>
  <si>
    <t>005-0907-04</t>
  </si>
  <si>
    <t>005-1884-R</t>
  </si>
  <si>
    <t>CUARTO FRONTAL ATLANTIC 81-87 DER</t>
  </si>
  <si>
    <t>005-0908-03</t>
  </si>
  <si>
    <t>005-1898-L</t>
  </si>
  <si>
    <t>CUARTO FRONTAL BRASILIA 74-79 IZQ</t>
  </si>
  <si>
    <t>005-0908-04</t>
  </si>
  <si>
    <t>005-1898-R</t>
  </si>
  <si>
    <t>CUARTO FRONTAL BRASILIA 74-79 DER</t>
  </si>
  <si>
    <t>005-0910-01</t>
  </si>
  <si>
    <t>005-214-A</t>
  </si>
  <si>
    <t>MICA CUARTO FRONTAL CARIBE 79-80 AMBAR</t>
  </si>
  <si>
    <t>005-0910-03</t>
  </si>
  <si>
    <t>005-1901-A</t>
  </si>
  <si>
    <t xml:space="preserve">CUARTO FRONTAL CARIBE 79-80 AMBAR              </t>
  </si>
  <si>
    <t>005-0910-04</t>
  </si>
  <si>
    <t>005-1901-C</t>
  </si>
  <si>
    <t xml:space="preserve">CUARTO FRONTAL CARIBE 79-80 CRISTAL             </t>
  </si>
  <si>
    <t>005-0911-01</t>
  </si>
  <si>
    <t>005-081-A</t>
  </si>
  <si>
    <t>MICA CUARTO FRONTAL VW SEDAN 63-69 AMBAR</t>
  </si>
  <si>
    <t>005-0911-02</t>
  </si>
  <si>
    <t>005-081-C</t>
  </si>
  <si>
    <t>MICA CUARTO FRONTAL VW SEDAN 63-69 CRISTAL</t>
  </si>
  <si>
    <t>005-0912-01</t>
  </si>
  <si>
    <t>005-201-A</t>
  </si>
  <si>
    <t xml:space="preserve">MICA CUARTO FRONTAL VW SEDAN 74-04 AMBAR            </t>
  </si>
  <si>
    <t>005-0912-02</t>
  </si>
  <si>
    <t>005-201-C</t>
  </si>
  <si>
    <t xml:space="preserve">MICA CUARTO FRONTAL VW SEDAN 74-04 CRISTAL           </t>
  </si>
  <si>
    <t>005-0912-07</t>
  </si>
  <si>
    <t xml:space="preserve">CUARTO FRONTAL VW SEDAN 74-04 AMBAR            </t>
  </si>
  <si>
    <t>005-0912-13</t>
  </si>
  <si>
    <t>005-1900-A</t>
  </si>
  <si>
    <t xml:space="preserve">MICA CUARTO FRONTAL VW SEDAN 74-04 TIPO SPORT AMBAR       </t>
  </si>
  <si>
    <t>005-0912-14</t>
  </si>
  <si>
    <t>005-1900-C</t>
  </si>
  <si>
    <t>MICA CUARTO FRONTAL VW SEDAN 74-04 TIPO SPORT CRISTAL</t>
  </si>
  <si>
    <t>005-0912-15</t>
  </si>
  <si>
    <t>005-1900-H</t>
  </si>
  <si>
    <t>MICA CUARTO FRONTAL VW SEDAN 74-04 TIPO SPORT HUMO</t>
  </si>
  <si>
    <t>005-0912-16</t>
  </si>
  <si>
    <t>005-1902-A</t>
  </si>
  <si>
    <t xml:space="preserve">CUARTO FRONTAL VW SEDAN 74-04 SPORT AMBAR         </t>
  </si>
  <si>
    <t>005-0912-17</t>
  </si>
  <si>
    <t>005-1902-C</t>
  </si>
  <si>
    <t xml:space="preserve">CUARTO FRONTAL VW SEDAN 74-04 SPORT CRISTAL         </t>
  </si>
  <si>
    <t>005-0912-18</t>
  </si>
  <si>
    <t>005-1902-H</t>
  </si>
  <si>
    <t xml:space="preserve">CUARTO FRONTAL VW SEDAN 74-04 SPORT HUMO          </t>
  </si>
  <si>
    <t>CUARTOS LATERALES</t>
  </si>
  <si>
    <t>CHEVROLET - 006</t>
  </si>
  <si>
    <t>006-0100-01</t>
  </si>
  <si>
    <t>006-089-A</t>
  </si>
  <si>
    <t>CUARTO LATERAL CHEV PU 67-72 AMBAR</t>
  </si>
  <si>
    <t>006-0100-02</t>
  </si>
  <si>
    <t>006-089-R</t>
  </si>
  <si>
    <t>CUARTO LATERAL CHEV PU 67-72 ROJO</t>
  </si>
  <si>
    <t>006-0100-03</t>
  </si>
  <si>
    <t>006-091-A</t>
  </si>
  <si>
    <t>CUARTO LATERAL CHEV PU 73-80 AMBAR</t>
  </si>
  <si>
    <t>006-0100-04</t>
  </si>
  <si>
    <t>006-091-R</t>
  </si>
  <si>
    <t>CUARTO LATERAL CHEV PU 73-80 ROJO</t>
  </si>
  <si>
    <t>006-0100-05</t>
  </si>
  <si>
    <t>006-248-L</t>
  </si>
  <si>
    <t xml:space="preserve">CUARTO LATERAL CHEV PU 81-91 IZQ          </t>
  </si>
  <si>
    <t>006-0100-06</t>
  </si>
  <si>
    <t>006-248-R</t>
  </si>
  <si>
    <t xml:space="preserve">CUARTO LATERAL CHEV PU 81-91 DER          </t>
  </si>
  <si>
    <t>006-0100-07</t>
  </si>
  <si>
    <t>006-1652-L</t>
  </si>
  <si>
    <t>CUARTO LATERAL CHEYENNE 81-91 IZQ</t>
  </si>
  <si>
    <t>006-0100-08</t>
  </si>
  <si>
    <t>006-1652-R</t>
  </si>
  <si>
    <t>CUARTO LATERAL CHEYENNE 81-91 DER</t>
  </si>
  <si>
    <t>006-0103-03</t>
  </si>
  <si>
    <t>006-032-A</t>
  </si>
  <si>
    <t>CUARTO LATERAL CHEVY NOVA 75-78 AMBAR</t>
  </si>
  <si>
    <t>006-0103-04</t>
  </si>
  <si>
    <t>006-032-R</t>
  </si>
  <si>
    <t>CUARTO LATERAL CHEVY NOVA 75-78 ROJO</t>
  </si>
  <si>
    <t>006-0200-01</t>
  </si>
  <si>
    <t>006-090-L</t>
  </si>
  <si>
    <t xml:space="preserve">CUARTO LATERAL DODGE PU 73-79 IZQ  </t>
  </si>
  <si>
    <t>006-0200-02</t>
  </si>
  <si>
    <t>006-090-R</t>
  </si>
  <si>
    <t>CUARTO LATERAL DODGE PU 73-79 DER</t>
  </si>
  <si>
    <t>006-0200-03</t>
  </si>
  <si>
    <t>006-133-A</t>
  </si>
  <si>
    <t xml:space="preserve">CUARTO LATERAL DODGE PU 73-91 AMBAR   </t>
  </si>
  <si>
    <t>006-0200-04</t>
  </si>
  <si>
    <t>006-133-R</t>
  </si>
  <si>
    <t xml:space="preserve">CUARTO LATERAL DODGE PU 73-91 ROJO   </t>
  </si>
  <si>
    <t>006-0202-01</t>
  </si>
  <si>
    <t>006-332-L</t>
  </si>
  <si>
    <t xml:space="preserve">CUARTO LATERAL NEON 00-05 IZQ              </t>
  </si>
  <si>
    <t>006-0202-02</t>
  </si>
  <si>
    <t>006-332-R</t>
  </si>
  <si>
    <t xml:space="preserve">CUARTO LATERAL NEON 00-05 DER              </t>
  </si>
  <si>
    <t>006-0202-03</t>
  </si>
  <si>
    <t>006-398-L</t>
  </si>
  <si>
    <t xml:space="preserve">CUARTO LATERAL NEON 95-99 IZQ              </t>
  </si>
  <si>
    <t>006-0202-04</t>
  </si>
  <si>
    <t>006-398-R</t>
  </si>
  <si>
    <t xml:space="preserve">CUARTO LATERAL NEON 95-99 DER               </t>
  </si>
  <si>
    <t>FORD - 006</t>
  </si>
  <si>
    <t>006-0300-01</t>
  </si>
  <si>
    <t>006-190-A</t>
  </si>
  <si>
    <t>CUARTO LATERAL FORD PU 73-79 AMBAR</t>
  </si>
  <si>
    <t>006-0300-02</t>
  </si>
  <si>
    <t>006-190-C</t>
  </si>
  <si>
    <t>CUARTO LATERAL FORD PU 73-79 CRISTAL</t>
  </si>
  <si>
    <t>006-0300-03</t>
  </si>
  <si>
    <t>006-190-R</t>
  </si>
  <si>
    <t>CUARTO LATERAL FORD PU 73-79 ROJO</t>
  </si>
  <si>
    <t>006-0300-05</t>
  </si>
  <si>
    <t>006-232-L</t>
  </si>
  <si>
    <t xml:space="preserve">CUARTO LATERAL FORD PU  80-86 IZQ </t>
  </si>
  <si>
    <t>006-0300-06</t>
  </si>
  <si>
    <t>006-232-R</t>
  </si>
  <si>
    <t>CUARTO LATERAL FORD PU  80-86 DER</t>
  </si>
  <si>
    <t>006-0303-01</t>
  </si>
  <si>
    <t>006-281-A</t>
  </si>
  <si>
    <t>CUARTO LATERAL MAVERICK 73-77 AMBAR</t>
  </si>
  <si>
    <t>006-0303-02</t>
  </si>
  <si>
    <t>006-281-R</t>
  </si>
  <si>
    <t>CUARTO LATERAL MAVERICK 73-77 ROJA</t>
  </si>
  <si>
    <t>006-0304-01</t>
  </si>
  <si>
    <t>006-282-L</t>
  </si>
  <si>
    <t xml:space="preserve">CUARTO LATERAL RANGER 83-88 IZQ       </t>
  </si>
  <si>
    <t>006-0304-02</t>
  </si>
  <si>
    <t>006-282-R</t>
  </si>
  <si>
    <t xml:space="preserve">CUARTO LATERAL RANGER 83-88 DER       </t>
  </si>
  <si>
    <t>006-0307-01</t>
  </si>
  <si>
    <t>006-610-L</t>
  </si>
  <si>
    <t>CUARTO LATERAL FOCUS 00-04 IZQ</t>
  </si>
  <si>
    <t>006-0307-02</t>
  </si>
  <si>
    <t>006-610-R</t>
  </si>
  <si>
    <t>CUARTO LATERAL FOCUS 00-04 DER</t>
  </si>
  <si>
    <t>NISSAN - 006</t>
  </si>
  <si>
    <t>006-0400-01</t>
  </si>
  <si>
    <t>006-1156-A</t>
  </si>
  <si>
    <t>CUARTO LATERAL PLATINA 02-09/ CLIO 02-09 AMBAR</t>
  </si>
  <si>
    <t>006-0401-01</t>
  </si>
  <si>
    <t>006-131</t>
  </si>
  <si>
    <t xml:space="preserve">CUARTO LATERAL DATSUN SEDAN 70-73 </t>
  </si>
  <si>
    <t>006-0401-05</t>
  </si>
  <si>
    <t>006-1814-L</t>
  </si>
  <si>
    <t>CUARTO LATERAL DATSUN SEDAN 74-78 IZQ</t>
  </si>
  <si>
    <t>006-0401-06</t>
  </si>
  <si>
    <t>006-1814-R</t>
  </si>
  <si>
    <t xml:space="preserve">CUARTO LATERAL DATSUN SEDAN 74-78 DER     </t>
  </si>
  <si>
    <t>006-0401-07</t>
  </si>
  <si>
    <t>006-1819</t>
  </si>
  <si>
    <t xml:space="preserve">CUARTO LATERAL DATSUN SEDAN 79-84         </t>
  </si>
  <si>
    <t>006-0403-03</t>
  </si>
  <si>
    <t>006-1806-L</t>
  </si>
  <si>
    <t xml:space="preserve">CUARTO LATERAL TSURU I 84-87 IZQ          </t>
  </si>
  <si>
    <t>006-0403-04</t>
  </si>
  <si>
    <t>006-1806-R</t>
  </si>
  <si>
    <t xml:space="preserve">CUARTO LATERAL TSURU I 84-87 DER          </t>
  </si>
  <si>
    <t>006-0403-06</t>
  </si>
  <si>
    <t>006-500</t>
  </si>
  <si>
    <t xml:space="preserve">CUARTO LATERAL TSURU 91-94 </t>
  </si>
  <si>
    <t>006-0404-00</t>
  </si>
  <si>
    <t>006-2682</t>
  </si>
  <si>
    <t xml:space="preserve"> CUARTO LATERAL NISSAN PU 08-12 </t>
  </si>
  <si>
    <t>RAMBLER - 006</t>
  </si>
  <si>
    <t>006-0501-05</t>
  </si>
  <si>
    <t>006-181-A</t>
  </si>
  <si>
    <t>CUARTO LATERAL RAMBLER 71-73 CROMO AMBAR</t>
  </si>
  <si>
    <t>006-0501-11</t>
  </si>
  <si>
    <t>006-1937-A-L</t>
  </si>
  <si>
    <t>CUARTO LATERAL RAMBLER WAGONER 85-87 IZQ AMBAR</t>
  </si>
  <si>
    <t>006-0501-12</t>
  </si>
  <si>
    <t>006-1937-A-R</t>
  </si>
  <si>
    <t>CUARTO LATERAL RAMBLER WAGONER 85-87 DER AMBAR</t>
  </si>
  <si>
    <t>VOLKSWAGEN - 006</t>
  </si>
  <si>
    <t>006-0700-01</t>
  </si>
  <si>
    <t>006-256-A</t>
  </si>
  <si>
    <t>CUARTO LATERAL CARIBE 81-87 AMBAR</t>
  </si>
  <si>
    <t>006-0700-02</t>
  </si>
  <si>
    <t>006-256-R</t>
  </si>
  <si>
    <t>CUARTO LATERAL CARIBE 81-87 ROJO</t>
  </si>
  <si>
    <t>006-0701-04</t>
  </si>
  <si>
    <t>006-1916-A</t>
  </si>
  <si>
    <t>CUARTO LATERAL DERBY 04-06 AMBAR</t>
  </si>
  <si>
    <t>006-0701-05</t>
  </si>
  <si>
    <t>006-1916-C</t>
  </si>
  <si>
    <t xml:space="preserve">CUARTO LATERAL DERBY 04-06 CRISTAL            </t>
  </si>
  <si>
    <t>006-0702-01</t>
  </si>
  <si>
    <t>006-2299-L</t>
  </si>
  <si>
    <t>CAURTO LATERAL BORA 06-10 IZQ</t>
  </si>
  <si>
    <t>006-0702-02</t>
  </si>
  <si>
    <t>006-2299-R</t>
  </si>
  <si>
    <t>CAURTO LATERAL BORA 06-11 DER</t>
  </si>
  <si>
    <t>006-0703-01</t>
  </si>
  <si>
    <t>006-611-L</t>
  </si>
  <si>
    <t>CUARTO LATERAL GOLF-JETTA 87/92 IZQ</t>
  </si>
  <si>
    <t>006-0703-02</t>
  </si>
  <si>
    <t>006-611-R</t>
  </si>
  <si>
    <t>CUARTO LATERAL GOLF-JETTA 87/92 DER</t>
  </si>
  <si>
    <t>006-0704-01</t>
  </si>
  <si>
    <t>006-368-A-L</t>
  </si>
  <si>
    <t xml:space="preserve">CUARTO LATERAL JETTA 93-98 AMBAR IZQ          </t>
  </si>
  <si>
    <t>006-0704-02</t>
  </si>
  <si>
    <t>006-368-A-R</t>
  </si>
  <si>
    <t xml:space="preserve">CUARTO LATERAL JETTA 93-98 AMBAR DER  </t>
  </si>
  <si>
    <t>006-0704-03</t>
  </si>
  <si>
    <t>006-368-C-L</t>
  </si>
  <si>
    <t xml:space="preserve">CUARTO LATERAL JETTA 93-98 CRISTAL IZQ          </t>
  </si>
  <si>
    <t>006-0704-04</t>
  </si>
  <si>
    <t>006-368-C-R</t>
  </si>
  <si>
    <t xml:space="preserve">CUARTO LATERAL JETTA 93-98 CRISTAL DER          </t>
  </si>
  <si>
    <t>006-0704-05</t>
  </si>
  <si>
    <t>006-368-H-L</t>
  </si>
  <si>
    <t xml:space="preserve">CUARTO LATERAL JETTA 93-98 HUMO IZQ          </t>
  </si>
  <si>
    <t>006-0704-06</t>
  </si>
  <si>
    <t>006-368-H-R</t>
  </si>
  <si>
    <t xml:space="preserve">CUARTO LATERAL JETTA 93-98 HUMO DER          </t>
  </si>
  <si>
    <t>006-0705-01</t>
  </si>
  <si>
    <t>006-664-C-L</t>
  </si>
  <si>
    <t>CUARTO LATERAL JETTA 99-06 CRISTAL IZQ</t>
  </si>
  <si>
    <t>006-0705-02</t>
  </si>
  <si>
    <t>006-664-C-R</t>
  </si>
  <si>
    <t>CUARTO LATERAL JETTA 99-06 CRISTAL DER</t>
  </si>
  <si>
    <t>006-0705-03</t>
  </si>
  <si>
    <t>006-664-H-L</t>
  </si>
  <si>
    <t>CUARTO LATERAL JETTA 99-06 HUMO IZQ</t>
  </si>
  <si>
    <t>006-0705-04</t>
  </si>
  <si>
    <t>006-664-H-R</t>
  </si>
  <si>
    <t>CUARTO LATERAL JETTA 99-06 HUMO DER</t>
  </si>
  <si>
    <t>006-0705-05</t>
  </si>
  <si>
    <t>006-664-A-L</t>
  </si>
  <si>
    <t>CUARTO LATERAL JETTA 99-06 AMBAR IZQ</t>
  </si>
  <si>
    <t>006-0705-06</t>
  </si>
  <si>
    <t>006-664-A-R</t>
  </si>
  <si>
    <t>CUARTO LATERAL JETTA 99-06 AMBAR DER</t>
  </si>
  <si>
    <t>006-0706-04</t>
  </si>
  <si>
    <t>006-703-A</t>
  </si>
  <si>
    <t>CUARTO LATERAL JETTA 01-09 AMBAR</t>
  </si>
  <si>
    <t>006-0706-05</t>
  </si>
  <si>
    <t>006-703-C</t>
  </si>
  <si>
    <t>CUARTO LATERAL JETTA 01-09 CRISTAL</t>
  </si>
  <si>
    <t>006-0706-06</t>
  </si>
  <si>
    <t>006-0706-13</t>
  </si>
  <si>
    <t>006-3012</t>
  </si>
  <si>
    <t>AYCO - 006</t>
  </si>
  <si>
    <t>006-1300-01</t>
  </si>
  <si>
    <t>006-2239-A</t>
  </si>
  <si>
    <t>006-1300-02</t>
  </si>
  <si>
    <t>006-2239-R</t>
  </si>
  <si>
    <t>PORTA  PLACAS</t>
  </si>
  <si>
    <t>CHEVROLET - 007</t>
  </si>
  <si>
    <t>007-0100-01</t>
  </si>
  <si>
    <t>PORTAPLACA SUNFIRE 95-97</t>
  </si>
  <si>
    <t>007-0100-02</t>
  </si>
  <si>
    <t xml:space="preserve">PORTAPLACA CAVALIER 93-94               </t>
  </si>
  <si>
    <t>007-0100-03</t>
  </si>
  <si>
    <t xml:space="preserve">PORTAPLACA CUTLASS 87-96                </t>
  </si>
  <si>
    <t>007-0100-04</t>
  </si>
  <si>
    <t xml:space="preserve">PORTAPLACA CAVALIER Z-24 93-94          </t>
  </si>
  <si>
    <t>007-0100-05</t>
  </si>
  <si>
    <t xml:space="preserve">PORTAPLACA CAVALIER 91-92               </t>
  </si>
  <si>
    <t>007-0100-06</t>
  </si>
  <si>
    <t xml:space="preserve">PORTAPLACA CHEV PU/SUBURBAN 88-98               </t>
  </si>
  <si>
    <t>007-0100-07</t>
  </si>
  <si>
    <t xml:space="preserve">PORTAPLACA CHEV PU/SUBURBAN 88-98    </t>
  </si>
  <si>
    <t>007-0100-08</t>
  </si>
  <si>
    <t xml:space="preserve">PORTAPLACA BLAZER/S-10 95-97                  </t>
  </si>
  <si>
    <t>007-0100-09</t>
  </si>
  <si>
    <t>PORTAPLACA CHEVY 94-03</t>
  </si>
  <si>
    <t>007-0100-10</t>
  </si>
  <si>
    <t xml:space="preserve">PORTAPLACA CHEV PU/SUBURBAN 99-02            </t>
  </si>
  <si>
    <t>007-0200-01</t>
  </si>
  <si>
    <t>PORTAPLACA DODGE PU 94-02</t>
  </si>
  <si>
    <t>007-0200-02</t>
  </si>
  <si>
    <t>PORTAPLACA SHADOW 89-94</t>
  </si>
  <si>
    <t>007-0200-03</t>
  </si>
  <si>
    <t>PORTAPLACA STRATUS 95-00</t>
  </si>
  <si>
    <t>007-0200-04</t>
  </si>
  <si>
    <t>PORTAPLACA NEON 95-99</t>
  </si>
  <si>
    <t>007-0200-05</t>
  </si>
  <si>
    <t>PORTAPLACA SPIRIT 90-95</t>
  </si>
  <si>
    <t>007-0200-06</t>
  </si>
  <si>
    <t>PORTAPLACA NEON 00-01</t>
  </si>
  <si>
    <t>007-0200-07</t>
  </si>
  <si>
    <t>PORTAPLACA STRATUS 01-03</t>
  </si>
  <si>
    <t>007-0200-08</t>
  </si>
  <si>
    <t>PORTAPLACA NEON 03-05</t>
  </si>
  <si>
    <t>007-0200-09</t>
  </si>
  <si>
    <t>PORTAPLACA GRAND VOYAGER 96-99</t>
  </si>
  <si>
    <t>007-0200-10</t>
  </si>
  <si>
    <t>PORTAPLACA VOYAGER/CARAVAN 91-95</t>
  </si>
  <si>
    <t>007-0200-11</t>
  </si>
  <si>
    <t>PORTAPLACA VOYAGER/CARAVAN 96-00</t>
  </si>
  <si>
    <t>007-0200-12</t>
  </si>
  <si>
    <t>PORTAPLACA STRATUS 04-05</t>
  </si>
  <si>
    <t>007-0200-13</t>
  </si>
  <si>
    <t>PORTAPLACA LIBERTY 02-05</t>
  </si>
  <si>
    <t>007-0200-14</t>
  </si>
  <si>
    <t>PORTAPLACA DODGE PU 02-05</t>
  </si>
  <si>
    <t>007-0200-15</t>
  </si>
  <si>
    <t>PORTAPLACA GRAND CHEROKEE 99-04</t>
  </si>
  <si>
    <t>007-0200-16</t>
  </si>
  <si>
    <t>PORTAPLACA NEON 02</t>
  </si>
  <si>
    <t>007-0200-17</t>
  </si>
  <si>
    <t>PORTAPLACA VOYAGER/TOWN &amp; COUNTRY 01-04</t>
  </si>
  <si>
    <t>007-0200-18</t>
  </si>
  <si>
    <t>PORTAPLACA GRAND VOYAGER 00-04</t>
  </si>
  <si>
    <t>FORD - 007</t>
  </si>
  <si>
    <t>007-0300-01</t>
  </si>
  <si>
    <t xml:space="preserve">PORTAPLACA  MISTYQUE 95-97               </t>
  </si>
  <si>
    <t>007-0300-02</t>
  </si>
  <si>
    <t>PORTAPLACA  WINDSTAR 95-98</t>
  </si>
  <si>
    <t>007-0300-03</t>
  </si>
  <si>
    <t>PORTAPLACA  WINDSTAR 02-03</t>
  </si>
  <si>
    <t>007-0300-05</t>
  </si>
  <si>
    <t>PORTAPLACA CONTOUR 95-97</t>
  </si>
  <si>
    <t>007-0300-06</t>
  </si>
  <si>
    <t>007-0300-07</t>
  </si>
  <si>
    <t xml:space="preserve">PORTAPLACA  TOPAZ 89-95/GUIA 91-95                  </t>
  </si>
  <si>
    <t>007-0300-09</t>
  </si>
  <si>
    <t>PORTAPLACA  EXPLORER 91-94 Y RANGER 89-92</t>
  </si>
  <si>
    <t>007-0300-10</t>
  </si>
  <si>
    <t>PORTAPLACA  CONTOUR 98-00</t>
  </si>
  <si>
    <t>007-0300-11</t>
  </si>
  <si>
    <t>PORTAPLACA FORD PU  92-96</t>
  </si>
  <si>
    <t>007-0300-12</t>
  </si>
  <si>
    <t>PORTAPLACA  ECONOLINE 92-08</t>
  </si>
  <si>
    <t>007-0300-14</t>
  </si>
  <si>
    <t>PORTAPLACA  SUPER DUTY 99-04</t>
  </si>
  <si>
    <t>007-0300-16</t>
  </si>
  <si>
    <t>007-0300-17</t>
  </si>
  <si>
    <t>PORTAPLACA  ESCAPE 01-04</t>
  </si>
  <si>
    <t>007-0300-20</t>
  </si>
  <si>
    <t>007-0300-22</t>
  </si>
  <si>
    <t>PORTAPLACA  EXPLORER 02-05</t>
  </si>
  <si>
    <t>007-0300-23</t>
  </si>
  <si>
    <t>PORTAPLACA  WINDSTAR 99-03</t>
  </si>
  <si>
    <t>HONDA - 007</t>
  </si>
  <si>
    <t>HONDA</t>
  </si>
  <si>
    <t>007-0400-01</t>
  </si>
  <si>
    <t>PORTAPLACA HONDA CIVIC</t>
  </si>
  <si>
    <t>007-0400-02</t>
  </si>
  <si>
    <t>PORTAPLACA HONDA  ACORD 99-02</t>
  </si>
  <si>
    <t>NISSAN - 007</t>
  </si>
  <si>
    <t>007-0500-01</t>
  </si>
  <si>
    <t>PORTAPLACA SENTRA 01-06</t>
  </si>
  <si>
    <t>007-0500-02</t>
  </si>
  <si>
    <t>PORTAPLACA X-TRAIL 03-07</t>
  </si>
  <si>
    <t>007-0500-03</t>
  </si>
  <si>
    <t>PORTAPLACA TIIDA 07-11</t>
  </si>
  <si>
    <t>007-0500-04</t>
  </si>
  <si>
    <t>PORTAPLACA ALTIMA 02-05</t>
  </si>
  <si>
    <t>VOLKSWAGEN - 007</t>
  </si>
  <si>
    <t>007-0600-01</t>
  </si>
  <si>
    <t>PORTAPLACA JETTA 99-09</t>
  </si>
  <si>
    <t>007-0600-02</t>
  </si>
  <si>
    <t>PORTAPLACA BORA 05-08</t>
  </si>
  <si>
    <t>007-0600-03</t>
  </si>
  <si>
    <t>PORTAPLACA VW SEDAN TRASCERO</t>
  </si>
  <si>
    <t>007-0600-04</t>
  </si>
  <si>
    <t>PORTAPLACA VW SEDAN DELANTERO</t>
  </si>
  <si>
    <t>UNIVERSAL - 007</t>
  </si>
  <si>
    <t>UNIVERSAL</t>
  </si>
  <si>
    <t>007-0700-01</t>
  </si>
  <si>
    <t>PORTAPLACA DINA,AYCO,IDROMEX ,ZAFIRO SPORT Y UNIVERSAL</t>
  </si>
  <si>
    <t>007-0700-02</t>
  </si>
  <si>
    <t>PORTAPLACA EUROPEA UNIVERSAL</t>
  </si>
  <si>
    <t>BISELES</t>
  </si>
  <si>
    <t>CHEVROLET - 008</t>
  </si>
  <si>
    <t>008-0104-01</t>
  </si>
  <si>
    <t>PARRILLA CHEVY 01-03</t>
  </si>
  <si>
    <t>008-0202-00</t>
  </si>
  <si>
    <t xml:space="preserve">BISEL CAMION DODGE D-600  90-93 CROMO </t>
  </si>
  <si>
    <t>008-0202-01</t>
  </si>
  <si>
    <t xml:space="preserve">BISEL CAMION DODGE D-600 90-93 PINTADO </t>
  </si>
  <si>
    <t>FORD - 008</t>
  </si>
  <si>
    <t>008-0304-05</t>
  </si>
  <si>
    <t xml:space="preserve">BISEL FORD PU  80-86 CROMO IZQ            </t>
  </si>
  <si>
    <t>008-0304-06</t>
  </si>
  <si>
    <t xml:space="preserve">BISEL FORD PU  80-86 CROMO DER            </t>
  </si>
  <si>
    <t>008-0304-07</t>
  </si>
  <si>
    <t xml:space="preserve">BISEL FORD PU 92-96 CROMO IZQ        </t>
  </si>
  <si>
    <t>008-0304-08</t>
  </si>
  <si>
    <t xml:space="preserve">BISEL FORD PU 92-96 CROMO DER        </t>
  </si>
  <si>
    <t>008-0304-09</t>
  </si>
  <si>
    <t xml:space="preserve">BISEL FORD PU 92-96 PINTADO IZQ        </t>
  </si>
  <si>
    <t>008-0304-10</t>
  </si>
  <si>
    <t xml:space="preserve">BISEL FORD PU 92-96 PINTADO DER         </t>
  </si>
  <si>
    <t>008-0307-03</t>
  </si>
  <si>
    <t xml:space="preserve">BISEL EXPLORER 91-94/RANGER 89-92 CROMO IZQ      </t>
  </si>
  <si>
    <t>008-0307-04</t>
  </si>
  <si>
    <t xml:space="preserve">BISEL EXPLORER 91-94/RANGER 89-92 CROMO DER      </t>
  </si>
  <si>
    <t>NISSAN - 008</t>
  </si>
  <si>
    <t>008-0400-01</t>
  </si>
  <si>
    <t>MOLDURA FARO TSURU 94-96/01-15 CROMO IZQ</t>
  </si>
  <si>
    <t>008-0400-02</t>
  </si>
  <si>
    <t>MOLDURA FARO TSURU 94-96/01-15 CROMO DER</t>
  </si>
  <si>
    <t>008-0400-03</t>
  </si>
  <si>
    <t>MOLDURA FARO TSURU 94-96/01-15 NEGRA IZQ</t>
  </si>
  <si>
    <t>008-0400-04</t>
  </si>
  <si>
    <t>MOLDURA FARO TSURU 94-96/01-15 NEGRA DER</t>
  </si>
  <si>
    <t>008-0401-01</t>
  </si>
  <si>
    <t>PARRILLA TSURU 05-15 NEGRO CON EMBLEMA</t>
  </si>
  <si>
    <t>008-0401-02</t>
  </si>
  <si>
    <t>PARRILLA TSURU 05-15 CROMO  CENTRO  NEGRO</t>
  </si>
  <si>
    <t>008-0405-00</t>
  </si>
  <si>
    <t>PARRILLA NISSAN PU 90-07 NEGRA</t>
  </si>
  <si>
    <t>008-0405-01</t>
  </si>
  <si>
    <t>PARRILLA NISSAN PU 90-07 GRIS</t>
  </si>
  <si>
    <t>008-0405-02</t>
  </si>
  <si>
    <t>PARRILLA NISSAN PU 90-07 CROMO</t>
  </si>
  <si>
    <t>VOLKSWAGEN - 008</t>
  </si>
  <si>
    <t>008-0700-03</t>
  </si>
  <si>
    <t>BISEL CARIBE 81-87 IZQ</t>
  </si>
  <si>
    <t>008-0700-04</t>
  </si>
  <si>
    <t>BISEL CARIBE 81-87 DER</t>
  </si>
  <si>
    <t>008-0703-01</t>
  </si>
  <si>
    <t>BISEL ATLANTIC 81-87 IZQ</t>
  </si>
  <si>
    <t>008-0703-02</t>
  </si>
  <si>
    <t>BISEL ATLANTIC 81-87 DER</t>
  </si>
  <si>
    <t>008-0703-03</t>
  </si>
  <si>
    <t>PARRILLA ATLANTIC 81-87</t>
  </si>
  <si>
    <t>008-0704-00</t>
  </si>
  <si>
    <t>008-B075</t>
  </si>
  <si>
    <t>PARRILLA SUPERIOR COMBI 77-98</t>
  </si>
  <si>
    <t>008-0704-01</t>
  </si>
  <si>
    <t>008-B089</t>
  </si>
  <si>
    <t>PARRILLA INFERIOR COMBI 87.5-94</t>
  </si>
  <si>
    <t>008-0706-00</t>
  </si>
  <si>
    <t>BISEL VW SEDAN 74-04 CROMO</t>
  </si>
  <si>
    <t>008-0706-01</t>
  </si>
  <si>
    <t>008-B067-B</t>
  </si>
  <si>
    <t>BISEL VW SEDAN 74-04 BLANCO</t>
  </si>
  <si>
    <t>008-0706-02</t>
  </si>
  <si>
    <t>008-B067-O</t>
  </si>
  <si>
    <t>BISEL VW SEDAN 74-04 NEGRO</t>
  </si>
  <si>
    <t>008-0706-03</t>
  </si>
  <si>
    <t>008-B067-R</t>
  </si>
  <si>
    <t>BISEL VW SEDAN 74-04 ROJO</t>
  </si>
  <si>
    <t>DINA - 008</t>
  </si>
  <si>
    <t>008-1100-00</t>
  </si>
  <si>
    <t>BISEL DINA DOBLE FARO</t>
  </si>
  <si>
    <t>008-1100-03</t>
  </si>
  <si>
    <t xml:space="preserve">BISEL DINA 90-97 CROMO IZQ </t>
  </si>
  <si>
    <t>008-1100-04</t>
  </si>
  <si>
    <t xml:space="preserve">BISEL DINA 90-97 CROMO DER </t>
  </si>
  <si>
    <t>008-1100-05</t>
  </si>
  <si>
    <t xml:space="preserve">BISEL DINA 90-97 PINTADO IZQ </t>
  </si>
  <si>
    <t>008-1100-06</t>
  </si>
  <si>
    <t>BISEL DINA 90-97 PINTADO DER</t>
  </si>
  <si>
    <t>008-1100-09</t>
  </si>
  <si>
    <t>BISEL DINA DOBLE FARO CON BASE</t>
  </si>
  <si>
    <t>INTERNATIONAL - 008</t>
  </si>
  <si>
    <t>008-1400-03</t>
  </si>
  <si>
    <t xml:space="preserve">BISEL INTERNATIONAL   </t>
  </si>
  <si>
    <t>KENWOTRH - 008</t>
  </si>
  <si>
    <t>KENWOTRH</t>
  </si>
  <si>
    <t>PAQ</t>
  </si>
  <si>
    <t>008-1500-01</t>
  </si>
  <si>
    <t xml:space="preserve">BISEL KENWORTH 2 FAROS  </t>
  </si>
  <si>
    <t>008-1500-02</t>
  </si>
  <si>
    <t xml:space="preserve">BISEL KENWORTH 2 FAROS (CON BASE )              </t>
  </si>
  <si>
    <t>UNIVERSAL - 008</t>
  </si>
  <si>
    <t>008-1700-01</t>
  </si>
  <si>
    <t xml:space="preserve">BISEL CROMETRO UNIVERSAL  2.5"   </t>
  </si>
  <si>
    <t>008-1700-02</t>
  </si>
  <si>
    <t xml:space="preserve">BISEL PARA VELOCIMETRO UNIVERSAL 4.5"             </t>
  </si>
  <si>
    <t>008-1700-03</t>
  </si>
  <si>
    <t>008-B035</t>
  </si>
  <si>
    <t xml:space="preserve">BISEL PARA DIRECCIONAL CUADRADA  (P018A, P019A) </t>
  </si>
  <si>
    <t>008-1700-04</t>
  </si>
  <si>
    <t>008-B038</t>
  </si>
  <si>
    <t xml:space="preserve">BISEL CON FLECHA P/DIRECCIONAL 4.5" (P008A)  </t>
  </si>
  <si>
    <t>008-1700-11</t>
  </si>
  <si>
    <t>014-681</t>
  </si>
  <si>
    <t>008-1700-13</t>
  </si>
  <si>
    <t>014-2923</t>
  </si>
  <si>
    <t>008-1700-14</t>
  </si>
  <si>
    <t>014-2924</t>
  </si>
  <si>
    <t>SUJETADOR DE UNIDAD - 008</t>
  </si>
  <si>
    <t>008-1801-01</t>
  </si>
  <si>
    <t>008-B093-1</t>
  </si>
  <si>
    <t>BISEL SUJETADOR DE UNIDAD 4651/4656 ATLANTIC</t>
  </si>
  <si>
    <t>PLAFONES</t>
  </si>
  <si>
    <t>CALAVERAS - 009</t>
  </si>
  <si>
    <t>009-0001-00</t>
  </si>
  <si>
    <t>PLAFON TIPO JEEP 7X6"</t>
  </si>
  <si>
    <t>009-0050-00</t>
  </si>
  <si>
    <t xml:space="preserve">PLAFON ESCUDO FORD 6" </t>
  </si>
  <si>
    <t>CARROCERIA - 009</t>
  </si>
  <si>
    <t>009-0108-02</t>
  </si>
  <si>
    <t>009-P011-R</t>
  </si>
  <si>
    <t>PLAFON DELFIN 3.5" ROJO</t>
  </si>
  <si>
    <t>009-0109-01</t>
  </si>
  <si>
    <t>PLAFON BOSCH 4" AMBAR</t>
  </si>
  <si>
    <t>009-0109-02</t>
  </si>
  <si>
    <t>PLAFON BOSCH 4" ROJO</t>
  </si>
  <si>
    <t>009-0114-01</t>
  </si>
  <si>
    <t xml:space="preserve">PLAFON ARILLO CHICO 3" AMBAR </t>
  </si>
  <si>
    <t>009-0114-02</t>
  </si>
  <si>
    <t>PLAFON ARILLO CHICO 3" ROJO</t>
  </si>
  <si>
    <t>009-0114-03</t>
  </si>
  <si>
    <t>PLAFON ARILLO CHICO 3" CRISTAL</t>
  </si>
  <si>
    <t>009-0115-01</t>
  </si>
  <si>
    <t>PLAFON ARILLO GRANDE 4.5" AMBAR</t>
  </si>
  <si>
    <t>009-0115-02</t>
  </si>
  <si>
    <t>PLAFON ARILLO GRANDE 4.5" ROJO</t>
  </si>
  <si>
    <t>009-0118-01</t>
  </si>
  <si>
    <t>PLAFON CAPRE DE VENA 6X2.8" AMBAR</t>
  </si>
  <si>
    <t>009-0118-02</t>
  </si>
  <si>
    <t>PLAFON CAPRE DE VENA 6X2.8" ROJO</t>
  </si>
  <si>
    <t>009-0120-01</t>
  </si>
  <si>
    <t xml:space="preserve">PLAFON PAMBAZO 4.5X5.5" CROMO AMBAR </t>
  </si>
  <si>
    <t>009-0120-02</t>
  </si>
  <si>
    <t xml:space="preserve">PLAFON PAMBAZO 4.5X5.5" CROMO ROJO </t>
  </si>
  <si>
    <t>009-0120-03</t>
  </si>
  <si>
    <t xml:space="preserve">PLAFON PAMBAZO 4.5X5.5" CROMO CRISTAL  </t>
  </si>
  <si>
    <t>009-0125-01</t>
  </si>
  <si>
    <t>PLAFON TRUCK LITE CON TORNILLO 2.5" AMBAR</t>
  </si>
  <si>
    <t>009-0125-02</t>
  </si>
  <si>
    <t>PLAFON TRUCK LITE CON TORNILLO 2.5" ROJO</t>
  </si>
  <si>
    <t>DIRECCIONALES - 009</t>
  </si>
  <si>
    <t>009-1001-00</t>
  </si>
  <si>
    <t xml:space="preserve">PLAFON DIRECCIONAL CUADRADA CHICA </t>
  </si>
  <si>
    <t>009-1002-00</t>
  </si>
  <si>
    <t>PLAFON DIRECCIONAL CUADRADA 1 TORNILLO NEGRA</t>
  </si>
  <si>
    <t>009-1003-00</t>
  </si>
  <si>
    <t>PLAFON DIRECCIONAL CUADRADA 1 TORNILLO CROMO</t>
  </si>
  <si>
    <t>009-1004-00</t>
  </si>
  <si>
    <t>PLAFON DIRECCIONAL CUADRADA 2 TORNILLOS NEGRA</t>
  </si>
  <si>
    <t>009-1005-00</t>
  </si>
  <si>
    <t>PLAFON DIRECCIONAL CUADRADA 2 TORNILLOS CROMO</t>
  </si>
  <si>
    <t>009-1006-00</t>
  </si>
  <si>
    <t>009-P096</t>
  </si>
  <si>
    <t xml:space="preserve">PLAFON DIRECCIONAL FAMSA 2 TORNILLOS          </t>
  </si>
  <si>
    <t>009-1009-00</t>
  </si>
  <si>
    <t xml:space="preserve">PLAFON DIRECCIONAL RECTANGULAR CROMO 3X6" </t>
  </si>
  <si>
    <t>009-1010-00</t>
  </si>
  <si>
    <t xml:space="preserve">PLAFON DIRECCIONAL RECTANGULAR NEGRA 3X6" </t>
  </si>
  <si>
    <t>009-1101-00</t>
  </si>
  <si>
    <t xml:space="preserve">PLAFON DIRECCIONAL CHICA 3" </t>
  </si>
  <si>
    <t>009-1102-00</t>
  </si>
  <si>
    <t xml:space="preserve">PLAFON DIRECCIONAL MEDIANA 4" </t>
  </si>
  <si>
    <t>009-1105-00</t>
  </si>
  <si>
    <t>PLAFON DIRECCIONAL REFLEJANTE GRANDE 4.5"</t>
  </si>
  <si>
    <t>009-1106-00</t>
  </si>
  <si>
    <t xml:space="preserve">(10 PZAS) SOPORTE PARA DIRECCIONAL ZETA   </t>
  </si>
  <si>
    <t>EMBUTIDOS - 009</t>
  </si>
  <si>
    <t>009-2208-01</t>
  </si>
  <si>
    <t xml:space="preserve">PLAFON EMBUTIDO LAMINA 4" CROMO AMBAR   </t>
  </si>
  <si>
    <t>009-2208-02</t>
  </si>
  <si>
    <t>PLAFON EMBUTIDO LAMINA 4" CROMO ROJO</t>
  </si>
  <si>
    <t>009-2208-03</t>
  </si>
  <si>
    <t xml:space="preserve">PLAFON EMBUTIDO LAMINA 4" CROMO CRISTAL  </t>
  </si>
  <si>
    <t>009-2214-01</t>
  </si>
  <si>
    <t>009-P046-A</t>
  </si>
  <si>
    <t xml:space="preserve">PLAFON EMBUTIDO RECTANGULAR CROMO 3X5.8" AMBAR </t>
  </si>
  <si>
    <t>009-2214-02</t>
  </si>
  <si>
    <t>009-P046-R</t>
  </si>
  <si>
    <t>PLAFON EMBUTIDO RECTANGULAR CROMO 3X5.8" ROJO</t>
  </si>
  <si>
    <t>009-2214-03</t>
  </si>
  <si>
    <t>009-P046-C</t>
  </si>
  <si>
    <t xml:space="preserve">PLAFON EMBUTIDO RECTANGULAR CROMO 3X5.8" CRISTAL </t>
  </si>
  <si>
    <t>009-2302-01</t>
  </si>
  <si>
    <t>PLAFON EMBUTIDO DE HULE 4" SOQUET LATERAL AMBAR</t>
  </si>
  <si>
    <t>009-2302-02</t>
  </si>
  <si>
    <t>PLAFON EMBUTIDO DE HULE 4" SOQUET LATERAL ROJO</t>
  </si>
  <si>
    <t>009-2302-03</t>
  </si>
  <si>
    <t>PLAFON EMBUTIDO DE HULE 4" SOQUET LATERAL CRISTAL</t>
  </si>
  <si>
    <t>009-2306-01</t>
  </si>
  <si>
    <t xml:space="preserve">PLAFON EMBUTIDO DE HULE 4" CON SOQUET AMBAR   </t>
  </si>
  <si>
    <t>009-2306-02</t>
  </si>
  <si>
    <t xml:space="preserve">PLAFON EMBUTIDO DE HULE 4" CON SOQUET ROJO   </t>
  </si>
  <si>
    <t>009-2306-03</t>
  </si>
  <si>
    <t xml:space="preserve">PLAFON EMBUTIDO DE HULE 4" CON SOQUET CRISTAL  </t>
  </si>
  <si>
    <t>009-2401-01</t>
  </si>
  <si>
    <t>PLAFON EMBUTIDO DE HULE 4" SELLADO AMBAR</t>
  </si>
  <si>
    <t>009-2401-02</t>
  </si>
  <si>
    <t>PLAFON EMBUTIDO DE HULE 4" SELLADO ROJO</t>
  </si>
  <si>
    <t>009-2401-03</t>
  </si>
  <si>
    <t>PLAFON EMBUTIDO DE HULE 4" SELLADO CRISTAL</t>
  </si>
  <si>
    <t>009-2402-01</t>
  </si>
  <si>
    <t>009-2402-02</t>
  </si>
  <si>
    <t>009-2402-03</t>
  </si>
  <si>
    <t>009-2403-01</t>
  </si>
  <si>
    <t>PLAFON EMBUTIDO DE HULE 4" SELLADO 24V AMBAR</t>
  </si>
  <si>
    <t>009-2403-02</t>
  </si>
  <si>
    <t>PLAFON EMBUTIDO DE HULE 4" SELLADO 24V ROJO</t>
  </si>
  <si>
    <t>009-2403-03</t>
  </si>
  <si>
    <t>PLAFON EMBUTIDO DE HULE 4" SELLADO 24V CRISTAL</t>
  </si>
  <si>
    <t>009-2404-01</t>
  </si>
  <si>
    <t>009-2404-02</t>
  </si>
  <si>
    <t>009-2404-03</t>
  </si>
  <si>
    <t>009-2405-01</t>
  </si>
  <si>
    <t>009-2405-02</t>
  </si>
  <si>
    <t>009-2405-03</t>
  </si>
  <si>
    <t>009-2501-02</t>
  </si>
  <si>
    <t>009-P105-R</t>
  </si>
  <si>
    <t xml:space="preserve">PLAFON EMBUTIDO DE HULE RECTANGULAR SELLADO 6.3X4.3" ROJO </t>
  </si>
  <si>
    <t>009-2703-01</t>
  </si>
  <si>
    <t xml:space="preserve">PLAFON EMBUTIDO DE HULE OVALADO CON SOQUET 7.5X3 AMBAR </t>
  </si>
  <si>
    <t>009-2703-02</t>
  </si>
  <si>
    <t xml:space="preserve">PLAFON EMBUTIDO DE HULE OVALADO CON SOQUET 7.5X3 ROJO </t>
  </si>
  <si>
    <t>009-2703-03</t>
  </si>
  <si>
    <t>PLAFON EMBUTIDO DE HULE OVALADO CON SOQUET 7.5X3 CRISTAL</t>
  </si>
  <si>
    <t>PLAFON EMBUTIDO DE HULE OVALADO SELLADO 3.5X7.5" AMBAR</t>
  </si>
  <si>
    <t>PLAFON EMBUTIDO DE HULE OVALADO SELLADO 3.5X7.5" ROJO</t>
  </si>
  <si>
    <t>009-2705-01</t>
  </si>
  <si>
    <t>009-2705-02</t>
  </si>
  <si>
    <t>009-2705-03</t>
  </si>
  <si>
    <t>PLAFON EMBUTIDO DE HULE OVALADO SELLADO 3.5X7.5" CRISTAL</t>
  </si>
  <si>
    <t>INTERIORES Y LUZ DE PLACA - 009</t>
  </si>
  <si>
    <t>009-3001-03</t>
  </si>
  <si>
    <t xml:space="preserve">PLAFON LUZ INTERIOR 6.5X4" CRISTAL           </t>
  </si>
  <si>
    <t>009-3003-03</t>
  </si>
  <si>
    <t xml:space="preserve">PLAFON LUZ INTERIOR REATZA CROMO 3X7" CRISTAL </t>
  </si>
  <si>
    <t>009-3103-00</t>
  </si>
  <si>
    <t>009-P116</t>
  </si>
  <si>
    <t xml:space="preserve">PLAFON LUZ DE PLACA OJO DE VENADO   </t>
  </si>
  <si>
    <t>LATERALES - 009</t>
  </si>
  <si>
    <t>009-4107-01</t>
  </si>
  <si>
    <t xml:space="preserve">PLAFON TIPO RECORD 2X6" AMBAR </t>
  </si>
  <si>
    <t>009-4107-02</t>
  </si>
  <si>
    <t xml:space="preserve">PLAFON TIPO RECORD 2X6" ROJO </t>
  </si>
  <si>
    <t>009-4306-01</t>
  </si>
  <si>
    <t>009-P114-A</t>
  </si>
  <si>
    <t xml:space="preserve">PLAFON KENWORTH DE TOLDO LARGO DE PRESION 4X1.2" AMBAR </t>
  </si>
  <si>
    <t>009-4306-02</t>
  </si>
  <si>
    <t>009-P114-R</t>
  </si>
  <si>
    <t xml:space="preserve">PLAFON KENWORTH DE TOLDO LARGO DE PRESION 4X1.2" ROJO </t>
  </si>
  <si>
    <t>009-4306-03</t>
  </si>
  <si>
    <t>009-P114-C</t>
  </si>
  <si>
    <t xml:space="preserve">PLAFON KENWORTH DE TOLDO LARGO DE PRESION 4X1.2" CRISTAL  </t>
  </si>
  <si>
    <t>009-4401-01</t>
  </si>
  <si>
    <t xml:space="preserve">PLAFON HELLA CON TORNILLO 2X4" AMBAR  </t>
  </si>
  <si>
    <t>009-4401-02</t>
  </si>
  <si>
    <t>PLAFON HELLA CON TORNILLO 2X4" ROJO</t>
  </si>
  <si>
    <t>009-4402-01</t>
  </si>
  <si>
    <t xml:space="preserve">PLAFON HELLA DE PRESION 2X4" AMBAR </t>
  </si>
  <si>
    <t>009-4402-02</t>
  </si>
  <si>
    <t>PLAFON HELLA DE PRESION 2X4" ROJO</t>
  </si>
  <si>
    <t>009-4403-02</t>
  </si>
  <si>
    <t>009-P247-R</t>
  </si>
  <si>
    <t xml:space="preserve">PLAFON OVALADO CON TORNILLO 2X4"  ROJO </t>
  </si>
  <si>
    <t>009-4404-01</t>
  </si>
  <si>
    <t>PLAFON OVALADO DE PRESION 2X4" AMBAR</t>
  </si>
  <si>
    <t>009-4404-02</t>
  </si>
  <si>
    <t xml:space="preserve">PLAFON OVALADO DE PRESION 2X4" ROJO </t>
  </si>
  <si>
    <t>REFLEJANTES - 009</t>
  </si>
  <si>
    <t>REFLEJANTES</t>
  </si>
  <si>
    <t>009-5002-02</t>
  </si>
  <si>
    <t>009-P216-R</t>
  </si>
  <si>
    <t xml:space="preserve">PLAFON REFLEJANTE DE ROMBOS 3.2" ROJO </t>
  </si>
  <si>
    <t>009-5005-01</t>
  </si>
  <si>
    <t>009-P134-A</t>
  </si>
  <si>
    <t xml:space="preserve">PLAFON REFLEJANTE REDONDO 2" AMBAR </t>
  </si>
  <si>
    <t>009-5006-01</t>
  </si>
  <si>
    <t>009-P135-A</t>
  </si>
  <si>
    <t xml:space="preserve">PLAFON REFLEJANTE REDONDO 2.5" AMBAR </t>
  </si>
  <si>
    <t>009-5006-02</t>
  </si>
  <si>
    <t>009-P135-R</t>
  </si>
  <si>
    <t xml:space="preserve">PLAFON REFLEJANTE REDONDO 2.5" ROJO </t>
  </si>
  <si>
    <t>009-5008-02</t>
  </si>
  <si>
    <t>009-P126-R</t>
  </si>
  <si>
    <t>PLAFON REFLEJANTE RECTANGULAR 1.7X4.8" ROJO</t>
  </si>
  <si>
    <t>009-6004-01</t>
  </si>
  <si>
    <t>009-P051-A</t>
  </si>
  <si>
    <t>009-6006-01</t>
  </si>
  <si>
    <t>009-P130-A</t>
  </si>
  <si>
    <t>009-6006-02</t>
  </si>
  <si>
    <t>009-P130-R</t>
  </si>
  <si>
    <t>009-6011-00</t>
  </si>
  <si>
    <t>009-P072</t>
  </si>
  <si>
    <t>MICAS  UNIVERSALES</t>
  </si>
  <si>
    <t>CALAVERAS - 010</t>
  </si>
  <si>
    <t>010-0002-00</t>
  </si>
  <si>
    <t>010-0004-00</t>
  </si>
  <si>
    <t>010-0005-00</t>
  </si>
  <si>
    <t>INTERIORES - 010</t>
  </si>
  <si>
    <t>INTERIORES</t>
  </si>
  <si>
    <t>010-0101-03</t>
  </si>
  <si>
    <t>010-0103-03</t>
  </si>
  <si>
    <t>CARROCERIA - 010</t>
  </si>
  <si>
    <t>010-0201-01</t>
  </si>
  <si>
    <t>010-0201-02</t>
  </si>
  <si>
    <t>010-0201-03</t>
  </si>
  <si>
    <t>010-0202-01</t>
  </si>
  <si>
    <t>010-0202-02</t>
  </si>
  <si>
    <t>010-0202-03</t>
  </si>
  <si>
    <t>010-0203-01</t>
  </si>
  <si>
    <t>010-0203-02</t>
  </si>
  <si>
    <t>010-0203-03</t>
  </si>
  <si>
    <t>010-0204-01</t>
  </si>
  <si>
    <t>010-0204-02</t>
  </si>
  <si>
    <t>010-0204-03</t>
  </si>
  <si>
    <t>010-0205-01</t>
  </si>
  <si>
    <t>010-0205-02</t>
  </si>
  <si>
    <t>010-0206-01</t>
  </si>
  <si>
    <t>010-0206-02</t>
  </si>
  <si>
    <t>010-0206-03</t>
  </si>
  <si>
    <t>010-0214-01</t>
  </si>
  <si>
    <t>010-0214-02</t>
  </si>
  <si>
    <t>010-0214-03</t>
  </si>
  <si>
    <t>010-0217-01</t>
  </si>
  <si>
    <t>010-0217-02</t>
  </si>
  <si>
    <t>010-0218-01</t>
  </si>
  <si>
    <t>010-0218-02</t>
  </si>
  <si>
    <t>010-0218-03</t>
  </si>
  <si>
    <t>010-0219-01</t>
  </si>
  <si>
    <t>010-0219-02</t>
  </si>
  <si>
    <t>010-0219-03</t>
  </si>
  <si>
    <t>010-0220-01</t>
  </si>
  <si>
    <t>010-0220-02</t>
  </si>
  <si>
    <t>DIRECCIONAL - 010</t>
  </si>
  <si>
    <t>DIRECCIONAL</t>
  </si>
  <si>
    <t>010-0302-01</t>
  </si>
  <si>
    <t>010-0302-02</t>
  </si>
  <si>
    <t>010-0302-03</t>
  </si>
  <si>
    <t>010-0304-01</t>
  </si>
  <si>
    <t>010-0304-02</t>
  </si>
  <si>
    <t>010-0305-01</t>
  </si>
  <si>
    <t>010-0305-02</t>
  </si>
  <si>
    <t>010-0307-01</t>
  </si>
  <si>
    <t>010-0307-02</t>
  </si>
  <si>
    <t>010-0308-01</t>
  </si>
  <si>
    <t>010-0308-02</t>
  </si>
  <si>
    <t>LATERALES - 010</t>
  </si>
  <si>
    <t>010-0405-01</t>
  </si>
  <si>
    <t>010-0405-02</t>
  </si>
  <si>
    <t>010-0406-01</t>
  </si>
  <si>
    <t>010-0406-02</t>
  </si>
  <si>
    <t>010-0406-03</t>
  </si>
  <si>
    <t>010-0408-01</t>
  </si>
  <si>
    <t>010-0408-02</t>
  </si>
  <si>
    <t>010-0408-03</t>
  </si>
  <si>
    <t>010-0409-01</t>
  </si>
  <si>
    <t>010-0409-02</t>
  </si>
  <si>
    <t>010-0415-01</t>
  </si>
  <si>
    <t>010-0415-02</t>
  </si>
  <si>
    <t>010-0417-01</t>
  </si>
  <si>
    <t>010-0417-02</t>
  </si>
  <si>
    <t>010-0418-01</t>
  </si>
  <si>
    <t>010-0418-02</t>
  </si>
  <si>
    <t>010-0424-01</t>
  </si>
  <si>
    <t>010-0424-02</t>
  </si>
  <si>
    <t>010-0424-03</t>
  </si>
  <si>
    <t>010-0425-01</t>
  </si>
  <si>
    <t>010-0425-02</t>
  </si>
  <si>
    <t>010-0425-03</t>
  </si>
  <si>
    <t>ZEPELLIN - 010</t>
  </si>
  <si>
    <t>ZEPELLIN</t>
  </si>
  <si>
    <t>010-0501-01</t>
  </si>
  <si>
    <t>010-0504-01</t>
  </si>
  <si>
    <t>SOQUETS Y CONECTORES</t>
  </si>
  <si>
    <t>CHEVROLET - 011</t>
  </si>
  <si>
    <t>011-0001-01</t>
  </si>
  <si>
    <t>011-S048-L</t>
  </si>
  <si>
    <t>ARNES PARA FOCO DE CALAVERA CHEV. 88-98 IZQ</t>
  </si>
  <si>
    <t>011-0001-02</t>
  </si>
  <si>
    <t>011-S048-R</t>
  </si>
  <si>
    <t>ARNES PARA FOCO DE CALAVERA CHEV.88-98 DER</t>
  </si>
  <si>
    <t>011-0004-00</t>
  </si>
  <si>
    <t>011-S074</t>
  </si>
  <si>
    <t>(5 PZS) SOQUET CALAVERA CHEV PU 99-06</t>
  </si>
  <si>
    <t>011-0103-00</t>
  </si>
  <si>
    <t>011-S004</t>
  </si>
  <si>
    <t xml:space="preserve">(5 PZS) SOQUET DART                       </t>
  </si>
  <si>
    <t>FORD - 011</t>
  </si>
  <si>
    <t>011-0305-00</t>
  </si>
  <si>
    <t>011-S002</t>
  </si>
  <si>
    <t xml:space="preserve">(5 PZS) SOQUET FORD CORTO                       </t>
  </si>
  <si>
    <t>011-0306-00</t>
  </si>
  <si>
    <t>011-S001</t>
  </si>
  <si>
    <t xml:space="preserve">(5 PZS) SOQUET FORD LARGO                 </t>
  </si>
  <si>
    <t>011-0309-00</t>
  </si>
  <si>
    <t>011-S046</t>
  </si>
  <si>
    <t>(5 PZS) SOQUET STOP CALAVERA  RANGER 88-04</t>
  </si>
  <si>
    <t>NISSAN - 011</t>
  </si>
  <si>
    <t>011-0401-01</t>
  </si>
  <si>
    <t>011-S042-L</t>
  </si>
  <si>
    <t>ARNES DE CALAVERA TSURU 92-10 IZQ</t>
  </si>
  <si>
    <t>011-0401-02</t>
  </si>
  <si>
    <t>011-S042-R</t>
  </si>
  <si>
    <t>ARNES DE CALAVERA TSURU 92-10 DER</t>
  </si>
  <si>
    <t>011-0402-00</t>
  </si>
  <si>
    <t>011-S073</t>
  </si>
  <si>
    <t xml:space="preserve">(10 PZS) SOQUET DE VELITA FARO TSURU III </t>
  </si>
  <si>
    <t>011-0403-00</t>
  </si>
  <si>
    <t>011-S044</t>
  </si>
  <si>
    <t xml:space="preserve">(5 PZS) SOQUET CALAVERA   FRONTIER </t>
  </si>
  <si>
    <t>011-0404-00</t>
  </si>
  <si>
    <t>011-S049</t>
  </si>
  <si>
    <t>(5 PZS) SOQUET CALAVERA TSURU 94-09</t>
  </si>
  <si>
    <t>011-0405-00</t>
  </si>
  <si>
    <t>011-S003</t>
  </si>
  <si>
    <t xml:space="preserve">(5 PZS) SOQUET NISSAN                             </t>
  </si>
  <si>
    <t>VOLKSWAGEN - 011</t>
  </si>
  <si>
    <t>011-0501-00</t>
  </si>
  <si>
    <t>011-S055</t>
  </si>
  <si>
    <t xml:space="preserve">(3 PZS) ARNES CALAVERA VOLKSWAGEN SEDAN </t>
  </si>
  <si>
    <t>011-0511-00</t>
  </si>
  <si>
    <t>011-S009</t>
  </si>
  <si>
    <t xml:space="preserve">(5 PZS) SOQUET CARIBE                           </t>
  </si>
  <si>
    <t>011-0512-00</t>
  </si>
  <si>
    <t>011-S034</t>
  </si>
  <si>
    <t>(5 PZS) SOQUET GOLF A2</t>
  </si>
  <si>
    <t>011-0513-00</t>
  </si>
  <si>
    <t>011-S005</t>
  </si>
  <si>
    <t xml:space="preserve">(5 PZS) SOQUET JETTA                     </t>
  </si>
  <si>
    <t>011-0514-00</t>
  </si>
  <si>
    <t>011-S008</t>
  </si>
  <si>
    <t xml:space="preserve">(5 PZS) SOQUET POINTER                          </t>
  </si>
  <si>
    <t>ZUNIVERSAL - 011</t>
  </si>
  <si>
    <t>ZUNIVERSAL</t>
  </si>
  <si>
    <t>011-0601-01</t>
  </si>
  <si>
    <t>011-S012</t>
  </si>
  <si>
    <t>(10 PZS) SOQUET DE PELLISCO</t>
  </si>
  <si>
    <t>011-0601-02</t>
  </si>
  <si>
    <t>011-S011</t>
  </si>
  <si>
    <t xml:space="preserve">(10 PZS) SOQUET DE PELLISCO ROSCADO              </t>
  </si>
  <si>
    <t>011-0602-01</t>
  </si>
  <si>
    <t>011-S016</t>
  </si>
  <si>
    <t xml:space="preserve">(10 PZS) SOQUET PELLISCO VELITA                  </t>
  </si>
  <si>
    <t>011-0602-02</t>
  </si>
  <si>
    <t>011-S041</t>
  </si>
  <si>
    <t xml:space="preserve">(5 PZS) SOQUET PELLISCO LARGO                 </t>
  </si>
  <si>
    <t>011-0602-03</t>
  </si>
  <si>
    <t>011-S033</t>
  </si>
  <si>
    <t xml:space="preserve">(10 PZS) SOQUET PELLISCO TIPO ORIGINAL           </t>
  </si>
  <si>
    <t>011-0603-01</t>
  </si>
  <si>
    <t>011-S020</t>
  </si>
  <si>
    <t xml:space="preserve">(20 PZS) COLILLA MINI UN POLO                    </t>
  </si>
  <si>
    <t>011-0603-02</t>
  </si>
  <si>
    <t>011-S021</t>
  </si>
  <si>
    <t xml:space="preserve">(20 PZS) COLILLA UN POLO                         </t>
  </si>
  <si>
    <t>011-0603-03</t>
  </si>
  <si>
    <t>011-S019</t>
  </si>
  <si>
    <t xml:space="preserve">(20 PZS) COLILLA DOS POLOS                       </t>
  </si>
  <si>
    <t>011-0604-01</t>
  </si>
  <si>
    <t>011-S038</t>
  </si>
  <si>
    <t xml:space="preserve">(5 PZS) CONECTOR DE 2 VIAS PLAFON SELLADO        </t>
  </si>
  <si>
    <t>011-0604-02</t>
  </si>
  <si>
    <t>011-S032</t>
  </si>
  <si>
    <t xml:space="preserve">(5 PZS) CONECTOR DE 3 VIAS PLAFON SELLADO       </t>
  </si>
  <si>
    <t>011-0604-03</t>
  </si>
  <si>
    <t>011-S064</t>
  </si>
  <si>
    <t>(5 PZS) CONECTOR DE 3 VIAS PLAFON SELLADO</t>
  </si>
  <si>
    <t>011-0605-01</t>
  </si>
  <si>
    <t>011-S025</t>
  </si>
  <si>
    <t xml:space="preserve">(5 PZS) CONECTOR ACOPLADO 1 VIA HEMBRA Y MACHO              </t>
  </si>
  <si>
    <t>011-0605-02</t>
  </si>
  <si>
    <t>011-S026</t>
  </si>
  <si>
    <t xml:space="preserve">(5 PZS) CONECTOR ACOPLADO 2 VIAS HEMBRA Y MACHO              </t>
  </si>
  <si>
    <t>011-0605-03</t>
  </si>
  <si>
    <t>011-S027</t>
  </si>
  <si>
    <t xml:space="preserve">(5 PZS) CONECTOR ACOPLADO 3 VIAS HEMBRA Y MACHO               </t>
  </si>
  <si>
    <t>011-0605-04</t>
  </si>
  <si>
    <t>011-S028</t>
  </si>
  <si>
    <t xml:space="preserve">(5 PZS) CONECTOR ACOPLADO 4 VIAS HEMBRA Y MACHO                </t>
  </si>
  <si>
    <t>011-0605-05</t>
  </si>
  <si>
    <t>011-S040</t>
  </si>
  <si>
    <t xml:space="preserve">(5 PZS) CONECTOR ACOPLADO 6 VIAS HEMBRA Y MACHO               </t>
  </si>
  <si>
    <t>011-0606-00</t>
  </si>
  <si>
    <t>011-S060</t>
  </si>
  <si>
    <t>(5 PZS) CONECTOR DE BOMBA DE GASOLINA UNIVERSAL</t>
  </si>
  <si>
    <t>011-0607-00</t>
  </si>
  <si>
    <t>011-S036</t>
  </si>
  <si>
    <t>(5 PZS) CONECTOR DE RELEVADOR DE 5 ENTRADAS</t>
  </si>
  <si>
    <t>011-0608-01</t>
  </si>
  <si>
    <t>011-S015</t>
  </si>
  <si>
    <t xml:space="preserve">(10 PZS) SOQUET MINI L                           </t>
  </si>
  <si>
    <t>011-0608-02</t>
  </si>
  <si>
    <t>011-S054</t>
  </si>
  <si>
    <t xml:space="preserve">(10 PZS) SOQUET PATA L UN POLO                           </t>
  </si>
  <si>
    <t>011-0608-03</t>
  </si>
  <si>
    <t>011-S014</t>
  </si>
  <si>
    <t xml:space="preserve">(10 PZS) SOQUET PATA L DOS POLOS                           </t>
  </si>
  <si>
    <t>011-0608-04</t>
  </si>
  <si>
    <t>011-S013</t>
  </si>
  <si>
    <t xml:space="preserve">(5 PZS) SOQUET PATA T                           </t>
  </si>
  <si>
    <t>011-0609-01</t>
  </si>
  <si>
    <t>011-S010</t>
  </si>
  <si>
    <t xml:space="preserve">(5 PZS) SOQUET UNIVERSAL CON UÑAS PATAS PAREJAS              </t>
  </si>
  <si>
    <t>011-0609-02</t>
  </si>
  <si>
    <t>011-S051</t>
  </si>
  <si>
    <t xml:space="preserve">(5 PZS) SOQUET UNIVERSAL CON UÑAS PATAS DISPAREJAS              </t>
  </si>
  <si>
    <t>011-0610-01</t>
  </si>
  <si>
    <t>011-S031</t>
  </si>
  <si>
    <t xml:space="preserve">(5 PZS) SOQUET DE PRESION UNIVERSAL PATAS PAREJAS                    </t>
  </si>
  <si>
    <t>011-0610-02</t>
  </si>
  <si>
    <t>011-S050</t>
  </si>
  <si>
    <t xml:space="preserve">(5 PZS) SOQUET DE PRESION UNIVERSAL PATAS DISPAREJAS                    </t>
  </si>
  <si>
    <t>011-0611-01</t>
  </si>
  <si>
    <t>011-S023</t>
  </si>
  <si>
    <t xml:space="preserve">(5 PZS) PORTA FUSIBLE DE CLAVIJA  </t>
  </si>
  <si>
    <t>011-0611-02</t>
  </si>
  <si>
    <t>011-S024</t>
  </si>
  <si>
    <t xml:space="preserve">(5 PZS) PORTA FUSIBLE DE CLAVIJA REFORZADO      </t>
  </si>
  <si>
    <t>011-0611-03</t>
  </si>
  <si>
    <t>011-S037</t>
  </si>
  <si>
    <t xml:space="preserve">(10 PZS) PORTA FUSIBLE REFORSADO CON TAPA         </t>
  </si>
  <si>
    <t>011-0611-04</t>
  </si>
  <si>
    <t>011-S035</t>
  </si>
  <si>
    <t xml:space="preserve">(5 PZS) PORTA FUSIBLE AEREO O CRISTAL        </t>
  </si>
  <si>
    <t>011-0612-00</t>
  </si>
  <si>
    <t>011-S006</t>
  </si>
  <si>
    <t xml:space="preserve">(5 PZS) SOQUET MERCEDES BENZ                    </t>
  </si>
  <si>
    <t>011-0613-00</t>
  </si>
  <si>
    <t>011-S007</t>
  </si>
  <si>
    <t xml:space="preserve">(5 PZS) SOQUET DINA                             </t>
  </si>
  <si>
    <t>011-0614-00</t>
  </si>
  <si>
    <t>011-S077</t>
  </si>
  <si>
    <t>(5 PZS) SOQUET FOCO 3157 ENTRADA UNIVERSAL (UÑAS)</t>
  </si>
  <si>
    <t>011-0615-00</t>
  </si>
  <si>
    <t>011-S043</t>
  </si>
  <si>
    <t>(5 PZS) SOQUET FOCO 9005-9006</t>
  </si>
  <si>
    <t>011-0617-00</t>
  </si>
  <si>
    <t>011-S029</t>
  </si>
  <si>
    <t xml:space="preserve">(5 PZS) SOQUET FOCO 9004-9007                   </t>
  </si>
  <si>
    <t>011-0618-01</t>
  </si>
  <si>
    <t>011-S022</t>
  </si>
  <si>
    <t xml:space="preserve">(5 PZS) SOQUET FOCO H4 Y UNIDADES 6054,4651 Y 4656          </t>
  </si>
  <si>
    <t>011-0618-02</t>
  </si>
  <si>
    <t>011-S047</t>
  </si>
  <si>
    <t xml:space="preserve">(5 PZS) SOQUET FOCO H4 Y UNIDADES 6054,4651 Y 4656 REFORZADO            </t>
  </si>
  <si>
    <t>011-0618-03</t>
  </si>
  <si>
    <t>011-S053</t>
  </si>
  <si>
    <t xml:space="preserve">(5 PZS) SOQUET FOCO H4 Y UNIDADES 6054,4651 Y 4656 PLANO            </t>
  </si>
  <si>
    <t>011-0618-04</t>
  </si>
  <si>
    <t xml:space="preserve">(5 PZS) SOQUET FOCO H4 Y UNIDADES 6054,4651 Y 4656 DE PORCELANA     </t>
  </si>
  <si>
    <t>011-0619-01</t>
  </si>
  <si>
    <t>011-S076</t>
  </si>
  <si>
    <t>(5 PZS) SOQUET FOCO H13</t>
  </si>
  <si>
    <t>011-0620-01</t>
  </si>
  <si>
    <t>MOLDURAS,ANTIFAS Y PESTAÑAS DE FARO</t>
  </si>
  <si>
    <t>UNIVERSAL - 012</t>
  </si>
  <si>
    <t>012-0500-00</t>
  </si>
  <si>
    <t>012-0500-01</t>
  </si>
  <si>
    <t xml:space="preserve">MOLDURA METAL FARO RECTANGULAR 7" UNIVERSAL                                                                                       </t>
  </si>
  <si>
    <t xml:space="preserve">BASES DE FARO </t>
  </si>
  <si>
    <t>DINA - 013</t>
  </si>
  <si>
    <t>013-0500-00</t>
  </si>
  <si>
    <t>BASE FARO CAMION DINA</t>
  </si>
  <si>
    <t>FREIGTHLINER - 013</t>
  </si>
  <si>
    <t>013-0600-01</t>
  </si>
  <si>
    <t>BASE FARO CAMION FREIGTHLINER IZQ</t>
  </si>
  <si>
    <t>013-0600-02</t>
  </si>
  <si>
    <t>BASE FARO CAMION FREIGTHLINER DER</t>
  </si>
  <si>
    <t>REJILLAS MOLDURAS Y CODERAS</t>
  </si>
  <si>
    <t>CHEVROLET - 014</t>
  </si>
  <si>
    <t>014-0100-00</t>
  </si>
  <si>
    <t>014-503</t>
  </si>
  <si>
    <t>014-0100-01</t>
  </si>
  <si>
    <t>014-171-L</t>
  </si>
  <si>
    <t>014-0100-02</t>
  </si>
  <si>
    <t>014-171-R</t>
  </si>
  <si>
    <t>014-0108-01</t>
  </si>
  <si>
    <t>014-0108-02</t>
  </si>
  <si>
    <t>NISSAN - 014</t>
  </si>
  <si>
    <t>014-0304-01</t>
  </si>
  <si>
    <t>014-0304-02</t>
  </si>
  <si>
    <t>014-0304-03</t>
  </si>
  <si>
    <t>014-0304-04</t>
  </si>
  <si>
    <t>014-0304-05</t>
  </si>
  <si>
    <t>014-0304-06</t>
  </si>
  <si>
    <t>014-0304-07</t>
  </si>
  <si>
    <t>014-0304-08</t>
  </si>
  <si>
    <t>014-0304-09</t>
  </si>
  <si>
    <t>014-0304-10</t>
  </si>
  <si>
    <t>014-0308-03</t>
  </si>
  <si>
    <t>014-0308-04</t>
  </si>
  <si>
    <t>014-0308-05</t>
  </si>
  <si>
    <t>014-0308-06</t>
  </si>
  <si>
    <t>014-0309-03</t>
  </si>
  <si>
    <t>014-0309-04</t>
  </si>
  <si>
    <t>014-0309-05</t>
  </si>
  <si>
    <t>014-0309-06</t>
  </si>
  <si>
    <t>014-0310-01</t>
  </si>
  <si>
    <t xml:space="preserve">JGO PISA ALFOMBRA TSURU 92-12 NEGRO (4 PZAS) </t>
  </si>
  <si>
    <t>014-0310-02</t>
  </si>
  <si>
    <t xml:space="preserve">JGO PISA ALFOMBRA TSURU 92-12 GRIS (4 PZAS) </t>
  </si>
  <si>
    <t>014-0311-01</t>
  </si>
  <si>
    <t>014-0311-02</t>
  </si>
  <si>
    <t>014-0311-03</t>
  </si>
  <si>
    <t>014-0311-04</t>
  </si>
  <si>
    <t>014-0311-11</t>
  </si>
  <si>
    <t>014-0311-12</t>
  </si>
  <si>
    <t>VOLKSWAGEN - 014</t>
  </si>
  <si>
    <t>014-0403-00</t>
  </si>
  <si>
    <t>014-0403-01</t>
  </si>
  <si>
    <t>014-0403-02</t>
  </si>
  <si>
    <t>014-0403-03</t>
  </si>
  <si>
    <t>014-0403-04</t>
  </si>
  <si>
    <t>014-0403-05</t>
  </si>
  <si>
    <t>014-0403-06</t>
  </si>
  <si>
    <t>CODERA VW SEDAN 74-04</t>
  </si>
  <si>
    <t>014-0404-01</t>
  </si>
  <si>
    <t>PEDAL DE ACELERADOR VW SEDAN 74-04/COMBI 77-98</t>
  </si>
  <si>
    <t>014-0404-02</t>
  </si>
  <si>
    <t>014-0405-02</t>
  </si>
  <si>
    <t>LUNAS DE ESPEJO LATERAL</t>
  </si>
  <si>
    <t>ESPEJOS LATERALES</t>
  </si>
  <si>
    <t>NISSAN - 016</t>
  </si>
  <si>
    <t>016-0301-01</t>
  </si>
  <si>
    <t>ESPEJO LATERAL TSURU III 92-10 IZQ</t>
  </si>
  <si>
    <t>016-0301-02</t>
  </si>
  <si>
    <t>ESPEJO LATERAL TSURU III 92-10 DER</t>
  </si>
  <si>
    <t>016-0301-03</t>
  </si>
  <si>
    <t>ESP2-1870</t>
  </si>
  <si>
    <t xml:space="preserve">ESPEJO LATERAL TSURU III 92-15 CROMO </t>
  </si>
  <si>
    <t>UNIVERSAL - 016</t>
  </si>
  <si>
    <t>016-0600-01</t>
  </si>
  <si>
    <t>ESPEJO BABY BRAVO NEGRO UNIVERSAL</t>
  </si>
  <si>
    <t>ESPEJO LATERAL BABY POLO NEGRO</t>
  </si>
  <si>
    <t>ESPEJO LATERAL BABY POLO FIBRA DE CARBONO</t>
  </si>
  <si>
    <t>ESPEJO LATERAL BABY POLO CROMO</t>
  </si>
  <si>
    <t>ESPEJO LATERAL CAMIONETA CON LUZ UNIVERSAL CHICO</t>
  </si>
  <si>
    <t>ESPEJO LATERAL CON LUZ 2 BRAZOS CROMO</t>
  </si>
  <si>
    <t>ESPEJO LATERAL CON LUZ 2 BRAZOS FIBRA</t>
  </si>
  <si>
    <t>ESPEJO LATERAL CON LUZ 2 BRAZOS NEGRO</t>
  </si>
  <si>
    <t>ESPEJO LATERAL 2 BRAZOS CROMO</t>
  </si>
  <si>
    <t>ESPEJO LATERAL 2 BRAZOS FIBRA</t>
  </si>
  <si>
    <t>ESPEJO LATERAL 2 BRAZOS NEGRO</t>
  </si>
  <si>
    <t>ESPEJO LATERAL UNIVERSAL CROMO</t>
  </si>
  <si>
    <t>ESPEJO TURBO PREMIUN C/DIR. CROMO</t>
  </si>
  <si>
    <t>ESPEJO TURBO PREMIUN C/DIR. NEGRO</t>
  </si>
  <si>
    <t>ESPEJO TURBO PREMIUN C/DIR. FIBRA DE CARBONO</t>
  </si>
  <si>
    <t>ESPEJO DE PALETA NEGRO</t>
  </si>
  <si>
    <t>ZEPELLINES Y LUZ INTERIOR</t>
  </si>
  <si>
    <t>CHEVROLET - 018</t>
  </si>
  <si>
    <t>018-0100-01</t>
  </si>
  <si>
    <t>018-0100-02</t>
  </si>
  <si>
    <t>018-0101-01</t>
  </si>
  <si>
    <t>018-0101-02</t>
  </si>
  <si>
    <t>LUZ DE PLACA CHEVY 94-03</t>
  </si>
  <si>
    <t>018-0201-01</t>
  </si>
  <si>
    <t>FORD - 018</t>
  </si>
  <si>
    <t>018-0301-01</t>
  </si>
  <si>
    <t>018-0301-02</t>
  </si>
  <si>
    <t>TRACTOCAMION FAMSA - 018</t>
  </si>
  <si>
    <t>TRACTOCAMION FAMSA</t>
  </si>
  <si>
    <t>018-0600-01</t>
  </si>
  <si>
    <t>TRACTOCAMION MERCEDES BENZ - 018</t>
  </si>
  <si>
    <t>TRACTOCAMION MERCEDES BENZ</t>
  </si>
  <si>
    <t>018-0800-01</t>
  </si>
  <si>
    <t>018-0800-02</t>
  </si>
  <si>
    <t>018-0802-01</t>
  </si>
  <si>
    <t>018-0802-02</t>
  </si>
  <si>
    <t>VOLKSWAGEN - 018</t>
  </si>
  <si>
    <t>018-0900-01</t>
  </si>
  <si>
    <t>BASE LUZ DE PLACA VW SEDAN 74/04 SIN ARNES</t>
  </si>
  <si>
    <t>TAPON DE RIN</t>
  </si>
  <si>
    <t>CHEVROLET - 019</t>
  </si>
  <si>
    <t>019-0202-01</t>
  </si>
  <si>
    <t>TAPON CENTRO DE RIN CHEVY 99-03 NEGRO</t>
  </si>
  <si>
    <t>019-0202-02</t>
  </si>
  <si>
    <t>TAPON CENTRO DE RIN CHEVY 99-03 CROMO</t>
  </si>
  <si>
    <t>019-0205-01</t>
  </si>
  <si>
    <t>019-0205-02</t>
  </si>
  <si>
    <t>019-0206-01</t>
  </si>
  <si>
    <t>TAPON CENTRO DE RIN CHEVROLET PU EXPRESS VAN 99-07 CROMO</t>
  </si>
  <si>
    <t>019-0206-02</t>
  </si>
  <si>
    <t>TAPON CENTRO DE RIN CHEVROLET PU Y EXPRESS 99-07  GRIS</t>
  </si>
  <si>
    <t>FORD - 019</t>
  </si>
  <si>
    <t>019-0400-01</t>
  </si>
  <si>
    <t>019-1783-R</t>
  </si>
  <si>
    <t>TAPON CENTRO DE RIN RANGER 88-92 PINTADO ROJO</t>
  </si>
  <si>
    <t>019-0400-03</t>
  </si>
  <si>
    <t>019-1783-Z</t>
  </si>
  <si>
    <t>TAPON CENTRO DE RIN RANGER 88-92 PINTADO AZUL</t>
  </si>
  <si>
    <t>019-0403-01</t>
  </si>
  <si>
    <t>TAPON CENTRO DE RIN RANGER 05-2010 GRIS</t>
  </si>
  <si>
    <t>019-0403-02</t>
  </si>
  <si>
    <t>TAPON CENTRO DE RIN RANGER 05-2010 CROMO</t>
  </si>
  <si>
    <t>019-0407-01</t>
  </si>
  <si>
    <t>TAPON CENTRO DE RIN FORD PU 87-96 PINTADO CENTRO ROJO</t>
  </si>
  <si>
    <t>019-0407-02</t>
  </si>
  <si>
    <t>TAPON CENTRO DE RIN FORD PU 87-96 PINTADO CENTRO NEGRO</t>
  </si>
  <si>
    <t>019-0410-01</t>
  </si>
  <si>
    <t>TAPON CENTRO DE RIN FORD PU 97-09 PINTADO</t>
  </si>
  <si>
    <t>019-0410-02</t>
  </si>
  <si>
    <t>TAPON CENTRO DE RIN FORD PU 97-09 CROMO</t>
  </si>
  <si>
    <t>NISSAN - 019</t>
  </si>
  <si>
    <t>019-0500-01</t>
  </si>
  <si>
    <t>(4 PZAS ) TAPON CENTRO RIN TSURU 92-09 NEGRO</t>
  </si>
  <si>
    <t>019-0500-02</t>
  </si>
  <si>
    <t>(4 PZAS ) TAPON CENTRO RIN TSURU 92-09 GRIS</t>
  </si>
  <si>
    <t>019-0500-03</t>
  </si>
  <si>
    <t>(4 PZAS ) TAPON CENTRO RIN TSURU 92-09 CROMO</t>
  </si>
  <si>
    <t>019-0501-01</t>
  </si>
  <si>
    <t>(4 PZAS ) TAPON CENTRO DE RIN NISSAN PU 86-07 NEGRO LOGO PLANO</t>
  </si>
  <si>
    <t>019-0501-02</t>
  </si>
  <si>
    <t>(4 PZAS ) TAPON CENTRO DE RIN NISSAN PU 86-07 CROMO LOGO PLANO</t>
  </si>
  <si>
    <t>019-0502-01</t>
  </si>
  <si>
    <t>(4 PZAS ) TAPON CENTRO DE RIN NISSAN PU 07-13 NEGRO LOGO RESALTADO</t>
  </si>
  <si>
    <t>019-0502-02</t>
  </si>
  <si>
    <t>(4 PZAS ) TAPON CENTRO DE RIN NISSAN PU 07-13 CROMO LOGO RESALTADO</t>
  </si>
  <si>
    <t>019-0503-01</t>
  </si>
  <si>
    <t>(4 PZAS ) TAPON CENTRO DE RIN URVAN 00-13 NEGRO</t>
  </si>
  <si>
    <t>019-0503-02</t>
  </si>
  <si>
    <t>(4 PZAS ) TAPON CENTRO DE RIN URVAN 00-13 CROMO</t>
  </si>
  <si>
    <t>019-0505-01</t>
  </si>
  <si>
    <t>019-0505-02</t>
  </si>
  <si>
    <t>SEGUROS ALETA  Y VENTANILLA</t>
  </si>
  <si>
    <t>ALETA - 021</t>
  </si>
  <si>
    <t>ALETA</t>
  </si>
  <si>
    <t>021-0100-01</t>
  </si>
  <si>
    <t xml:space="preserve">SEGURO DE ALETA CHICO CROMO </t>
  </si>
  <si>
    <t>021-0100-02</t>
  </si>
  <si>
    <t xml:space="preserve">SEGURO DE ALETA CHICO GALVANIZADO </t>
  </si>
  <si>
    <t>021-0100-03</t>
  </si>
  <si>
    <t xml:space="preserve">SEGURO DE ALETA MEDIANO GALVANIZADO </t>
  </si>
  <si>
    <t>021-0100-04</t>
  </si>
  <si>
    <t xml:space="preserve">SEGURO DE ALETA GRANDE GALVANIZADO </t>
  </si>
  <si>
    <t>ANTENAS UNIVERSALES NACIONALES</t>
  </si>
  <si>
    <t>022-0100-05</t>
  </si>
  <si>
    <t>ANTENA DE TOLDO DECORATIVA NEGRA</t>
  </si>
  <si>
    <t>022-0100-06</t>
  </si>
  <si>
    <t>ANTENA DE TOLDO DECORATIVA CROMO</t>
  </si>
  <si>
    <t>022-0100-08</t>
  </si>
  <si>
    <t>022-0100-09</t>
  </si>
  <si>
    <t>ANTENA DE TOLDO DECORATIVA TIPO BMW NEGRA</t>
  </si>
  <si>
    <t>022-0100-10</t>
  </si>
  <si>
    <t>022-0100-11</t>
  </si>
  <si>
    <t>ANTENA DE TOLDO TIPO EVO ALUMINIO</t>
  </si>
  <si>
    <t>022-0100-12</t>
  </si>
  <si>
    <t>ANTENA DE TOLDO DECORATIVA TIPO MERCEDES NEGRA</t>
  </si>
  <si>
    <t>022-0100-13</t>
  </si>
  <si>
    <t>ANTENA DE TOLDO DECORATIVA TIPO MERCEDES PLATA</t>
  </si>
  <si>
    <t>022-0150-01</t>
  </si>
  <si>
    <t>REPUESTO ANTENA UNIV. CON 3 ADAPTADORES CROMO</t>
  </si>
  <si>
    <t>022-0150-02</t>
  </si>
  <si>
    <t>REPUESTO ANTENA UNIV. CON 3 ADAPTADORES NEGRA</t>
  </si>
  <si>
    <t>022-0150-03</t>
  </si>
  <si>
    <t>ANTENA DE FORD - 3 SECCIONES</t>
  </si>
  <si>
    <t>022-0150-04</t>
  </si>
  <si>
    <t>022-0150-05</t>
  </si>
  <si>
    <t>ANTENA DE TSURU III 92-14</t>
  </si>
  <si>
    <t>022-0150-06</t>
  </si>
  <si>
    <t>ANTENA COLA DE RATA UNIV</t>
  </si>
  <si>
    <t xml:space="preserve">ANTENA ELECTRONICA DE TABLERO UNIV. </t>
  </si>
  <si>
    <t>022-0150-09</t>
  </si>
  <si>
    <t>ANTENA DE RESORTE UNIVERSAL</t>
  </si>
  <si>
    <t>022-0150-10</t>
  </si>
  <si>
    <t>ANTENA DE RESORTE VARILLA LARGA UNIVERSAL</t>
  </si>
  <si>
    <t>022-0150-11</t>
  </si>
  <si>
    <t>ANTENA DE RESORTE GRUESO VARILLA CORTA UNIVERSAL</t>
  </si>
  <si>
    <t>022-0150-12</t>
  </si>
  <si>
    <t>ANTENA DE RESORTE DELGADO VARILLA CORTA UNIVERSAL</t>
  </si>
  <si>
    <t>022-0150-13</t>
  </si>
  <si>
    <t>ANTENA DE RESORTE NEGRA EN EXTENCION UNIVERSAL</t>
  </si>
  <si>
    <t>022-0150-15</t>
  </si>
  <si>
    <t>ANTENA UNIVERSAL CROMO</t>
  </si>
  <si>
    <t>022-0150-16</t>
  </si>
  <si>
    <t xml:space="preserve">ANTENA NISSAN PU 94/01 3 SECC. OCULTA </t>
  </si>
  <si>
    <t>022-0150-17</t>
  </si>
  <si>
    <t>ANTENA TIPO ORIGINAL CHEVY  93-99</t>
  </si>
  <si>
    <t>022-0151-01</t>
  </si>
  <si>
    <t>ANTENA UNIVERSAL TIPO CB CON IMÁN BASE CROMADA</t>
  </si>
  <si>
    <t>022-0151-02</t>
  </si>
  <si>
    <t>ANTENA UNIVERSAL TIPO CB CON IMÁN BASE NEGRA</t>
  </si>
  <si>
    <t>022-0151-03</t>
  </si>
  <si>
    <t>ANTENA UNIVERSAL TIPO CB CON IMÁN COLA DE RATA</t>
  </si>
  <si>
    <t>022-1001-01</t>
  </si>
  <si>
    <t>ANTENA DE CB CON IMÁN UNIVERSAL BASE CROMADA</t>
  </si>
  <si>
    <t>022-1002-01</t>
  </si>
  <si>
    <t>ANTENA DE CB CON IMÁN UNIVERSAL BASE NEGRA</t>
  </si>
  <si>
    <t>022-1003-01</t>
  </si>
  <si>
    <t>ANTENA DE CB CON IMÁN TIPO COLA DE RATA</t>
  </si>
  <si>
    <t>022-1005-01</t>
  </si>
  <si>
    <t>ANTENA DE CB CON IMÁN UNIVERSAL BASE TRIPLE</t>
  </si>
  <si>
    <t>022-1006-01</t>
  </si>
  <si>
    <t>023-0001-02</t>
  </si>
  <si>
    <t>023-0001-03</t>
  </si>
  <si>
    <t>023-0001-04</t>
  </si>
  <si>
    <t>023-0001-05</t>
  </si>
  <si>
    <t>023-0200-01</t>
  </si>
  <si>
    <t>023-0200-02</t>
  </si>
  <si>
    <t>023-0200-03</t>
  </si>
  <si>
    <t>023-0200-04</t>
  </si>
  <si>
    <t>023-0200-05</t>
  </si>
  <si>
    <t>023-0200-06</t>
  </si>
  <si>
    <t>023-0201-01</t>
  </si>
  <si>
    <t>023-0201-02</t>
  </si>
  <si>
    <t>023-0201-03</t>
  </si>
  <si>
    <t>023-0250-01</t>
  </si>
  <si>
    <t>023-0300-01</t>
  </si>
  <si>
    <t>023-0300-02</t>
  </si>
  <si>
    <t>023-0300-03</t>
  </si>
  <si>
    <t>023-0300-04</t>
  </si>
  <si>
    <t>023-0300-05</t>
  </si>
  <si>
    <t>023-0300-06</t>
  </si>
  <si>
    <t>023-0300-07</t>
  </si>
  <si>
    <t>023-0300-08</t>
  </si>
  <si>
    <t>023-0300-09</t>
  </si>
  <si>
    <t>023-0300-10</t>
  </si>
  <si>
    <t>023-0300-11</t>
  </si>
  <si>
    <t>023-0300-12</t>
  </si>
  <si>
    <t>023-0300-13</t>
  </si>
  <si>
    <t>023-0300-14</t>
  </si>
  <si>
    <t>023-0300-15</t>
  </si>
  <si>
    <t>023-0300-16</t>
  </si>
  <si>
    <t>023-0300-17</t>
  </si>
  <si>
    <t>023-0300-18</t>
  </si>
  <si>
    <t>023-0300-19</t>
  </si>
  <si>
    <t>023-0300-20</t>
  </si>
  <si>
    <t>023-0300-21</t>
  </si>
  <si>
    <t>023-0300-22</t>
  </si>
  <si>
    <t>023-0400-01</t>
  </si>
  <si>
    <t>023-0400-02</t>
  </si>
  <si>
    <t>023-0401-01</t>
  </si>
  <si>
    <t>023-0401-02</t>
  </si>
  <si>
    <t>024-0001-01</t>
  </si>
  <si>
    <t>024-0001-02</t>
  </si>
  <si>
    <t>024-0002-01</t>
  </si>
  <si>
    <t>024-2498</t>
  </si>
  <si>
    <t xml:space="preserve">ESPEJO CHEVROLET 2000 PINTADO </t>
  </si>
  <si>
    <t>024-0003-01</t>
  </si>
  <si>
    <t>024-2497</t>
  </si>
  <si>
    <t xml:space="preserve">ESPEJO KODIAK PINTADO </t>
  </si>
  <si>
    <t>024-0004-01</t>
  </si>
  <si>
    <t>024-2504</t>
  </si>
  <si>
    <t xml:space="preserve">ESPEJO GM   C-30 ALUMINIO </t>
  </si>
  <si>
    <t>024-0050-01</t>
  </si>
  <si>
    <t xml:space="preserve">ESPEJO DODGE TRAILER </t>
  </si>
  <si>
    <t>024-0101-01</t>
  </si>
  <si>
    <t xml:space="preserve">ESPEJO CAMIONETA FORD F150 </t>
  </si>
  <si>
    <t>024-0102-01</t>
  </si>
  <si>
    <t xml:space="preserve">ESPEJO CAMIONETA FORD F350 </t>
  </si>
  <si>
    <t>024-0103-01</t>
  </si>
  <si>
    <t xml:space="preserve">ESPEJO CAMION FORD F600 </t>
  </si>
  <si>
    <t>024-0104-01</t>
  </si>
  <si>
    <t>024-0105-01</t>
  </si>
  <si>
    <t>024-0150-01</t>
  </si>
  <si>
    <t xml:space="preserve">ESPEJO MINI DATSUN CROMADO </t>
  </si>
  <si>
    <t>024-0201-01</t>
  </si>
  <si>
    <t>024-2516</t>
  </si>
  <si>
    <t>ESPEJO DINA 500 ALUMINIO ORIGINAL</t>
  </si>
  <si>
    <t>024-0202-01</t>
  </si>
  <si>
    <t>024-2503</t>
  </si>
  <si>
    <t xml:space="preserve">ESPEJO DINA 9400 ALUMINIO  (AGUILA) </t>
  </si>
  <si>
    <t>024-0202-02</t>
  </si>
  <si>
    <t>024-2503-1</t>
  </si>
  <si>
    <t>ESPEJO DINA 9400 PULIDO  (AGUILA)</t>
  </si>
  <si>
    <t>024-0203-01</t>
  </si>
  <si>
    <t>024-2506</t>
  </si>
  <si>
    <t xml:space="preserve">ESPEJO DINA UNIVERSAL ALUMINIO </t>
  </si>
  <si>
    <t>024-0301-01</t>
  </si>
  <si>
    <t>024-2499</t>
  </si>
  <si>
    <t>ESPEJO FREIGHTLINER 60/70/80 PINTADO</t>
  </si>
  <si>
    <t>024-0302-01</t>
  </si>
  <si>
    <t>024-2501</t>
  </si>
  <si>
    <t xml:space="preserve">ESPEJO FREIGHTLINER ALUMINIO </t>
  </si>
  <si>
    <t>024-0302-02</t>
  </si>
  <si>
    <t>024-2501-1</t>
  </si>
  <si>
    <t>ESPEJO FREIGLINER ACERO INOX</t>
  </si>
  <si>
    <t>024-0401-01</t>
  </si>
  <si>
    <t>024-2508</t>
  </si>
  <si>
    <t>ESPEJO AUTOCAR S/ARCO UNIVERSAL (CAJA FAMSA) ALUMINIO</t>
  </si>
  <si>
    <t>024-0402-01</t>
  </si>
  <si>
    <t>024-2507</t>
  </si>
  <si>
    <t>ESPEJO FAMSA VIEJO ALUMINIO</t>
  </si>
  <si>
    <t>024-0402-02</t>
  </si>
  <si>
    <t>024-2507-1</t>
  </si>
  <si>
    <t>ESPEJO FAMSA VIEJO ACERO INOX</t>
  </si>
  <si>
    <t>024-0402-03</t>
  </si>
  <si>
    <t>024-2507-2</t>
  </si>
  <si>
    <t>ESPEJO FAMSA VIEJO PINTADO</t>
  </si>
  <si>
    <t>024-0403-01</t>
  </si>
  <si>
    <t>024-2500</t>
  </si>
  <si>
    <t xml:space="preserve">ESPEJO Q.S.P INTERNATIONAL/FAMSA NUEVO PINTADO </t>
  </si>
  <si>
    <t>024-0403-02</t>
  </si>
  <si>
    <t>024-2500-1</t>
  </si>
  <si>
    <t xml:space="preserve">ESPEJO Q.S.P INTERNATIONAL/FAMSA NUEVO ACERO  INOX </t>
  </si>
  <si>
    <t>024-0403-03</t>
  </si>
  <si>
    <t>024-2500-2</t>
  </si>
  <si>
    <t xml:space="preserve">ESPEJO Q.S.P INTERNATIONAL/FAMSA NUEVO ALUMINIO </t>
  </si>
  <si>
    <t>024-0404-01</t>
  </si>
  <si>
    <t>024-3504</t>
  </si>
  <si>
    <t>024-0501-01</t>
  </si>
  <si>
    <t>024-2502</t>
  </si>
  <si>
    <t>ESPEJO KEENWORTH  W 900 ALUMINIO</t>
  </si>
  <si>
    <t>024-0501-02</t>
  </si>
  <si>
    <t>024-2502-1</t>
  </si>
  <si>
    <t>ESPEJO KEENWORTH  W 900 ACERO INOX</t>
  </si>
  <si>
    <t>024-0502-01</t>
  </si>
  <si>
    <t>024-3502</t>
  </si>
  <si>
    <t>ESPEJO KEENWORTH  T800 00-10 ACERO INOX</t>
  </si>
  <si>
    <t>024-0503-01</t>
  </si>
  <si>
    <t>024-3503</t>
  </si>
  <si>
    <t>024-0601-01</t>
  </si>
  <si>
    <t xml:space="preserve">ESPEJO DE MICRO COMBINADO </t>
  </si>
  <si>
    <t>024-0602-01</t>
  </si>
  <si>
    <t xml:space="preserve">ESPEJO DE MICRO </t>
  </si>
  <si>
    <t>024-0603-01</t>
  </si>
  <si>
    <t xml:space="preserve">ESPEJO DE VANNET COMBINADO </t>
  </si>
  <si>
    <t>024-0604-01</t>
  </si>
  <si>
    <t xml:space="preserve">ESPEJO DE VANNET </t>
  </si>
  <si>
    <t>024-0605-01</t>
  </si>
  <si>
    <t>ESP1-1678</t>
  </si>
  <si>
    <t>ESPEJO LATERAL VANET NEGRO 33X17 cm</t>
  </si>
  <si>
    <t>024-0605-02</t>
  </si>
  <si>
    <t>024-1678-01</t>
  </si>
  <si>
    <t xml:space="preserve">ESPEJO LATERAL MICROBUS PLASTICO 42.5X20 cm </t>
  </si>
  <si>
    <t>024-0607-01</t>
  </si>
  <si>
    <t>024-3767</t>
  </si>
  <si>
    <t>ESPEJO VANET UNIVERSAL</t>
  </si>
  <si>
    <t>024-0608-01</t>
  </si>
  <si>
    <t>024-3768</t>
  </si>
  <si>
    <t>024-0701-01</t>
  </si>
  <si>
    <t>024-2518</t>
  </si>
  <si>
    <t>ESPEJO AUTOCAR O 404 C/ARCO UNIVERSAL ALUMINIO</t>
  </si>
  <si>
    <t>024-0702-01</t>
  </si>
  <si>
    <t xml:space="preserve">ESPEJO CAMION 404 </t>
  </si>
  <si>
    <t>024-0703-01</t>
  </si>
  <si>
    <t>024-2505</t>
  </si>
  <si>
    <t>ESPEJO CAMION CHATO ALUMINIO</t>
  </si>
  <si>
    <t>024-0704-01</t>
  </si>
  <si>
    <t>ESPEJO PALBA GALVANIZADO</t>
  </si>
  <si>
    <t>024-0705-01</t>
  </si>
  <si>
    <t xml:space="preserve">ESPEJO TRES PATAS TRAILER CONCAVO I 20 </t>
  </si>
  <si>
    <t>024-0706-01</t>
  </si>
  <si>
    <t>024-2509</t>
  </si>
  <si>
    <t>UNIBRAZO PARA ESPEJO CONCAVO  (sin concavo) PZA</t>
  </si>
  <si>
    <t>BARRAS Y CANASTILLAS</t>
  </si>
  <si>
    <t>PORTA BICICLETA</t>
  </si>
  <si>
    <t>025-0100-01</t>
  </si>
  <si>
    <t>PORTA BICICLETA DE TOLDO ALUMINIO</t>
  </si>
  <si>
    <t>025-0100-03</t>
  </si>
  <si>
    <t>PORTA BICICLETA DE TOLDO NEGRA</t>
  </si>
  <si>
    <t>025-0100-04</t>
  </si>
  <si>
    <t>BARRA PORTA EQUIPAJE</t>
  </si>
  <si>
    <t>025-0200-01</t>
  </si>
  <si>
    <t>025-0200-02</t>
  </si>
  <si>
    <t>025-0300-01</t>
  </si>
  <si>
    <t>025-0300-02</t>
  </si>
  <si>
    <t>025-0300-03</t>
  </si>
  <si>
    <t>025-0301-01</t>
  </si>
  <si>
    <t>025-0301-02</t>
  </si>
  <si>
    <t>025-0301-03</t>
  </si>
  <si>
    <t>025-0302-01</t>
  </si>
  <si>
    <t>025-0302-02</t>
  </si>
  <si>
    <t>025-0302-03</t>
  </si>
  <si>
    <t>025-0302-04</t>
  </si>
  <si>
    <t xml:space="preserve">CANASTILLAS PORTA EQUIPAJE </t>
  </si>
  <si>
    <t>025-0400-01</t>
  </si>
  <si>
    <t>025-0400-03</t>
  </si>
  <si>
    <t>CANASTILLA UNIVERSAL NEGRA</t>
  </si>
  <si>
    <t>025-0410-01</t>
  </si>
  <si>
    <t>025-0410-02</t>
  </si>
  <si>
    <t>025-0411-01</t>
  </si>
  <si>
    <t>025-0411-02</t>
  </si>
  <si>
    <t>CANASTILLA TIPO CHEVY CON PATAS NEGRA</t>
  </si>
  <si>
    <t>025-0411-03</t>
  </si>
  <si>
    <t>CANASTILLA TIPO CHEVY PARA VOLKSWAGEN NEGRA</t>
  </si>
  <si>
    <t>025-0412-02</t>
  </si>
  <si>
    <t>025-0412-03</t>
  </si>
  <si>
    <t>025-0420-02</t>
  </si>
  <si>
    <t>025-0430-01</t>
  </si>
  <si>
    <t>025-0430-02</t>
  </si>
  <si>
    <t>025-0430-03</t>
  </si>
  <si>
    <t>CHEVROLET - 026</t>
  </si>
  <si>
    <t>026-0100-01</t>
  </si>
  <si>
    <t>026-3451</t>
  </si>
  <si>
    <t>BOTAGUAS CHEVROLET PU 81-91 2 PZS</t>
  </si>
  <si>
    <t>026-0100-02</t>
  </si>
  <si>
    <t>026-2354</t>
  </si>
  <si>
    <t xml:space="preserve">BOTAGUAS CHEVROLET PU 92-98  2 PZS </t>
  </si>
  <si>
    <t>026-0100-03</t>
  </si>
  <si>
    <t>026-2347</t>
  </si>
  <si>
    <t>BOTAGUAS CHEVROLET PU 92-06 Y EXPRESS 96-16 ANCHO 2 PZS</t>
  </si>
  <si>
    <t>026-0100-04</t>
  </si>
  <si>
    <t>026-2355</t>
  </si>
  <si>
    <t xml:space="preserve">BOTAGUAS CHEVROLET PU 99-06  2 PZS </t>
  </si>
  <si>
    <t>026-0100-05</t>
  </si>
  <si>
    <t>026-3452</t>
  </si>
  <si>
    <t>BOTAGUAS CHEVROLET PU 07-13 2 PZS</t>
  </si>
  <si>
    <t>026-0100-06</t>
  </si>
  <si>
    <t>026-2348</t>
  </si>
  <si>
    <t xml:space="preserve">BOTAGUAS CHEVROLET PU 07-13 ANCHO 2 PZS </t>
  </si>
  <si>
    <t>026-0100-07</t>
  </si>
  <si>
    <t>026-3454</t>
  </si>
  <si>
    <t>026-0101-01</t>
  </si>
  <si>
    <t>026-3455</t>
  </si>
  <si>
    <t>BOTAGUAS S-10 Y BLAZER 94-04 2 PZS</t>
  </si>
  <si>
    <t>026-0101-02</t>
  </si>
  <si>
    <t>BOTAGUAS S-10 Y BLAZER 94-04 ANCHO 2 PZS</t>
  </si>
  <si>
    <t>026-0102-01</t>
  </si>
  <si>
    <t>026-3456</t>
  </si>
  <si>
    <t>BOTAGUAS COLORADO 04-06 2 PZAS</t>
  </si>
  <si>
    <t>026-0102-02</t>
  </si>
  <si>
    <t>026-3497</t>
  </si>
  <si>
    <t>BOTAGUAS COLORADO 04-06 EXTENCION 2 PZAS</t>
  </si>
  <si>
    <t>026-0103-01</t>
  </si>
  <si>
    <t>026-3457</t>
  </si>
  <si>
    <t>026-0103-02</t>
  </si>
  <si>
    <t>026-3498</t>
  </si>
  <si>
    <t>026-0104-01</t>
  </si>
  <si>
    <t>026-3825</t>
  </si>
  <si>
    <t>BOTAGUAS CHEVY,CORSA Y TORNADO 04-12 4 PTAS 2 PZAS</t>
  </si>
  <si>
    <t>026-0104-02</t>
  </si>
  <si>
    <t>026-3458</t>
  </si>
  <si>
    <t>BOTAGUAS CHEVY 94-03 2 PTAS DEL. LARGO 2 PZAS</t>
  </si>
  <si>
    <t>026-0104-03</t>
  </si>
  <si>
    <t>026-3459</t>
  </si>
  <si>
    <t>BOTAGUAS CHEVY 94-03 4 PTAS DEL. CORTO 2 PZAS</t>
  </si>
  <si>
    <t>026-0104-04</t>
  </si>
  <si>
    <t>026-3460</t>
  </si>
  <si>
    <t>BOTAGUAS CHEVY 92-03 EXTENCION 2 PZAS</t>
  </si>
  <si>
    <t>026-0105-01</t>
  </si>
  <si>
    <t>BOTAGUAS SPARK 13-15 2 PZAS</t>
  </si>
  <si>
    <t>026-0105-02</t>
  </si>
  <si>
    <t>026-3824</t>
  </si>
  <si>
    <t>BOTAGUAS SPARK 13-15 ANCHO 2 PZAS</t>
  </si>
  <si>
    <t>026-0105-03</t>
  </si>
  <si>
    <t>026-3829</t>
  </si>
  <si>
    <t>BOTAGUAS MATIZ 04-15 ANCHO 2 PZAS</t>
  </si>
  <si>
    <t>DODGE - 026</t>
  </si>
  <si>
    <t>DODGE</t>
  </si>
  <si>
    <t>026-0200-01</t>
  </si>
  <si>
    <t>026-3461</t>
  </si>
  <si>
    <t>BOTAGUAS ATOS 00-08 2 PZAS</t>
  </si>
  <si>
    <t>026-0200-02</t>
  </si>
  <si>
    <t>026-3462</t>
  </si>
  <si>
    <t>026-0201-01</t>
  </si>
  <si>
    <t>026-3463</t>
  </si>
  <si>
    <t>BOTAGUAS VOYAGER 96-07 2 PZAS</t>
  </si>
  <si>
    <t>026-0201-02</t>
  </si>
  <si>
    <t>026-3511</t>
  </si>
  <si>
    <t>BOTAGUAS STRATUS 2 PZAS</t>
  </si>
  <si>
    <t>026-0201-03</t>
  </si>
  <si>
    <t>026-3512</t>
  </si>
  <si>
    <t>BOTAGUAS NEON 2 PZAS</t>
  </si>
  <si>
    <t>FORD - 026</t>
  </si>
  <si>
    <t>026-0300-01</t>
  </si>
  <si>
    <t>026-3464</t>
  </si>
  <si>
    <t>BOTAGUAS FORD PU 80-96 2 PZAS</t>
  </si>
  <si>
    <t>026-0300-02</t>
  </si>
  <si>
    <t>026-2357</t>
  </si>
  <si>
    <t>BOTAGUAS FORD PU 97-03 Y F150 04-09 2 PZAS</t>
  </si>
  <si>
    <t>026-0300-03</t>
  </si>
  <si>
    <t>026-3465</t>
  </si>
  <si>
    <t>BOTAGUAS FORD 97-03 F150 04-09 ANCHO 2 PZAS</t>
  </si>
  <si>
    <t>026-0300-04</t>
  </si>
  <si>
    <t>026-3763</t>
  </si>
  <si>
    <t>BOTAGUAS FORD PU 04-08 2 PZAS</t>
  </si>
  <si>
    <t>026-0300-05</t>
  </si>
  <si>
    <t>026-3467</t>
  </si>
  <si>
    <t>BOTAGUAS FORD PU  09-14 2 PZAS</t>
  </si>
  <si>
    <t>026-0301-01</t>
  </si>
  <si>
    <t>026-3466</t>
  </si>
  <si>
    <t>BOTAGUAS FORD PU 97-03 Y RANGER 93-09 EXT. 1/2 CAB. 2 PZAS</t>
  </si>
  <si>
    <t>026-0301-02</t>
  </si>
  <si>
    <t>BOTAGUAS FORD PU 97-03 Y RANGER 93-09 EXT. 1/2 CAB. ANCHO 2 PZAS</t>
  </si>
  <si>
    <t>026-0302-01</t>
  </si>
  <si>
    <t>026-2356</t>
  </si>
  <si>
    <t>BOTAGUAS SUPER DUTY 99-11 2 PZAS</t>
  </si>
  <si>
    <t>026-0302-02</t>
  </si>
  <si>
    <t>026-3469</t>
  </si>
  <si>
    <t>BOTAGUAS SUPER DUTY 99-13 ANCHO 2 PZAS</t>
  </si>
  <si>
    <t>026-0303-01</t>
  </si>
  <si>
    <t>026-2358</t>
  </si>
  <si>
    <t>BOTAGUAS RANGER 93-08  2 PZAS</t>
  </si>
  <si>
    <t>026-0303-02</t>
  </si>
  <si>
    <t>026-2351</t>
  </si>
  <si>
    <t>BOTAGUAS RANGER 93-03 ANCHO  2 PZAS</t>
  </si>
  <si>
    <t>026-0304-01</t>
  </si>
  <si>
    <t>026-3468</t>
  </si>
  <si>
    <t>BOTAGUAS EXPLORER 94-04 2 PZAS</t>
  </si>
  <si>
    <t>026-0304-02</t>
  </si>
  <si>
    <t>026-0304-03</t>
  </si>
  <si>
    <t>026-3470</t>
  </si>
  <si>
    <t>BOTAGUAS EXPLORER 94-07 Y FORD PU 99-08 EXTENCION 2 PZAS</t>
  </si>
  <si>
    <t>026-0305-01</t>
  </si>
  <si>
    <t>026-3471</t>
  </si>
  <si>
    <t>BOTAGUAS WINDSTAR 95-03 2 PZAS</t>
  </si>
  <si>
    <t>NISSAN - 026</t>
  </si>
  <si>
    <t>026-0400-01</t>
  </si>
  <si>
    <t>026-3505</t>
  </si>
  <si>
    <t>BOTAGUAS NISSAN PU 81-93 2 PZAS</t>
  </si>
  <si>
    <t>026-0400-02</t>
  </si>
  <si>
    <t>026-2359</t>
  </si>
  <si>
    <t xml:space="preserve">BOTAGUAS NISSAN PU 86-08  2 PZAS </t>
  </si>
  <si>
    <t>026-0400-03</t>
  </si>
  <si>
    <t>026-3472</t>
  </si>
  <si>
    <t xml:space="preserve">BOTAGUAS NISSAN PU 86-08 ANCHO 2 PZAS </t>
  </si>
  <si>
    <t>026-0400-04</t>
  </si>
  <si>
    <t>026-2360</t>
  </si>
  <si>
    <t>BOTAGUAS NISSAN PU 08-15 2 PZAS</t>
  </si>
  <si>
    <t>026-0400-05</t>
  </si>
  <si>
    <t>026-2352</t>
  </si>
  <si>
    <t xml:space="preserve">BOTAGUAS NISSAN PU 08-15 ANCHO 2 PZAS </t>
  </si>
  <si>
    <t>026-0400-06</t>
  </si>
  <si>
    <t>026-2353</t>
  </si>
  <si>
    <t>026-0400-07</t>
  </si>
  <si>
    <t>026-0401-01</t>
  </si>
  <si>
    <t>026-3499</t>
  </si>
  <si>
    <t>BOTAGUAS NISSAN PU 94-15 Y RANGER 05-09 EXTENCION 2 PZAS</t>
  </si>
  <si>
    <t>026-0401-02</t>
  </si>
  <si>
    <t>026-3473</t>
  </si>
  <si>
    <t>BOTAGUAS NISSAN PU 86-15 Y RANGER 05-09  EXTENCION ANCHO 2 PZAS</t>
  </si>
  <si>
    <t>026-0401-03</t>
  </si>
  <si>
    <t>026-0401-04</t>
  </si>
  <si>
    <t>026-0402-01</t>
  </si>
  <si>
    <t>026-3478</t>
  </si>
  <si>
    <t>BOTAGUAS TSURU 92-15 2 PZAS</t>
  </si>
  <si>
    <t>026-0402-02</t>
  </si>
  <si>
    <t>026-3517</t>
  </si>
  <si>
    <t>BOTAGUAS TSURU 92-15 ANCHO POR FUERA 2 PZAS</t>
  </si>
  <si>
    <t>026-0402-03</t>
  </si>
  <si>
    <t>026-3827</t>
  </si>
  <si>
    <t>BOTAGUAS TSURU 92-15 ANCHO POR DENTRO 2 PZAS</t>
  </si>
  <si>
    <t>026-0402-04</t>
  </si>
  <si>
    <t>026-3516</t>
  </si>
  <si>
    <t>BOTAGUAS TSURU 92-15 BURBUJA 2 PZAS</t>
  </si>
  <si>
    <t>026-0403-01</t>
  </si>
  <si>
    <t>026-3479</t>
  </si>
  <si>
    <t>BOTAGUAS TSURU 92-15 EXTENCION 2 PZAS</t>
  </si>
  <si>
    <t>026-0403-02</t>
  </si>
  <si>
    <t>026-3518</t>
  </si>
  <si>
    <t>BOTAGUAS TSURU 92-15 EXT. ANCHO POR FUERA 2 PZAS</t>
  </si>
  <si>
    <t>026-0403-03</t>
  </si>
  <si>
    <t>BOTAGUAS TSURU 92-15 EXT. ANCHO POR DENTRO 2 PZAS</t>
  </si>
  <si>
    <t>026-0404-01</t>
  </si>
  <si>
    <t>026-3474</t>
  </si>
  <si>
    <t>BOTAGUAS URVAN 10 -13 2 PZAS</t>
  </si>
  <si>
    <t>026-0404-02</t>
  </si>
  <si>
    <t>026-3475</t>
  </si>
  <si>
    <t>BOTAGUAS URVAN 10 -13 ANCHO 2 PZAS</t>
  </si>
  <si>
    <t>026-0404-03</t>
  </si>
  <si>
    <t xml:space="preserve">BOTAGUAS URVAN 14 2 PZAS </t>
  </si>
  <si>
    <t>026-0404-04</t>
  </si>
  <si>
    <t>026-3476</t>
  </si>
  <si>
    <t>BOTAGUAS URVAN 14 ANCHO 2 PZAS</t>
  </si>
  <si>
    <t>026-0404-05</t>
  </si>
  <si>
    <t>026-3513</t>
  </si>
  <si>
    <t>BOTAGUAS URVAN 02-13 BURBUJA 2 PZAS</t>
  </si>
  <si>
    <t>026-0404-06</t>
  </si>
  <si>
    <t>026-3514</t>
  </si>
  <si>
    <t>BOTAGUAS URVAN 2014 BURBUJA 2 PZAS</t>
  </si>
  <si>
    <t>026-0405-01</t>
  </si>
  <si>
    <t>026-3477</t>
  </si>
  <si>
    <t>BOTAGUAS TIIDA 07-13 2 PZAS</t>
  </si>
  <si>
    <t>026-3507</t>
  </si>
  <si>
    <t>BOTAGUAS PLATINA  2 PZAS</t>
  </si>
  <si>
    <t>026-3821</t>
  </si>
  <si>
    <t>026-3830</t>
  </si>
  <si>
    <t>BOTAGUAS MARCH 14-15 ANCHO 2 PZAS</t>
  </si>
  <si>
    <t>VOLKSWAGEN - 026</t>
  </si>
  <si>
    <t>026-0500-01</t>
  </si>
  <si>
    <t>026-3480</t>
  </si>
  <si>
    <t>BOTAGUAS VW SEDAN 70-04 2 PZAS</t>
  </si>
  <si>
    <t>026-0501-01</t>
  </si>
  <si>
    <t>026-3823</t>
  </si>
  <si>
    <t>BOTAGUAS JETTA 93-98 ANCHO 2 PZAS</t>
  </si>
  <si>
    <t>026-0501-02</t>
  </si>
  <si>
    <t>026-3481</t>
  </si>
  <si>
    <t>BOTAGUAS JETTA A4 99-13 2 PZAS</t>
  </si>
  <si>
    <t>026-0501-03</t>
  </si>
  <si>
    <t>026-3482</t>
  </si>
  <si>
    <t>BOTAGUAS JETTA A4 99-13 EXTENCION 2 PZAS</t>
  </si>
  <si>
    <t>026-0502-01</t>
  </si>
  <si>
    <t>026-3483</t>
  </si>
  <si>
    <t>BOTAGUAS EUROVAN 00-05 2 PZAS</t>
  </si>
  <si>
    <t>026-0502-02</t>
  </si>
  <si>
    <t>026-3484</t>
  </si>
  <si>
    <t>BOTAGUAS EUROVAN 06-10 2 PZAS</t>
  </si>
  <si>
    <t>026-0502-03</t>
  </si>
  <si>
    <t>026-3506</t>
  </si>
  <si>
    <t>BOTAGUAS EUROVAN 06-10 ANCHO 2 PZAS</t>
  </si>
  <si>
    <t>026-0503-01</t>
  </si>
  <si>
    <t>026-3508</t>
  </si>
  <si>
    <t>BOTAGUAS GOLF 2 PZAS</t>
  </si>
  <si>
    <t>026-0503-02</t>
  </si>
  <si>
    <t>026-3822</t>
  </si>
  <si>
    <t>BOTAGUAS POINTER 02-08 ANCHO 2 PZAS</t>
  </si>
  <si>
    <t>026-0503-03</t>
  </si>
  <si>
    <t>026-3826</t>
  </si>
  <si>
    <t>BOTAGUAS SAVEIRO 11-15 ANCHO 2 PZAS</t>
  </si>
  <si>
    <t>026-0503-04</t>
  </si>
  <si>
    <t>026-3828</t>
  </si>
  <si>
    <t>BOTAGUAS COMBI 80-92 2 PZAS</t>
  </si>
  <si>
    <t>TOYOTA - 026</t>
  </si>
  <si>
    <t>026-0600-01</t>
  </si>
  <si>
    <t>026-3485</t>
  </si>
  <si>
    <t>BOTAGUAS HIACE 06-13 2 PZAS</t>
  </si>
  <si>
    <t>026-0600-02</t>
  </si>
  <si>
    <t>BOTAGUAS HIACE 0-13 ANCHO 2 PZAS</t>
  </si>
  <si>
    <t>026-0600-03</t>
  </si>
  <si>
    <t>026-3515</t>
  </si>
  <si>
    <t>BOTAGUAS HIACE 06-13 BURBUJA 2 PZAS</t>
  </si>
  <si>
    <t>026-0601-01</t>
  </si>
  <si>
    <t>026-3486</t>
  </si>
  <si>
    <t>BOTAGUAS HILUX 05-13 2 PZAS</t>
  </si>
  <si>
    <t>026-0602-01</t>
  </si>
  <si>
    <t>026-3489</t>
  </si>
  <si>
    <t>BOTAGUAS TOYOTA PU 89-94 2 PZAS</t>
  </si>
  <si>
    <t>026-0602-02</t>
  </si>
  <si>
    <t>026-3488</t>
  </si>
  <si>
    <t>BOTAGUAS TACOMA 95-04 2 PZAS</t>
  </si>
  <si>
    <t>026-0602-03</t>
  </si>
  <si>
    <t>026-3487</t>
  </si>
  <si>
    <t>BOTAGUAS TACOMA  07-15 DOBLE CABINA 4 PZAS</t>
  </si>
  <si>
    <t>TAPON DE ACEITE,RADIADOR Y GASOLINA</t>
  </si>
  <si>
    <t>TAPON DE ACEITE</t>
  </si>
  <si>
    <t>027-0100-00</t>
  </si>
  <si>
    <t xml:space="preserve">TAPON DE ACEITE LINEA CHEV 65-98 / ISUZU 98-02 </t>
  </si>
  <si>
    <t>027-0101-02</t>
  </si>
  <si>
    <t>TAPON DE ACEITE LINEA FORD 6 Y 8 CIL. 78-05</t>
  </si>
  <si>
    <t>027-0101-03</t>
  </si>
  <si>
    <t xml:space="preserve">TAPON DE ACEITE LINEA FORD 60-97 </t>
  </si>
  <si>
    <t>027-0101-04</t>
  </si>
  <si>
    <t xml:space="preserve">TAPON DE ACEITE LINEA FORD Y MAZDA 94-07 </t>
  </si>
  <si>
    <t>027-0102-01</t>
  </si>
  <si>
    <t xml:space="preserve">TAPON DE ACEITE LINEA NISSAN 84-98 </t>
  </si>
  <si>
    <t>027-0102-02</t>
  </si>
  <si>
    <t xml:space="preserve">TAPON DE ACEITE LINEA NISSAN (2.4Lts) 91-00 </t>
  </si>
  <si>
    <t>027-0102-03</t>
  </si>
  <si>
    <t>TAPON DE ACEITE LINEA NISSAN 94-08</t>
  </si>
  <si>
    <t>027-0103-01</t>
  </si>
  <si>
    <t xml:space="preserve">TAPON DE ACEITE UNIVERSAL 89-08 </t>
  </si>
  <si>
    <t>TAPON DE RADIADOR</t>
  </si>
  <si>
    <t>027-0300-00</t>
  </si>
  <si>
    <t xml:space="preserve">TAPON DE RADIADOR CHEVROLET 91-08 </t>
  </si>
  <si>
    <t>027-0301-00</t>
  </si>
  <si>
    <t>TAPON DE RADIADOR CHEV. 65-85 7 Lbs</t>
  </si>
  <si>
    <t>027-0301-01</t>
  </si>
  <si>
    <t>TAPON DE RADIADOR CHEV. 65-85 14 Lbs</t>
  </si>
  <si>
    <t>027-0301-02</t>
  </si>
  <si>
    <t>TAPON DE RADIADOR CHEV. 65-85 16 Lbs</t>
  </si>
  <si>
    <t>027-0302-00</t>
  </si>
  <si>
    <t xml:space="preserve">TAPON DEPOSITO DE ANTICONGELANTE CHEV. 01-08 </t>
  </si>
  <si>
    <t>027-0303-00</t>
  </si>
  <si>
    <t xml:space="preserve">TAPON DE RADIADOR FIESTA,KA Y IKON 05-08 </t>
  </si>
  <si>
    <t>027-0304-00</t>
  </si>
  <si>
    <t xml:space="preserve">TAPON DE RADIADOR LINEA VOLKSWAGEN 88-08 </t>
  </si>
  <si>
    <t>027-0304-01</t>
  </si>
  <si>
    <t xml:space="preserve">TAPON DE RADIADOR VOLKSWAGEN 77-89 </t>
  </si>
  <si>
    <t>027-0305-00</t>
  </si>
  <si>
    <t>027-0305-01</t>
  </si>
  <si>
    <t>027-0306-00</t>
  </si>
  <si>
    <t>027-0306-01</t>
  </si>
  <si>
    <t>027-0306-02</t>
  </si>
  <si>
    <t>027-0307-00</t>
  </si>
  <si>
    <t xml:space="preserve">TAPON DE RADIADOR UNIVERSAL 79-05 13/14 lbs ECONOMICO </t>
  </si>
  <si>
    <t>027-0307-01</t>
  </si>
  <si>
    <t xml:space="preserve">TAPON DE RADIADOR UNIVERSAL 79-05 16 lbs ECONOMICO </t>
  </si>
  <si>
    <t>027-0308-00</t>
  </si>
  <si>
    <t>TAPON DE RADIADOR UNIVERSAL 60-05 16 lbs</t>
  </si>
  <si>
    <t>027-0308-01</t>
  </si>
  <si>
    <t>TAPON DE RADIADOR UNIVERSAL 60-06 16 lbs ECONOMICO</t>
  </si>
  <si>
    <t>027-0400-01</t>
  </si>
  <si>
    <t>TAPON DE GASOLINA JOHN DEERE ,J.H.C Y FORD 60-97 S/LLAVE</t>
  </si>
  <si>
    <t>027-0401-01</t>
  </si>
  <si>
    <t>TAPON DE GASOLINA FORD Y LINCOLN 97-08 C/LLAVE</t>
  </si>
  <si>
    <t>027-0401-02</t>
  </si>
  <si>
    <t>TAPON DE GASOLINA FORD  FIESTA,Ka Y IKON 00-08 C/LLAVE</t>
  </si>
  <si>
    <t>027-0402-01</t>
  </si>
  <si>
    <t>TAPON DE GASOLINA CHEVROLET AUTOS 88-08 C/LLAVE</t>
  </si>
  <si>
    <t>027-0403-01</t>
  </si>
  <si>
    <t xml:space="preserve">TAPON DE GASOLINA LINEA VOLKSWAGEN 73-02 C/LLAVE </t>
  </si>
  <si>
    <t>027-0403-02</t>
  </si>
  <si>
    <t xml:space="preserve">TAPON DE GASOLINA LINEA VOLKSWAGEN 65-03 C/LLAVE </t>
  </si>
  <si>
    <t>027-0403-03</t>
  </si>
  <si>
    <t xml:space="preserve">TAPON DE GASOLINA LINEA VOLKSWAGEN  S/LLAVE </t>
  </si>
  <si>
    <t>027-0403-04</t>
  </si>
  <si>
    <t xml:space="preserve">TAPON DE GASOLINA VOLKSWAGEN SEDAN 65-03 S/LLAVE </t>
  </si>
  <si>
    <t>027-0404-01</t>
  </si>
  <si>
    <t>TAPON DE GASOLINA UNIVERSAL 78-16 C/LLAVE</t>
  </si>
  <si>
    <t>027-0404-02</t>
  </si>
  <si>
    <t>TAPON DE GASOLINA UNIVERSAL 59-93 C/LLAVE</t>
  </si>
  <si>
    <t>027-0404-03</t>
  </si>
  <si>
    <t>TAPON DE GASOLINA UNIVERSAL 78-08 S/LLAVE</t>
  </si>
  <si>
    <t>027-0404-04</t>
  </si>
  <si>
    <t xml:space="preserve">TAPON DE GASOLINA UNIVERSAL 78-08 C/LLAVE </t>
  </si>
  <si>
    <t>027-0404-05</t>
  </si>
  <si>
    <t xml:space="preserve">TAPON DE GASOLINA UNIVERSAL 78-08 S/LLAVE </t>
  </si>
  <si>
    <t>027-0404-06</t>
  </si>
  <si>
    <t xml:space="preserve">TAPON DE GASOLINA UNIVERSAL  60-02 C/LLAVE </t>
  </si>
  <si>
    <t>027-0404-07</t>
  </si>
  <si>
    <t>027-0500-01</t>
  </si>
  <si>
    <t>TAPON DE GASOLINA UNIVERSAL 35mm CON LLAVE CROMO</t>
  </si>
  <si>
    <t>027-0500-02</t>
  </si>
  <si>
    <t>TAPON DE GASOLINA UNIVERSAL CON LLAVE NEGRO</t>
  </si>
  <si>
    <t>027-0500-03</t>
  </si>
  <si>
    <t>TAPON DE GASOLINA UNIVERSAL CON LLAVE CROMO</t>
  </si>
  <si>
    <t>027-0500-04</t>
  </si>
  <si>
    <t>TAPON DE GASOLINA VOLKSWAGEN CARIBE CON LLAVE</t>
  </si>
  <si>
    <t>027-0500-05</t>
  </si>
  <si>
    <t>TAPON DE GASOLINA UNIVERSAL CON LLAVE Y TAPA</t>
  </si>
  <si>
    <t>027-0500-06</t>
  </si>
  <si>
    <t xml:space="preserve">TAPON DE GASOLINA FORD Y LINCOLN 97-08 C/LLAVE </t>
  </si>
  <si>
    <t>027-0500-07</t>
  </si>
  <si>
    <t>TAPON DE GASOLINA FORD Y LINCOLN 97-08 C/LLAVE CROMO</t>
  </si>
  <si>
    <t>ROLLO MOLDURA</t>
  </si>
  <si>
    <t>CINTA PEGA MOLDURAS 1.2CM X 5M</t>
  </si>
  <si>
    <t>028-0101-05</t>
  </si>
  <si>
    <t>028-0200-01</t>
  </si>
  <si>
    <t>ROLLO DE MOLDURA CROMADA 11MM</t>
  </si>
  <si>
    <t>028-0200-02</t>
  </si>
  <si>
    <t>ROLLO DE MOLDURA CROMADA 25MM</t>
  </si>
  <si>
    <t>028-0200-03</t>
  </si>
  <si>
    <t>028-1605-03</t>
  </si>
  <si>
    <t>ROLLO DE MOLDURA CROMADA 12.5mm</t>
  </si>
  <si>
    <t>028-0200-04</t>
  </si>
  <si>
    <t>028-1605-04</t>
  </si>
  <si>
    <t>ROLLO DE MOLDURA CROMADA 9mm</t>
  </si>
  <si>
    <t>LODERAS</t>
  </si>
  <si>
    <t>029-0401-01</t>
  </si>
  <si>
    <t>029-0401-02</t>
  </si>
  <si>
    <t>029-0401-03</t>
  </si>
  <si>
    <t>029-0401-05</t>
  </si>
  <si>
    <t>029-0401-07</t>
  </si>
  <si>
    <t>029-0402-01</t>
  </si>
  <si>
    <t>029-0403-01</t>
  </si>
  <si>
    <t>029-0403-02</t>
  </si>
  <si>
    <t>029-0403-03</t>
  </si>
  <si>
    <t>029-0404-01</t>
  </si>
  <si>
    <t>029-0404-02</t>
  </si>
  <si>
    <t>029-0404-03</t>
  </si>
  <si>
    <t>029-0404-04</t>
  </si>
  <si>
    <t>029-0405-01</t>
  </si>
  <si>
    <t>029-0406-01</t>
  </si>
  <si>
    <t>AROMATIZANTES</t>
  </si>
  <si>
    <t>TIPO RIN</t>
  </si>
  <si>
    <t>030-0100-02</t>
  </si>
  <si>
    <t>ARO1-0655</t>
  </si>
  <si>
    <t>030-0100-03</t>
  </si>
  <si>
    <t>ARO1-0656</t>
  </si>
  <si>
    <t>030-0100-04</t>
  </si>
  <si>
    <t>ARO1-0657</t>
  </si>
  <si>
    <t>CHICA FRESITA</t>
  </si>
  <si>
    <t>030-0301-01</t>
  </si>
  <si>
    <t>030-0301-02</t>
  </si>
  <si>
    <t>030-0301-03</t>
  </si>
  <si>
    <t>CAJA</t>
  </si>
  <si>
    <t>AREON</t>
  </si>
  <si>
    <t>030-0900-01</t>
  </si>
  <si>
    <t>(4 PZS) AROMATIZANTE MON AREON - LEATHER</t>
  </si>
  <si>
    <t>030-0900-02</t>
  </si>
  <si>
    <t>(4 PZS) AROMATIZANTE MON AREON - MIAMI BEACH</t>
  </si>
  <si>
    <t>030-0900-03</t>
  </si>
  <si>
    <t>(4 PZS) AROMATIZANTE MON AREON - BEVERLY HILLS</t>
  </si>
  <si>
    <t>030-0900-04</t>
  </si>
  <si>
    <t>(4 PZS) AROMATIZANTE MON AREON - COCONUT</t>
  </si>
  <si>
    <t>030-0900-05</t>
  </si>
  <si>
    <t>(4 PZS) AROMATIZANTE MON AREON - TORTUGA</t>
  </si>
  <si>
    <t>030-0900-06</t>
  </si>
  <si>
    <t>(4 PZS) AROMATIZANTE MON AREON - BUBBLE GUM</t>
  </si>
  <si>
    <t>030-0900-07</t>
  </si>
  <si>
    <t>(4 PZS) AROMATIZANTE MON AREON - BLACK CRYSTAL</t>
  </si>
  <si>
    <t>030-0900-08</t>
  </si>
  <si>
    <t>(4 PZS) AROMATIZANTE MON AREON - APPLE &amp; CINNAMON</t>
  </si>
  <si>
    <t>030-0900-09</t>
  </si>
  <si>
    <t>(4 PZS) AROMATIZANTE MON AREON - VANILLA BUBBLE</t>
  </si>
  <si>
    <t>030-0900-10</t>
  </si>
  <si>
    <t xml:space="preserve">(4 PZS) AROMATIZANTE MON AREON - VANILLA MIA </t>
  </si>
  <si>
    <t>030-0900-11</t>
  </si>
  <si>
    <t>(4 PZS) AROMATIZANTE MON CLASSIC - OCEAN</t>
  </si>
  <si>
    <t>030-0900-12</t>
  </si>
  <si>
    <t>(4 PZS) AROMATIZANTE MON CLASSIC - NEW CAR</t>
  </si>
  <si>
    <t>030-0900-13</t>
  </si>
  <si>
    <t>(4 PZS) AROMATIZANTE MON CLASSIC - NO SMOKING</t>
  </si>
  <si>
    <t>030-0900-14</t>
  </si>
  <si>
    <t>(4 PZS) AROMATIZANTE MON CLASSIC - LEMON</t>
  </si>
  <si>
    <t>030-0900-15</t>
  </si>
  <si>
    <t>(4 PZS) AROMATIZANTE MON CLASSIC - PINO</t>
  </si>
  <si>
    <t>030-0900-16</t>
  </si>
  <si>
    <t>(4 PZS) AROMATIZANTE MON CLASSIC - STRAWBERRY</t>
  </si>
  <si>
    <t>030-0910-01</t>
  </si>
  <si>
    <t>(4 PZS) AROMATIZANTE DRY SMILE - VANILLA</t>
  </si>
  <si>
    <t>030-0910-02</t>
  </si>
  <si>
    <t>(4 PZS) AROMATIZANTE DRY SMILE - BUBBLE GUM</t>
  </si>
  <si>
    <t>030-0910-03</t>
  </si>
  <si>
    <t>(4 PZS) AROMATIZANTE DRY SMILE - NO SMOKING</t>
  </si>
  <si>
    <t>030-0910-04</t>
  </si>
  <si>
    <t>(4 PZS) AROMATIZANTE DRY SMILE - TUTTI FRUTTI</t>
  </si>
  <si>
    <t>030-0910-05</t>
  </si>
  <si>
    <t>(4 PZS) AROMATIZANTE DRY SMILE - FRESH AIR</t>
  </si>
  <si>
    <t>030-0910-06</t>
  </si>
  <si>
    <t>(4 PZS) AROMATIZANTE DRY SMILE - PARTY</t>
  </si>
  <si>
    <t>030-0920-01</t>
  </si>
  <si>
    <t>AROMATIZANTE KEN - STRAWBERRY</t>
  </si>
  <si>
    <t>030-0920-02</t>
  </si>
  <si>
    <t>AROMATIZANTE KEN - BLACK CRYSTAL</t>
  </si>
  <si>
    <t>030-0920-03</t>
  </si>
  <si>
    <t>AROMATIZANTE KEN - APPLE &amp; CINNAMON</t>
  </si>
  <si>
    <t>030-0920-04</t>
  </si>
  <si>
    <t>AROMATIZANTE KEN - NEW CAR</t>
  </si>
  <si>
    <t>030-0920-05</t>
  </si>
  <si>
    <t>AROMATIZANTE KEN - VANILLA</t>
  </si>
  <si>
    <t>030-0920-06</t>
  </si>
  <si>
    <t>AROMATIZANTE KEN - COCONUT</t>
  </si>
  <si>
    <t>030-0930-01</t>
  </si>
  <si>
    <t>AROMATIZANTE FRESCO - VANILLA</t>
  </si>
  <si>
    <t>030-0930-02</t>
  </si>
  <si>
    <t>AROMATIZANTE FRESCO - BUBBLE GUM</t>
  </si>
  <si>
    <t>030-0930-03</t>
  </si>
  <si>
    <t>AROMATIZANTE FRESCO - BAVERLY HILLS</t>
  </si>
  <si>
    <t>030-0930-04</t>
  </si>
  <si>
    <t>AROMATIZANTE FRESCO - BLACK CRYSTAL</t>
  </si>
  <si>
    <t>030-0930-05</t>
  </si>
  <si>
    <t>AROMATIZANTE FRESCO - APPLE &amp; CINNAMON</t>
  </si>
  <si>
    <t>030-0930-06</t>
  </si>
  <si>
    <t>AROMATIZANTE FRESCO - NEW CAR</t>
  </si>
  <si>
    <t>030-0940-01</t>
  </si>
  <si>
    <t>AROMATIZANTE FRESH WAVE - BLACK CRYSTAL</t>
  </si>
  <si>
    <t>030-0940-02</t>
  </si>
  <si>
    <t>AROMATIZANTE FRESH WAVE - BUBBLE GUM</t>
  </si>
  <si>
    <t>030-0940-03</t>
  </si>
  <si>
    <t>AROMATIZANTE FRESH WAVE - VANILLA</t>
  </si>
  <si>
    <t>030-0940-04</t>
  </si>
  <si>
    <t>AROMATIZANTE FRESH WAVE - LEMON</t>
  </si>
  <si>
    <t>030-0940-05</t>
  </si>
  <si>
    <t>AROMATIZANTE FRESH WAVE - STRAWBERRY</t>
  </si>
  <si>
    <t>030-0940-06</t>
  </si>
  <si>
    <t>AROMATIZANTE FRESH WAVE - OCEAN</t>
  </si>
  <si>
    <t>030-0950-01</t>
  </si>
  <si>
    <t>(3 PZS) AROMATIZANTE WIND FRESH - OXYGEN</t>
  </si>
  <si>
    <t>030-0950-02</t>
  </si>
  <si>
    <t>(3 PZS) AROMATIZANTE WIND FRESH - BLACK CRYSTAL</t>
  </si>
  <si>
    <t>030-0950-03</t>
  </si>
  <si>
    <t>(3 PZS) AROMATIZANTE WIND FRESH - FRUIT COCKTAIL</t>
  </si>
  <si>
    <t>030-0950-04</t>
  </si>
  <si>
    <t>(3 PZS) AROMATIZANTE WIND FRESH - VANILLA</t>
  </si>
  <si>
    <t>030-0960-01</t>
  </si>
  <si>
    <t>AROMATIZANTE PERFUME 35ML - APPLE &amp; CINNAMON</t>
  </si>
  <si>
    <t>030-0960-02</t>
  </si>
  <si>
    <t>AROMATIZANTE PERFUME 35ML - BLACK CRYSTAL</t>
  </si>
  <si>
    <t>030-0960-03</t>
  </si>
  <si>
    <t>AROMATIZANTE PERFUME 35ML - NEW CAR</t>
  </si>
  <si>
    <t>030-0970-01</t>
  </si>
  <si>
    <t>AROMATIZANTE PEARLS - BLACK CRISTAL</t>
  </si>
  <si>
    <t>030-0970-02</t>
  </si>
  <si>
    <t>AROMATIZANTE PEARLS - BUBBLE GUM</t>
  </si>
  <si>
    <t>030-0970-03</t>
  </si>
  <si>
    <t>AROMATIZANTE PEARLS - SPRING BOUQUET</t>
  </si>
  <si>
    <t>030-0970-04</t>
  </si>
  <si>
    <t>AROMATIZANTE PEARLS - CITRUS SQUASH</t>
  </si>
  <si>
    <t>030-0970-05</t>
  </si>
  <si>
    <t>AROMATIZANTE PEARLS - VANILLA MIA</t>
  </si>
  <si>
    <t>030-0970-06</t>
  </si>
  <si>
    <t>AROMATIZANTE PEARLS - LILAC</t>
  </si>
  <si>
    <t>030-0980-01</t>
  </si>
  <si>
    <t>030-0980-02</t>
  </si>
  <si>
    <t>030-0980-03</t>
  </si>
  <si>
    <t>030-0990-01</t>
  </si>
  <si>
    <t>(4 PZS) AROMATIZANTE SPORT LUX - GOLD</t>
  </si>
  <si>
    <t>030-0990-02</t>
  </si>
  <si>
    <t>(4 PZS) AROMATIZANTE SPORT LUX - SILVER</t>
  </si>
  <si>
    <t>030-0990-03</t>
  </si>
  <si>
    <t>(4 PZS) AROMATIZANTE SPORT LUX - PLATINUM</t>
  </si>
  <si>
    <t>SALPICADERAS</t>
  </si>
  <si>
    <t>TABLEROS</t>
  </si>
  <si>
    <t>ADAPTADORES DE VOLANTE</t>
  </si>
  <si>
    <t>CHEVROLET - 033</t>
  </si>
  <si>
    <t>033-0100-01</t>
  </si>
  <si>
    <t xml:space="preserve">ADAP. VOLANTE CHEVROLET l (chevy c1,chevy pu,monza 93-02) </t>
  </si>
  <si>
    <t>033-0100-02</t>
  </si>
  <si>
    <t>ADAP. VOLANTE CHEVROLET II (malibu,citation,cutlas,rambler,celebrity,cavalier)</t>
  </si>
  <si>
    <t>033-0100-03</t>
  </si>
  <si>
    <t>ADAP. VOLANTE CHEVY C2 (tornado,corsa,astra y C2)</t>
  </si>
  <si>
    <t>033-0200-01</t>
  </si>
  <si>
    <t>033-0200-02</t>
  </si>
  <si>
    <t>ADAPTADOR PARA VOLANTE ATOS 02-08</t>
  </si>
  <si>
    <t>FORD - 033</t>
  </si>
  <si>
    <t>033-0300-01</t>
  </si>
  <si>
    <t>ADAP. VOLANTE FORD (mustang,gran marquiz,gran victoria ford pu,mistique 80-86)</t>
  </si>
  <si>
    <t>033-0300-02</t>
  </si>
  <si>
    <t>ADAPTADOR VOLANTE COUGAR 89-91</t>
  </si>
  <si>
    <t>033-0300-03</t>
  </si>
  <si>
    <t>ADAPTADOR VOLANTE TOPAZ 85-94</t>
  </si>
  <si>
    <t>033-0300-04</t>
  </si>
  <si>
    <t>ADAP. VOLANTE FAIRMON (falcon y anteriores todos los modelos)</t>
  </si>
  <si>
    <t>033-0300-05</t>
  </si>
  <si>
    <t>ADAP. VOLANTE FORD FIESTA (ford k,fiesta y ikon)</t>
  </si>
  <si>
    <t>033-0300-06</t>
  </si>
  <si>
    <t>033-0300-07</t>
  </si>
  <si>
    <t>NISSAN - 033</t>
  </si>
  <si>
    <t>033-0400-01</t>
  </si>
  <si>
    <t>ADAP. VOLANTE NISSAN (nissan 720 tsuru I y ll lucino etc)</t>
  </si>
  <si>
    <t>033-0400-02</t>
  </si>
  <si>
    <t>ADAP. VOLANTE NISSAN (nissan D21,D22,tsuru lll etc)</t>
  </si>
  <si>
    <t>033-0400-03</t>
  </si>
  <si>
    <t>ADAP. VOLANTE DATSUN (sedan1600j,hicari,datsun pu,sakura,ichivan y guayin 1980)</t>
  </si>
  <si>
    <t>033-0400-04</t>
  </si>
  <si>
    <t>ADAPTADOR VOLANTE PLATINA 02-12</t>
  </si>
  <si>
    <t>033-0400-05</t>
  </si>
  <si>
    <t xml:space="preserve">ADAPTADOR VOLANTE URVAN 02-12 </t>
  </si>
  <si>
    <t>VOLKSWAGEN - 033</t>
  </si>
  <si>
    <t>033-0500-01</t>
  </si>
  <si>
    <t>ADAP.VOLANTE V.W. SEDAN 1600 (caribe,atlantic.combi,golf.jetta 87-92)</t>
  </si>
  <si>
    <t>033-0500-02</t>
  </si>
  <si>
    <t>ADAP. VOLANTE V.W. A-3 (jetta,passat,bora,pointer,beetle,lupo,seat 92-98)</t>
  </si>
  <si>
    <t>033-0500-03</t>
  </si>
  <si>
    <t>ADAP. VOLANTE V.W. A-4 (jetta,passat,bora,pointer,beetle,lupo,seat 98-09)</t>
  </si>
  <si>
    <t>033-0500-04</t>
  </si>
  <si>
    <t>PISTA  ADAPTADOR V.W 1500 Y V.W 1600</t>
  </si>
  <si>
    <t>033-0500-05</t>
  </si>
  <si>
    <t>ADAPTADOR VOLANTE EUROVAN 05</t>
  </si>
  <si>
    <t>DEFLECTOR DE COFRE</t>
  </si>
  <si>
    <t>CHEVROLET - 035</t>
  </si>
  <si>
    <t>035-0100-01</t>
  </si>
  <si>
    <t>DEFLECTOR DE COFRE CHEVROLET PU 92-98</t>
  </si>
  <si>
    <t>035-0100-02</t>
  </si>
  <si>
    <t>DEFLECTOR DE COFRE CHEVROLET PU 99-02</t>
  </si>
  <si>
    <t>035-0100-03</t>
  </si>
  <si>
    <t>035-0100-04</t>
  </si>
  <si>
    <t>DEFLECTOR DE COFRE S-10 94-04</t>
  </si>
  <si>
    <t>FORD - 035</t>
  </si>
  <si>
    <t>035-0200-01</t>
  </si>
  <si>
    <t>035-0200-02</t>
  </si>
  <si>
    <t>035-0200-03</t>
  </si>
  <si>
    <t>035-0200-04</t>
  </si>
  <si>
    <t>DEFLECTOR DE COFRE RANGER 97-97</t>
  </si>
  <si>
    <t>035-0200-05</t>
  </si>
  <si>
    <t>035-0200-06</t>
  </si>
  <si>
    <t>035-0200-07</t>
  </si>
  <si>
    <t>035-0200-08</t>
  </si>
  <si>
    <t>DEFLECTOR DE COFRE EXPLORER 89-92 Y RANGER 84-92</t>
  </si>
  <si>
    <t>035-0200-09</t>
  </si>
  <si>
    <t>DEFLECTOR DE COFRE RANGER 98-04</t>
  </si>
  <si>
    <t>NISSAN - 035</t>
  </si>
  <si>
    <t>035-0300-01</t>
  </si>
  <si>
    <t>DEFLECTOR DE COFRE NISSAN PU 94-08</t>
  </si>
  <si>
    <t>035-0300-02</t>
  </si>
  <si>
    <t>DEFLECTOR DE COFRE NISSAN PU 09-13</t>
  </si>
  <si>
    <t xml:space="preserve">DEFLECTOR DE COFRE TSURU 92-13 ATORNILLADO  </t>
  </si>
  <si>
    <t xml:space="preserve">DEFLECTOR DE COFRE TSURU 92-13 PEGADO </t>
  </si>
  <si>
    <t>TOYOTA - 035</t>
  </si>
  <si>
    <t>035-0400-00</t>
  </si>
  <si>
    <t xml:space="preserve">DEFLECTOR DE COFRE TOYOTA PU 89-95  </t>
  </si>
  <si>
    <t>UNIVERSAL - 035</t>
  </si>
  <si>
    <t>035-0500-00</t>
  </si>
  <si>
    <t>DEFLECTOR SIMULADOR QUEMACOCOS UNIVERSAL</t>
  </si>
  <si>
    <t>TAPETE AUTOMOTRIZ</t>
  </si>
  <si>
    <t>TAPETES 3 PZAS</t>
  </si>
  <si>
    <t>036-0100-03</t>
  </si>
  <si>
    <t>TAP1-0437</t>
  </si>
  <si>
    <t>036-0101-01</t>
  </si>
  <si>
    <t>036-0101-02</t>
  </si>
  <si>
    <t>036-0101-03</t>
  </si>
  <si>
    <t>036-0102-01</t>
  </si>
  <si>
    <t>036-0102-02</t>
  </si>
  <si>
    <t>036-0102-03</t>
  </si>
  <si>
    <t>036-0103-01</t>
  </si>
  <si>
    <t>TAP2-0669</t>
  </si>
  <si>
    <t>036-0104-01</t>
  </si>
  <si>
    <t>TAP2-1085</t>
  </si>
  <si>
    <t>036-0104-02</t>
  </si>
  <si>
    <t>036-0104-03</t>
  </si>
  <si>
    <t>036-0105-01</t>
  </si>
  <si>
    <t>TAP2-1258</t>
  </si>
  <si>
    <t>036-0105-02</t>
  </si>
  <si>
    <t>TAP2-1233</t>
  </si>
  <si>
    <t>036-0106-01</t>
  </si>
  <si>
    <t>TAP2-1586</t>
  </si>
  <si>
    <t>036-0107-02</t>
  </si>
  <si>
    <t>TAPETES 4 PZAS ALFOMBRA</t>
  </si>
  <si>
    <t>036-0200-01</t>
  </si>
  <si>
    <t>TAP2-1441</t>
  </si>
  <si>
    <t>036-0200-02</t>
  </si>
  <si>
    <t>TAP2-1442</t>
  </si>
  <si>
    <t>036-0200-03</t>
  </si>
  <si>
    <t>TAP2-1440</t>
  </si>
  <si>
    <t>036-0201-01</t>
  </si>
  <si>
    <t>TAP2-1443</t>
  </si>
  <si>
    <t>036-0203-01</t>
  </si>
  <si>
    <t>TAP14-1938</t>
  </si>
  <si>
    <t>036-0204-01</t>
  </si>
  <si>
    <t>036-0204-02</t>
  </si>
  <si>
    <t>036-0204-03</t>
  </si>
  <si>
    <t>036-0205-01</t>
  </si>
  <si>
    <t>036-0204-04</t>
  </si>
  <si>
    <t>036-0205-02</t>
  </si>
  <si>
    <t>036-0204-05</t>
  </si>
  <si>
    <t>036-0205-03</t>
  </si>
  <si>
    <t>036-0204-06</t>
  </si>
  <si>
    <t>036-0205-04</t>
  </si>
  <si>
    <t>036-0204-07</t>
  </si>
  <si>
    <t>036-0205-05</t>
  </si>
  <si>
    <t>036-0204-08</t>
  </si>
  <si>
    <t>TAPETES 4 PZAS CROMO</t>
  </si>
  <si>
    <t>036-0300-01</t>
  </si>
  <si>
    <t>036-0300-02</t>
  </si>
  <si>
    <t>036-0300-03</t>
  </si>
  <si>
    <t>036-0300-04</t>
  </si>
  <si>
    <t>TAP1-0745</t>
  </si>
  <si>
    <t>036-0300-05</t>
  </si>
  <si>
    <t>036-0300-06</t>
  </si>
  <si>
    <t>036-0300-07</t>
  </si>
  <si>
    <t>036-0300-08</t>
  </si>
  <si>
    <t>TAP1-2048</t>
  </si>
  <si>
    <t>036-0300-09</t>
  </si>
  <si>
    <t>036-0300-10</t>
  </si>
  <si>
    <t>TAP1-2049-01</t>
  </si>
  <si>
    <t>036-0300-11</t>
  </si>
  <si>
    <t>TAP1-2049-02</t>
  </si>
  <si>
    <t>036-0300-12</t>
  </si>
  <si>
    <t>TAP1-2049-03</t>
  </si>
  <si>
    <t>036-0300-13</t>
  </si>
  <si>
    <t>TAP1-2049-04</t>
  </si>
  <si>
    <t>036-0300-16</t>
  </si>
  <si>
    <t>036-0301-01</t>
  </si>
  <si>
    <t>036-0301-02</t>
  </si>
  <si>
    <t>036-0301-03</t>
  </si>
  <si>
    <t>036-0301-04</t>
  </si>
  <si>
    <t>036-0101-04</t>
  </si>
  <si>
    <t>036-0301-05</t>
  </si>
  <si>
    <t>036-0101-05</t>
  </si>
  <si>
    <t>036-0301-06</t>
  </si>
  <si>
    <t>036-0101-06</t>
  </si>
  <si>
    <t>036-0301-07</t>
  </si>
  <si>
    <t>036-0101-07</t>
  </si>
  <si>
    <t>TAPETES 4 PZAS VINIL</t>
  </si>
  <si>
    <t>036-0403-01</t>
  </si>
  <si>
    <t>036-0403-02</t>
  </si>
  <si>
    <t>036-0403-03</t>
  </si>
  <si>
    <t>036-0404-02</t>
  </si>
  <si>
    <t>036-0405-01</t>
  </si>
  <si>
    <t>TAP2-0671</t>
  </si>
  <si>
    <t>036-0405-02</t>
  </si>
  <si>
    <t>036-0406-01</t>
  </si>
  <si>
    <t>TAP2-1585</t>
  </si>
  <si>
    <t>TAP2-1835</t>
  </si>
  <si>
    <t>TAP2-0668</t>
  </si>
  <si>
    <t>036-0408-01</t>
  </si>
  <si>
    <t>TAP2-0670</t>
  </si>
  <si>
    <t>036-0410-01</t>
  </si>
  <si>
    <t>036-0411-01</t>
  </si>
  <si>
    <t>036-0412-01</t>
  </si>
  <si>
    <t>036-0500-01</t>
  </si>
  <si>
    <t>TAP2-1869</t>
  </si>
  <si>
    <t>036-0501-02</t>
  </si>
  <si>
    <t>TAP2-1089</t>
  </si>
  <si>
    <t>036-0501-03</t>
  </si>
  <si>
    <t>TAP2-1090</t>
  </si>
  <si>
    <t>036-0503-01</t>
  </si>
  <si>
    <t>TAP2-1837</t>
  </si>
  <si>
    <t>036-0504-01</t>
  </si>
  <si>
    <t>036-0700-01</t>
  </si>
  <si>
    <t>036-0700-02</t>
  </si>
  <si>
    <t>036-0701-01</t>
  </si>
  <si>
    <t>036-0701-02</t>
  </si>
  <si>
    <t>036-0702-01</t>
  </si>
  <si>
    <t>036-0702-02</t>
  </si>
  <si>
    <t>036-0703-01</t>
  </si>
  <si>
    <t>036-0703-02</t>
  </si>
  <si>
    <t>036-0704-01</t>
  </si>
  <si>
    <t>036-0704-02</t>
  </si>
  <si>
    <t>036-0800-01</t>
  </si>
  <si>
    <t>036-0800-02</t>
  </si>
  <si>
    <t>036-0800-03</t>
  </si>
  <si>
    <t>036-0801-01</t>
  </si>
  <si>
    <t>036-0801-02</t>
  </si>
  <si>
    <t>036-0801-03</t>
  </si>
  <si>
    <t>036-0802-01</t>
  </si>
  <si>
    <t>036-0802-02</t>
  </si>
  <si>
    <t>036-0802-03</t>
  </si>
  <si>
    <t>036-0803-01</t>
  </si>
  <si>
    <t>036-0803-02</t>
  </si>
  <si>
    <t>036-0803-03</t>
  </si>
  <si>
    <t>036-0805-01</t>
  </si>
  <si>
    <t>036-0805-02</t>
  </si>
  <si>
    <t>036-0805-03</t>
  </si>
  <si>
    <t>036-0806-02</t>
  </si>
  <si>
    <t>036-0806-03</t>
  </si>
  <si>
    <t>036-1100-01</t>
  </si>
  <si>
    <t>036-1100-02</t>
  </si>
  <si>
    <t>036-1100-03</t>
  </si>
  <si>
    <t>036-1101-01</t>
  </si>
  <si>
    <t>036-1101-02</t>
  </si>
  <si>
    <t>036-1101-03</t>
  </si>
  <si>
    <t>036-1200-01</t>
  </si>
  <si>
    <t>036-1200-02</t>
  </si>
  <si>
    <t>036-1200-03</t>
  </si>
  <si>
    <t>036-1201-01</t>
  </si>
  <si>
    <t>036-1201-02</t>
  </si>
  <si>
    <t>036-1201-03</t>
  </si>
  <si>
    <t>036-1202-01</t>
  </si>
  <si>
    <t>036-1202-02</t>
  </si>
  <si>
    <t>036-1202-03</t>
  </si>
  <si>
    <t>036-1203-01</t>
  </si>
  <si>
    <t>036-1203-02</t>
  </si>
  <si>
    <t>036-1203-03</t>
  </si>
  <si>
    <t>036-1300-00</t>
  </si>
  <si>
    <t>036-1400-01</t>
  </si>
  <si>
    <t>036-1400-02</t>
  </si>
  <si>
    <t>036-1400-03</t>
  </si>
  <si>
    <t>036-1401-01</t>
  </si>
  <si>
    <t xml:space="preserve"> LIMPIAPARABRISAS</t>
  </si>
  <si>
    <t>LIM1-0894</t>
  </si>
  <si>
    <t>LIM1-0895</t>
  </si>
  <si>
    <t>037-0301-01</t>
  </si>
  <si>
    <t>LIM1-0898</t>
  </si>
  <si>
    <t>LIM2-0665</t>
  </si>
  <si>
    <t>LIM1-0538</t>
  </si>
  <si>
    <t>LIM1-0854</t>
  </si>
  <si>
    <t>LIM1-0536</t>
  </si>
  <si>
    <t>LIM1-0852</t>
  </si>
  <si>
    <t>LIM1-0851</t>
  </si>
  <si>
    <t>LIM1-0853</t>
  </si>
  <si>
    <t>LIM2-0666</t>
  </si>
  <si>
    <t>LIM1-1554</t>
  </si>
  <si>
    <t>LIM1-0899</t>
  </si>
  <si>
    <t>LIM1-0900</t>
  </si>
  <si>
    <t>LIM1-0901</t>
  </si>
  <si>
    <t>LIM1-0902</t>
  </si>
  <si>
    <t>FOCOS HALOGENO</t>
  </si>
  <si>
    <t>038-0100-02</t>
  </si>
  <si>
    <t>038-0150-01</t>
  </si>
  <si>
    <t>038-0200-01</t>
  </si>
  <si>
    <t>038-0250-01</t>
  </si>
  <si>
    <t>038-0300-01</t>
  </si>
  <si>
    <t>038-0300-02</t>
  </si>
  <si>
    <t>038-0350-01</t>
  </si>
  <si>
    <t>038-0400-01</t>
  </si>
  <si>
    <t>038-0450-01</t>
  </si>
  <si>
    <t>038-0450-02</t>
  </si>
  <si>
    <t>038-0450-03</t>
  </si>
  <si>
    <t>038-0450-04</t>
  </si>
  <si>
    <t>038-0450-05</t>
  </si>
  <si>
    <t>038-0450-06</t>
  </si>
  <si>
    <t>038-0450-07</t>
  </si>
  <si>
    <t>038-0450-08</t>
  </si>
  <si>
    <t>038-0450-09</t>
  </si>
  <si>
    <t>038-0450-10</t>
  </si>
  <si>
    <t>038-0450-11</t>
  </si>
  <si>
    <t>038-0500-01</t>
  </si>
  <si>
    <t>038-0500-02</t>
  </si>
  <si>
    <t>038-0500-03</t>
  </si>
  <si>
    <t>038-0500-04</t>
  </si>
  <si>
    <t>038-0500-05</t>
  </si>
  <si>
    <t>038-0500-06</t>
  </si>
  <si>
    <t>038-0500-07</t>
  </si>
  <si>
    <t>038-0500-08</t>
  </si>
  <si>
    <t>038-0500-09</t>
  </si>
  <si>
    <t>038-0500-10</t>
  </si>
  <si>
    <t>038-0500-11</t>
  </si>
  <si>
    <t>038-0500-12</t>
  </si>
  <si>
    <t>038-0500-13</t>
  </si>
  <si>
    <t>038-0550-01</t>
  </si>
  <si>
    <t>038-0550-02</t>
  </si>
  <si>
    <t>038-0550-03</t>
  </si>
  <si>
    <t>038-0550-04</t>
  </si>
  <si>
    <t>038-0550-05</t>
  </si>
  <si>
    <t>038-0550-06</t>
  </si>
  <si>
    <t>038-0550-07</t>
  </si>
  <si>
    <t>038-0550-08</t>
  </si>
  <si>
    <t>038-0550-09</t>
  </si>
  <si>
    <t>038-0550-10</t>
  </si>
  <si>
    <t>038-0550-11</t>
  </si>
  <si>
    <t>038-0550-12</t>
  </si>
  <si>
    <t>038-0600-01</t>
  </si>
  <si>
    <t>038-0600-02</t>
  </si>
  <si>
    <t>038-0600-03</t>
  </si>
  <si>
    <t>038-0600-04</t>
  </si>
  <si>
    <t>038-0600-05</t>
  </si>
  <si>
    <t>038-0600-06</t>
  </si>
  <si>
    <t>038-0600-07</t>
  </si>
  <si>
    <t>038-0600-08</t>
  </si>
  <si>
    <t>FOC1-0621</t>
  </si>
  <si>
    <t>038-0600-09</t>
  </si>
  <si>
    <t>FOC1-0625</t>
  </si>
  <si>
    <t>038-0600-10</t>
  </si>
  <si>
    <t>FOC1-1033</t>
  </si>
  <si>
    <t>038-0600-11</t>
  </si>
  <si>
    <t>FOC2-1261</t>
  </si>
  <si>
    <t>H1</t>
  </si>
  <si>
    <t>038-0750-01</t>
  </si>
  <si>
    <t>038-0750-02</t>
  </si>
  <si>
    <t>038-0750-03</t>
  </si>
  <si>
    <t>038-0750-04</t>
  </si>
  <si>
    <t>038-0750-05</t>
  </si>
  <si>
    <t>038-0750-06</t>
  </si>
  <si>
    <t>038-0750-07</t>
  </si>
  <si>
    <t>038-0750-08</t>
  </si>
  <si>
    <t xml:space="preserve"> PZA</t>
  </si>
  <si>
    <t>038-0750-09</t>
  </si>
  <si>
    <t>H2</t>
  </si>
  <si>
    <t>038-0800-01</t>
  </si>
  <si>
    <t>H3</t>
  </si>
  <si>
    <t>038-0850-01</t>
  </si>
  <si>
    <t>038-0850-02</t>
  </si>
  <si>
    <t>038-0850-03</t>
  </si>
  <si>
    <t>038-0850-04</t>
  </si>
  <si>
    <t>038-0850-05</t>
  </si>
  <si>
    <t>038-0850-06</t>
  </si>
  <si>
    <t>038-0850-07</t>
  </si>
  <si>
    <t>038-0850-08</t>
  </si>
  <si>
    <t>038-0850-09</t>
  </si>
  <si>
    <t>038-0850-10</t>
  </si>
  <si>
    <t>038-0850-11</t>
  </si>
  <si>
    <t>038-0850-12</t>
  </si>
  <si>
    <t>038-0850-13</t>
  </si>
  <si>
    <t>038-0850-14</t>
  </si>
  <si>
    <t>038-0850-15</t>
  </si>
  <si>
    <t>038-0850-16</t>
  </si>
  <si>
    <t>038-0850-17</t>
  </si>
  <si>
    <t>038-0850-18</t>
  </si>
  <si>
    <t>H4</t>
  </si>
  <si>
    <t>038-0900-01</t>
  </si>
  <si>
    <t>038-0900-02</t>
  </si>
  <si>
    <t>038-0900-03</t>
  </si>
  <si>
    <t>038-0900-04</t>
  </si>
  <si>
    <t>038-0900-05</t>
  </si>
  <si>
    <t>038-0900-06</t>
  </si>
  <si>
    <t>038-0900-07</t>
  </si>
  <si>
    <t>038-0900-08</t>
  </si>
  <si>
    <t>038-0900-09</t>
  </si>
  <si>
    <t>038-0900-10</t>
  </si>
  <si>
    <t>038-0900-11</t>
  </si>
  <si>
    <t>H7</t>
  </si>
  <si>
    <t>038-0950-01</t>
  </si>
  <si>
    <t>038-0950-02</t>
  </si>
  <si>
    <t>038-0950-03</t>
  </si>
  <si>
    <t>038-0950-04</t>
  </si>
  <si>
    <t>038-0950-05</t>
  </si>
  <si>
    <t>038-0950-06</t>
  </si>
  <si>
    <t>038-0950-07</t>
  </si>
  <si>
    <t>038-0950-08</t>
  </si>
  <si>
    <t>038-0950-09</t>
  </si>
  <si>
    <t>038-0950-10</t>
  </si>
  <si>
    <t>038-0950-11</t>
  </si>
  <si>
    <t>038-0950-12</t>
  </si>
  <si>
    <t>038-0950-13</t>
  </si>
  <si>
    <t>038-0950-14</t>
  </si>
  <si>
    <t>H8</t>
  </si>
  <si>
    <t>038-1000-01</t>
  </si>
  <si>
    <t>038-1000-02</t>
  </si>
  <si>
    <t>H9</t>
  </si>
  <si>
    <t>038-1050-01</t>
  </si>
  <si>
    <t>038-1050-02</t>
  </si>
  <si>
    <t>H10</t>
  </si>
  <si>
    <t>038-1100-01</t>
  </si>
  <si>
    <t>H11</t>
  </si>
  <si>
    <t>038-1150-01</t>
  </si>
  <si>
    <t>038-1150-02</t>
  </si>
  <si>
    <t>038-1150-03</t>
  </si>
  <si>
    <t>038-1150-04</t>
  </si>
  <si>
    <t>038-1150-05</t>
  </si>
  <si>
    <t>H12</t>
  </si>
  <si>
    <t>038-1200-01</t>
  </si>
  <si>
    <t>H13</t>
  </si>
  <si>
    <t>038-1250-01</t>
  </si>
  <si>
    <t>038-1250-02</t>
  </si>
  <si>
    <t>038-1250-03</t>
  </si>
  <si>
    <t>038-1250-04</t>
  </si>
  <si>
    <t>038-1250-05</t>
  </si>
  <si>
    <t>038-1250-06</t>
  </si>
  <si>
    <t>ROLLO</t>
  </si>
  <si>
    <t>039-0101-02</t>
  </si>
  <si>
    <t>039-0101-03</t>
  </si>
  <si>
    <t>039-0101-04</t>
  </si>
  <si>
    <t>ROLLO DE FIBRA DE CARBONO</t>
  </si>
  <si>
    <t>039-0500-01</t>
  </si>
  <si>
    <t>ROLLO DE FIBRA DE CARBONO NEGRO 1.52x30M</t>
  </si>
  <si>
    <t>039-0500-02</t>
  </si>
  <si>
    <t>ROLLO DE FIBRA DE CARBONO GRIS 1.52X30M</t>
  </si>
  <si>
    <t>039-0500-03</t>
  </si>
  <si>
    <t>ROLLO DE FIBRA DE CARBONO ROJO 1.52X30M</t>
  </si>
  <si>
    <t>FUNDA DE VOLANTE PIEL</t>
  </si>
  <si>
    <t>040-0100-12</t>
  </si>
  <si>
    <t>040-0100-15</t>
  </si>
  <si>
    <t>040-0100-30</t>
  </si>
  <si>
    <t>040-0101-05</t>
  </si>
  <si>
    <t>FUNDA DE VOLANTE VINIPIEL</t>
  </si>
  <si>
    <t>041-0100-02</t>
  </si>
  <si>
    <t>041-0100-03</t>
  </si>
  <si>
    <t>041-0100-06</t>
  </si>
  <si>
    <t>041-0100-07</t>
  </si>
  <si>
    <t>041-0100-08</t>
  </si>
  <si>
    <t>041-0100-09</t>
  </si>
  <si>
    <t>041-0101-05</t>
  </si>
  <si>
    <t>041-0101-15</t>
  </si>
  <si>
    <t>041-0101-29</t>
  </si>
  <si>
    <t>041-0101-30</t>
  </si>
  <si>
    <t>041-0101-33</t>
  </si>
  <si>
    <t>041-0101-43</t>
  </si>
  <si>
    <t>041-0101-44</t>
  </si>
  <si>
    <t>041-0101-46</t>
  </si>
  <si>
    <t>041-0101-47</t>
  </si>
  <si>
    <t>041-0101-49</t>
  </si>
  <si>
    <t>041-0101-50</t>
  </si>
  <si>
    <t>041-0101-54</t>
  </si>
  <si>
    <t>041-0101-55</t>
  </si>
  <si>
    <t>041-0101-56</t>
  </si>
  <si>
    <t>041-0101-57</t>
  </si>
  <si>
    <t>041-0101-58</t>
  </si>
  <si>
    <t>041-0101-59</t>
  </si>
  <si>
    <t>041-0101-60</t>
  </si>
  <si>
    <t>041-0101-61</t>
  </si>
  <si>
    <t>041-0101-62</t>
  </si>
  <si>
    <t>041-0101-63</t>
  </si>
  <si>
    <t>041-0101-65</t>
  </si>
  <si>
    <t>041-0101-68</t>
  </si>
  <si>
    <t>041-0101-73</t>
  </si>
  <si>
    <t>041-0101-76</t>
  </si>
  <si>
    <t>041-0102-04</t>
  </si>
  <si>
    <t>041-0102-05</t>
  </si>
  <si>
    <t>041-0102-21</t>
  </si>
  <si>
    <t>041-0102-30</t>
  </si>
  <si>
    <t>041-0102-32</t>
  </si>
  <si>
    <t>041-0102-33</t>
  </si>
  <si>
    <t>041-0104-02</t>
  </si>
  <si>
    <t>041-0104-03</t>
  </si>
  <si>
    <t>041-0104-06</t>
  </si>
  <si>
    <t>FUNDA DE VOLANTE X10 NEGRO C/GAMUZA CAFÉ</t>
  </si>
  <si>
    <t>041-0104-07</t>
  </si>
  <si>
    <t>041-0104-09</t>
  </si>
  <si>
    <t>041-0104-10</t>
  </si>
  <si>
    <t>041-0105-08</t>
  </si>
  <si>
    <t>041-0105-09</t>
  </si>
  <si>
    <t>041-0105-10</t>
  </si>
  <si>
    <t>041-0105-27</t>
  </si>
  <si>
    <t>041-0105-28</t>
  </si>
  <si>
    <t>041-0105-35</t>
  </si>
  <si>
    <t>041-0105-47</t>
  </si>
  <si>
    <t>041-0105-48</t>
  </si>
  <si>
    <t>041-0106-01</t>
  </si>
  <si>
    <t>041-0106-05</t>
  </si>
  <si>
    <t>041-0106-06</t>
  </si>
  <si>
    <t>041-0106-07</t>
  </si>
  <si>
    <t>041-0106-08</t>
  </si>
  <si>
    <t>041-0106-09</t>
  </si>
  <si>
    <t>041-0106-11</t>
  </si>
  <si>
    <t>041-0106-12</t>
  </si>
  <si>
    <t>041-0106-17</t>
  </si>
  <si>
    <t>041-0106-18</t>
  </si>
  <si>
    <t>041-0106-22</t>
  </si>
  <si>
    <t>041-0106-24</t>
  </si>
  <si>
    <t>041-0106-25</t>
  </si>
  <si>
    <t>041-0106-28</t>
  </si>
  <si>
    <t>041-0106-30</t>
  </si>
  <si>
    <t>041-0106-31</t>
  </si>
  <si>
    <t>041-0106-33</t>
  </si>
  <si>
    <t>041-0108-06</t>
  </si>
  <si>
    <t>041-0108-07</t>
  </si>
  <si>
    <t>041-0108-22</t>
  </si>
  <si>
    <t>041-0109-01</t>
  </si>
  <si>
    <t>041-0109-08</t>
  </si>
  <si>
    <t>041-0109-09</t>
  </si>
  <si>
    <t>FUNDA DE VOLANTE PARA DAMA</t>
  </si>
  <si>
    <t>FUNDA DE VOLANTE REFLEJANTE</t>
  </si>
  <si>
    <t>FUNDA DE VOLANTE VINIPIEL CAMION</t>
  </si>
  <si>
    <t>044-0901-01</t>
  </si>
  <si>
    <t>FUV2-0674</t>
  </si>
  <si>
    <t>FUNDA DE VOLANTE DE AMARRAR</t>
  </si>
  <si>
    <t>045-0101-01</t>
  </si>
  <si>
    <t>FUV1-1056</t>
  </si>
  <si>
    <t>FUNDA DE VOLANTE PARA CAMION DE AMARRAR BEIGE</t>
  </si>
  <si>
    <t>045-0102-01</t>
  </si>
  <si>
    <t>045-0102-02</t>
  </si>
  <si>
    <t>045-0103-01</t>
  </si>
  <si>
    <t>ACCESORIOS DE ARASTRE</t>
  </si>
  <si>
    <t>046-0100-01</t>
  </si>
  <si>
    <t>046-0100-02</t>
  </si>
  <si>
    <t>046-0100-03</t>
  </si>
  <si>
    <t>BOLA DE REMOLQUE 2" 5000 LBS</t>
  </si>
  <si>
    <t>046-0100-04</t>
  </si>
  <si>
    <t>046-0200-01</t>
  </si>
  <si>
    <t>TIRON PARA BOLA 1 7/8" CANAL 2 1/2" 2000 LBS</t>
  </si>
  <si>
    <t>046-0200-02</t>
  </si>
  <si>
    <t>TIRON PARA BOLA  2" CANAL 2 1/2" 3500 LBS</t>
  </si>
  <si>
    <t>046-0200-03</t>
  </si>
  <si>
    <t>TIRON PARA BOLA 2" CANAL TIPO "A" 5000 LBS</t>
  </si>
  <si>
    <t>046-0200-04</t>
  </si>
  <si>
    <t>TIRON PARA BOLA 2 5/16" CANAL TIPO "A" 5000 LBS</t>
  </si>
  <si>
    <t>046-0400-01</t>
  </si>
  <si>
    <t>SOPORTE TIPO Z PARA BOLA BAJADA DE 5CM Y PERNO 1"</t>
  </si>
  <si>
    <t>ACTUADORES</t>
  </si>
  <si>
    <t>047-0001-00</t>
  </si>
  <si>
    <t>ACT1-0001</t>
  </si>
  <si>
    <t>BOCINAS Y SIRENAS</t>
  </si>
  <si>
    <t>ALARMA DE REVERSA</t>
  </si>
  <si>
    <t>048-0101-01</t>
  </si>
  <si>
    <t>ALARMA DE REVERSA DE LAMBADA</t>
  </si>
  <si>
    <t>048-0101-02</t>
  </si>
  <si>
    <t>ALARMA DE REVERSA DE BEBE</t>
  </si>
  <si>
    <t>048-0101-03</t>
  </si>
  <si>
    <t>ALARMA DE REVERSA DE 6 TONOS</t>
  </si>
  <si>
    <t>048-0101-04</t>
  </si>
  <si>
    <t>ALARMA DE REVERSA DE 1 TONO</t>
  </si>
  <si>
    <t>048-0102-01</t>
  </si>
  <si>
    <t xml:space="preserve">ALARMA REVERSA C/LUS BE-BE </t>
  </si>
  <si>
    <t>048-0102-02</t>
  </si>
  <si>
    <t>ALARMA REVERSA C/LUZ LAMBADA</t>
  </si>
  <si>
    <t>048-0102-03</t>
  </si>
  <si>
    <t>ALARMA REVERSA C/LUS 1 TONO</t>
  </si>
  <si>
    <t>048-0102-04</t>
  </si>
  <si>
    <t>ALARMA REVERSA C/LUS 6 TONOS</t>
  </si>
  <si>
    <t>048-0103-01</t>
  </si>
  <si>
    <t>ALARMA DE REVERSA OLE OLE</t>
  </si>
  <si>
    <t>048-0103-02</t>
  </si>
  <si>
    <t>ALARMA DE REVERSA BE BE</t>
  </si>
  <si>
    <t>048-0104-01</t>
  </si>
  <si>
    <t>ALARMA DE REVERSA SERVICIO PESADO</t>
  </si>
  <si>
    <t>048-0200-01</t>
  </si>
  <si>
    <t>048-0201-01</t>
  </si>
  <si>
    <t>048-0201-02</t>
  </si>
  <si>
    <t>048-0201-03</t>
  </si>
  <si>
    <t>SIRENA TIPO PATRULLA 3 TONOS</t>
  </si>
  <si>
    <t>048-0201-04</t>
  </si>
  <si>
    <t>SIRENA TIPO PATRULLA 5 TONOS CON ALTAVOZ</t>
  </si>
  <si>
    <t>048-0203-01</t>
  </si>
  <si>
    <t>048-0203-02</t>
  </si>
  <si>
    <t>048-0203-03</t>
  </si>
  <si>
    <t>048-0204-01</t>
  </si>
  <si>
    <t xml:space="preserve">SIRENA TIPO PATRULLA 3 TONOS </t>
  </si>
  <si>
    <t>048-0204-02</t>
  </si>
  <si>
    <t>SIRENA PROFESIONAL 60W C/CONTROL INALAMBRICO Y CODIGO PATRULLA</t>
  </si>
  <si>
    <t>048-0204-03</t>
  </si>
  <si>
    <t>SIRENA TIPO PATRULLA 6 TONOS CON ALTAVOZ</t>
  </si>
  <si>
    <t xml:space="preserve">FOCOS DE LED </t>
  </si>
  <si>
    <t>FOCO 158 1 LED AZUL</t>
  </si>
  <si>
    <t>FOCO 158 1 LED BLANCO</t>
  </si>
  <si>
    <t>FOCO 158 IPERLED AZUL</t>
  </si>
  <si>
    <t>049-0402-01</t>
  </si>
  <si>
    <t>049-0503-01</t>
  </si>
  <si>
    <t>049-0901-01</t>
  </si>
  <si>
    <t>050-2000-02</t>
  </si>
  <si>
    <t>050-2000-03</t>
  </si>
  <si>
    <t>050-2001-01</t>
  </si>
  <si>
    <t>INT1-0719</t>
  </si>
  <si>
    <t>050-2001-02</t>
  </si>
  <si>
    <t>050-2001-03</t>
  </si>
  <si>
    <t>050-2001-04</t>
  </si>
  <si>
    <t>050-2001-05</t>
  </si>
  <si>
    <t>050-2006-02</t>
  </si>
  <si>
    <t>050-3000-01</t>
  </si>
  <si>
    <t>(10 PZS) FOCO 6411 INTERIOR 12V 10W  HELLA</t>
  </si>
  <si>
    <t>050-3000-02</t>
  </si>
  <si>
    <t>050-3000-03</t>
  </si>
  <si>
    <t>(10 PZS) FOCO 6428 INTERIOR 12V 5W  HELLA</t>
  </si>
  <si>
    <t>050-3000-04</t>
  </si>
  <si>
    <t>(10 PZS) FOCO 6438 INTERIOR 12V 10W  HELLA</t>
  </si>
  <si>
    <t>050-3000-05</t>
  </si>
  <si>
    <t>(10 PZS) FOCO 6476 INTERIOR  12V 21W  HELLA</t>
  </si>
  <si>
    <t>050-3005-01</t>
  </si>
  <si>
    <t>(10 PZS) FOCO LUZ INTERIOR 31MM CLARO</t>
  </si>
  <si>
    <t>050-3005-02</t>
  </si>
  <si>
    <t>(10 PZS) FOCO LUZ INTERIOR 36MM CLARO</t>
  </si>
  <si>
    <t>050-3005-03</t>
  </si>
  <si>
    <t>(10 PZS) FOCO LUZ INTERIOR 39MM CLARO</t>
  </si>
  <si>
    <t>050-3005-04</t>
  </si>
  <si>
    <t>(10 PZS) FOCO LUZ INTERIOR 41MM CLARO</t>
  </si>
  <si>
    <t>FOCOS MINIATURA</t>
  </si>
  <si>
    <t>051-0101-01</t>
  </si>
  <si>
    <t>(10 PZS) FOCO 0053  12V 3W B 9S ESFERICOS HELLA</t>
  </si>
  <si>
    <t>(10 PZS) FOCO 0053 CLARO</t>
  </si>
  <si>
    <t>051-0102-01</t>
  </si>
  <si>
    <t>(10 PZS) FOCO 0057  12V 4W B 9S ESFERICOS HELLA</t>
  </si>
  <si>
    <t>(10 PZS) FOCO 0057 CLARO</t>
  </si>
  <si>
    <t>(10 PZS) FOCO 0063  6V 5W C18.5 HELLA</t>
  </si>
  <si>
    <t>(10 PZS) FOCO 0067  12V 10W CLARO HELLA</t>
  </si>
  <si>
    <t>(10 PZS) FOCO 0067 CLARO</t>
  </si>
  <si>
    <t>(10 PZS) FOCO 0158A  12V 3W T10 AMBAR HELLA</t>
  </si>
  <si>
    <t>(10 PZS) FOCO 0921  12V 16W CLARO HELLA</t>
  </si>
  <si>
    <t>(10 PZS) FOCO 1003  12V 12W B 15S HELLA</t>
  </si>
  <si>
    <t>(10 PZS) FOCO 1004  12V 12W B 15D HELLA</t>
  </si>
  <si>
    <t>(10 PZS) FOCO 1034A  12V 21/5W B 15D AMBAR HELLA</t>
  </si>
  <si>
    <t>(10 PZS) FOCO 1157A  12V 27/9W BAY 15D AMBAR HELLA</t>
  </si>
  <si>
    <t>(10 PZS) FOCO 1176A  12V 16/8W BA 15D AMBAR HELLA</t>
  </si>
  <si>
    <t>(10 PZS) FOCO 3156  12V 27W CLARO HELLA</t>
  </si>
  <si>
    <t>(10 PZS) FOCO 3157  12V 27/7W CLARO HELLA</t>
  </si>
  <si>
    <t>(10 PZS) FOCO 2722  12V 2W BASE T5 WEDGE HELLA</t>
  </si>
  <si>
    <t>(10 PZS) FOCO 2825-BL  12V 5W BLUE DARK HELLA</t>
  </si>
  <si>
    <t>(10 PZS) FOCO 3799  12V 2W BA7S HELLA</t>
  </si>
  <si>
    <t>(10 PZS) FOCO 3893  12V 4W 9S TUBULAR HELLA</t>
  </si>
  <si>
    <t>(10 PZS) FOCO 7506-A  12V 21W BA 15S AMBAR HELLA</t>
  </si>
  <si>
    <t>(10 PZS) FOCO 7506-BL  12V 21W BA 15S BLUE DARK HELLA</t>
  </si>
  <si>
    <t>(10 PZS) FOCO 7507  12V 21W PY21W BAU 15S HELLA</t>
  </si>
  <si>
    <t xml:space="preserve">AUDIO </t>
  </si>
  <si>
    <t>052-0100-01</t>
  </si>
  <si>
    <t>KIT DE INSTALACION CALIBRE 8  60AMP</t>
  </si>
  <si>
    <t>052-0200-01</t>
  </si>
  <si>
    <t>ROLLO DE CABLE PARA BOCINA CAL. 22GA 100 MTS</t>
  </si>
  <si>
    <t>052-0201-01</t>
  </si>
  <si>
    <t>ROLLO DE CABLE PARA BOCINA CAL. 18GA 100 MTS</t>
  </si>
  <si>
    <t>APLICADORES DE QUIMICOS</t>
  </si>
  <si>
    <t>054-0101-01</t>
  </si>
  <si>
    <t xml:space="preserve">APLICADOR DE ALMOROL                                                                             </t>
  </si>
  <si>
    <t>054-0102-01</t>
  </si>
  <si>
    <t>EMBUDO PARA ACEITE</t>
  </si>
  <si>
    <t>054-0102-02</t>
  </si>
  <si>
    <t>CHAROLA PARA ACEITE 6 LTS</t>
  </si>
  <si>
    <t>054-0103-05</t>
  </si>
  <si>
    <t>ALV1-1862</t>
  </si>
  <si>
    <t>TOALLA DE SECADO CHAMOIS 43x32 cm</t>
  </si>
  <si>
    <t>054-0103-06</t>
  </si>
  <si>
    <t>TOALLA DE SECADO CHAMOIS 66x43 cm</t>
  </si>
  <si>
    <t>BASTONES</t>
  </si>
  <si>
    <t>BASTON DE SEGURIDAD PALANCA Y FRENO DE MANO</t>
  </si>
  <si>
    <t>BSE2-1097</t>
  </si>
  <si>
    <t>BASTON DE SEGURIDAD DOCTOR HOOK</t>
  </si>
  <si>
    <t>BSE2-1098</t>
  </si>
  <si>
    <t>BASTON DE SEGURIDAD HAMMER</t>
  </si>
  <si>
    <t>BSE2-1099</t>
  </si>
  <si>
    <t>BASTON DE SEGURIDAD TRITON</t>
  </si>
  <si>
    <t>CANDADO DE SEGURIDAD DE PALANCA DE VELOCIDADES</t>
  </si>
  <si>
    <t>BASTON DE SEGURIDAD ANGEL GUARDIAN</t>
  </si>
  <si>
    <t>055-0200-01</t>
  </si>
  <si>
    <t>PLACAS DECORATIVAS</t>
  </si>
  <si>
    <t>056-0700-00</t>
  </si>
  <si>
    <t xml:space="preserve">PLACA PARA DEFENSA TRASERA VW SEDAN LOGO EMPI </t>
  </si>
  <si>
    <t>056-0700-01</t>
  </si>
  <si>
    <t>PLACA PARA DEFENSA TRASERA VW SEDAN BLAZON DRIVERS WANTED</t>
  </si>
  <si>
    <t>056-0700-02</t>
  </si>
  <si>
    <t>PLACA PARA DEFENSA TRASERA VW SEDAN LOGO AGUILA RETRO</t>
  </si>
  <si>
    <t>056-0700-03</t>
  </si>
  <si>
    <t>PLACA PARA DEFENSA TRASERA VW SEDAN LOGO WOLFSBURG EDITION</t>
  </si>
  <si>
    <t>056-0700-04</t>
  </si>
  <si>
    <t>PLACA PARA DEFENSA TRASERA VW SEDAN LOGO FERRARI CON BANDERA</t>
  </si>
  <si>
    <t>056-0700-05</t>
  </si>
  <si>
    <t>PLACA PARA DEFENSA TRASERA VW SEDAN LOGO CON BANDERA GERMANY</t>
  </si>
  <si>
    <t>056-0700-06</t>
  </si>
  <si>
    <t>PLACA PARA DEFENSA TRASERA VW SEDAN LOGO DEUSCHLAND</t>
  </si>
  <si>
    <t>056-0700-07</t>
  </si>
  <si>
    <t>PLACA PARA DEFENSA TRASERA VW SEDAN LOGO SCAT</t>
  </si>
  <si>
    <t>PRODUCTO ELECTRICO</t>
  </si>
  <si>
    <t>CABLES PASA CORRIENTE</t>
  </si>
  <si>
    <t>057-0050-01</t>
  </si>
  <si>
    <t>CAB14-1954</t>
  </si>
  <si>
    <t>PROBADOR DE CORRIENTE TIPO PICAHIELO</t>
  </si>
  <si>
    <t>057-0050-02</t>
  </si>
  <si>
    <t>PROBADOR DE CORRIENTE TIPO DESARMADOR</t>
  </si>
  <si>
    <t>057-0050-03</t>
  </si>
  <si>
    <t>PROBADOR DE CORRIENTE TIPO DESARMADOR TRIPLE</t>
  </si>
  <si>
    <t>057-0100-01</t>
  </si>
  <si>
    <t>CABLE PASA CORRIENTE ELECTRICA 2.5M 100AMP</t>
  </si>
  <si>
    <t>057-0200-01</t>
  </si>
  <si>
    <t>CABLE PASA CORRIENTE ELECTRICA 2.5M 200AMP</t>
  </si>
  <si>
    <t>057-0300-01</t>
  </si>
  <si>
    <t>CABLE PASA CORRIENTE ELECTRICA 2.5M 300AMP</t>
  </si>
  <si>
    <t>057-0400-01</t>
  </si>
  <si>
    <t>CABLE PASA CORRIENTE ELECTRICA 2.5M 400AMP</t>
  </si>
  <si>
    <t>057-0500-01</t>
  </si>
  <si>
    <t>CABLE PASA CORRIENTE ELECTRICA 2.5M 500AMP</t>
  </si>
  <si>
    <t>057-0500-02</t>
  </si>
  <si>
    <t>CABLE PASA CORRIENTE ELECTRICA 2.5M 500AMP SAFARI</t>
  </si>
  <si>
    <t>057-0500-03</t>
  </si>
  <si>
    <t>CABLE PASA CORRIENTE DR CARE 2.5M 500AMP</t>
  </si>
  <si>
    <t>057-0600-01</t>
  </si>
  <si>
    <t>CABLE PASA CORRIENTE ELECTRICA 2.5M 600 AMP</t>
  </si>
  <si>
    <t>057-0600-02</t>
  </si>
  <si>
    <t>CABLE PASA CORRIENTE ELECTRICA 2.5M 600AMP PREMIUN</t>
  </si>
  <si>
    <t>057-0720-01</t>
  </si>
  <si>
    <t>CABLE PASA CORRIENTE ELECTRICA 2.5M 720AMP PREMIUN</t>
  </si>
  <si>
    <t>057-0800-01</t>
  </si>
  <si>
    <t>KIT DE EMERGENCIA 8 PIEZAS</t>
  </si>
  <si>
    <t xml:space="preserve">CINTA DE AISLAR </t>
  </si>
  <si>
    <t>057-2000-01</t>
  </si>
  <si>
    <t>CIN1-0051</t>
  </si>
  <si>
    <t>(10 PZAS) CINTA DE AISLAR NEGRA</t>
  </si>
  <si>
    <t>057-2000-02</t>
  </si>
  <si>
    <t>CIN1-1059</t>
  </si>
  <si>
    <t>(10 PZAS) CINTA DE AISLAR AZUL</t>
  </si>
  <si>
    <t>TERMINAL PARA BATERIAS</t>
  </si>
  <si>
    <t>057-3000-01</t>
  </si>
  <si>
    <t>TBA10-1957</t>
  </si>
  <si>
    <t>(2 PZAS) TERMINAL DE BATERIA DE PLOMO</t>
  </si>
  <si>
    <t>ESPEJO CONCAVO DE CAMION</t>
  </si>
  <si>
    <t>058-0100-01</t>
  </si>
  <si>
    <t>ESPEJO CONCAVO BANQUETERO</t>
  </si>
  <si>
    <t>ESPEJO CONCAVO 4" GALVANIZADO G10</t>
  </si>
  <si>
    <t xml:space="preserve">ESPEJO CONCAVO 5" CROMADO C13 </t>
  </si>
  <si>
    <t xml:space="preserve">ESPEJO CONCAVO 5" CROMADO </t>
  </si>
  <si>
    <t>ESPEJO CONCAVO 6" INOXIDABLE  I 16</t>
  </si>
  <si>
    <t xml:space="preserve">ESPEJO CONCAVO 6" CROMADO C16 </t>
  </si>
  <si>
    <t>ESPEJO CONCAVO 6" GALVANIZADO G16</t>
  </si>
  <si>
    <t xml:space="preserve">ESPEJO CONCAVO 6" METALICO </t>
  </si>
  <si>
    <t xml:space="preserve">ESPEJO CONCAVO 7" METALICO </t>
  </si>
  <si>
    <t xml:space="preserve">ESPEJO CONCAVO 8" METALICO </t>
  </si>
  <si>
    <t xml:space="preserve">ESPEJO CONCAVO 8" GALVANIZADO G20 </t>
  </si>
  <si>
    <t xml:space="preserve">ESPEJO CONCAVO 8" CROMADO C20  </t>
  </si>
  <si>
    <t>ESPEJO CONCAVO 8" INOXIDABLE I 20</t>
  </si>
  <si>
    <t>CHISGUETERO CON LUZ</t>
  </si>
  <si>
    <t>059-0100-01</t>
  </si>
  <si>
    <t>CHISGUETERO CON LUZ 7 COLORES</t>
  </si>
  <si>
    <t>059-0100-02</t>
  </si>
  <si>
    <t>CHISGUETERO CON LUZ AMBAR</t>
  </si>
  <si>
    <t>059-0100-03</t>
  </si>
  <si>
    <t>CHISGUETERO CON LUZ AZUL</t>
  </si>
  <si>
    <t>059-0100-04</t>
  </si>
  <si>
    <t>CHISGUETERO CON LUZ VERDE</t>
  </si>
  <si>
    <t>059-0100-05</t>
  </si>
  <si>
    <t>CHISGUETERO CON LUZ ROJO</t>
  </si>
  <si>
    <t>059-0100-06</t>
  </si>
  <si>
    <t>CHISGUETERO CON LUZ BLANCO</t>
  </si>
  <si>
    <t>059-0100-07</t>
  </si>
  <si>
    <t>CHISGUETERO CON LUZ MORADO</t>
  </si>
  <si>
    <t>060-</t>
  </si>
  <si>
    <t>CINTA REFLEJANTE</t>
  </si>
  <si>
    <t xml:space="preserve">CINTA DE FILETEAR </t>
  </si>
  <si>
    <t>060-0100-01</t>
  </si>
  <si>
    <t>CINTA PARA FILETEAR 1cm x 9.8m NEGRO</t>
  </si>
  <si>
    <t>060-0100-02</t>
  </si>
  <si>
    <t>CINTA PARA FILETEAR 1cm x 9.8m AZUL</t>
  </si>
  <si>
    <t>060-0100-03</t>
  </si>
  <si>
    <t>CINTA PARA FILETEAR 1cm x 9.8m ORO</t>
  </si>
  <si>
    <t>060-0100-04</t>
  </si>
  <si>
    <t>CINTA PARA FILETEAR 1cm x 9.8m ROJO</t>
  </si>
  <si>
    <t>060-0100-05</t>
  </si>
  <si>
    <t>CINTA PARA FILETEAR 1cm x 9.8m BLANCO</t>
  </si>
  <si>
    <t>060-0100-06</t>
  </si>
  <si>
    <t>CINTA PARA FILETEAR 1cm x 9.8m PLATA</t>
  </si>
  <si>
    <t>060-0100-07</t>
  </si>
  <si>
    <t>CINTA PARA FILETEAR 1cm x 9.8m CROMO</t>
  </si>
  <si>
    <t>060-0200-01</t>
  </si>
  <si>
    <t>CINTA PARA FILETEAR 1.2cm x 9.8m ORO</t>
  </si>
  <si>
    <t>060-0200-02</t>
  </si>
  <si>
    <t>CINTA PARA FILETEAR 1.2cm x 9.8m AZUL</t>
  </si>
  <si>
    <t>060-0200-03</t>
  </si>
  <si>
    <t>CINTA PARA FILETEAR 1.2cm x 9.8m BLANCO</t>
  </si>
  <si>
    <t>060-0200-04</t>
  </si>
  <si>
    <t>CINTA PARA FILETEAR 1.2cm x 9.8m ROJO</t>
  </si>
  <si>
    <t>060-0200-05</t>
  </si>
  <si>
    <t>CINTA PARA FILETEAR 1.2cm x 9.8m PLATA</t>
  </si>
  <si>
    <t>060-0200-06</t>
  </si>
  <si>
    <t>CINTA PARA FILETEAR 1.2cm x 9.8m NEGRO</t>
  </si>
  <si>
    <t>060-0200-07</t>
  </si>
  <si>
    <t>CINTA PARA FILETEAR 1.2cm x 9.8m CROM</t>
  </si>
  <si>
    <t>CUBRE PEDALES</t>
  </si>
  <si>
    <t>061-0100-01</t>
  </si>
  <si>
    <t>CUBRE PEDAL ESTÁNDAR CRUZ ROJO</t>
  </si>
  <si>
    <t>061-0100-02</t>
  </si>
  <si>
    <t>CUBRE PEDAL ESTÁNDAR CRUZ AZUL</t>
  </si>
  <si>
    <t>061-0100-03</t>
  </si>
  <si>
    <t>CUBRE PEDAL ESTÁNDAR CRUZ NEGRO</t>
  </si>
  <si>
    <t>061-0101-01</t>
  </si>
  <si>
    <t>CUBRE PEDAL ESTANDAR SPORT NEGRO</t>
  </si>
  <si>
    <t>061-0101-02</t>
  </si>
  <si>
    <t>CUBRE PEDAL ESTANDAR SPORT AZUL</t>
  </si>
  <si>
    <t>061-0101-03</t>
  </si>
  <si>
    <t>CUBRE PEDAL ESTANDAR SPORT GRIS</t>
  </si>
  <si>
    <t>061-0101-04</t>
  </si>
  <si>
    <t>CUBRE PEDAL ESTANDAR SPORT ROJO</t>
  </si>
  <si>
    <t>061-0104-01</t>
  </si>
  <si>
    <t>061-0104-02</t>
  </si>
  <si>
    <t>061-0104-03</t>
  </si>
  <si>
    <t>061-0104-04</t>
  </si>
  <si>
    <t>061-0104-05</t>
  </si>
  <si>
    <t>CUBRE PEDAL ESTANDAR SPORT AMARILLO</t>
  </si>
  <si>
    <t>061-0105-01</t>
  </si>
  <si>
    <t>CUBRE PEDAL ESTÁNDAR ARAÑA ROJO</t>
  </si>
  <si>
    <t>061-0105-02</t>
  </si>
  <si>
    <t>CUBRE PEDAL ESTÁNDAR ARAÑA AZUL</t>
  </si>
  <si>
    <t>061-0105-03</t>
  </si>
  <si>
    <t>CUBRE PEDAL ESTÁNDAR ARAÑA NEGRO</t>
  </si>
  <si>
    <t>ENCENDEDORES</t>
  </si>
  <si>
    <t>063-0070-01</t>
  </si>
  <si>
    <t>063-0075-01</t>
  </si>
  <si>
    <t>063-0080-01</t>
  </si>
  <si>
    <t>ENCENDEDOR CON LUZ TIPO EUROPEO AMBAR</t>
  </si>
  <si>
    <t>063-0080-02</t>
  </si>
  <si>
    <t>ENCENDEDOR CON LUZ TIPO EUROPEO AZUL</t>
  </si>
  <si>
    <t>063-0080-03</t>
  </si>
  <si>
    <t>ENCENDEDOR CON LUZ TIPO EUROPEO VERDE</t>
  </si>
  <si>
    <t>063-0080-04</t>
  </si>
  <si>
    <t>ENCENDEDOR CON LUZ TIPO EUROPEO ROJO</t>
  </si>
  <si>
    <t>063-0090-01</t>
  </si>
  <si>
    <t>ENCENDEDOR CON LUZ AMBAR</t>
  </si>
  <si>
    <t>063-0090-02</t>
  </si>
  <si>
    <t>ENCENDEDOR CON LUZ AZUL</t>
  </si>
  <si>
    <t>063-0090-03</t>
  </si>
  <si>
    <t>ENCENDEDOR CON LUZ VERDE</t>
  </si>
  <si>
    <t>063-0090-04</t>
  </si>
  <si>
    <t>ENCENDEDOR CON LUZ ROJO</t>
  </si>
  <si>
    <t>ESPEJOS CONCAVO</t>
  </si>
  <si>
    <t>064-0110-01</t>
  </si>
  <si>
    <t>ESPEJO CONCAVO OVALADO CON VISERA NEGRO</t>
  </si>
  <si>
    <t>064-0110-02</t>
  </si>
  <si>
    <t>ESPEJO CONCAVO OVALADO CON VISERA CROMO</t>
  </si>
  <si>
    <t>064-0120-01</t>
  </si>
  <si>
    <t>064-0120-02</t>
  </si>
  <si>
    <t>064-0120-03</t>
  </si>
  <si>
    <t>064-0120-04</t>
  </si>
  <si>
    <t>ESPEJO CONCAVO 2" CUADRADO</t>
  </si>
  <si>
    <t>064-0120-05</t>
  </si>
  <si>
    <t>ESPEJO CONCAVO 2" CROMO CON VISERA</t>
  </si>
  <si>
    <t>064-0120-06</t>
  </si>
  <si>
    <t>ESPEJO CONCAVO 2" NEGRO CON VISERA</t>
  </si>
  <si>
    <t>064-0120-07</t>
  </si>
  <si>
    <t>ESPEJO CONCAVO 2" AJUSTABLE CROMO</t>
  </si>
  <si>
    <t>064-0125-01</t>
  </si>
  <si>
    <t>ESPEJO CONCAVO 2.5" X 3.25"</t>
  </si>
  <si>
    <t>064-0125-02</t>
  </si>
  <si>
    <t>ESPEJO CONCAVO 2.5" CON MOVIMIENTO</t>
  </si>
  <si>
    <t>064-0130-01</t>
  </si>
  <si>
    <t>ESPEJO CONCAVO 3" AJUSTABLE NEGRO</t>
  </si>
  <si>
    <t>064-0130-02</t>
  </si>
  <si>
    <t>ESPEJO CONCAVO 3" AJUSTABLE CROMO</t>
  </si>
  <si>
    <t>064-0130-03</t>
  </si>
  <si>
    <t>064-0140-01</t>
  </si>
  <si>
    <t>ESPEJO CONCAVO 4" X 5 1/2"</t>
  </si>
  <si>
    <t>ESPEJOS INTERIORES</t>
  </si>
  <si>
    <t>065-0100-01</t>
  </si>
  <si>
    <t>065-0100-02</t>
  </si>
  <si>
    <t>065-0101-01</t>
  </si>
  <si>
    <t>ESPEJO TIPO DÌA Y NOCHE 8"</t>
  </si>
  <si>
    <t>065-0101-02</t>
  </si>
  <si>
    <t xml:space="preserve">ESPEJO TIPO DIA Y NOCHE 10" </t>
  </si>
  <si>
    <t>065-0200-01</t>
  </si>
  <si>
    <t>ESPEJO PANOMARICO 13" NEGRO LUNA CLARA</t>
  </si>
  <si>
    <t>065-0200-02</t>
  </si>
  <si>
    <t>ESPEJO PANORAMICO 13" NEGRO LUNA HUMO</t>
  </si>
  <si>
    <t>065-0200-03</t>
  </si>
  <si>
    <t>ESPEJO PANORAMICO 13" CROMO LUNA CLARA</t>
  </si>
  <si>
    <t>065-0201-01</t>
  </si>
  <si>
    <t>ESPEJO PANORAMICO 17" NEGRO LUNA CLARA</t>
  </si>
  <si>
    <t>065-0201-02</t>
  </si>
  <si>
    <t>ESPEJO PANORAMICO 17" NEGRO LUNA HUMO</t>
  </si>
  <si>
    <t>065-0201-03</t>
  </si>
  <si>
    <t xml:space="preserve">ESPEJO PANORAMICO 17" CROMO LUNA CLARA </t>
  </si>
  <si>
    <t>065-0202-00</t>
  </si>
  <si>
    <t xml:space="preserve">ESPEJO VISERA REGTANGULAR </t>
  </si>
  <si>
    <t>EMBLEMAS</t>
  </si>
  <si>
    <t>EXTINGUIDORES</t>
  </si>
  <si>
    <t>ESTRIBOS</t>
  </si>
  <si>
    <t>ESTROBOS Y CODIGOS DE PATRULLA</t>
  </si>
  <si>
    <t>CODIGOS</t>
  </si>
  <si>
    <t>069-0100-01</t>
  </si>
  <si>
    <t>CODIGO PARA VICERA 86 LED 12 FUNCIONES ROJO-AZUL</t>
  </si>
  <si>
    <t>069-0100-02</t>
  </si>
  <si>
    <t>CODIGO PARA VICERA160 LED 12 FUNCIONES ROJO-ROJO</t>
  </si>
  <si>
    <t>069-0100-03</t>
  </si>
  <si>
    <t>CODIGO PARA VICERA 48 LED 12 FUNCIONES BLANCO/AZUL</t>
  </si>
  <si>
    <t>069-0100-04</t>
  </si>
  <si>
    <t>CODIGO PARA VICERA160 LED 12 FUNCIONES ROJO/AZUL</t>
  </si>
  <si>
    <t>069-0100-05</t>
  </si>
  <si>
    <t>069-0101-01</t>
  </si>
  <si>
    <t>069-0101-02</t>
  </si>
  <si>
    <t>069-0101-03</t>
  </si>
  <si>
    <t>069-0101-04</t>
  </si>
  <si>
    <t>069-0101-05</t>
  </si>
  <si>
    <t>ESTROBOS INTERIORES CON FUNCIONES ROJO/AZUL</t>
  </si>
  <si>
    <t>FARO DE ALTA INTENSIDAD</t>
  </si>
  <si>
    <t>070-0103-06</t>
  </si>
  <si>
    <t>070-0104-09</t>
  </si>
  <si>
    <t>070-0105-01</t>
  </si>
  <si>
    <t>FAI1-1889</t>
  </si>
  <si>
    <t>070-0105-02</t>
  </si>
  <si>
    <t>070-0106-04</t>
  </si>
  <si>
    <t>070-0106-12</t>
  </si>
  <si>
    <t>070-0109-03</t>
  </si>
  <si>
    <t>FAI1-1927</t>
  </si>
  <si>
    <t>070-0112-01</t>
  </si>
  <si>
    <t>070-0101-05</t>
  </si>
  <si>
    <t>070-0115-02</t>
  </si>
  <si>
    <t>070-0117-01</t>
  </si>
  <si>
    <t>070-2143-01</t>
  </si>
  <si>
    <t>070-0117-02</t>
  </si>
  <si>
    <t>070-2143-02</t>
  </si>
  <si>
    <t>FARO DIAMANTADO REDONDO 5"</t>
  </si>
  <si>
    <t>071-0100-01</t>
  </si>
  <si>
    <t>FAR1-0481</t>
  </si>
  <si>
    <t>071-0100-02</t>
  </si>
  <si>
    <t>FAR1-0527</t>
  </si>
  <si>
    <t>FARO DIAMANTADO REDONDO 7"</t>
  </si>
  <si>
    <t>071-0202-01</t>
  </si>
  <si>
    <t>FAR1-0500</t>
  </si>
  <si>
    <t>071-0202-03</t>
  </si>
  <si>
    <t>FAR1-0503</t>
  </si>
  <si>
    <t>FARO DIAMANTADO RECTANGULAR 5"</t>
  </si>
  <si>
    <t>071-0300-01</t>
  </si>
  <si>
    <t>FAR1-0484</t>
  </si>
  <si>
    <t>FARO RECTANGULAR 7"</t>
  </si>
  <si>
    <t>071-0400-01</t>
  </si>
  <si>
    <t>FAR1-0482</t>
  </si>
  <si>
    <t>071-0403-02</t>
  </si>
  <si>
    <t>FAR1-0513</t>
  </si>
  <si>
    <t>071-0406-01</t>
  </si>
  <si>
    <t>FAR1-0524</t>
  </si>
  <si>
    <t>071-0407-01</t>
  </si>
  <si>
    <t xml:space="preserve">FARO DIAMANTADO VOLKSWAGEN  </t>
  </si>
  <si>
    <t>071-0500-00</t>
  </si>
  <si>
    <t>071-0503-03</t>
  </si>
  <si>
    <t>071-0504-01</t>
  </si>
  <si>
    <t>071-0506-01</t>
  </si>
  <si>
    <t>FAR1-0136</t>
  </si>
  <si>
    <t>071-0507-01</t>
  </si>
  <si>
    <t>FAR2-1580</t>
  </si>
  <si>
    <t>071-0509-01</t>
  </si>
  <si>
    <t>FAR2-1581</t>
  </si>
  <si>
    <t>FARO DE NIEBLA RECTANGULAR</t>
  </si>
  <si>
    <t>072-0100-02</t>
  </si>
  <si>
    <t>FNI1-0108</t>
  </si>
  <si>
    <t>072-0100-03</t>
  </si>
  <si>
    <t>FNI1-0109</t>
  </si>
  <si>
    <t>072-0101-02</t>
  </si>
  <si>
    <t>FNI1-0146</t>
  </si>
  <si>
    <t>072-0104-02</t>
  </si>
  <si>
    <t>FNI1-0116</t>
  </si>
  <si>
    <t>FARO DE NIEBLA RECT. 6.3X3.6" HY041 RALLADO AMBAR</t>
  </si>
  <si>
    <t>072-0105-01</t>
  </si>
  <si>
    <t>FNI1-0130</t>
  </si>
  <si>
    <t>FARO DE NIEBLA RECT. 5.5X2.8" XRF073 CLARO</t>
  </si>
  <si>
    <t>072-0105-02</t>
  </si>
  <si>
    <t>FNI1-0102</t>
  </si>
  <si>
    <t>FARO DE NIEBLA RECT.  5.5X2.8" XRF073 AMBAR</t>
  </si>
  <si>
    <t>072-0106-02</t>
  </si>
  <si>
    <t>FNI1-1676</t>
  </si>
  <si>
    <t>FARO DE NIEBLA RECT. 5.5X2.8" XRF199 AMBAR</t>
  </si>
  <si>
    <t>072-0106-03</t>
  </si>
  <si>
    <t>FNI1-0106</t>
  </si>
  <si>
    <t>FARO DE NIEBLA RECT. 5.5X2.8" XRF199 AZUL</t>
  </si>
  <si>
    <t>072-0107-01</t>
  </si>
  <si>
    <t>FNI1-0163</t>
  </si>
  <si>
    <t>FARO DE NIEBLA RECT. 5X2.8" XRF110 CON PUNTA CLARO</t>
  </si>
  <si>
    <t>072-0107-02</t>
  </si>
  <si>
    <t>FNI2-1235</t>
  </si>
  <si>
    <t>FARO DE NIEBLA RECT. 5X2.8" XRF110 CON PUNTA AMBAR</t>
  </si>
  <si>
    <t>072-0110-01</t>
  </si>
  <si>
    <t>FNI1-0159</t>
  </si>
  <si>
    <t>FARO DE NIEBLA RECT. 6X2" YH2272 3 FOCOS CLARO</t>
  </si>
  <si>
    <t>072-0112-01</t>
  </si>
  <si>
    <t>FNI2-1365</t>
  </si>
  <si>
    <t>FARO DE NIEBLA RECT. 6X2" AW001H CLARO</t>
  </si>
  <si>
    <t>072-0113-02</t>
  </si>
  <si>
    <t>FNI1-0142</t>
  </si>
  <si>
    <t>FARO DE NIEBLA RECT. 7X1.3" XRF057B AMBAR</t>
  </si>
  <si>
    <t>072-0113-03</t>
  </si>
  <si>
    <t>FNI1-0140</t>
  </si>
  <si>
    <t>FARO DE NIEBLA RECT. 7X1.3" XRF057B AZUL</t>
  </si>
  <si>
    <t>072-0114-02</t>
  </si>
  <si>
    <t>FNI1-0124</t>
  </si>
  <si>
    <t>FARO DE NIEBLA RECT.  7X1.3" XRF057 RAYADO AMBAR</t>
  </si>
  <si>
    <t>072-0114-03</t>
  </si>
  <si>
    <t>FNI1-0125</t>
  </si>
  <si>
    <t>FARO DE NIEBLA RECT. 7X1.3" XRF057 RAYADO AZUL</t>
  </si>
  <si>
    <t>072-0115-01</t>
  </si>
  <si>
    <t>FNI13-1733</t>
  </si>
  <si>
    <t>FARO DE NIEBLA RECT. 5X1.8" GUFH112 CLARO</t>
  </si>
  <si>
    <t>072-0116-02</t>
  </si>
  <si>
    <t>FNI1-0128</t>
  </si>
  <si>
    <t>FARO DE NIEBLA RECT. 5X1.8" XRF177 AMBAR</t>
  </si>
  <si>
    <t>072-0116-03</t>
  </si>
  <si>
    <t>FNI1-0126</t>
  </si>
  <si>
    <t>FARO DE NIEBLA RECT. 5X1.8" XRF177 AZUL</t>
  </si>
  <si>
    <t>072-0117-01</t>
  </si>
  <si>
    <t>FNI1-0161</t>
  </si>
  <si>
    <t>FARO DE NIEBLA RECT. 5X1.8" XRF026 CLARO</t>
  </si>
  <si>
    <t>072-0117-02</t>
  </si>
  <si>
    <t>FNI1-0157</t>
  </si>
  <si>
    <t>FARO DE NIEBLA RECT. 5X1.8" XRF026 AMBAR</t>
  </si>
  <si>
    <t>072-0117-03</t>
  </si>
  <si>
    <t>FNI1-0160</t>
  </si>
  <si>
    <t>FARO DE NIEBLA RECT. 5X1.8" XRF026 AZUL</t>
  </si>
  <si>
    <t>072-0118-01</t>
  </si>
  <si>
    <t>FNI1-0168</t>
  </si>
  <si>
    <t>FARO DE NIEBLA RECT. 5.1X2.1" XRF011 BIFOCAL CLARO</t>
  </si>
  <si>
    <t>072-0119-01</t>
  </si>
  <si>
    <t>FNI1-0138</t>
  </si>
  <si>
    <t>FARO DE NIEBLA RECT.  4.2X2.1" XRF208 CLARO</t>
  </si>
  <si>
    <t>072-0119-02</t>
  </si>
  <si>
    <t>FNI1-0139</t>
  </si>
  <si>
    <t>FARO DE NIEBLA RECT.  4.2X2.1" XRF208 AMARILLO</t>
  </si>
  <si>
    <t>072-0119-03</t>
  </si>
  <si>
    <t>FNI1-0133</t>
  </si>
  <si>
    <t>FARO DE NIEBLA RECT. 4.2X2.1" XRF208 AZUL</t>
  </si>
  <si>
    <t>072-0120-01</t>
  </si>
  <si>
    <t>FNI2-0682</t>
  </si>
  <si>
    <t>FARO DE NIEBLA RECT. 4X4 HY-023A CLARO</t>
  </si>
  <si>
    <t>072-0120-02</t>
  </si>
  <si>
    <t>FNI2-0681</t>
  </si>
  <si>
    <t>FARO DE NIEBLA RECT. 4X4 HY-023A AMARILLO</t>
  </si>
  <si>
    <t>072-0120-03</t>
  </si>
  <si>
    <t>FNI2-0683</t>
  </si>
  <si>
    <t>FARO DE NIEBLA RECT. 4X4 HY-023A AZUL</t>
  </si>
  <si>
    <t>072-0121-03</t>
  </si>
  <si>
    <t>FNI1-0131</t>
  </si>
  <si>
    <t>FARO DE NIEBLA RECT. 5X1.8" XRF024 AZUL</t>
  </si>
  <si>
    <t>072-0122-02</t>
  </si>
  <si>
    <t>FNI1-0132</t>
  </si>
  <si>
    <t>FARO DE NIEBLA RECT. 5X1.8" XRF025 AMBAR</t>
  </si>
  <si>
    <t>072-0122-03</t>
  </si>
  <si>
    <t>FNI1-0100</t>
  </si>
  <si>
    <t>FARO DE NIEBLA RECT. 5X1.8" XRF025 AZUL</t>
  </si>
  <si>
    <t>072-0123-02</t>
  </si>
  <si>
    <t>FNI2-0690</t>
  </si>
  <si>
    <t>FARO DE NIEBLA RECT. 4.4X1.6" AW095B AMARILLO</t>
  </si>
  <si>
    <t>072-0125-01</t>
  </si>
  <si>
    <t>FNI1-1677</t>
  </si>
  <si>
    <t>FARO DE NIEBLA RECT. 6.8X4.3" XRF234 CLARO</t>
  </si>
  <si>
    <t>072-0126-02</t>
  </si>
  <si>
    <t>FARO DE NIEBLA RECT. 3.8X2.2" GUFH170A AMBAR</t>
  </si>
  <si>
    <t xml:space="preserve">FARO DE NIEBLA REDONDO </t>
  </si>
  <si>
    <t>073-0002-01</t>
  </si>
  <si>
    <t>073-0102-14</t>
  </si>
  <si>
    <t>FARO DE NIEBLA REDONDO 2.2" AW001D CON LUPA RAYADA CLARO</t>
  </si>
  <si>
    <t>073-0003-01</t>
  </si>
  <si>
    <t>FNI2-1366</t>
  </si>
  <si>
    <t>FARO DE NIEBLA REDONDO 2.2" AW319A CON LUPA ARILLO CROMO CLARO</t>
  </si>
  <si>
    <t>073-0004-01</t>
  </si>
  <si>
    <t>FNI2-1429</t>
  </si>
  <si>
    <t>FARO DE NIEBLA REDONDO 2.2" AW58080 CON LUPA OJO DE ANGEL CLARO</t>
  </si>
  <si>
    <t>073-0100-01</t>
  </si>
  <si>
    <t>FNI1-0153</t>
  </si>
  <si>
    <t>FARO DE NIEBLA REDONDO 2" FST01608 CLARO</t>
  </si>
  <si>
    <t>073-0100-02</t>
  </si>
  <si>
    <t>FNI1-0151</t>
  </si>
  <si>
    <t>FARO DE NIEBLA REDONDO 2" FST01608 AMBAR</t>
  </si>
  <si>
    <t>073-0100-03</t>
  </si>
  <si>
    <t>FNI1-0152</t>
  </si>
  <si>
    <t>FARO DE NIEBLA REDONDO 2" FST01608 AZUL</t>
  </si>
  <si>
    <t>073-0100-06</t>
  </si>
  <si>
    <t>FNI1-0156</t>
  </si>
  <si>
    <t>FARO DE NIEBLA REDONDO 2" FST01608 AMARILLO</t>
  </si>
  <si>
    <t>073-0101-01</t>
  </si>
  <si>
    <t>FNI10-1755</t>
  </si>
  <si>
    <t>FARO DE NIEBLA REDONDO 2.4" 68C-ZYY CICLOPE CLARO</t>
  </si>
  <si>
    <t>073-0102-01</t>
  </si>
  <si>
    <t>FNI1-1679</t>
  </si>
  <si>
    <t>FARO DE NIEBLA REDONDO 3.5" 10141 BASE NEGRA CLARO</t>
  </si>
  <si>
    <t>073-0102-03</t>
  </si>
  <si>
    <t>FNI2-0687</t>
  </si>
  <si>
    <t>FARO DE NIEBLA REDONDO 3.5" 10141 BASE NEGRA AZUL CLARO</t>
  </si>
  <si>
    <t>073-0102-04</t>
  </si>
  <si>
    <t>073-0101-13</t>
  </si>
  <si>
    <t>FARO DE NIEBLA REDONDO 3.5" 10141 BASE NEGRA AZUL FUERTE</t>
  </si>
  <si>
    <t>073-0103-01</t>
  </si>
  <si>
    <t>FNI1-1680</t>
  </si>
  <si>
    <t>FARO DE NIEBLA REDONDO 3.5" 10414 BASE CROMO CLARO</t>
  </si>
  <si>
    <t>073-0103-02</t>
  </si>
  <si>
    <t>FNI1-0143</t>
  </si>
  <si>
    <t>FARO DE NIEBLA REDONDO 3.5" 10414 BASE CROMO AMBAR</t>
  </si>
  <si>
    <t>073-0103-03</t>
  </si>
  <si>
    <t>FNI10-1508</t>
  </si>
  <si>
    <t>FARO DE NIEBLA REDONDO 3.5" 10414 BASE CROMO VERDE</t>
  </si>
  <si>
    <t>073-0103-04</t>
  </si>
  <si>
    <t>FNI10-1509</t>
  </si>
  <si>
    <t>FARO DE NIEBLA REDONDO 3.5" 10414 BASE CROMO ROJO</t>
  </si>
  <si>
    <t>073-0103-05</t>
  </si>
  <si>
    <t>FNI10-1563</t>
  </si>
  <si>
    <t>FARO DE NIEBLA REDONDO 3.5" 10414 BASE CROMO  AZUL</t>
  </si>
  <si>
    <t>073-0104-01</t>
  </si>
  <si>
    <t>FNI10-1757</t>
  </si>
  <si>
    <t>FARO DE NIEBLA REDONDO 3.4" 68MC-ZYY CLARO</t>
  </si>
  <si>
    <t>073-0104-02</t>
  </si>
  <si>
    <t>FNI10-1758</t>
  </si>
  <si>
    <t>FARO DE NIEBLA REDONDO 3.4" 68MY-ZYY AMARILLO</t>
  </si>
  <si>
    <t>073-0104-03</t>
  </si>
  <si>
    <t>FNI10-1759</t>
  </si>
  <si>
    <t>FARO DE NIEBLA REDONDO 3.4" 68MB-ZYY AZUL</t>
  </si>
  <si>
    <t>073-0105-02</t>
  </si>
  <si>
    <t>FNI1-0105</t>
  </si>
  <si>
    <t>FARO DE NIEBLA REDONDO 3" JH-7370/C AMBAR</t>
  </si>
  <si>
    <t>073-0105-03</t>
  </si>
  <si>
    <t>FNI1-0104</t>
  </si>
  <si>
    <t>FARO DE NIEBLA REDONDO 3" JH-7370/C AZUL</t>
  </si>
  <si>
    <t>073-0106-03</t>
  </si>
  <si>
    <t>FNI1-0123</t>
  </si>
  <si>
    <t>FARO DE NIEBLA REDONDO 4" XRF040 AMARILLO</t>
  </si>
  <si>
    <t>073-0108-01</t>
  </si>
  <si>
    <t>FNI1-0171</t>
  </si>
  <si>
    <t>FARO DE NIEBLA REDONDO 3.4" XRF098 CLARO</t>
  </si>
  <si>
    <t>073-0108-02</t>
  </si>
  <si>
    <t>FNI1-0169</t>
  </si>
  <si>
    <t>FARO DE NIEBLA REDONDO 3.4" XRF098 AMBAR</t>
  </si>
  <si>
    <t>073-0111-03</t>
  </si>
  <si>
    <t>073-0102-18</t>
  </si>
  <si>
    <t>FARO DE NIEBLA REDONDO 3.8" AW048 CLARO FOCO AZUL</t>
  </si>
  <si>
    <t>073-0112-01</t>
  </si>
  <si>
    <t>073-0102-16</t>
  </si>
  <si>
    <t>FARO DE NIEBLA REDONDO 4.5" AW035X7 PREMIUM CON VELA CLARO</t>
  </si>
  <si>
    <t>073-0117-01</t>
  </si>
  <si>
    <t>FNI2-1360</t>
  </si>
  <si>
    <t>FARO DE NIEBLA OVALADO 2.5X4.8" AW001G CLARO</t>
  </si>
  <si>
    <t>073-0120-01</t>
  </si>
  <si>
    <t>FNI2-1372</t>
  </si>
  <si>
    <t>FARO DE NIEBLA TIPO ORIGINAL 3.4" AW048D CLARO</t>
  </si>
  <si>
    <t>FARO DE NIEBLA TIPO RALY</t>
  </si>
  <si>
    <t>074-0100-01</t>
  </si>
  <si>
    <t>FNI10-1511</t>
  </si>
  <si>
    <t>FARO DE NIEBLA JACMAN 4" CLARO</t>
  </si>
  <si>
    <t>074-0200-01</t>
  </si>
  <si>
    <t>FNI1-0148</t>
  </si>
  <si>
    <t>FARO DE NIEBLA JACMAM 5" CLARO</t>
  </si>
  <si>
    <t>074-0200-02</t>
  </si>
  <si>
    <t>FNI1-0149</t>
  </si>
  <si>
    <t>FARO DE NIEBLA JACMAM 5" AMBAR</t>
  </si>
  <si>
    <t>074-0300-01</t>
  </si>
  <si>
    <t>FNI2-0689</t>
  </si>
  <si>
    <t>FARO DE NIEBLA JACMAN 6" CLARO</t>
  </si>
  <si>
    <t>074-0300-02</t>
  </si>
  <si>
    <t>FNI1-0166</t>
  </si>
  <si>
    <t>FARO DE NIEBLA JACMAN 6" AMBAR</t>
  </si>
  <si>
    <t>074-0301-01</t>
  </si>
  <si>
    <t>074-0300-04</t>
  </si>
  <si>
    <t>FARO DE NIEBLA JACMAN 6" AW012 PREMIUM CLARO</t>
  </si>
  <si>
    <t>074-0400-01</t>
  </si>
  <si>
    <t>FNI1-0559</t>
  </si>
  <si>
    <t>FARO DE NIEBLA RECTANGULAR 4.5X7.5" CROMO CLARO</t>
  </si>
  <si>
    <t>074-0400-02</t>
  </si>
  <si>
    <t>FNI1-0561</t>
  </si>
  <si>
    <t>FARO DE NIEBLA RECTANGULAR 4.5X7.5" CROMO AMBAR</t>
  </si>
  <si>
    <t>074-0400-03</t>
  </si>
  <si>
    <t>FNI1-0560</t>
  </si>
  <si>
    <t>FARO DE NIEBLA RECTANGULAR 4.5X7.5" CROMO AZUL</t>
  </si>
  <si>
    <t>FARO DE NIEBLA DE LEDS</t>
  </si>
  <si>
    <t>FNI1-0698</t>
  </si>
  <si>
    <t>FNI1-0995</t>
  </si>
  <si>
    <t>FNI1-0999</t>
  </si>
  <si>
    <t>FNI1-1000</t>
  </si>
  <si>
    <t>FNI1-1006</t>
  </si>
  <si>
    <t>FNI2-0688</t>
  </si>
  <si>
    <t>FARO DE NIEBLA JACMAN 5" DE LED BLANCO</t>
  </si>
  <si>
    <t>075-1000-10</t>
  </si>
  <si>
    <t>075-1001-01</t>
  </si>
  <si>
    <t>FARO DE NIEBLA REDONDO 3" 3 LED BASE AZUL</t>
  </si>
  <si>
    <t>075-1001-03</t>
  </si>
  <si>
    <t>FARO DE NIEBLA REDONDO 3" 3 LED BASE  PLATA</t>
  </si>
  <si>
    <t>FARO DE NIEBLA LINEA ORIGINAL</t>
  </si>
  <si>
    <t>NISSAN - 076</t>
  </si>
  <si>
    <t>076-0420-01</t>
  </si>
  <si>
    <t>UNIVERSAL - 076</t>
  </si>
  <si>
    <t>077-0200-01</t>
  </si>
  <si>
    <t>077-0200-02</t>
  </si>
  <si>
    <t>077-0500-12</t>
  </si>
  <si>
    <t>UNIDAD RECTANGULAR 5" 15 LUPAS 45W ALTA/BAJA</t>
  </si>
  <si>
    <t>077-0300-02</t>
  </si>
  <si>
    <t>077-0500-11</t>
  </si>
  <si>
    <t>077-0300-03</t>
  </si>
  <si>
    <t>077-0400-01</t>
  </si>
  <si>
    <t>BARRA DE ALTA INTENSIDAD</t>
  </si>
  <si>
    <t>078-0100-01</t>
  </si>
  <si>
    <t>078-0100-02</t>
  </si>
  <si>
    <t>078-0100-03</t>
  </si>
  <si>
    <t>078-0100-04</t>
  </si>
  <si>
    <t>078-0100-05</t>
  </si>
  <si>
    <t>078-0100-06</t>
  </si>
  <si>
    <t>BARRAS SLIM</t>
  </si>
  <si>
    <t>078-0300-01</t>
  </si>
  <si>
    <t>FAI1-1892</t>
  </si>
  <si>
    <t>078-0300-03</t>
  </si>
  <si>
    <t>FAI1-1897</t>
  </si>
  <si>
    <t>078-0300-04</t>
  </si>
  <si>
    <t>FAI1-1896</t>
  </si>
  <si>
    <t>078-0300-05</t>
  </si>
  <si>
    <t>FAI1-1898</t>
  </si>
  <si>
    <t>078-0300-06</t>
  </si>
  <si>
    <t>FAI1-1899</t>
  </si>
  <si>
    <t>ACCESORIOS PARA RIN</t>
  </si>
  <si>
    <t>GATOS HIDRAULICOS</t>
  </si>
  <si>
    <t>079-0100-01</t>
  </si>
  <si>
    <t>GAT2-0841</t>
  </si>
  <si>
    <t>GATO DE PATIN 2 TONELADAS</t>
  </si>
  <si>
    <t>LLAVE DE CRUZ</t>
  </si>
  <si>
    <t>079-0200-01</t>
  </si>
  <si>
    <t>LLAVE DE CRUZ 14" PLEGABLE 17,19,21, Y 23 ML</t>
  </si>
  <si>
    <t>079-0201-01</t>
  </si>
  <si>
    <t>LLAVE DE CRUZ 14" 17, 19, 21, 23MM</t>
  </si>
  <si>
    <t>079-0202-01</t>
  </si>
  <si>
    <t>LLAVE DE CRUZ 18" 17,19,21,23ML</t>
  </si>
  <si>
    <t>079-0202-02</t>
  </si>
  <si>
    <t>LLAVE DE CRUZ 20"  17,19,21,23ML</t>
  </si>
  <si>
    <t>079-0203-01</t>
  </si>
  <si>
    <t>LLAVE DE CRUZ 20" CROMADA  17,19,21,23ML</t>
  </si>
  <si>
    <t>079-0204-01</t>
  </si>
  <si>
    <t xml:space="preserve">MANERAL PARA BIRLOS CON DADOS 19 Y 23 ML </t>
  </si>
  <si>
    <t>079-0300-01</t>
  </si>
  <si>
    <t>079-0301-01</t>
  </si>
  <si>
    <t>079-0301-02</t>
  </si>
  <si>
    <t>079-0302-01</t>
  </si>
  <si>
    <t>079-0303-01</t>
  </si>
  <si>
    <t>KIT DE AIRE PARA SOPLETEAR</t>
  </si>
  <si>
    <t>079-0304-01</t>
  </si>
  <si>
    <t>079-0304-02</t>
  </si>
  <si>
    <t>079-0304-03</t>
  </si>
  <si>
    <t>079-0305-01</t>
  </si>
  <si>
    <t>FUNDA DE MANGUERA DE ACERO GALVANIZADO</t>
  </si>
  <si>
    <t>SEGUROS DE RIN</t>
  </si>
  <si>
    <t>079-0400-01</t>
  </si>
  <si>
    <t>BIRLO DE SEGURIDAD 12X1.5</t>
  </si>
  <si>
    <t>079-0400-02</t>
  </si>
  <si>
    <t>BIRLO DE SEGURIDAD 14 X 1.5</t>
  </si>
  <si>
    <t>079-0400-03</t>
  </si>
  <si>
    <t>BIRLO DE SEGURIDAD 12X1.25</t>
  </si>
  <si>
    <t>079-0401-01</t>
  </si>
  <si>
    <t>TUERCA DE SEGURIDAD 12x1.5mm</t>
  </si>
  <si>
    <t>079-0401-02</t>
  </si>
  <si>
    <t>TUERCA DE SEGURIDAD 12x1.25mm</t>
  </si>
  <si>
    <t>079-0401-03</t>
  </si>
  <si>
    <t>TUERCA DE SEGURIDAD 12x05mm</t>
  </si>
  <si>
    <t>079-0401-04</t>
  </si>
  <si>
    <t>TUERCA DE SEGURIDAD 14x1.5mm</t>
  </si>
  <si>
    <t>079-0402-01</t>
  </si>
  <si>
    <t>TUERCA DE SEGURIDAD CABEZA LOCA 12x1.25mm</t>
  </si>
  <si>
    <t>079-0402-03</t>
  </si>
  <si>
    <t>TUERCA DE SEGURIDAD CABEZA LOCA 14x1.5mm</t>
  </si>
  <si>
    <t>079-0403-01</t>
  </si>
  <si>
    <t>079-0403-02</t>
  </si>
  <si>
    <t>079-0404-01</t>
  </si>
  <si>
    <t>TUERCA DE SEGURIDAD LARGA 1/2X2.0 TIPO SPINER</t>
  </si>
  <si>
    <t>079-0404-02</t>
  </si>
  <si>
    <t>TUERCA DE SEGURIDAD LARGA 12 X 1.25 TIPO SPINER</t>
  </si>
  <si>
    <t>079-0404-03</t>
  </si>
  <si>
    <t>TUERCA DE SEGURIDAD LARGA 1/2 TIPO SPINER</t>
  </si>
  <si>
    <t>079-0405-01</t>
  </si>
  <si>
    <t>079-0405-02</t>
  </si>
  <si>
    <t>LAMPARAS</t>
  </si>
  <si>
    <t>080-0100-01</t>
  </si>
  <si>
    <t>INTERIORES  - 080</t>
  </si>
  <si>
    <t>080-0202-02</t>
  </si>
  <si>
    <t>080-0203-02</t>
  </si>
  <si>
    <t>080-0204-02</t>
  </si>
  <si>
    <t>080-0500-01</t>
  </si>
  <si>
    <t>INT13-1994</t>
  </si>
  <si>
    <t>080-0500-02</t>
  </si>
  <si>
    <t>MARCADOR FLUORESENTE</t>
  </si>
  <si>
    <t>081-0100-02</t>
  </si>
  <si>
    <t>081-0100-04</t>
  </si>
  <si>
    <t>081-0100-06</t>
  </si>
  <si>
    <t>MARCO DE PLACA CON LUZ</t>
  </si>
  <si>
    <t>082-0101-01</t>
  </si>
  <si>
    <t>082-0101-02</t>
  </si>
  <si>
    <t>082-0101-03</t>
  </si>
  <si>
    <t>082-0101-04</t>
  </si>
  <si>
    <t>082-0101-05</t>
  </si>
  <si>
    <t>082-0101-06</t>
  </si>
  <si>
    <t>MARCO DE PLACA CON LUZ LED DE 7 COLORES</t>
  </si>
  <si>
    <t>MARCO DE PLACA METAL</t>
  </si>
  <si>
    <t>083-0100-01</t>
  </si>
  <si>
    <t>MARCO DE PLACA PESCADO METAL</t>
  </si>
  <si>
    <t>083-0100-02</t>
  </si>
  <si>
    <t>MARCO DE PLACA METAL ALAMBRE DE PUAS GRANDE</t>
  </si>
  <si>
    <t>083-0100-03</t>
  </si>
  <si>
    <t xml:space="preserve">MARCO DE PLACA METAL CADENA CUADRADA </t>
  </si>
  <si>
    <t>083-0100-04</t>
  </si>
  <si>
    <t>MARCO DE PLACA METAL ESPIGAS</t>
  </si>
  <si>
    <t>083-0100-05</t>
  </si>
  <si>
    <t>MARCO DE PLACA METAL LISO</t>
  </si>
  <si>
    <t>083-0100-06</t>
  </si>
  <si>
    <t>MARCO DE PLACA METAL GRIETAS</t>
  </si>
  <si>
    <t>083-0100-07</t>
  </si>
  <si>
    <t>MARCO DE PLACA METAL PALMERAS</t>
  </si>
  <si>
    <t>083-0100-08</t>
  </si>
  <si>
    <t>MARCO DE PLACA METAL CALAVERA HUESOS</t>
  </si>
  <si>
    <t>083-0100-09</t>
  </si>
  <si>
    <t>MARCO DE PLACA METAL CALAVERAS FLAMAS</t>
  </si>
  <si>
    <t>083-0100-10</t>
  </si>
  <si>
    <t>MARCO DE PLACA METAL PALMERA CORRUGADA</t>
  </si>
  <si>
    <t>083-0100-11</t>
  </si>
  <si>
    <t>MARCO DE PLACA METAL PALMERA DOBLE</t>
  </si>
  <si>
    <t>083-0100-12</t>
  </si>
  <si>
    <t>MARCO DE PLACA METAL BOLA 8</t>
  </si>
  <si>
    <t>083-0100-13</t>
  </si>
  <si>
    <t>MARCO DE PLACA METAL COBRA</t>
  </si>
  <si>
    <t>083-0100-14</t>
  </si>
  <si>
    <t>MARCO DE PLACA METAL PICOS</t>
  </si>
  <si>
    <t>083-0100-15</t>
  </si>
  <si>
    <t>MARCO DE PLACA METAL GRECA CHINA</t>
  </si>
  <si>
    <t>083-0100-16</t>
  </si>
  <si>
    <t>MARCO DE PLACA METAL TELARAÑA</t>
  </si>
  <si>
    <t>083-0100-17</t>
  </si>
  <si>
    <t>MARCO DE PLACA METAL ALACRANES</t>
  </si>
  <si>
    <t>083-0100-18</t>
  </si>
  <si>
    <t>MARCO DE PLACA METAL TRIVAL</t>
  </si>
  <si>
    <t>083-0100-19</t>
  </si>
  <si>
    <t>MARCO DE PLACA METAL DRAGONES</t>
  </si>
  <si>
    <t>083-0100-20</t>
  </si>
  <si>
    <t>MARCO DE PLACA METAL CALAVERA SENTADA</t>
  </si>
  <si>
    <t>083-0100-21</t>
  </si>
  <si>
    <t>MARCO DE PLACA METAL CRANEO TRIPLE FLAMAS</t>
  </si>
  <si>
    <t>083-0100-22</t>
  </si>
  <si>
    <t>MARCO DE PLACA METAL CRANEO TRIPLE</t>
  </si>
  <si>
    <t>083-0100-23</t>
  </si>
  <si>
    <t>MARCO DE PLACA METAL RANAS</t>
  </si>
  <si>
    <t>083-0100-24</t>
  </si>
  <si>
    <t>MARCO DE PLACA METAL LISA CON SAQUE</t>
  </si>
  <si>
    <t>083-0100-25</t>
  </si>
  <si>
    <t>MARCO DE PLACA METAL LISO ANCHO</t>
  </si>
  <si>
    <t>083-0100-26</t>
  </si>
  <si>
    <t>MARCO DE PLACA METAL CADENA DE BICICLETA</t>
  </si>
  <si>
    <t>083-0100-27</t>
  </si>
  <si>
    <t>MARCO DE PLACA METAL JAGUAR</t>
  </si>
  <si>
    <t>083-0100-28</t>
  </si>
  <si>
    <t>MARCO DE PLACA METAL DADOS</t>
  </si>
  <si>
    <t>083-0100-29</t>
  </si>
  <si>
    <t>MARCO DE PLACA METAL ANTIDERAPANTE CHICO</t>
  </si>
  <si>
    <t>083-0100-30</t>
  </si>
  <si>
    <t>MARCO DE PLACA METAL ANTIDERAPANTE GRANDE</t>
  </si>
  <si>
    <t>083-0100-31</t>
  </si>
  <si>
    <t>MARCO DE PLACA METAL ANTIDERAPANTE MEDIANO</t>
  </si>
  <si>
    <t>083-0100-32</t>
  </si>
  <si>
    <t>MARCO DE PLACA METAL AGUILA</t>
  </si>
  <si>
    <t>083-0100-33</t>
  </si>
  <si>
    <t>MARCO DE PLACA METAL CRANEOS</t>
  </si>
  <si>
    <t>083-0100-34</t>
  </si>
  <si>
    <t>MARCO DE PLACA METAL MUCHACHAS</t>
  </si>
  <si>
    <t>083-0100-35</t>
  </si>
  <si>
    <t>MARCO DE PLACA METAL MUÑECAS</t>
  </si>
  <si>
    <t>083-0100-36</t>
  </si>
  <si>
    <t>MARCO DE PLACA METAL TENTACIONES</t>
  </si>
  <si>
    <t>083-0100-37</t>
  </si>
  <si>
    <t>MARCO DE PLACA METAL TUBITOS</t>
  </si>
  <si>
    <t>083-0100-38</t>
  </si>
  <si>
    <t>MARCO DE PLACA METAL CUADROS</t>
  </si>
  <si>
    <t>083-0100-39</t>
  </si>
  <si>
    <t>MARCO DE PLACA METAL MONEY</t>
  </si>
  <si>
    <t>083-0100-40</t>
  </si>
  <si>
    <t>MARCO DE PLACA METAL DELFINES</t>
  </si>
  <si>
    <t>083-0100-41</t>
  </si>
  <si>
    <t>MARCO DE PLACA METAL TRES RAYAS</t>
  </si>
  <si>
    <t>083-0100-42</t>
  </si>
  <si>
    <t>MARCO DE PLACA METAL ALAMBRA DE PUAS CHICO</t>
  </si>
  <si>
    <t>083-0100-43</t>
  </si>
  <si>
    <t xml:space="preserve">MARCO DE PLACA METAL CADENA  </t>
  </si>
  <si>
    <t>083-0100-44</t>
  </si>
  <si>
    <t>MARCO DE PLACA METAL CORAZON NEGRO</t>
  </si>
  <si>
    <t>083-0100-45</t>
  </si>
  <si>
    <t>MARCO DE PLACA METAL CORAZON ROJO</t>
  </si>
  <si>
    <t>083-0100-46</t>
  </si>
  <si>
    <t>MARCO DE PLACA METAL CALAVERA</t>
  </si>
  <si>
    <t>083-0100-47</t>
  </si>
  <si>
    <t>MARCO DE PLACA METAL OVAL</t>
  </si>
  <si>
    <t>083-0100-48</t>
  </si>
  <si>
    <t>MARCO DE PLACA METAL PLANO</t>
  </si>
  <si>
    <t>083-0100-49</t>
  </si>
  <si>
    <t>MARCO DE PLACA METAL FLAMAS</t>
  </si>
  <si>
    <t>084-0100-01</t>
  </si>
  <si>
    <t>MPL7-1383</t>
  </si>
  <si>
    <t>MARCO DE PLACA TIPO EUROPA C/RELIEVE CHEVROLET "AMERICAN" "Z28-TRANSFORMER"</t>
  </si>
  <si>
    <t>084-0100-02</t>
  </si>
  <si>
    <t>MPL7-1384</t>
  </si>
  <si>
    <t>MARCO DE PLACA TIPO EUROPA C/RELIEVE CHEVROLET "AMERICAN" "Gen parts-chevrolet"</t>
  </si>
  <si>
    <t>084-0100-03</t>
  </si>
  <si>
    <t>MPL7-1385</t>
  </si>
  <si>
    <t>MARCO DE PLACA TIPO EUROPA C/RELIEVE CHEVROLET "AMERICAN" "LOGO-AGUILA"</t>
  </si>
  <si>
    <t>084-0100-04</t>
  </si>
  <si>
    <t>MPL7-1386</t>
  </si>
  <si>
    <t>MARCO DE PLACA TIPO EUROPA C/RELIEVE CHEVROLET "AMERICAN" "chevrolet-test drive"</t>
  </si>
  <si>
    <t>084-0100-05</t>
  </si>
  <si>
    <t>MPL7-1387</t>
  </si>
  <si>
    <t>MARCO DE PLACA TIPO EUROPA C/RELIEVE FORD "MOTOR-BAND USA"</t>
  </si>
  <si>
    <t>084-0100-06</t>
  </si>
  <si>
    <t>MPL7-1388</t>
  </si>
  <si>
    <t>MARCO DE PLACA TIPO EUROPA C/RELIEVE FORD "power stroke-ford"</t>
  </si>
  <si>
    <t>084-0100-07</t>
  </si>
  <si>
    <t>MPL7-1389</t>
  </si>
  <si>
    <t>MARCO DE PLACA TIPO EUROPA C/RELIEVE FORD "LIFE IN" "SVT-LIGHTNING"</t>
  </si>
  <si>
    <t>084-0100-08</t>
  </si>
  <si>
    <t>MPL7-1390</t>
  </si>
  <si>
    <t>MARCO DE PLACA TIPO EUROPA C/RELIEVE FORD "FORD-BAND USA AGUILA"</t>
  </si>
  <si>
    <t>084-0100-09</t>
  </si>
  <si>
    <t>MPL7-1381</t>
  </si>
  <si>
    <t>MARCO DE PLACA TIPO EUROPA C/RELIEVE NISSAN "shift the" "NISMO-SOL"</t>
  </si>
  <si>
    <t>084-0100-10</t>
  </si>
  <si>
    <t>MPL7-1382</t>
  </si>
  <si>
    <t>MARCO DE PLACA TIPO EUROPA C/RELIEVE NISSAN "shift the" "GT R-SOL"</t>
  </si>
  <si>
    <t>084-0100-11</t>
  </si>
  <si>
    <t>MPL7-1373</t>
  </si>
  <si>
    <t>MARCO DE PLACA TIPO EUROPA C/RELIEVE "everything" "coches-vw free"</t>
  </si>
  <si>
    <t>084-0100-12</t>
  </si>
  <si>
    <t>MPL7-1374</t>
  </si>
  <si>
    <t>MARCO DE PLACA TIPO EUROPA VOLKSWAGEN "GTI" "everything -manita"</t>
  </si>
  <si>
    <t>084-0100-13</t>
  </si>
  <si>
    <t>MPL7-1375</t>
  </si>
  <si>
    <t>MARCO DE PLACA TIPO EUROPA VOLKSWAGEN "BECAUSE" "PLANET VW-AGUILA"</t>
  </si>
  <si>
    <t>084-0100-14</t>
  </si>
  <si>
    <t>MPL7-1376</t>
  </si>
  <si>
    <t>MARCO DE PLACA TIPO EUROPA VOLKSWAGEN "BECAUSE" "LOGO VW-FRANIAS"</t>
  </si>
  <si>
    <t>084-0100-15</t>
  </si>
  <si>
    <t>MPL7-1377</t>
  </si>
  <si>
    <t>MARCO DE PLACA TIPO EUROPA C/RELIEVE VOLKSWAGEN "R racing" "RABBIT-motorsport"</t>
  </si>
  <si>
    <t>084-0100-16</t>
  </si>
  <si>
    <t>MPL7-1378</t>
  </si>
  <si>
    <t>MARCO DE PLACA TIPO EUROPA C/RELIEVE VOLKSWAGEN "BECAUSE" "EURO ALEMANA-GTI"</t>
  </si>
  <si>
    <t>084-0100-17</t>
  </si>
  <si>
    <t>MPL7-1379</t>
  </si>
  <si>
    <t>MARCO DE PLACA TIPO EUROPA C/RELIEVE VOLKSWAGEN "BECAUSE" "GTI RACING-VW scene"</t>
  </si>
  <si>
    <t>084-0100-18</t>
  </si>
  <si>
    <t>MPL7-1380</t>
  </si>
  <si>
    <t>MARCO DE PLACA TIPO EUROPA C/RELIEVE JETTA "WOLFSBURG-JUST DROP IT"</t>
  </si>
  <si>
    <t>084-0100-19</t>
  </si>
  <si>
    <t>MPL7-1391</t>
  </si>
  <si>
    <t>MARCO DE PLACA TIPO EUROPA C/RELIEVE VOLKSWAGEN "R racing" "euro pro-logo"</t>
  </si>
  <si>
    <t>084-0101-01</t>
  </si>
  <si>
    <t>MARCO DE PLACA TIPO EUROPA BANDERA ALEMANIA ANTERIOR</t>
  </si>
  <si>
    <t>084-0101-02</t>
  </si>
  <si>
    <t>MARCO DE PLACA TIPO EUROPA BANDERA ALEMANIA</t>
  </si>
  <si>
    <t>084-0101-03</t>
  </si>
  <si>
    <t>MARCO DE PLACA TIPO EUROPA BANDERA INGLATERRA ANTERIOR</t>
  </si>
  <si>
    <t>084-0101-04</t>
  </si>
  <si>
    <t>MARCO DE PLACA TIPO EUROPA BANDERA INGLATERRA</t>
  </si>
  <si>
    <t>084-0101-05</t>
  </si>
  <si>
    <t>MARCO DE PLACA TIPO EUROPA BANDERA ESPAÑA ANTERIOR</t>
  </si>
  <si>
    <t>084-0101-06</t>
  </si>
  <si>
    <t>MARCO DE PLACA TIPO EUROPA BANDERA ESPAÑA</t>
  </si>
  <si>
    <t>084-0101-07</t>
  </si>
  <si>
    <t>MARCO DE PLACA TIPO EUROPA BANDERA FRANCIA</t>
  </si>
  <si>
    <t>084-0101-08</t>
  </si>
  <si>
    <t>MARCO DE PLACA TIPO EUROPA BANDERA MEXICO</t>
  </si>
  <si>
    <t>084-0101-09</t>
  </si>
  <si>
    <t>MARCO DE PLACA TIPO EUROPA BANDERA ITALIA</t>
  </si>
  <si>
    <t>084-0101-10</t>
  </si>
  <si>
    <t>MARCO DE PLACA TIPO EUROPA BANDERA JAPON</t>
  </si>
  <si>
    <t>084-0101-11</t>
  </si>
  <si>
    <t>MARCO DE PLACA TIPO EUROPA BANDERA COREA</t>
  </si>
  <si>
    <t>084-0101-12</t>
  </si>
  <si>
    <t>MARCO DE PLACA TIPO EUROPA BANDERA  MK1</t>
  </si>
  <si>
    <t>084-0101-13</t>
  </si>
  <si>
    <t>MARCO DE PLACA TIPO EUROPA BANDERA MK3</t>
  </si>
  <si>
    <t>084-0101-14</t>
  </si>
  <si>
    <t>MARCO DE PLACA TIPO EUROPA BANDERA MK5</t>
  </si>
  <si>
    <t>084-0202-01</t>
  </si>
  <si>
    <t>MARCO DE PLACA TIPO EUROPA MARCA VW AZUL</t>
  </si>
  <si>
    <t>084-0202-02</t>
  </si>
  <si>
    <t>MARCO DE PLACA TIPO EUROPA MARCA VW NEGRO</t>
  </si>
  <si>
    <t>084-0202-03</t>
  </si>
  <si>
    <t>MARCO DE PLACA TIPO EUROPA MARCA CHEVROLET</t>
  </si>
  <si>
    <t>084-0202-04</t>
  </si>
  <si>
    <t>MARCO DE PLACA TIPO EUROPA MARCA NISSAN</t>
  </si>
  <si>
    <t>084-0202-05</t>
  </si>
  <si>
    <t>MARCO DE PLACA TIPO EUROPA MARCA SEAT</t>
  </si>
  <si>
    <t>084-0202-06</t>
  </si>
  <si>
    <t>MARCO DE PLACA TIPO EUROPA MARCA FERRARI EURO</t>
  </si>
  <si>
    <t>084-0202-07</t>
  </si>
  <si>
    <t>MARCO DE PLACA TIPO EUROPA MARCA FERRARI BANDERA</t>
  </si>
  <si>
    <t>084-0202-08</t>
  </si>
  <si>
    <t>MARCO DE PLACA TIPO EUROPA MARCA RENAULT</t>
  </si>
  <si>
    <t>084-0202-09</t>
  </si>
  <si>
    <t>MARCO DE PLACA TIPO EUROPA MARCA JETTA SPORT</t>
  </si>
  <si>
    <t>084-0202-10</t>
  </si>
  <si>
    <t>MARCO DE PLACA TIPO EUROPA MARCA JETTA GERMANY</t>
  </si>
  <si>
    <t>084-0202-11</t>
  </si>
  <si>
    <t>MARCO DE PLACA TIPO EUROPA MARCA AGUILITA</t>
  </si>
  <si>
    <t>084-0202-12</t>
  </si>
  <si>
    <t>MARCO DE PLACA TIPO EUROPA MARCA DODGE</t>
  </si>
  <si>
    <t>084-0202-13</t>
  </si>
  <si>
    <t>MARCO DE PLACA TIPO EUROPA MARCA TOYOTA</t>
  </si>
  <si>
    <t>084-0202-14</t>
  </si>
  <si>
    <t>MARCO DE PLACA TIPO EUROPA MARCA PEUGEOT</t>
  </si>
  <si>
    <t>084-0202-15</t>
  </si>
  <si>
    <t>MARCO DE PLACA TIPO EUROPA MARCA GLI</t>
  </si>
  <si>
    <t>084-0202-16</t>
  </si>
  <si>
    <t>MARCO DE PLACA TIPO EUROPA MARCA GTI</t>
  </si>
  <si>
    <t>084-0202-17</t>
  </si>
  <si>
    <t>MARCO DE PLACA TIPO EUROPA MARCA MK2</t>
  </si>
  <si>
    <t>084-0202-18</t>
  </si>
  <si>
    <t>MARCO DE PLACA TIPO EUROPA MARCA MK4</t>
  </si>
  <si>
    <t>084-0202-19</t>
  </si>
  <si>
    <t>MARCO DE PLACA TIPO EUROPA MARCA MK6</t>
  </si>
  <si>
    <t>084-0202-20</t>
  </si>
  <si>
    <t>MARCO DE PLACA TIPO EUROPA MARCA URVAN</t>
  </si>
  <si>
    <t>MARCOS DE PLACA UNIVERSAL</t>
  </si>
  <si>
    <t>085-100-01</t>
  </si>
  <si>
    <t xml:space="preserve">MARCO PLACA AUDI CROMO                                           </t>
  </si>
  <si>
    <t>085-100-02</t>
  </si>
  <si>
    <t xml:space="preserve">MARCO PLACA AUDI REFLEJANTE                  </t>
  </si>
  <si>
    <t>085-0101-01</t>
  </si>
  <si>
    <t xml:space="preserve">MARCO PLACA HONDA CROMO               </t>
  </si>
  <si>
    <t>085-0101-02</t>
  </si>
  <si>
    <t>MARCO PLACA HONDA REFLEJANTE</t>
  </si>
  <si>
    <t>085-0102-01</t>
  </si>
  <si>
    <t xml:space="preserve">MARCO PLACA BMW CROMO             </t>
  </si>
  <si>
    <t>085-0102-02</t>
  </si>
  <si>
    <t xml:space="preserve">MARCO PLACA BMW REFLEJANTE  </t>
  </si>
  <si>
    <t>085-0103-01</t>
  </si>
  <si>
    <t xml:space="preserve">MARCO PLACA CHEVY CITY CROMO </t>
  </si>
  <si>
    <t>085-0103-02</t>
  </si>
  <si>
    <t xml:space="preserve">MARCO PLACA CHEVY CITY REFLEJANTE </t>
  </si>
  <si>
    <t>085-0104-01</t>
  </si>
  <si>
    <t xml:space="preserve">MARCO PLACA NISSAN CROMO                        </t>
  </si>
  <si>
    <t>085-0104-02</t>
  </si>
  <si>
    <t xml:space="preserve">MARCO PLACA NISSAN REFLEJANTE           </t>
  </si>
  <si>
    <t>085-0104-03</t>
  </si>
  <si>
    <t xml:space="preserve">MARCO PLACA NISSAN ROSA                        </t>
  </si>
  <si>
    <t>085-0104-04</t>
  </si>
  <si>
    <t>085-0104-05</t>
  </si>
  <si>
    <t>MARCO PLACA TSURU REFLEJANTE</t>
  </si>
  <si>
    <t>085-0105-01</t>
  </si>
  <si>
    <t>085-0105-02</t>
  </si>
  <si>
    <t xml:space="preserve">MARCO PLACA VOLKSWAGEN REFLEJANTE </t>
  </si>
  <si>
    <t>085-0105-03</t>
  </si>
  <si>
    <t xml:space="preserve">MARCO PLACA VOLKSWAGEN ROSA </t>
  </si>
  <si>
    <t>085-0106-01</t>
  </si>
  <si>
    <t>085-0106-02</t>
  </si>
  <si>
    <t>085-0106-03</t>
  </si>
  <si>
    <t xml:space="preserve">MARCO PLACA DODGE CROMO                      </t>
  </si>
  <si>
    <t>085-0106-04</t>
  </si>
  <si>
    <t xml:space="preserve">MARCO PLACA DODGE REFLEJANTE         </t>
  </si>
  <si>
    <t>085-0107-01</t>
  </si>
  <si>
    <t>085-0107-02</t>
  </si>
  <si>
    <t>085-0107-03</t>
  </si>
  <si>
    <t>085-0108-01</t>
  </si>
  <si>
    <t xml:space="preserve">MARCO PLACA SEAT CROMO                                       </t>
  </si>
  <si>
    <t>085-0108-02</t>
  </si>
  <si>
    <t xml:space="preserve">MARCO PLACA SEAT REFLEJANTE         </t>
  </si>
  <si>
    <t>085-0108-03</t>
  </si>
  <si>
    <t>MARCO PLACA IBIZA CROMO</t>
  </si>
  <si>
    <t>085-0108-04</t>
  </si>
  <si>
    <t>MARCO PLACA IBIZA REFLEJANTE</t>
  </si>
  <si>
    <t>085-0109-01</t>
  </si>
  <si>
    <t xml:space="preserve">MARCO PLACA FORD CROMO                                  </t>
  </si>
  <si>
    <t>085-0109-02</t>
  </si>
  <si>
    <t xml:space="preserve">MARCO PLACA FORD REFLEJANTE           </t>
  </si>
  <si>
    <t>085-0109-03</t>
  </si>
  <si>
    <t>085-0109-04</t>
  </si>
  <si>
    <t xml:space="preserve">MARCO PLACA ECOSPORT                                                                            </t>
  </si>
  <si>
    <t>085-0109-05</t>
  </si>
  <si>
    <t xml:space="preserve">MARCO PLACA FIESTA                                                                                      </t>
  </si>
  <si>
    <t>085-0110-01</t>
  </si>
  <si>
    <t xml:space="preserve">MARCO PLACA JEEP 4 x 4 CROMO                                                         </t>
  </si>
  <si>
    <t>085-0110-02</t>
  </si>
  <si>
    <t xml:space="preserve">MARCO PLACA JEEP 4 x 4 REFLEJANTE                             </t>
  </si>
  <si>
    <t>085-0111-01</t>
  </si>
  <si>
    <t xml:space="preserve">MARCO PLACA TOYOTA CROMO                               </t>
  </si>
  <si>
    <t>085-0111-02</t>
  </si>
  <si>
    <t xml:space="preserve">MARCO PLACA TOYOTA REFLEJANTE </t>
  </si>
  <si>
    <t>085-0112-01</t>
  </si>
  <si>
    <t xml:space="preserve">MARCO PLACA RENAULT CROMO                              </t>
  </si>
  <si>
    <t>085-0112-02</t>
  </si>
  <si>
    <t xml:space="preserve">MARCO PLACA RENAULT REFLEJANTE   </t>
  </si>
  <si>
    <t>085-0113-01</t>
  </si>
  <si>
    <t xml:space="preserve">MARCO PLACA MITSUBISHI CROMO                                      </t>
  </si>
  <si>
    <t>085-0113-02</t>
  </si>
  <si>
    <t xml:space="preserve">MARCO PLACA MITSUBISHI REFLEJANTE       </t>
  </si>
  <si>
    <t>085-0114-01</t>
  </si>
  <si>
    <t xml:space="preserve">MARCO PLACA MAZDA CROMO                                    </t>
  </si>
  <si>
    <t>085-0114-02</t>
  </si>
  <si>
    <t xml:space="preserve">MARCO PLACA MAZDA REFLEJANTE  </t>
  </si>
  <si>
    <t>085-0115-01</t>
  </si>
  <si>
    <t xml:space="preserve">MARCO PLACA ATOS CROMO                                                      </t>
  </si>
  <si>
    <t>085-0115-02</t>
  </si>
  <si>
    <t xml:space="preserve">MARCO PLACA ATOS REFLEJANTE                             </t>
  </si>
  <si>
    <t>085-0115-03</t>
  </si>
  <si>
    <t>MARCO PLACA HYUNDAI CROMO</t>
  </si>
  <si>
    <t>085-0115-04</t>
  </si>
  <si>
    <t>MARCO PLACA HYUNDAI REFLEJANTE</t>
  </si>
  <si>
    <t>085-0116-01</t>
  </si>
  <si>
    <t xml:space="preserve">MARCO PLACA PEUGEOT CROMO                           </t>
  </si>
  <si>
    <t>085-0116-02</t>
  </si>
  <si>
    <t xml:space="preserve">MARCO PLACA PEUGEOT REFLEJANTE  </t>
  </si>
  <si>
    <t>085-0117-01</t>
  </si>
  <si>
    <t xml:space="preserve">MARCO PLACA SUZUKI CROMO                                           </t>
  </si>
  <si>
    <t>085-0117-02</t>
  </si>
  <si>
    <t xml:space="preserve">MARCO PLACA SUZUKI REFLEJANTE                                         </t>
  </si>
  <si>
    <t>085-0118-01</t>
  </si>
  <si>
    <t>MARCO PLACA FIAT CROMO</t>
  </si>
  <si>
    <t>085-0119-01</t>
  </si>
  <si>
    <t xml:space="preserve">MARCO PLACA JAGUAR CROMO                   </t>
  </si>
  <si>
    <t>085-0120-01</t>
  </si>
  <si>
    <t xml:space="preserve">MARCO PLACA MINI COUPER CROMO                                      </t>
  </si>
  <si>
    <t>085-0121-01</t>
  </si>
  <si>
    <t xml:space="preserve">MARCO PLACA VOLVO CROMO </t>
  </si>
  <si>
    <t>085-0121-02</t>
  </si>
  <si>
    <t>MARCO PLACA MERCEDES BENZ CROMO</t>
  </si>
  <si>
    <t>085-0121-03</t>
  </si>
  <si>
    <t>MARCO PLACA KENWORTH CROMO</t>
  </si>
  <si>
    <t>085-0121-04</t>
  </si>
  <si>
    <t>MARCO PLACA DINA CROMO</t>
  </si>
  <si>
    <t>085-0121-05</t>
  </si>
  <si>
    <t>MARCO PLACA FREIGHTLINER CROMO</t>
  </si>
  <si>
    <t>085-0121-06</t>
  </si>
  <si>
    <t>MARCO PLACA INTERNATIONAL CROMO</t>
  </si>
  <si>
    <t>085-0122-01</t>
  </si>
  <si>
    <t>MARCO PLACA HUMMER CROMO</t>
  </si>
  <si>
    <t>085-0122-02</t>
  </si>
  <si>
    <t>MARCO PLACA HUMMER REFLEJANTE</t>
  </si>
  <si>
    <t>085-0123-01</t>
  </si>
  <si>
    <t xml:space="preserve">MARCO PLACA LISO NEGRO                                                                                           </t>
  </si>
  <si>
    <t>MARCO PLACA BARRAS HUMO UNIVERSAL</t>
  </si>
  <si>
    <t xml:space="preserve">MARCO PLACA PRETTY WOMAN                                                             </t>
  </si>
  <si>
    <t xml:space="preserve">MARCO PLACA PRINCESS ON BOARD                                                      </t>
  </si>
  <si>
    <t>MARCO PLACA "MUJER BONITA"</t>
  </si>
  <si>
    <t>MARCO PLACA "PRINCESA ABORDO"</t>
  </si>
  <si>
    <t>MARCA PLACA EVO BRIDA CROMO</t>
  </si>
  <si>
    <t>MARCA PLACA EVO FLAMAS CROMO</t>
  </si>
  <si>
    <t>MARCO PLACA MI LINDO AUTO</t>
  </si>
  <si>
    <t>MARCO PLACA GRAND PRIX</t>
  </si>
  <si>
    <t xml:space="preserve">MARCO PLACA METALICO NEGRO                                 </t>
  </si>
  <si>
    <t xml:space="preserve">MARCO PLACA METALICO CROMO                                 </t>
  </si>
  <si>
    <t>085-0125-01</t>
  </si>
  <si>
    <t xml:space="preserve">MARCO PLACA PESCADO CROMO                                 </t>
  </si>
  <si>
    <t>085-0125-02</t>
  </si>
  <si>
    <t xml:space="preserve">MARCO PLACA OVAL CROMO                                 </t>
  </si>
  <si>
    <t>MOTOS</t>
  </si>
  <si>
    <t>085-0300-01</t>
  </si>
  <si>
    <t>MARCO DE PLACA PARA MOTOS</t>
  </si>
  <si>
    <t>CUBRE PLACA</t>
  </si>
  <si>
    <t>086-0100-01</t>
  </si>
  <si>
    <t>086-0100-02</t>
  </si>
  <si>
    <t>CUBRE MANIJAS</t>
  </si>
  <si>
    <t>SIGNOS DE PESO</t>
  </si>
  <si>
    <t>089-0100-01</t>
  </si>
  <si>
    <t>SIGNO DE PESOS CHICO ROSA</t>
  </si>
  <si>
    <t>089-0100-02</t>
  </si>
  <si>
    <t>SIGNO DE PESOS CHICO AMARILLO</t>
  </si>
  <si>
    <t>089-0100-03</t>
  </si>
  <si>
    <t xml:space="preserve">SIGNO DE PESOS CHICO VERDE  </t>
  </si>
  <si>
    <t>089-0100-04</t>
  </si>
  <si>
    <t>SIGNO DE PESOS CHICO ROJO</t>
  </si>
  <si>
    <t>089-0100-05</t>
  </si>
  <si>
    <t xml:space="preserve">SIGNO DE PESOS CHICO NARANJA </t>
  </si>
  <si>
    <t>089-0100-06</t>
  </si>
  <si>
    <t>SIGNO DE PESOS CHICO AZUL</t>
  </si>
  <si>
    <t>089-0100-07</t>
  </si>
  <si>
    <t>SIGNO DE PESOS CHICO BLANCO</t>
  </si>
  <si>
    <t>089-0200-11</t>
  </si>
  <si>
    <t>SIGNO DE PESOS GRANDE ROSA</t>
  </si>
  <si>
    <t>089-0200-12</t>
  </si>
  <si>
    <t>SIGNO DE PESOS GRANDE AMARILLO</t>
  </si>
  <si>
    <t>089-0200-13</t>
  </si>
  <si>
    <t>SIGNO DE PESOS GRANDE VERDE</t>
  </si>
  <si>
    <t>089-0200-14</t>
  </si>
  <si>
    <t>SIGNO DE PESOS GRANDE ROJO</t>
  </si>
  <si>
    <t>089-0200-15</t>
  </si>
  <si>
    <t>SIGNO DE PESOS GRANDE NARANJA</t>
  </si>
  <si>
    <t>089-0200-16</t>
  </si>
  <si>
    <t>SIGNO DE PESOS GRANDE AZUL 3 PZAS</t>
  </si>
  <si>
    <t>089-0200-17</t>
  </si>
  <si>
    <t>SIGNO DE PESOS GRANDE BLANCO</t>
  </si>
  <si>
    <t>FUNDA PARA PALANCAS</t>
  </si>
  <si>
    <t>SEAT</t>
  </si>
  <si>
    <t xml:space="preserve">PASAMANOS  </t>
  </si>
  <si>
    <t>091-0101-01</t>
  </si>
  <si>
    <t>091-0102-01</t>
  </si>
  <si>
    <t>091-0103-01</t>
  </si>
  <si>
    <t>PARASOLES</t>
  </si>
  <si>
    <t>092-0100-01</t>
  </si>
  <si>
    <t>CORTINA PARASOL DE VENTANILLA</t>
  </si>
  <si>
    <t>092-0100-02</t>
  </si>
  <si>
    <t>CORTINA PARASOL LATERAL DE TELA</t>
  </si>
  <si>
    <t>092-0100-03</t>
  </si>
  <si>
    <t>CORTINA PARASOL LATERAL DE TELA 38X40CM</t>
  </si>
  <si>
    <t>092-0200-08</t>
  </si>
  <si>
    <t>PARASOL ALUMINIO C/DOBLE BURBUJA JUMBO ROSA</t>
  </si>
  <si>
    <t>092-0200-09</t>
  </si>
  <si>
    <t>PARASOL ALUMINIO C/DOBLE BURBUJA JUMBO ROJO</t>
  </si>
  <si>
    <t>092-0200-10</t>
  </si>
  <si>
    <t>PARASOL ALUMINIO C/DOBLE BURBUJA JUMBO AZUL</t>
  </si>
  <si>
    <t>092-0200-11</t>
  </si>
  <si>
    <t>PARASOL ALUMINIO C/DOBLE BURBUJA JUMBO NEGRO</t>
  </si>
  <si>
    <t>092-0200-12</t>
  </si>
  <si>
    <t xml:space="preserve">PARASOL ALUMINIO C/DOBLE BURBUJA JUMBO PLATA </t>
  </si>
  <si>
    <t>092-0200-13</t>
  </si>
  <si>
    <t>092-0200-20</t>
  </si>
  <si>
    <t>092-0200-21</t>
  </si>
  <si>
    <t>092-0200-23</t>
  </si>
  <si>
    <t>092-0202-01</t>
  </si>
  <si>
    <t>PARASOL BURBUJA TIGRE</t>
  </si>
  <si>
    <t>092-0202-02</t>
  </si>
  <si>
    <t>PARASOL BURBUJA VELA</t>
  </si>
  <si>
    <t>092-0202-05</t>
  </si>
  <si>
    <t>PARASOL BURBUJA LOBO</t>
  </si>
  <si>
    <t>PERILLA VOLANTE</t>
  </si>
  <si>
    <t>093-0100-01</t>
  </si>
  <si>
    <t>PERILLA PARA VOLANTE TIPO RIN 5 BRAZOS AZUL</t>
  </si>
  <si>
    <t>093-0100-02</t>
  </si>
  <si>
    <t>PERILLA PARA VOLANTE TIPO RIN 5 BRAZOS CARBON</t>
  </si>
  <si>
    <t>093-0100-03</t>
  </si>
  <si>
    <t>PERILLA PARA VOLANTE TIPO RIN 5 BRAZOS CROMO</t>
  </si>
  <si>
    <t>093-0100-04</t>
  </si>
  <si>
    <t>PERILLA PARA VOLANTE TIPO RIN 5 BRAZOS ROJO</t>
  </si>
  <si>
    <t>093-0101-01</t>
  </si>
  <si>
    <t>PERILLA PARA VOLANTE TIPO RIN 3 BRAZOS ROJO</t>
  </si>
  <si>
    <t>093-0101-02</t>
  </si>
  <si>
    <t>PERILLA PARA VOLANTE TIPO RIN 3 BRAZOS AZUL</t>
  </si>
  <si>
    <t>093-0101-03</t>
  </si>
  <si>
    <t>PERILLA PARA VOLANTE TIPO RIN 3 BRAZOS CARBON</t>
  </si>
  <si>
    <t>093-0101-04</t>
  </si>
  <si>
    <t>PERILLA PARA VOLANTE TIPO RIN 3 BRAZOS CROMO</t>
  </si>
  <si>
    <t>093-0102-01</t>
  </si>
  <si>
    <t>PERILLA PARA VOLANTE TIPO RIN TRIANGULO VOL.  ROJO</t>
  </si>
  <si>
    <t>093-0102-02</t>
  </si>
  <si>
    <t>PERILLA PARA VOLANTE TIPO RIN TRIANGULO VOL. AZUL</t>
  </si>
  <si>
    <t>093-0102-03</t>
  </si>
  <si>
    <t>PERILLA PARA VOLANTE TIPO RIN TRIANGULO VOL. CARBON</t>
  </si>
  <si>
    <t>093-0102-04</t>
  </si>
  <si>
    <t>PERILLA PARA VOLANTE TIPO RIN TRIANGULO VOL. CROMO</t>
  </si>
  <si>
    <t>093-0103-01</t>
  </si>
  <si>
    <t>PERILLA PARA VOLANTE TIPO RIN SPINER FIBRA AZUL</t>
  </si>
  <si>
    <t>093-0103-02</t>
  </si>
  <si>
    <t>PERILLA PARA VOLANTE TIPO RIN SPINER FIBRA CARBON</t>
  </si>
  <si>
    <t>093-0103-03</t>
  </si>
  <si>
    <t>PERILLA PARA VOLANTE TIPO RIN SPINER FIBRA CROMO</t>
  </si>
  <si>
    <t>093-0103-04</t>
  </si>
  <si>
    <t>PERILLA PARA VOLANTE TIPO RIN SPINER FIBRA ROJO</t>
  </si>
  <si>
    <t>093-0104-01</t>
  </si>
  <si>
    <t>PERILLA PARA VOLANTE TIPO RIN DIAMANTADO AZUL</t>
  </si>
  <si>
    <t>093-0104-02</t>
  </si>
  <si>
    <t>PERILLA PARA VOLANTE TIPO RIN DIAMANTADO ROJO</t>
  </si>
  <si>
    <t>093-0104-03</t>
  </si>
  <si>
    <t xml:space="preserve">PERILLA PARA VOLANTE TIPO RIN DIAMANTADO CARBON </t>
  </si>
  <si>
    <t>093-0104-04</t>
  </si>
  <si>
    <t>PERILLA PARA VOLANTE TIPO RIN DIAMANTADO CROMO</t>
  </si>
  <si>
    <t>093-0105-01</t>
  </si>
  <si>
    <t>PERILLA PARA VOLANTE MADERA CROMO</t>
  </si>
  <si>
    <t>093-0106-01</t>
  </si>
  <si>
    <t>PERILLA PARA VOLANTE CROMO USO RUDO</t>
  </si>
  <si>
    <t>093-0107-01</t>
  </si>
  <si>
    <t>PERILLA PARA VOLANTE R ROJO</t>
  </si>
  <si>
    <t>093-0108-01</t>
  </si>
  <si>
    <t>PERILLA PARA VOLANTE BATMAN NEGRA</t>
  </si>
  <si>
    <t>093-0108-02</t>
  </si>
  <si>
    <t>PERILLA PARA VOLANTE BATMAN ROJO</t>
  </si>
  <si>
    <t>093-0109-01</t>
  </si>
  <si>
    <t>PERILLA PARA VOLANTE HUELLITAS AZUL</t>
  </si>
  <si>
    <t>093-0109-02</t>
  </si>
  <si>
    <t>PERILLA PARA VOLANTE HUELLITAS ROJO</t>
  </si>
  <si>
    <t>PERILLA PALANCA</t>
  </si>
  <si>
    <t>094-0200-01</t>
  </si>
  <si>
    <t>094-0200-02</t>
  </si>
  <si>
    <t>094-0200-03</t>
  </si>
  <si>
    <t>094-0201-01</t>
  </si>
  <si>
    <t>094-0202-01</t>
  </si>
  <si>
    <t>094-0202-02</t>
  </si>
  <si>
    <t>094-0203-01</t>
  </si>
  <si>
    <t>094-0203-02</t>
  </si>
  <si>
    <t>094-0300-01</t>
  </si>
  <si>
    <t>094-0300-02</t>
  </si>
  <si>
    <t>094-0300-03</t>
  </si>
  <si>
    <t>094-0300-04</t>
  </si>
  <si>
    <t>094-0300-05</t>
  </si>
  <si>
    <t>094-0300-06</t>
  </si>
  <si>
    <t>094-0300-07</t>
  </si>
  <si>
    <t>094-0300-08</t>
  </si>
  <si>
    <t>094-0301-01</t>
  </si>
  <si>
    <t>094-0302-01</t>
  </si>
  <si>
    <t>094-0302-02</t>
  </si>
  <si>
    <t>094-0400-01</t>
  </si>
  <si>
    <t>094-0400-02</t>
  </si>
  <si>
    <t>094-0400-04</t>
  </si>
  <si>
    <t>094-0400-06</t>
  </si>
  <si>
    <t>094-0400-07</t>
  </si>
  <si>
    <t>094-0400-08</t>
  </si>
  <si>
    <t>094-0400-09</t>
  </si>
  <si>
    <t>094-0400-10</t>
  </si>
  <si>
    <t>094-0400-11</t>
  </si>
  <si>
    <t>094-0400-12</t>
  </si>
  <si>
    <t>094-0400-13</t>
  </si>
  <si>
    <t>094-0400-14</t>
  </si>
  <si>
    <t>094-0400-15</t>
  </si>
  <si>
    <t>094-0400-17</t>
  </si>
  <si>
    <t>094-0400-19</t>
  </si>
  <si>
    <t>094-0400-20</t>
  </si>
  <si>
    <t>094-0400-21</t>
  </si>
  <si>
    <t>094-0400-22</t>
  </si>
  <si>
    <t>094-0400-23</t>
  </si>
  <si>
    <t>094-0400-24</t>
  </si>
  <si>
    <t>094-0401-01</t>
  </si>
  <si>
    <t>094-0401-02</t>
  </si>
  <si>
    <t>094-0401-03</t>
  </si>
  <si>
    <t>094-0401-04</t>
  </si>
  <si>
    <t>094-0401-05</t>
  </si>
  <si>
    <t>094-0401-06</t>
  </si>
  <si>
    <t>094-0401-07</t>
  </si>
  <si>
    <t>094-0401-08</t>
  </si>
  <si>
    <t>094-0401-09</t>
  </si>
  <si>
    <t>094-0401-10</t>
  </si>
  <si>
    <t>094-0401-11</t>
  </si>
  <si>
    <t>094-0401-12</t>
  </si>
  <si>
    <t>094-0401-13</t>
  </si>
  <si>
    <t>094-0401-14</t>
  </si>
  <si>
    <t>094-0401-15</t>
  </si>
  <si>
    <t>094-0401-16</t>
  </si>
  <si>
    <t>094-0401-17</t>
  </si>
  <si>
    <t>094-0401-18</t>
  </si>
  <si>
    <t>094-0401-19</t>
  </si>
  <si>
    <t>094-0401-20</t>
  </si>
  <si>
    <t>094-0401-21</t>
  </si>
  <si>
    <t>094-0401-22</t>
  </si>
  <si>
    <t>094-0401-23</t>
  </si>
  <si>
    <t>094-0401-24</t>
  </si>
  <si>
    <t>094-0401-25</t>
  </si>
  <si>
    <t>094-0401-26</t>
  </si>
  <si>
    <t>094-0401-27</t>
  </si>
  <si>
    <t>094-0401-28</t>
  </si>
  <si>
    <t>094-0401-29</t>
  </si>
  <si>
    <t>094-0401-30</t>
  </si>
  <si>
    <t>094-0401-31</t>
  </si>
  <si>
    <t>094-0401-32</t>
  </si>
  <si>
    <t>094-0401-33</t>
  </si>
  <si>
    <t>094-0401-34</t>
  </si>
  <si>
    <t>094-0401-35</t>
  </si>
  <si>
    <t>094-0401-36</t>
  </si>
  <si>
    <t>094-0401-37</t>
  </si>
  <si>
    <t>094-0401-38</t>
  </si>
  <si>
    <t>094-0401-39</t>
  </si>
  <si>
    <t>094-0401-40</t>
  </si>
  <si>
    <t>094-0401-41</t>
  </si>
  <si>
    <t>094-0401-42</t>
  </si>
  <si>
    <t>094-0401-43</t>
  </si>
  <si>
    <t>094-0401-44</t>
  </si>
  <si>
    <t>094-0401-45</t>
  </si>
  <si>
    <t>094-0401-46</t>
  </si>
  <si>
    <t>094-0401-47</t>
  </si>
  <si>
    <t>094-0402-01</t>
  </si>
  <si>
    <t>094-0402-02</t>
  </si>
  <si>
    <t>094-0402-03</t>
  </si>
  <si>
    <t>094-0402-04</t>
  </si>
  <si>
    <t>094-1000-01</t>
  </si>
  <si>
    <t>094-1000-02</t>
  </si>
  <si>
    <t>094-1000-03</t>
  </si>
  <si>
    <t xml:space="preserve">PLACA CON CHUPON </t>
  </si>
  <si>
    <t>PORTA CELULAR</t>
  </si>
  <si>
    <t>PORTA CELULARLES</t>
  </si>
  <si>
    <t>096-0101-01</t>
  </si>
  <si>
    <t>PORTA CELULAR UNIVERSAL NEGRO ANCHO</t>
  </si>
  <si>
    <t>096-0101-02</t>
  </si>
  <si>
    <t>PORTA CELULAR UNIVERSAL NEGRO-AZUL ANCHO</t>
  </si>
  <si>
    <t>096-0101-03</t>
  </si>
  <si>
    <t>PORTA CELULAR UNIVERSAL NEGRO-NARANJA ANCHO</t>
  </si>
  <si>
    <t>096-0101-04</t>
  </si>
  <si>
    <t>PORTA CELULAR UNIVERSAL NEGRO-ROJO ANCHO</t>
  </si>
  <si>
    <t>096-0101-05</t>
  </si>
  <si>
    <t>PORTA CELULAR UNIVERSAL NEGRO-AMARILLO ANCHO</t>
  </si>
  <si>
    <t>096-0102-01</t>
  </si>
  <si>
    <t>PORTA CELULAR UNIVERSAL CROMO CAFÉ</t>
  </si>
  <si>
    <t>096-0103-01</t>
  </si>
  <si>
    <t>PORTA CELULAR UNIVERSAL NEGRO AJUSTABLE</t>
  </si>
  <si>
    <t>096-0104-01</t>
  </si>
  <si>
    <t>PORTA CELULAR VINIL ROJO UNIVERSAL</t>
  </si>
  <si>
    <t>096-0105-01</t>
  </si>
  <si>
    <t xml:space="preserve">PORTA CELULAR UNIVERSAL PINZA </t>
  </si>
  <si>
    <t>096-0106-01</t>
  </si>
  <si>
    <t>PORTA CELULAR Y GPS UNIVERSAL</t>
  </si>
  <si>
    <t>096-0107-01</t>
  </si>
  <si>
    <t>PORTA CELULAR VINIL NEGRO UNIVERSAL</t>
  </si>
  <si>
    <t>096-0108-01</t>
  </si>
  <si>
    <t>PORTA CELULAR INDIVIDUAL C/CHUPON</t>
  </si>
  <si>
    <t>096-0109-01</t>
  </si>
  <si>
    <t>PORTA CELULAR INDIVIDUAL  AJUSTABLE</t>
  </si>
  <si>
    <t>PORTA VASOS</t>
  </si>
  <si>
    <t>096-0200-01</t>
  </si>
  <si>
    <t>PORTA VASOS DE CALAVERA IND. CROMO</t>
  </si>
  <si>
    <t>096-0200-02</t>
  </si>
  <si>
    <t>PORTA VASOS DE ABRAZADERA IND. CROMO</t>
  </si>
  <si>
    <t>096-0201-01</t>
  </si>
  <si>
    <t>PORTA VASOS ABATIBLE NEGRO</t>
  </si>
  <si>
    <t>096-0201-02</t>
  </si>
  <si>
    <t>PORTA VASOS ABATIBLE BEIGE</t>
  </si>
  <si>
    <t>096-0201-03</t>
  </si>
  <si>
    <t>PORTA VASOS ABATIBLE AZUL</t>
  </si>
  <si>
    <t>096-0201-04</t>
  </si>
  <si>
    <t>PORTA VASOS ABATIBLE ROJO</t>
  </si>
  <si>
    <t>096-0202-01</t>
  </si>
  <si>
    <t>096-0202-02</t>
  </si>
  <si>
    <t>096-0202-03</t>
  </si>
  <si>
    <t>096-0202-04</t>
  </si>
  <si>
    <t>096-0204-01</t>
  </si>
  <si>
    <t xml:space="preserve">PORTA VASOS ABATIBLE UNIVERSAL </t>
  </si>
  <si>
    <t>096-0205-01</t>
  </si>
  <si>
    <t xml:space="preserve">PORTA VASOS DOBLE ABATIBLE UNIVERSAL </t>
  </si>
  <si>
    <t>ARMOR ALL</t>
  </si>
  <si>
    <t>097-0105-01</t>
  </si>
  <si>
    <t>097-0105-02</t>
  </si>
  <si>
    <t xml:space="preserve">QUIMICOS </t>
  </si>
  <si>
    <t>ADITIVOS STP</t>
  </si>
  <si>
    <t>RESPALDOS</t>
  </si>
  <si>
    <t>RESPALDO</t>
  </si>
  <si>
    <t>100-0100-01</t>
  </si>
  <si>
    <t>RESPALDO BOLA GRANDE GRIS</t>
  </si>
  <si>
    <t>100-0100-02</t>
  </si>
  <si>
    <t xml:space="preserve">RESPALDO BOLA GRANDE BEIGE </t>
  </si>
  <si>
    <t>100-0100-03</t>
  </si>
  <si>
    <t>RESPALDO BOLA GRANDE NEGRO</t>
  </si>
  <si>
    <t>100-0100-04</t>
  </si>
  <si>
    <t>RESPALDO BOLA GRANDE ROJO</t>
  </si>
  <si>
    <t>100-0100-05</t>
  </si>
  <si>
    <t>RESPALDO BOLA GRANDE AZUL</t>
  </si>
  <si>
    <t>100-0100-06</t>
  </si>
  <si>
    <t>RESPALDO BOLA GRANDE GRIS OSCURO</t>
  </si>
  <si>
    <t>100-0101-01</t>
  </si>
  <si>
    <t>RESPALDO BOLA CHICA BEIGE</t>
  </si>
  <si>
    <t>100-0101-02</t>
  </si>
  <si>
    <t>RESPALDO BOLA CHICA AZUL</t>
  </si>
  <si>
    <t>100-0101-03</t>
  </si>
  <si>
    <t>RESPALDO BOLA CHICA NEGRO</t>
  </si>
  <si>
    <t>100-0101-04</t>
  </si>
  <si>
    <t>RESPALDO BOLA CHICA ROJO</t>
  </si>
  <si>
    <t>100-0101-05</t>
  </si>
  <si>
    <t>RESPALDO BOLA CHICA GRIS</t>
  </si>
  <si>
    <t>100-0101-06</t>
  </si>
  <si>
    <t>RESPALDO BOLA CHICA CAFÉ</t>
  </si>
  <si>
    <t>101-0100-01</t>
  </si>
  <si>
    <t xml:space="preserve">MOLDURA DE PUERTA SILVATRIM 45 MTS CROMO </t>
  </si>
  <si>
    <t>101-0100-02</t>
  </si>
  <si>
    <t xml:space="preserve">MOLDURA DE PUERTA SILVATRIM 45 MTS NEGRO </t>
  </si>
  <si>
    <t>101-0100-03</t>
  </si>
  <si>
    <t xml:space="preserve">MOLDURA DE PUERTA SILVATRIM 45 MTS DOMINO NEGRO </t>
  </si>
  <si>
    <t>TAPON DE VALVULA</t>
  </si>
  <si>
    <t>102-0100-01</t>
  </si>
  <si>
    <t>(50 PZAS) TAPON DE BALVULA ALUMINIO</t>
  </si>
  <si>
    <t>102-0100-02</t>
  </si>
  <si>
    <t>(50 PZAS) TAPON DE BALVULA ALUMINIO RAYAS</t>
  </si>
  <si>
    <t>102-0100-03</t>
  </si>
  <si>
    <t>(50 PZAS) TAPON DE BALVULA ALUMINIO PLANO</t>
  </si>
  <si>
    <t>102-0100-04</t>
  </si>
  <si>
    <t>(50 PZAS) TAPON DE BALVULA ALUMINIO LLAVE</t>
  </si>
  <si>
    <t>TACOMETROS</t>
  </si>
  <si>
    <t>103-0100-01</t>
  </si>
  <si>
    <t>TACOMETRO 5" ANALOGO CON INDICADOR FONDO BLANCO</t>
  </si>
  <si>
    <t>BOCINAS (CLAXON)</t>
  </si>
  <si>
    <t>104-0100-01</t>
  </si>
  <si>
    <t>BOCINA DE CARACOL ROJA</t>
  </si>
  <si>
    <t>104-0100-02</t>
  </si>
  <si>
    <t>BOCINA DE CARACOL CROMO</t>
  </si>
  <si>
    <t>104-0101-02</t>
  </si>
  <si>
    <t>BOCINA DE CARACOL PREMIUM AMARILLA</t>
  </si>
  <si>
    <t>104-0102-01</t>
  </si>
  <si>
    <t>BOCINA SEDAN Y COMBI 12V</t>
  </si>
  <si>
    <t>104-0103-01</t>
  </si>
  <si>
    <t>CLAXON PARA MOTOCICLETA COBRE</t>
  </si>
  <si>
    <t>104-0103-02</t>
  </si>
  <si>
    <t>CLAXON PARA MOTOCICLETA NEGRO ROJO</t>
  </si>
  <si>
    <t>104-0103-03</t>
  </si>
  <si>
    <t>CLAXON PARA MOTOCICLETA CROMO NEGRO</t>
  </si>
  <si>
    <t>104-0103-04</t>
  </si>
  <si>
    <t>CLAXON PARA MOTOCICLETA CROMO ROJO</t>
  </si>
  <si>
    <t>104-0105-01</t>
  </si>
  <si>
    <t>104-0106-01</t>
  </si>
  <si>
    <t xml:space="preserve">BOCINA TIPO TORO 12V ROJA </t>
  </si>
  <si>
    <t>104-0106-02</t>
  </si>
  <si>
    <t xml:space="preserve">BOCINA TIPO TORO ELECTRICA 12V ROJA </t>
  </si>
  <si>
    <t>104-0200-01</t>
  </si>
  <si>
    <t>BOCINA SEDAN Y COMBI 12V HELLA</t>
  </si>
  <si>
    <t>104-0201-01</t>
  </si>
  <si>
    <t>BOCINA MINI 12V NEGRO HELLA</t>
  </si>
  <si>
    <t>104-0202-01</t>
  </si>
  <si>
    <t>104-0203-01</t>
  </si>
  <si>
    <t>104-0300-01</t>
  </si>
  <si>
    <t>104-0300-02</t>
  </si>
  <si>
    <t>104-0300-03</t>
  </si>
  <si>
    <t>104-0301-01</t>
  </si>
  <si>
    <t>BOC1-1018</t>
  </si>
  <si>
    <t>104-0301-02</t>
  </si>
  <si>
    <t>104-0301-03</t>
  </si>
  <si>
    <t>104-1000-01</t>
  </si>
  <si>
    <t>104-1000-02</t>
  </si>
  <si>
    <t>TIRAS DE LED</t>
  </si>
  <si>
    <t>105-0100-01</t>
  </si>
  <si>
    <t>TIRA DE 5 METROS 300 IPERLED 5050 FONDO NEGRO LED AMBAR</t>
  </si>
  <si>
    <t>105-0100-02</t>
  </si>
  <si>
    <t>TIRA DE 5 METROS 300 IPERLED 5050 FONDO NEGRO LED AZUL</t>
  </si>
  <si>
    <t>105-0100-03</t>
  </si>
  <si>
    <t>TIRA DE 5 METROS 300 IPERLED 5050 FONDO NEGRO LED BLANCO</t>
  </si>
  <si>
    <t>105-0100-04</t>
  </si>
  <si>
    <t>TIRA DE 5 METROS 300 IPERLED 5050 FONDO NEGRO LED ROJO</t>
  </si>
  <si>
    <t>105-0100-05</t>
  </si>
  <si>
    <t>TIRA DE 5 METROS 300 IPERLED 5050 FONDO NEGRO LED VERDE</t>
  </si>
  <si>
    <t>105-0100-06</t>
  </si>
  <si>
    <t>TIRA DE 5 METROS 300 IPERLED 5050 FONDO NEGRO LED MORADO</t>
  </si>
  <si>
    <t>105-0100-07</t>
  </si>
  <si>
    <t>TIRA DE 5 METROS 300 IPERLED 5050 FONDO NEGRO LED ROSA</t>
  </si>
  <si>
    <t>105-0101-01</t>
  </si>
  <si>
    <t>TIRA DE 5 METROS 300 IPERLED 5050 FONDO NEGRO 7 COLORES</t>
  </si>
  <si>
    <t>105-0303-02</t>
  </si>
  <si>
    <t>(10 PZS) CONECTOR PARA TIRA DE LED 5050 1 COLOR DOBLE ARNES</t>
  </si>
  <si>
    <t>105-0304-02</t>
  </si>
  <si>
    <t>(10 PZS) CONECTOR PARA TIRA DE LED 3528 1 COLOR DOBLE ARNES</t>
  </si>
  <si>
    <t>105-0305-01</t>
  </si>
  <si>
    <t>105-0306-01</t>
  </si>
  <si>
    <t>MODULOS Y MOLDURAS DE LED</t>
  </si>
  <si>
    <t>106-0001-01</t>
  </si>
  <si>
    <t>106-0520-01</t>
  </si>
  <si>
    <t>106-0520-02</t>
  </si>
  <si>
    <t>106-0520-03</t>
  </si>
  <si>
    <t>106-0520-04</t>
  </si>
  <si>
    <t>106-0520-05</t>
  </si>
  <si>
    <t>106-0521-01</t>
  </si>
  <si>
    <t>106-0521-02</t>
  </si>
  <si>
    <t>106-0521-03</t>
  </si>
  <si>
    <t>106-0521-04</t>
  </si>
  <si>
    <t>106-0521-05</t>
  </si>
  <si>
    <t>106-0600-01</t>
  </si>
  <si>
    <t>(20 PZAS) MODULO DE 6 LED 5050 BLANCO</t>
  </si>
  <si>
    <t>106-0600-02</t>
  </si>
  <si>
    <t>(20 PZAS) MODULO DE 6 LED 5050 AZUL</t>
  </si>
  <si>
    <t>106-0601-01</t>
  </si>
  <si>
    <t>(20 PZAS) MODULO CUADRADO DE 6 LED BLANCO</t>
  </si>
  <si>
    <t>106-0601-02</t>
  </si>
  <si>
    <t>(20 PZAS) MODULO CUADRADO DE 6 LED AZUL</t>
  </si>
  <si>
    <t>106-0601-03</t>
  </si>
  <si>
    <t>(20 PZAS) MODULO CUADRADO DE 6 LED AMBAR</t>
  </si>
  <si>
    <t>106-0602-01</t>
  </si>
  <si>
    <t>106-0602-02</t>
  </si>
  <si>
    <t>106-0602-03</t>
  </si>
  <si>
    <t>106-0602-04</t>
  </si>
  <si>
    <t>106-0602-05</t>
  </si>
  <si>
    <t>106-0602-06</t>
  </si>
  <si>
    <t>106-0602-07</t>
  </si>
  <si>
    <t>106-0603-01</t>
  </si>
  <si>
    <t>106-0603-02</t>
  </si>
  <si>
    <t>106-0603-03</t>
  </si>
  <si>
    <t>106-0603-04</t>
  </si>
  <si>
    <t>106-0603-05</t>
  </si>
  <si>
    <t>TORNILLO PARA PLACA</t>
  </si>
  <si>
    <t>107-0100-01</t>
  </si>
  <si>
    <t>107-0200-02</t>
  </si>
  <si>
    <t>107-0200-03</t>
  </si>
  <si>
    <t>TORRETAS HALOGENO</t>
  </si>
  <si>
    <t>108-0100-01</t>
  </si>
  <si>
    <t xml:space="preserve">TORRETA AUTOMOTRIZ DE HALOGENO </t>
  </si>
  <si>
    <t>108-0101-01</t>
  </si>
  <si>
    <t>108-0102-01</t>
  </si>
  <si>
    <t>TORRETA AUTOMOTRIZ DE HALOGENO GRANDE</t>
  </si>
  <si>
    <t>108-0103-01</t>
  </si>
  <si>
    <t>TORRETA AUTOMOTRIZ DE HALOGENO TIPO COYAC AMBAR</t>
  </si>
  <si>
    <t>108-0104-01</t>
  </si>
  <si>
    <t>TORRETA AUTOMOTRIZ TIPO LICUADORA AMBAR</t>
  </si>
  <si>
    <t>108-0105-01</t>
  </si>
  <si>
    <t>TORRETA AUTOMOTRIZ DE HALOGENO MINI STROBO</t>
  </si>
  <si>
    <t>TORRETAS DE LEDS</t>
  </si>
  <si>
    <t>109-0001-01</t>
  </si>
  <si>
    <t>TORRETA AUTOMOTRIZ DE 30 LED ALTA INTENSIDAD AW44048 AMBAR</t>
  </si>
  <si>
    <t>109-0002-01</t>
  </si>
  <si>
    <t>TORRETA AUTOMOTRIZ DE 36 LED ALTA INTENSIDAD AW44049 AMBAR</t>
  </si>
  <si>
    <t>109-0003-01</t>
  </si>
  <si>
    <t>109-0004-01</t>
  </si>
  <si>
    <t>TORRETA AUTOMOTRIZ DE LED TECNOLOGIA COB 68X35X5.4CM AMBAR</t>
  </si>
  <si>
    <t>109-0004-02</t>
  </si>
  <si>
    <t>TORRETA AUTOMOTRIZ DE LED TECNOLOGIA COB 68X35X5.4CM CRISTAL AMBAR</t>
  </si>
  <si>
    <t>109-0005-01</t>
  </si>
  <si>
    <t>TORRETA AUTOMOTRIZ 24 LED 31.20X15.50X7.4CM AMBAR</t>
  </si>
  <si>
    <t>109-0005-02</t>
  </si>
  <si>
    <t>TORRETA AUTOMOTRIZ 24 LED 31.20X15.50X7.4CM CRISTAL/AMBAR</t>
  </si>
  <si>
    <t>109-0006-01</t>
  </si>
  <si>
    <t>109-0006-02</t>
  </si>
  <si>
    <t>TORRETA AUTOMOTRIZ 240 LED 31.20X15.50X7.4CM CRISTAL/AMBAR</t>
  </si>
  <si>
    <t>109-0007-01</t>
  </si>
  <si>
    <t xml:space="preserve">TORRETA AUTOMOTRIZ 240 LED 31.20X15.50X7.4CM AMBAR </t>
  </si>
  <si>
    <t>109-0007-02</t>
  </si>
  <si>
    <t xml:space="preserve">TORRETA AUTOMOTRIZ 240 LED 31.20X15.50X7.4CM CRISTAL AMBAR </t>
  </si>
  <si>
    <t>109-0008-01</t>
  </si>
  <si>
    <t xml:space="preserve">TORRETA AUTOMOTRIZ 24 LED 31.20X15.50X7.4CM /AMBAR </t>
  </si>
  <si>
    <t>109-0008-02</t>
  </si>
  <si>
    <t xml:space="preserve">TORRETA AUTOMOTRIZ 24 LED 31.20X15.50X7.4CM CRISTAL AMBAR </t>
  </si>
  <si>
    <t>109-0009-01</t>
  </si>
  <si>
    <t xml:space="preserve">TORRETA AUTOMOTRIZ 144 LED 31.20X15.50X7.4CM AMBAR </t>
  </si>
  <si>
    <t>109-0009-02</t>
  </si>
  <si>
    <t xml:space="preserve">TORRETA AUTOMOTRIZ 144 LED 31.20X15.50X7.4CM CRISTAL AMBAR </t>
  </si>
  <si>
    <t>109-0010-01</t>
  </si>
  <si>
    <t xml:space="preserve">TORRETA AUTOMOTRIZ 72 LED 31.20X15.50X7.4CM AMBAR </t>
  </si>
  <si>
    <t>109-0010-02</t>
  </si>
  <si>
    <t xml:space="preserve">TORRETA AUTOMOTRIZ 72 LED 31.20X15.50X7.4CM CRISTAL AMBAR </t>
  </si>
  <si>
    <t>109-0011-01</t>
  </si>
  <si>
    <t>109-0011-02</t>
  </si>
  <si>
    <t>109-0012-01</t>
  </si>
  <si>
    <t>TORRETA AUTOMOTRIZ DE LED 11 FUNCIONES AMBAR</t>
  </si>
  <si>
    <t>109-0012-02</t>
  </si>
  <si>
    <t>TORRETA AUTOMOTRIZ DE LED 11 FUNCIONES CRISTAL/AMBAR</t>
  </si>
  <si>
    <t>109-0013-01</t>
  </si>
  <si>
    <t xml:space="preserve">TORRETA AUTOMOTRIZ 24 LED 33.50X21.50X7.5CM MICA CRISTAL AMBAR </t>
  </si>
  <si>
    <t>109-0013-02</t>
  </si>
  <si>
    <t xml:space="preserve">TORRETA AUTOMOTRIZ 24 LED 33.20X21.50X7.5CM CRISTAL/AMBAR </t>
  </si>
  <si>
    <t>109-0014-01</t>
  </si>
  <si>
    <t>TORRETA AUTOMOTRIZ 30 LED COB 33.50X21.50X7.5CM AMBAR</t>
  </si>
  <si>
    <t>109-0014-02</t>
  </si>
  <si>
    <t>TORRETA AUTOMOTRIZ 30 LED COB 33.50X21.50X7.5CM CRISTAL/AMBAR</t>
  </si>
  <si>
    <t>109-0015-01</t>
  </si>
  <si>
    <t>TORRETA AUTOMOTRIZ DE LED 35X30X5.5CM AMBAR</t>
  </si>
  <si>
    <t>109-0015-02</t>
  </si>
  <si>
    <t>TORRETA AUTOMOTRIZ DE LED 35X30X5.5CM CRISTAL/AMBAR</t>
  </si>
  <si>
    <t>109-0100-01</t>
  </si>
  <si>
    <t>TORRETA AUTOMOTRIZ DE LED 9.4X11CM STROBO AMBAR</t>
  </si>
  <si>
    <t>109-0100-02</t>
  </si>
  <si>
    <t>TORRETA AUTOMOTRIZ DE LED 9.4X11CM STROBO BLANCA</t>
  </si>
  <si>
    <t>109-0100-03</t>
  </si>
  <si>
    <t>TORRETA AUTOMOTRIZ DE LED 9.4X11CM STROBO AZUL</t>
  </si>
  <si>
    <t>109-0101-01</t>
  </si>
  <si>
    <t>TORRETA AUTOMOTRIZ DE LED STROBO</t>
  </si>
  <si>
    <t>109-0102-01</t>
  </si>
  <si>
    <t>109-0103-01</t>
  </si>
  <si>
    <t>109-0105-01</t>
  </si>
  <si>
    <t>TORRETA AUTOMOTRIZ DE LED MINI AMBAR</t>
  </si>
  <si>
    <t>109-0106-01</t>
  </si>
  <si>
    <t>TORRETA AUTOMOTRIZ DE 102 LED GRANDE</t>
  </si>
  <si>
    <t>109-0107-01</t>
  </si>
  <si>
    <t>TORRETA AUTOMOTRIZ DE LED MINI STROBO</t>
  </si>
  <si>
    <t>109-0108-01</t>
  </si>
  <si>
    <t>TORRETA AUTOMOTRIZ DE LED STROBOSCOPICA</t>
  </si>
  <si>
    <t>109-0109-01</t>
  </si>
  <si>
    <t>109-0110-01</t>
  </si>
  <si>
    <t>109-0110-02</t>
  </si>
  <si>
    <t>109-0200-01</t>
  </si>
  <si>
    <t xml:space="preserve">TORRETA AUTOMOTRIZ 88 LED 120X31X6CM AMBAR </t>
  </si>
  <si>
    <t>109-0200-02</t>
  </si>
  <si>
    <t xml:space="preserve">TORRETA AUTOMOTRIZ 12 LED COB 120X30X6CM AMBAR </t>
  </si>
  <si>
    <t>109-0200-03</t>
  </si>
  <si>
    <t xml:space="preserve">TORRETA AUTOMOTRIZ 18 LED COB 120X30X9CM CRISTAL AMBAR </t>
  </si>
  <si>
    <t>109-0200-04</t>
  </si>
  <si>
    <t xml:space="preserve">TORRETA AUTOMOTRIZ 22 LED COB 118X21X5CM AMBAR </t>
  </si>
  <si>
    <t>VENTILADORES</t>
  </si>
  <si>
    <t>110-0050-01</t>
  </si>
  <si>
    <t>VENTILADOR AUTOMOTRIZ 5" 12V PLASTICO</t>
  </si>
  <si>
    <t>110-0100-01</t>
  </si>
  <si>
    <t>VENTILADOR AUTOMOTRIZ 6´´ 12V PLASTICO</t>
  </si>
  <si>
    <t>110-0100-02</t>
  </si>
  <si>
    <t>VENTILADOR AUTOMOTRIZ 6" 12V PREMIUM</t>
  </si>
  <si>
    <t>VENTILADOR AUTOMOTRIZ 6" 12V METAL</t>
  </si>
  <si>
    <t>VENTILADOR AUTOMOTRIZ 8" 12V METAL</t>
  </si>
  <si>
    <t>VENTILADOR AUTOMOTRIZ 8" 12V PREMIUM</t>
  </si>
  <si>
    <t>SEGUROS Y VISERAS PARASOL</t>
  </si>
  <si>
    <t>CHEVROLET - 111</t>
  </si>
  <si>
    <t>VOLKSWAGEN - 111</t>
  </si>
  <si>
    <t>VOLANTES DEPORTIVOS</t>
  </si>
  <si>
    <t>VOLANTE DEPORTIVO CROMO</t>
  </si>
  <si>
    <t>VOLANTE DEPORTIVO ROJO</t>
  </si>
  <si>
    <t>VOLANTE DEPORTIVO AZUL</t>
  </si>
  <si>
    <t>112-0112-15</t>
  </si>
  <si>
    <t>VOLANTE DEPORTIVO AMARILLO</t>
  </si>
  <si>
    <t>112-0112-28</t>
  </si>
  <si>
    <t>112-0112-72</t>
  </si>
  <si>
    <t>112-0112-79</t>
  </si>
  <si>
    <t>112-0112-82</t>
  </si>
  <si>
    <t>112-0115-11</t>
  </si>
  <si>
    <t>VOLANTE DEPORTIVO XTREME SPORT FIBRA ROJO</t>
  </si>
  <si>
    <t>CASCOS</t>
  </si>
  <si>
    <t>ESPEJOS PARA MOTO</t>
  </si>
  <si>
    <t>PUÑOS PARA MOTO</t>
  </si>
  <si>
    <t>FAROS AUX PARA MOTO</t>
  </si>
  <si>
    <t>MOT1-1413</t>
  </si>
  <si>
    <t>MOT1-1414</t>
  </si>
  <si>
    <t>FNI2-1123</t>
  </si>
  <si>
    <t>FARO DE NIEBLA 1 LED CON PROYECTOR Y ESTROBO BLANCO</t>
  </si>
  <si>
    <t>MOT1-2098-04</t>
  </si>
  <si>
    <t>MOT1-2116-01</t>
  </si>
  <si>
    <t>MOT1-2126-01</t>
  </si>
  <si>
    <t>MOT1-2126-02</t>
  </si>
  <si>
    <t>MOT1-2126-03</t>
  </si>
  <si>
    <t>MOT1-1803</t>
  </si>
  <si>
    <t>MOT1-1804</t>
  </si>
  <si>
    <t>MOT1-1802</t>
  </si>
  <si>
    <t>116-0108-04</t>
  </si>
  <si>
    <t>116-0111-03</t>
  </si>
  <si>
    <t>116-0117-03</t>
  </si>
  <si>
    <t>116-0119-03</t>
  </si>
  <si>
    <t>117-0001-01</t>
  </si>
  <si>
    <t>FOCO HS1 12V 35/35W BASE PX43T MOTO HELLA</t>
  </si>
  <si>
    <t>117-0002-01</t>
  </si>
  <si>
    <t>FOCO HS1-45 12V 45/45W BASE PX43T MOTO HELLA</t>
  </si>
  <si>
    <t>117-0003-01</t>
  </si>
  <si>
    <t>FOCO H4-45 12V 45/45W BASE P43T MOTO HELLA</t>
  </si>
  <si>
    <t>117-0003-02</t>
  </si>
  <si>
    <t>117-0115-01</t>
  </si>
  <si>
    <t>FOCO H4 12V 35/45W BASE P43T</t>
  </si>
  <si>
    <t>117-0004-01</t>
  </si>
  <si>
    <t>FOCO H7-35 12V 35W BASE PX26D HELLA MOTO HELLA</t>
  </si>
  <si>
    <t>117-0005-01</t>
  </si>
  <si>
    <t>FOCO 6235 12V 35/35W BASE BA20 MOTO HELLA</t>
  </si>
  <si>
    <t>117-0006-01</t>
  </si>
  <si>
    <t>FOCO 6245 12V 45/45 BASE P36T MOTO HELLA</t>
  </si>
  <si>
    <t>117-0007-01</t>
  </si>
  <si>
    <t>FOCO 6245 S 12V 45/45W BASE BA20 MOTO HELLA</t>
  </si>
  <si>
    <t>117-0008-01</t>
  </si>
  <si>
    <t>FOCO 6260 12V 60/60W BASE BA20 MOTO HELLA</t>
  </si>
  <si>
    <t>117-0009-01</t>
  </si>
  <si>
    <t>FOCO 635 12V 35W BASE BA20 MOTO HELLA</t>
  </si>
  <si>
    <t>117-0010-01</t>
  </si>
  <si>
    <t>FOCO 7951 12V 45/40W BASE P45T MOTO HELLA</t>
  </si>
  <si>
    <t>117-0011-01</t>
  </si>
  <si>
    <t>FOCO 7952 12V 55/50W BASE P45T MOTO HELLA</t>
  </si>
  <si>
    <t>117-0012-01</t>
  </si>
  <si>
    <t>FOCO A3603 12V 25/25W BASE PX15D MOTO HELLA</t>
  </si>
  <si>
    <t>117-0012-11</t>
  </si>
  <si>
    <t>FOCO PARA MOTOCICLETA T19 CON BASE CLARO</t>
  </si>
  <si>
    <t>117-0013-01</t>
  </si>
  <si>
    <t>FOCO PARA MOTOCICLETA HD PATAS PAREJAS CLARO</t>
  </si>
  <si>
    <t>117-0013-02</t>
  </si>
  <si>
    <t>FOCO PARA MOTOCICLETA HD PATAS PAREJAS XENON AZUL</t>
  </si>
  <si>
    <t>117-0014-01</t>
  </si>
  <si>
    <t>FOCO PARA MOTOCICLETA HS CON BASE CLARO</t>
  </si>
  <si>
    <t>117-0014-02</t>
  </si>
  <si>
    <t>FOCO PARA MOTOCICLETA HS CON BASE XENON AZUL</t>
  </si>
  <si>
    <t>117-0015-01</t>
  </si>
  <si>
    <t>FOCO PARA MOTOCICLETA 6235 12V 35W BLANCO</t>
  </si>
  <si>
    <t>117-0101-01</t>
  </si>
  <si>
    <t>FOCO PARA MOTOCICLETA CON BASE PLATA 1 LED BLANCO</t>
  </si>
  <si>
    <t>117-0101-02</t>
  </si>
  <si>
    <t>FOCO PARA MOTOCICLETA CON BASE AZUL 1 LED BLANCO</t>
  </si>
  <si>
    <t>117-0101-03</t>
  </si>
  <si>
    <t>FOCO PARA MOTOCICLETA CON BASE ROJO 1 LED BLANCO</t>
  </si>
  <si>
    <t>117-0102-01</t>
  </si>
  <si>
    <t>117-0102-02</t>
  </si>
  <si>
    <t>117-0102-03</t>
  </si>
  <si>
    <t>117-0104-01</t>
  </si>
  <si>
    <t>117-0104-02</t>
  </si>
  <si>
    <t>117-0104-03</t>
  </si>
  <si>
    <t>117-0106-01</t>
  </si>
  <si>
    <t>FOCO PARA MOTOCICLETA 2 LED UNIVERSAL BASE AZUL</t>
  </si>
  <si>
    <t>117-0106-02</t>
  </si>
  <si>
    <t>FOCO PARA MOTOCICLETA 2 LED UNIVERSAL BASE ROJA</t>
  </si>
  <si>
    <t>117-0106-03</t>
  </si>
  <si>
    <t>FOCO PARA MOTOCICLETA 2 LED UNIVERSAL BASE PLATA</t>
  </si>
  <si>
    <t>117-0107-01</t>
  </si>
  <si>
    <t>117-0107-02</t>
  </si>
  <si>
    <t>117-0107-03</t>
  </si>
  <si>
    <t>117-0109-01</t>
  </si>
  <si>
    <t>FOCO PARA MOTOCICLETA DOS PATAS 1 LED AZUL</t>
  </si>
  <si>
    <t>117-0109-02</t>
  </si>
  <si>
    <t>FOCO PARA MOTOCICLETA DOS PATAS 1 LED ROJO</t>
  </si>
  <si>
    <t>117-0109-03</t>
  </si>
  <si>
    <t>FOCO PARA MOTOCICLETA DOS PATAS 1 LED PLATA</t>
  </si>
  <si>
    <t>117-0111-01</t>
  </si>
  <si>
    <t>FOCO PARA MOTOCICLETA DOS PATAS  2 LED  AZUL</t>
  </si>
  <si>
    <t>117-0111-02</t>
  </si>
  <si>
    <t>FOCO PARA MOTOCICLETA DOS PATAS  2 LED  ROJO</t>
  </si>
  <si>
    <t>117-0111-03</t>
  </si>
  <si>
    <t>FOCO PARA MOTOCICLETA DOS PATAS  2 LED  PLATA</t>
  </si>
  <si>
    <t>117-0113-01</t>
  </si>
  <si>
    <t>117-0113-02</t>
  </si>
  <si>
    <t>117-0113-03</t>
  </si>
  <si>
    <t>117-0114-01</t>
  </si>
  <si>
    <t>DIRECCIONALES PARA MOTO</t>
  </si>
  <si>
    <t>CAJUELA PARA MOTO</t>
  </si>
  <si>
    <t>119-0100-01</t>
  </si>
  <si>
    <t>CAJUELA PARA MOTOCICLETA GRANDE NEGRA</t>
  </si>
  <si>
    <t>119-0100-02</t>
  </si>
  <si>
    <t>CAJUELA PARA MOTOCICLETA MEDIANA NEGRA</t>
  </si>
  <si>
    <t>SEGUROS DE PUERTA</t>
  </si>
  <si>
    <t>PORTA FAROS</t>
  </si>
  <si>
    <t>REJILLA DE FACIA</t>
  </si>
  <si>
    <t>122-0100-01</t>
  </si>
  <si>
    <t>REJ1-2095</t>
  </si>
  <si>
    <t>122-0100-02</t>
  </si>
  <si>
    <t>REJ1-2092</t>
  </si>
  <si>
    <t>122-0100-03</t>
  </si>
  <si>
    <t>REJ1-2093</t>
  </si>
  <si>
    <t>122-0100-04</t>
  </si>
  <si>
    <t>REJ1-2094</t>
  </si>
  <si>
    <t>TOMA DE AIRE</t>
  </si>
  <si>
    <t>UNIVERSAL - 123</t>
  </si>
  <si>
    <t xml:space="preserve">TOMA DE AIRE COFRE UNIVERSAL NEGRO                                                       </t>
  </si>
  <si>
    <t>REJILLAS DE CALAVERA</t>
  </si>
  <si>
    <t>FILTRO DE ALTO FLUJO</t>
  </si>
  <si>
    <t>127-0100-01</t>
  </si>
  <si>
    <t>127-0100-02</t>
  </si>
  <si>
    <t>127-0100-03</t>
  </si>
  <si>
    <t>127-0101-01</t>
  </si>
  <si>
    <t>FILTRO DE AIRE DE ALTO FLUJO CON TUBO CURVO CROMO</t>
  </si>
  <si>
    <t>127-0101-02</t>
  </si>
  <si>
    <t>FILTRO DE AIRE DE ALTOFLUJO CON TUBO CURVO ROJO</t>
  </si>
  <si>
    <t>127-0101-03</t>
  </si>
  <si>
    <t>FILTRO DE AIRE DE ALTO FLUJO CON TUBO CURVO NEGRO</t>
  </si>
  <si>
    <t>127-0101-04</t>
  </si>
  <si>
    <t>FILTRO DE AIRE DE ALTO FLUJO CON TUBO CURVO AZUL</t>
  </si>
  <si>
    <t>127-0102-01</t>
  </si>
  <si>
    <t>FILTRO DE AIRE DE ALTOFLUJO CON TUBO RECTO NEGRO</t>
  </si>
  <si>
    <t>127-0102-02</t>
  </si>
  <si>
    <t>FILTRO DE AIRE DE ALTOFLUJO CON TUBO RECTO AZUL</t>
  </si>
  <si>
    <t>127-0102-03</t>
  </si>
  <si>
    <t>FILTRO DE AIRE DE ALTOFLUJO CON TUBO RECTO ROMO</t>
  </si>
  <si>
    <t>127-0102-04</t>
  </si>
  <si>
    <t>FILTRO DE AIRE DE ALTO FLUJO CON TUBO RECTO ROJO</t>
  </si>
  <si>
    <t>127-0103-01</t>
  </si>
  <si>
    <t>FILTRO DE AIRE DE ALTO FLUJO CONICO ROJO</t>
  </si>
  <si>
    <t>127-0103-02</t>
  </si>
  <si>
    <t>FILTRO DE AIRE DE ALTO FLUJO CONICO AZUL</t>
  </si>
  <si>
    <t>127-0103-03</t>
  </si>
  <si>
    <t>FILTRO DE AIRE DE ALTO FLUJO CONICO GRIS</t>
  </si>
  <si>
    <t>127-0104-01</t>
  </si>
  <si>
    <t>FILTRO DE AIRE DE ALTO FLUJO CONO CON TAPA AZUL/CROMO</t>
  </si>
  <si>
    <t>127-0104-02</t>
  </si>
  <si>
    <t>FILTRO DE AIRE DE ALTO FLUJO CONO CON TAPA GRIS/CROMO</t>
  </si>
  <si>
    <t>127-0104-03</t>
  </si>
  <si>
    <t>FILTRO DE AIRE DE ALTO FLUJO CONO CON TAPA ROJO/CROMO</t>
  </si>
  <si>
    <t>127-0105-01</t>
  </si>
  <si>
    <t>FILTRO DE AIRE DE ALTO FLUJO PARA 8 CILINDROS PLANO</t>
  </si>
  <si>
    <t>127-0105-02</t>
  </si>
  <si>
    <t>FILTRO DE AIRE DE ALTO FLUJO PARA 8 CILINDROS CONICO</t>
  </si>
  <si>
    <t>127-0106-01</t>
  </si>
  <si>
    <t>FILTRO DE AIRE DE ALTO FLUJO RENOVATIO AZUL</t>
  </si>
  <si>
    <t>127-0106-02</t>
  </si>
  <si>
    <t>FILTRO DE AIRE DE ALTO FLUJO RENOVATIO GRIS</t>
  </si>
  <si>
    <t>127-0106-03</t>
  </si>
  <si>
    <t>FILTRO DE AIRE DE ALTO FLUJO RENOVATIO ROJO</t>
  </si>
  <si>
    <t>127-0107-01</t>
  </si>
  <si>
    <t>FILTRO DE AIRE DE ALTO FLUJO TIPO BALA CARBON</t>
  </si>
  <si>
    <t>127-0107-02</t>
  </si>
  <si>
    <t>FILTRO DE AIRE DE ALTO FLUJO TIPO BALA CROMO</t>
  </si>
  <si>
    <t>127-0107-03</t>
  </si>
  <si>
    <t>FILTRO DE AIRE DE ALTO FLUJO TIPO BALA ROJO</t>
  </si>
  <si>
    <t>127-0107-04</t>
  </si>
  <si>
    <t>FILTRO DE AIRE DE ALTO FLUJO TIPO BALA AZUL</t>
  </si>
  <si>
    <t>127-0108-01</t>
  </si>
  <si>
    <t>FILTRO DE AIRE DE ALTO FLUJO TIPO COHETE CARBON</t>
  </si>
  <si>
    <t>127-0108-02</t>
  </si>
  <si>
    <t>FILTRO DE AIRE DE ALTO FLUJO TIPO COHETE CROMO</t>
  </si>
  <si>
    <t>127-0108-03</t>
  </si>
  <si>
    <t>FILTRO DE AIRE DE ALTO FLUJO TIPO COHETE ROJO</t>
  </si>
  <si>
    <t>127-0108-04</t>
  </si>
  <si>
    <t>FILTRO DE AIRE DE ALTO FLUJO TIPO COHETE  AZUL</t>
  </si>
  <si>
    <t>127-0108-05</t>
  </si>
  <si>
    <t>FILTRO DE AIRE DE ALTO FLUJO TIPO COHETE  AMARILLO</t>
  </si>
  <si>
    <t>127-0108-06</t>
  </si>
  <si>
    <t>FILTRO DE AIRE DE ALTO FLUJO TIPO COHETE  CROMO BARBON</t>
  </si>
  <si>
    <t>127-0109-01</t>
  </si>
  <si>
    <t>FILTRO DE AIRE DE ALTO FLUJO TIPO CONO AZUL</t>
  </si>
  <si>
    <t>127-0109-02</t>
  </si>
  <si>
    <t>FILTRO DE AIRE DE ALTO FLUJO TIPO CONO ROJO</t>
  </si>
  <si>
    <t>127-0110-01</t>
  </si>
  <si>
    <t>FILTRO DE AIRE DE ALTO FLUJO TIPO APC AMARILLO</t>
  </si>
  <si>
    <t>127-0110-02</t>
  </si>
  <si>
    <t>FILTRO DE AIRE DE ALTO FLUJO TIPO APC AZUL</t>
  </si>
  <si>
    <t>127-0110-03</t>
  </si>
  <si>
    <t>FILTRO DE AIRE DE ALTO FLUJO TIPO APC BANCO</t>
  </si>
  <si>
    <t>127-0110-04</t>
  </si>
  <si>
    <t>FILTRO DE AIRE DE ALTO FLUJO TIPO APC CARBON</t>
  </si>
  <si>
    <t>127-0110-05</t>
  </si>
  <si>
    <t>FILTRO DE AIRE DE ALTO FLUJO TIPO APC CROMO</t>
  </si>
  <si>
    <t>127-0110-06</t>
  </si>
  <si>
    <t>FILTRO DE AIRE DE ALTO FLUJO TIPO APC GRIS</t>
  </si>
  <si>
    <t>127-0110-07</t>
  </si>
  <si>
    <t>FILTRO DE AIRE DE ALTO FLUJO TIPO APC MORADO</t>
  </si>
  <si>
    <t>127-0110-08</t>
  </si>
  <si>
    <t>FILTRO DE AIRE DE ALTO FLUJO TIPO APC NARANJA</t>
  </si>
  <si>
    <t>127-0110-09</t>
  </si>
  <si>
    <t>FILTRO DE AIRE DE ALTO FLUJO TIPO APC NEGRO</t>
  </si>
  <si>
    <t>127-0110-10</t>
  </si>
  <si>
    <t>FILTRO DE AIRE DE ALTO FLUJO TIPO APC ROJO</t>
  </si>
  <si>
    <t>127-0110-11</t>
  </si>
  <si>
    <t>FILTRO DE AIRE DE ALTO FLUJO TIPO APC ROSA</t>
  </si>
  <si>
    <t>127-0110-12</t>
  </si>
  <si>
    <t>FILTRO DE AIRE DE ALTO FLUJO TIPO APC VERDE</t>
  </si>
  <si>
    <t>127-0111-01</t>
  </si>
  <si>
    <t>FILTRO DE AIRE DE ALTO FLUJO CON ANGULO</t>
  </si>
  <si>
    <t>127-0112-01</t>
  </si>
  <si>
    <t>FILTRO DE AIRE DE ALTO FLUJO NEGRO PUNTA CROMO</t>
  </si>
  <si>
    <t>127-0113-01</t>
  </si>
  <si>
    <t>FILTRO DE AIRE DE ALTO FLUJO TAPA CROMO</t>
  </si>
  <si>
    <t>127-0114-01</t>
  </si>
  <si>
    <t>127-0200-01</t>
  </si>
  <si>
    <t>127-0200-02</t>
  </si>
  <si>
    <t>127-0200-03</t>
  </si>
  <si>
    <t>127-0200-04</t>
  </si>
  <si>
    <t>127-0200-05</t>
  </si>
  <si>
    <t>127-0200-06</t>
  </si>
  <si>
    <t>127-0200-07</t>
  </si>
  <si>
    <t>127-0200-08</t>
  </si>
  <si>
    <t>127-0300-01</t>
  </si>
  <si>
    <t>127-0300-02</t>
  </si>
  <si>
    <t>127-0300-03</t>
  </si>
  <si>
    <t>127-0300-04</t>
  </si>
  <si>
    <t>SILBADORES PARA MOFLE</t>
  </si>
  <si>
    <t>128-0100-01</t>
  </si>
  <si>
    <t>128-0100-02</t>
  </si>
  <si>
    <t>128-0100-03</t>
  </si>
  <si>
    <t>128-0200-01</t>
  </si>
  <si>
    <t>128-0200-02</t>
  </si>
  <si>
    <t>128-0200-03</t>
  </si>
  <si>
    <t>128-0300-01</t>
  </si>
  <si>
    <t>128-0300-02</t>
  </si>
  <si>
    <t>128-0300-03</t>
  </si>
  <si>
    <t>128-0400-01</t>
  </si>
  <si>
    <t>129-0130-02</t>
  </si>
  <si>
    <t>FUENTES DE PODER</t>
  </si>
  <si>
    <t>130-0100-01</t>
  </si>
  <si>
    <t>FUNDA  AUTOMOTRIZ AFELPADA</t>
  </si>
  <si>
    <t>131-0500-01</t>
  </si>
  <si>
    <t>131-0500-02</t>
  </si>
  <si>
    <t>131-0500-03</t>
  </si>
  <si>
    <t>131-0500-04</t>
  </si>
  <si>
    <t>131-0500-05</t>
  </si>
  <si>
    <t>131-0500-06</t>
  </si>
  <si>
    <t>131-0500-07</t>
  </si>
  <si>
    <t xml:space="preserve">GANCHOS Y CUERDAS PARA SUJETAR  </t>
  </si>
  <si>
    <t>GANCHOS DE BATEA</t>
  </si>
  <si>
    <t>GANCHO BATEA TIPO ALACRAN CROMO</t>
  </si>
  <si>
    <t>132-0110-01</t>
  </si>
  <si>
    <t>GANCHO BATEA ABATIBLE CROMO</t>
  </si>
  <si>
    <t>132-0110-02</t>
  </si>
  <si>
    <t>ARGOLLA REDONDA PARA BATEA CROMO</t>
  </si>
  <si>
    <t>132-0110-03</t>
  </si>
  <si>
    <t>ARGOLLA RECTANGULAR PARA BATEA CROMO</t>
  </si>
  <si>
    <t>GANCHO BATEA TIPO HERRADURA CROMO</t>
  </si>
  <si>
    <t>CUERDAS TENZORAS</t>
  </si>
  <si>
    <t>132-0120-00</t>
  </si>
  <si>
    <t>132-0120-01</t>
  </si>
  <si>
    <t>132-0120-02</t>
  </si>
  <si>
    <t>132-0120-03</t>
  </si>
  <si>
    <t>132-0120-04</t>
  </si>
  <si>
    <t>132-0120-06</t>
  </si>
  <si>
    <t>132-0120-07</t>
  </si>
  <si>
    <t>132-0120-08</t>
  </si>
  <si>
    <t>GAN2-1583</t>
  </si>
  <si>
    <t>132-0130-00</t>
  </si>
  <si>
    <t xml:space="preserve">RED DE CUERDA TENZORA 38X38CM PARA CASCOS </t>
  </si>
  <si>
    <t>132-0130-01</t>
  </si>
  <si>
    <t>132-0130-02</t>
  </si>
  <si>
    <t>132-0130-03</t>
  </si>
  <si>
    <t>132-0130-04</t>
  </si>
  <si>
    <t>132-0130-05</t>
  </si>
  <si>
    <t>132-0130-06</t>
  </si>
  <si>
    <t>CINCHOS DE PLASTICO</t>
  </si>
  <si>
    <t>132-0200-01</t>
  </si>
  <si>
    <t>CINCHO DE PLASTICO 37cm (100 PZAS) BLANCO</t>
  </si>
  <si>
    <t>132-0200-02</t>
  </si>
  <si>
    <t>CINCHO DE PLASTICO 45cm (100 PZAS) BLANCO</t>
  </si>
  <si>
    <t>ALARMAS</t>
  </si>
  <si>
    <t>133-0100-01</t>
  </si>
  <si>
    <t xml:space="preserve">ALARMA PARA MOTOCICLETA </t>
  </si>
  <si>
    <t>133-0101-02</t>
  </si>
  <si>
    <t>133-0101-03</t>
  </si>
  <si>
    <t>133-0101-05</t>
  </si>
  <si>
    <t>133-0102-01</t>
  </si>
  <si>
    <t>ALARMA MOTORCYCLE AUDIO C/USB FM RADIO AZUL</t>
  </si>
  <si>
    <t>133-0102-02</t>
  </si>
  <si>
    <t>ALARMA MOTORCYCLE AUDIO C/USB FM RADIO ROJA</t>
  </si>
  <si>
    <t>ALMOHADILLAS</t>
  </si>
  <si>
    <t>TAPON DE RIN 13</t>
  </si>
  <si>
    <t>135-1113-01</t>
  </si>
  <si>
    <t>TPO2-1113-13</t>
  </si>
  <si>
    <t>135-1124-01</t>
  </si>
  <si>
    <t>TPO2-1124-13</t>
  </si>
  <si>
    <t>135-1128-01</t>
  </si>
  <si>
    <t>TPO2-1128-13</t>
  </si>
  <si>
    <t>135-1129-01</t>
  </si>
  <si>
    <t>TPO2-1129-13</t>
  </si>
  <si>
    <t>135-1136-01</t>
  </si>
  <si>
    <t>TPO2-1136-13</t>
  </si>
  <si>
    <t>135-1155-01</t>
  </si>
  <si>
    <t>TPO2-1155-13</t>
  </si>
  <si>
    <t>135-1162-01</t>
  </si>
  <si>
    <t>TPO2-1162-13</t>
  </si>
  <si>
    <t>135-1165-01</t>
  </si>
  <si>
    <t>TPO2-1165-13</t>
  </si>
  <si>
    <t>135-1178-01</t>
  </si>
  <si>
    <t>TPO2-1178-13</t>
  </si>
  <si>
    <t>135-1180-01</t>
  </si>
  <si>
    <t>TPO2-1180-13</t>
  </si>
  <si>
    <t>135-1181-01</t>
  </si>
  <si>
    <t>TPO2-1181-13</t>
  </si>
  <si>
    <t>135-1183-01</t>
  </si>
  <si>
    <t>TPO2-1183-13</t>
  </si>
  <si>
    <t>135-1192-01</t>
  </si>
  <si>
    <t>TPO2-1192-13</t>
  </si>
  <si>
    <t>135-1201-01</t>
  </si>
  <si>
    <t>TPO2-1201-13</t>
  </si>
  <si>
    <t>135-1210-01</t>
  </si>
  <si>
    <t>TPO2-1210-13</t>
  </si>
  <si>
    <t>135-1213-01</t>
  </si>
  <si>
    <t>TPO2-1213-13</t>
  </si>
  <si>
    <t>135-1217-01</t>
  </si>
  <si>
    <t>TPO2-1217B-13</t>
  </si>
  <si>
    <t>135-1218-01</t>
  </si>
  <si>
    <t>TPO2-1218-13</t>
  </si>
  <si>
    <t>135-1221-01</t>
  </si>
  <si>
    <t>TPO2-1221-13</t>
  </si>
  <si>
    <t>135-1221-02</t>
  </si>
  <si>
    <t>TPO2-1221-13R</t>
  </si>
  <si>
    <t>135-1221-03</t>
  </si>
  <si>
    <t>TPO2-1221-13A</t>
  </si>
  <si>
    <t>135-1230-01</t>
  </si>
  <si>
    <t>TPO2-1230-13</t>
  </si>
  <si>
    <t>135-1239-01</t>
  </si>
  <si>
    <t>TPO2-1239-13</t>
  </si>
  <si>
    <t>135-1242-01</t>
  </si>
  <si>
    <t>TPO2-1242-13R</t>
  </si>
  <si>
    <t>135-1243-01</t>
  </si>
  <si>
    <t>TPO2-1243-13</t>
  </si>
  <si>
    <t>135-1253-01</t>
  </si>
  <si>
    <t>TPO2-1253-13</t>
  </si>
  <si>
    <t>135-1254-01</t>
  </si>
  <si>
    <t>TPO2-1254-13</t>
  </si>
  <si>
    <t>135-1256-01</t>
  </si>
  <si>
    <t>TPO2-1256-13</t>
  </si>
  <si>
    <t>135-1256-02</t>
  </si>
  <si>
    <t>TPO2-1256-13R</t>
  </si>
  <si>
    <t>135-1256-03</t>
  </si>
  <si>
    <t>TPO2-1256-13T</t>
  </si>
  <si>
    <t>135-1258-01</t>
  </si>
  <si>
    <t>TPO2-1258-13</t>
  </si>
  <si>
    <t>135-1262-01</t>
  </si>
  <si>
    <t>TPO2-1262-13</t>
  </si>
  <si>
    <t>135-1262-02</t>
  </si>
  <si>
    <t>126-0105-24</t>
  </si>
  <si>
    <t xml:space="preserve">TAPON DE RIN 13" TSURU III NEGRO OPTIMUS </t>
  </si>
  <si>
    <t>135-1265-01</t>
  </si>
  <si>
    <t>TPO2-1265-13</t>
  </si>
  <si>
    <t>135-1270-01</t>
  </si>
  <si>
    <t>TPO2-1270B-13</t>
  </si>
  <si>
    <t>135-1275-01</t>
  </si>
  <si>
    <t>TPO2-1275-13</t>
  </si>
  <si>
    <t>135-1277-01</t>
  </si>
  <si>
    <t>TPO2-1277-13</t>
  </si>
  <si>
    <t>135-1227-01</t>
  </si>
  <si>
    <t>TPO2-1227-13</t>
  </si>
  <si>
    <t>135-1222-01</t>
  </si>
  <si>
    <t>TPO2-1222-13</t>
  </si>
  <si>
    <t>135-1261-01</t>
  </si>
  <si>
    <t>TPO2-1261-13</t>
  </si>
  <si>
    <t>TPO2-1270-13</t>
  </si>
  <si>
    <t>135-1263-01</t>
  </si>
  <si>
    <t>TPO2-1263-13</t>
  </si>
  <si>
    <t>TAPON DE RIN 14</t>
  </si>
  <si>
    <t>136-1124-01</t>
  </si>
  <si>
    <t>TPO2-1124-14</t>
  </si>
  <si>
    <t>136-1125-01</t>
  </si>
  <si>
    <t>TPO2-1125-14</t>
  </si>
  <si>
    <t>136-1128-01</t>
  </si>
  <si>
    <t>TPO2-1128-14</t>
  </si>
  <si>
    <t>136-1129-01</t>
  </si>
  <si>
    <t>TPO2-1129-14</t>
  </si>
  <si>
    <t>136-1134-01</t>
  </si>
  <si>
    <t>TPO2-1134-14</t>
  </si>
  <si>
    <t>136-1136-01</t>
  </si>
  <si>
    <t>TPO2-1136-14</t>
  </si>
  <si>
    <t>136-1155-01</t>
  </si>
  <si>
    <t>TPO2-1155-14</t>
  </si>
  <si>
    <t>136-1162-01</t>
  </si>
  <si>
    <t>TPO2-1162-14</t>
  </si>
  <si>
    <t>136-1165-01</t>
  </si>
  <si>
    <t>TPO2-1165-14</t>
  </si>
  <si>
    <t>136-1178-01</t>
  </si>
  <si>
    <t>TPO2-1178-14</t>
  </si>
  <si>
    <t>136-1180-01</t>
  </si>
  <si>
    <t>TPO2-1180-14</t>
  </si>
  <si>
    <t>136-1201-01</t>
  </si>
  <si>
    <t>TPO2-1201-14</t>
  </si>
  <si>
    <t>136-1209-01</t>
  </si>
  <si>
    <t>TPO2-1209-14</t>
  </si>
  <si>
    <t>136-1210-01</t>
  </si>
  <si>
    <t>TPO2-1210-14</t>
  </si>
  <si>
    <t>136-1213-01</t>
  </si>
  <si>
    <t>TPO2-1213-14</t>
  </si>
  <si>
    <t>136-1217-01</t>
  </si>
  <si>
    <t>TPO2-1217-14</t>
  </si>
  <si>
    <t>136-1218-01</t>
  </si>
  <si>
    <t>TPO2-1218-14</t>
  </si>
  <si>
    <t>136-1221-01</t>
  </si>
  <si>
    <t>TPO2-1221-14R</t>
  </si>
  <si>
    <t>136-1221-02</t>
  </si>
  <si>
    <t>TPO2-1221-14A</t>
  </si>
  <si>
    <t>136-1227-01</t>
  </si>
  <si>
    <t>TPO2-1227-14</t>
  </si>
  <si>
    <t>136-1230-01</t>
  </si>
  <si>
    <t>TPO2-1230-14</t>
  </si>
  <si>
    <t>136-1239-01</t>
  </si>
  <si>
    <t>TPO2-1239-14</t>
  </si>
  <si>
    <t>136-1240-01</t>
  </si>
  <si>
    <t>TPO2-1240-14</t>
  </si>
  <si>
    <t>136-1242-01</t>
  </si>
  <si>
    <t>TPO2-1242-14R</t>
  </si>
  <si>
    <t>136-1243-01</t>
  </si>
  <si>
    <t>TPO2-1243-14</t>
  </si>
  <si>
    <t>136-1248-01</t>
  </si>
  <si>
    <t>TPO2-1248-14</t>
  </si>
  <si>
    <t>136-1251-01</t>
  </si>
  <si>
    <t>TPO2-1251-14</t>
  </si>
  <si>
    <t>136-1253-01</t>
  </si>
  <si>
    <t>TPO2-1253-14</t>
  </si>
  <si>
    <t>136-1254-01</t>
  </si>
  <si>
    <t>TPO2-1254-14</t>
  </si>
  <si>
    <t>136-1256-01</t>
  </si>
  <si>
    <t>TPO2-1256-14</t>
  </si>
  <si>
    <t>136-1256-02</t>
  </si>
  <si>
    <t>TPO2-1256-14R</t>
  </si>
  <si>
    <t>136-1256-03</t>
  </si>
  <si>
    <t>TPO2-1256-14T</t>
  </si>
  <si>
    <t>136-1258-01</t>
  </si>
  <si>
    <t>TPO2-1258-14</t>
  </si>
  <si>
    <t>136-1261-01</t>
  </si>
  <si>
    <t>TPO2-1261-14</t>
  </si>
  <si>
    <t>136-1262-01</t>
  </si>
  <si>
    <t>TPO2-1262-14</t>
  </si>
  <si>
    <t>136-1263-01</t>
  </si>
  <si>
    <t>TPO2-1263-14</t>
  </si>
  <si>
    <t>136-1265-01</t>
  </si>
  <si>
    <t>TPO2-1265-14</t>
  </si>
  <si>
    <t>136-1270-01</t>
  </si>
  <si>
    <t>TPO2-1270-14</t>
  </si>
  <si>
    <t>136-1277-01</t>
  </si>
  <si>
    <t>TPO2-1277-14</t>
  </si>
  <si>
    <t>136-1280-01</t>
  </si>
  <si>
    <t>TPO2-1280-14</t>
  </si>
  <si>
    <t>136-1281-01</t>
  </si>
  <si>
    <t>TPO2-1281-14</t>
  </si>
  <si>
    <t>136-1286-01</t>
  </si>
  <si>
    <t>TPO2-1286-14</t>
  </si>
  <si>
    <t>136-1286-02</t>
  </si>
  <si>
    <t>TPO2-1286B-14</t>
  </si>
  <si>
    <t>136-1287-01</t>
  </si>
  <si>
    <t>TPO2-1287-14</t>
  </si>
  <si>
    <t>136-1288-01</t>
  </si>
  <si>
    <t>TPO2-1288-14</t>
  </si>
  <si>
    <t>136-1290-01</t>
  </si>
  <si>
    <t>TPO2-1290-14</t>
  </si>
  <si>
    <t>136-1293-01</t>
  </si>
  <si>
    <t>126-0205-29</t>
  </si>
  <si>
    <t>136-1293-02</t>
  </si>
  <si>
    <t>126-0205-30</t>
  </si>
  <si>
    <t>136-1293-03</t>
  </si>
  <si>
    <t>126-0205-31</t>
  </si>
  <si>
    <t>136-1293-04</t>
  </si>
  <si>
    <t>126-0205-32</t>
  </si>
  <si>
    <t>136-1293-05</t>
  </si>
  <si>
    <t>126-0205-33</t>
  </si>
  <si>
    <t>136-1293-06</t>
  </si>
  <si>
    <t>126-0205-34</t>
  </si>
  <si>
    <t>TAPON DE RIN 15</t>
  </si>
  <si>
    <t>137-1124-01</t>
  </si>
  <si>
    <t>TPO2-1124-15</t>
  </si>
  <si>
    <t>137-1128-01</t>
  </si>
  <si>
    <t>TPO2-1128-15</t>
  </si>
  <si>
    <t>137-1129-01</t>
  </si>
  <si>
    <t>TPO2-1129-15</t>
  </si>
  <si>
    <t>137-1134-01</t>
  </si>
  <si>
    <t>TPO2-1134-15</t>
  </si>
  <si>
    <t>137-1136-01</t>
  </si>
  <si>
    <t>TPO2-1136-15</t>
  </si>
  <si>
    <t>137-1162-01</t>
  </si>
  <si>
    <t>TPO2-1162-15</t>
  </si>
  <si>
    <t>137-1209-01</t>
  </si>
  <si>
    <t>TPO2-1209-15</t>
  </si>
  <si>
    <t>137-1210-01</t>
  </si>
  <si>
    <t>TPO2-1210-15</t>
  </si>
  <si>
    <t>137-1213-01</t>
  </si>
  <si>
    <t>TPO2-1213-15</t>
  </si>
  <si>
    <t>137-1217-01</t>
  </si>
  <si>
    <t>TPO2-1217-15</t>
  </si>
  <si>
    <t>137-1221-01</t>
  </si>
  <si>
    <t>TPO2-1221-15</t>
  </si>
  <si>
    <t>137-1227-01</t>
  </si>
  <si>
    <t>TPO2-1227-15</t>
  </si>
  <si>
    <t>137-1230-01</t>
  </si>
  <si>
    <t>TPO2-1230-15</t>
  </si>
  <si>
    <t>137-1239-01</t>
  </si>
  <si>
    <t>TPO2-1239-15</t>
  </si>
  <si>
    <t>137-1240-01</t>
  </si>
  <si>
    <t>TPO2-1240-15</t>
  </si>
  <si>
    <t>137-1242-01</t>
  </si>
  <si>
    <t>TPO2-1242-15R</t>
  </si>
  <si>
    <t>137-1243-01</t>
  </si>
  <si>
    <t>TPO2-1243-15</t>
  </si>
  <si>
    <t>137-1253-01</t>
  </si>
  <si>
    <t>TPO2-1253-15</t>
  </si>
  <si>
    <t>137-1254-01</t>
  </si>
  <si>
    <t>TPO2-1254-15</t>
  </si>
  <si>
    <t>137-1256-01</t>
  </si>
  <si>
    <t>TPO2-1256-15</t>
  </si>
  <si>
    <t>137-1256-02</t>
  </si>
  <si>
    <t>TPO2-1256-15R</t>
  </si>
  <si>
    <t>137-1256-03</t>
  </si>
  <si>
    <t>TPO2-1256-15T</t>
  </si>
  <si>
    <t>137-1258-01</t>
  </si>
  <si>
    <t>TPO2-1258-15</t>
  </si>
  <si>
    <t>137-1264-01</t>
  </si>
  <si>
    <t>TPO2-1264-15</t>
  </si>
  <si>
    <t>137-1266-01</t>
  </si>
  <si>
    <t>TPO2-1266-15</t>
  </si>
  <si>
    <t>137-1267-01</t>
  </si>
  <si>
    <t>TPO2-1267-15</t>
  </si>
  <si>
    <t>137-1269-01</t>
  </si>
  <si>
    <t>TPO2-1269-15</t>
  </si>
  <si>
    <t>137-1270-01</t>
  </si>
  <si>
    <t>TPO2-1270-15</t>
  </si>
  <si>
    <t>137-1270-02</t>
  </si>
  <si>
    <t>TPO2-1270B-15</t>
  </si>
  <si>
    <t>137-1277-01</t>
  </si>
  <si>
    <t>TPO2-1277-15</t>
  </si>
  <si>
    <t>137-1280-01</t>
  </si>
  <si>
    <t>TPO2-1280-15</t>
  </si>
  <si>
    <t>137-1289-01</t>
  </si>
  <si>
    <t>TPO2-1289A-15</t>
  </si>
  <si>
    <t>137-1289-02</t>
  </si>
  <si>
    <t>TPO2-1289B-15</t>
  </si>
  <si>
    <t>137-1293-01</t>
  </si>
  <si>
    <t>126-0305-21</t>
  </si>
  <si>
    <t>137-1293-02</t>
  </si>
  <si>
    <t>126-0305-22</t>
  </si>
  <si>
    <t>137-1293-03</t>
  </si>
  <si>
    <t>126-0305-23</t>
  </si>
  <si>
    <t>137-1293-04</t>
  </si>
  <si>
    <t>126-0305-24</t>
  </si>
  <si>
    <t>TAPON DE RIN 16</t>
  </si>
  <si>
    <t>138-1215-01</t>
  </si>
  <si>
    <t>TPO2-1215-16</t>
  </si>
  <si>
    <t>138-1258-01</t>
  </si>
  <si>
    <t>TPO2-1258-16</t>
  </si>
  <si>
    <t>138-1291-01</t>
  </si>
  <si>
    <t>TPO2-1291A-16</t>
  </si>
  <si>
    <t>138-1291-02</t>
  </si>
  <si>
    <t>TPO2-1291B-16</t>
  </si>
  <si>
    <t>138-1270-01</t>
  </si>
  <si>
    <t>TPO2-1270-16</t>
  </si>
  <si>
    <t>138-1270-02</t>
  </si>
  <si>
    <t>TPO2-1270B-16</t>
  </si>
  <si>
    <t>138-1293-08</t>
  </si>
  <si>
    <t>126-0403-13</t>
  </si>
  <si>
    <t>138-1293-01</t>
  </si>
  <si>
    <t>126-0403-06</t>
  </si>
  <si>
    <t>138-1293-02</t>
  </si>
  <si>
    <t>126-0403-07</t>
  </si>
  <si>
    <t>138-1293-04</t>
  </si>
  <si>
    <t>126-0403-09</t>
  </si>
  <si>
    <t>138-1293-05</t>
  </si>
  <si>
    <t>126-0403-10</t>
  </si>
  <si>
    <t>138-1293-06</t>
  </si>
  <si>
    <t>126-0403-11</t>
  </si>
  <si>
    <t>138-1293-07</t>
  </si>
  <si>
    <t>126-0403-12</t>
  </si>
  <si>
    <t>ACCESORIOS PERSONALES</t>
  </si>
  <si>
    <t>PINES PARA CAMISA</t>
  </si>
  <si>
    <t>999-0100-01</t>
  </si>
  <si>
    <t>PIN ESCUDO BLAZON</t>
  </si>
  <si>
    <t>999-0100-02</t>
  </si>
  <si>
    <t>10002-A</t>
  </si>
  <si>
    <t>PIN ESCUDO BLAZON AMARILLO</t>
  </si>
  <si>
    <t>999-0100-03</t>
  </si>
  <si>
    <t>10002-N</t>
  </si>
  <si>
    <t>PIN ESCUDO BLAZON NARANJA</t>
  </si>
  <si>
    <t>999-0100-04</t>
  </si>
  <si>
    <t>10002-O</t>
  </si>
  <si>
    <t>PIN ESCUDO BLAZON NEGRO</t>
  </si>
  <si>
    <t>999-0100-05</t>
  </si>
  <si>
    <t>10002-R</t>
  </si>
  <si>
    <t>PIN ESCUDO BLAZON ROJO</t>
  </si>
  <si>
    <t>999-0100-06</t>
  </si>
  <si>
    <t>10002-V</t>
  </si>
  <si>
    <t>PIN ESCUDO BLAZON VERDE</t>
  </si>
  <si>
    <t>999-0100-07</t>
  </si>
  <si>
    <t>10002-Z</t>
  </si>
  <si>
    <t>PIN ESCUDO BLAZON AZUL</t>
  </si>
  <si>
    <t>999-0101-01</t>
  </si>
  <si>
    <t>10003-A</t>
  </si>
  <si>
    <t>PIN ESCUDO FERRARIN AMARILLO</t>
  </si>
  <si>
    <t>999-0101-02</t>
  </si>
  <si>
    <t>10003-R</t>
  </si>
  <si>
    <t>PIN ESCUDO FERRARIN ROJO</t>
  </si>
  <si>
    <t>999-0102-00</t>
  </si>
  <si>
    <t>PIN ESCUDO PORSCHE</t>
  </si>
  <si>
    <t>999-0103-01</t>
  </si>
  <si>
    <t>10005-A</t>
  </si>
  <si>
    <t>PIN ESCUDO COBRA AMARILLO</t>
  </si>
  <si>
    <t>999-0103-02</t>
  </si>
  <si>
    <t>10005-G</t>
  </si>
  <si>
    <t>PIN ESCUDO COBRA GRIS</t>
  </si>
  <si>
    <t>999-0103-03</t>
  </si>
  <si>
    <t>PIN LOGO MUSTANG</t>
  </si>
  <si>
    <t>999-0104-01</t>
  </si>
  <si>
    <t>10006-A</t>
  </si>
  <si>
    <t>PIN ESCUDO HARLEY DAVIDSON AMARILLO</t>
  </si>
  <si>
    <t>999-0104-02</t>
  </si>
  <si>
    <t>10006-G</t>
  </si>
  <si>
    <t>PIN ESCUDO HARLEY DAVIDSON GRIS</t>
  </si>
  <si>
    <t>999-0104-03</t>
  </si>
  <si>
    <t>10006-N</t>
  </si>
  <si>
    <t>PIN ESCUDO HARLEY DAVIDSON NARANJA</t>
  </si>
  <si>
    <t>999-0104-04</t>
  </si>
  <si>
    <t>10007-G</t>
  </si>
  <si>
    <t>PIN ESCUDO HARLEY DAVIDSON 105 AÑOS GRIS</t>
  </si>
  <si>
    <t>999-0104-05</t>
  </si>
  <si>
    <t>10007-N</t>
  </si>
  <si>
    <t>PIN ESCUDO HARLEY DAVIDSON 105 AÑOS NARANJA</t>
  </si>
  <si>
    <t>999-0104-06</t>
  </si>
  <si>
    <t>10007-A</t>
  </si>
  <si>
    <t>PIN ESCUDO HARLEY DAVIDSON 105 AÑOS AMARILLO</t>
  </si>
  <si>
    <t>999-0105-01</t>
  </si>
  <si>
    <t>10008-A</t>
  </si>
  <si>
    <t>PIN LETRERO AUDI AMARILLO</t>
  </si>
  <si>
    <t>999-0105-02</t>
  </si>
  <si>
    <t>10008-N</t>
  </si>
  <si>
    <t>PIN LETRERO AUDI NARANJA</t>
  </si>
  <si>
    <t>999-0105-03</t>
  </si>
  <si>
    <t>10008-O</t>
  </si>
  <si>
    <t>PIN LETRERO AUDI NEGRO</t>
  </si>
  <si>
    <t>999-0105-04</t>
  </si>
  <si>
    <t>10008-R</t>
  </si>
  <si>
    <t>PIN LETRERO AUDI ROJO</t>
  </si>
  <si>
    <t>999-0105-05</t>
  </si>
  <si>
    <t>10008-V</t>
  </si>
  <si>
    <t>PIN LETRERO AUDI VERDE</t>
  </si>
  <si>
    <t>999-0105-06</t>
  </si>
  <si>
    <t>10008-Z</t>
  </si>
  <si>
    <t>PIN LETRERO AUDI AZUL</t>
  </si>
  <si>
    <t>999-0105-07</t>
  </si>
  <si>
    <t>10009-A</t>
  </si>
  <si>
    <t>PIN LOGO AUDI AZUL</t>
  </si>
  <si>
    <t>999-0105-08</t>
  </si>
  <si>
    <t>PIN LOGO AUDI AMARILLO</t>
  </si>
  <si>
    <t>999-0105-09</t>
  </si>
  <si>
    <t>10009-N</t>
  </si>
  <si>
    <t>PIN LOGO AUDI NARANJA</t>
  </si>
  <si>
    <t>999-0105-10</t>
  </si>
  <si>
    <t>10009-O</t>
  </si>
  <si>
    <t>PIN LOGO AUDI NEGRO</t>
  </si>
  <si>
    <t>999-0105-11</t>
  </si>
  <si>
    <t>10009-R</t>
  </si>
  <si>
    <t>PIN LOGO AUDI ROJO</t>
  </si>
  <si>
    <t>999-0105-12</t>
  </si>
  <si>
    <t>10009-V</t>
  </si>
  <si>
    <t>PIN LOGO AUDI VERDE</t>
  </si>
  <si>
    <t>999-0106-00</t>
  </si>
  <si>
    <t>PIN LOGO BMW</t>
  </si>
  <si>
    <t>999-0107-01</t>
  </si>
  <si>
    <t>10011-A</t>
  </si>
  <si>
    <t>PIN LOGO EMPI AMARILLO</t>
  </si>
  <si>
    <t>999-0107-02</t>
  </si>
  <si>
    <t>10011-N</t>
  </si>
  <si>
    <t>PIN LOGO EMPI NARANJA</t>
  </si>
  <si>
    <t>999-0107-03</t>
  </si>
  <si>
    <t>10011-O</t>
  </si>
  <si>
    <t>PIN LOGO EMPI NEGRO</t>
  </si>
  <si>
    <t>999-0107-04</t>
  </si>
  <si>
    <t>10011-R</t>
  </si>
  <si>
    <t>PIN LOGO EMPI ROJO</t>
  </si>
  <si>
    <t>999-0107-05</t>
  </si>
  <si>
    <t>10011-V</t>
  </si>
  <si>
    <t>PIN LOGO EMPI VERDE</t>
  </si>
  <si>
    <t>999-0107-06</t>
  </si>
  <si>
    <t>10011-Z</t>
  </si>
  <si>
    <t>PIN LOGO EMPI AZUL</t>
  </si>
  <si>
    <t>999-0108-01</t>
  </si>
  <si>
    <t>10012-A</t>
  </si>
  <si>
    <t>PIN LOGO HUEVO AMARILLO</t>
  </si>
  <si>
    <t>999-0108-02</t>
  </si>
  <si>
    <t>10012-N</t>
  </si>
  <si>
    <t>PIN LOGO HUEVO NARANJA</t>
  </si>
  <si>
    <t>999-0108-03</t>
  </si>
  <si>
    <t>10012-O</t>
  </si>
  <si>
    <t>PIN LOGO HUEVO NEGRO</t>
  </si>
  <si>
    <t>999-0108-04</t>
  </si>
  <si>
    <t>10012-R</t>
  </si>
  <si>
    <t>PIN LOGO HUEVO ROJO</t>
  </si>
  <si>
    <t>999-0108-05</t>
  </si>
  <si>
    <t>10012-V</t>
  </si>
  <si>
    <t>PIN LOGO HUEVO VERDE</t>
  </si>
  <si>
    <t>999-0108-06</t>
  </si>
  <si>
    <t>10012-Z</t>
  </si>
  <si>
    <t>PIN LOGO HUEVO AZUL</t>
  </si>
  <si>
    <t>999-0109-01</t>
  </si>
  <si>
    <t>PIN LOGO MINI COOPER</t>
  </si>
  <si>
    <t>999-0109-02</t>
  </si>
  <si>
    <t>PIN LOGO MINI MERCEDES BENZ</t>
  </si>
  <si>
    <t>LLAVERO DE ALPACA</t>
  </si>
  <si>
    <t>999-0400-01</t>
  </si>
  <si>
    <t>LLAVERO ALPACA  SOMBRERO TEXANO</t>
  </si>
  <si>
    <t>999-0400-02</t>
  </si>
  <si>
    <t>LLAVERO ALPACA  DOS VISTAS GRANDE</t>
  </si>
  <si>
    <t>999-0400-03</t>
  </si>
  <si>
    <t>LLAVERO ALPACA  SOMBRERO GRANDE CALENDARIO AZTECA</t>
  </si>
  <si>
    <t>999-0400-04</t>
  </si>
  <si>
    <t>LLAVERO ALPACA  SOMBRERO GRANDE PELEA DE GALLOS</t>
  </si>
  <si>
    <t>999-0400-05</t>
  </si>
  <si>
    <t>LLAVERO ALPACA  VIRGEN DE GUADALUPE</t>
  </si>
  <si>
    <t>999-0400-06</t>
  </si>
  <si>
    <t>LLAVERO ALPACA  SOMBRERO CHICO CALENDARIO AZTECA</t>
  </si>
  <si>
    <t>999-0401-01</t>
  </si>
  <si>
    <t>LLAVERO ALPACA  DOS VISTAS MEDIANO XOCHIMILCO</t>
  </si>
  <si>
    <t>999-0401-02</t>
  </si>
  <si>
    <t>10096-1</t>
  </si>
  <si>
    <t>LLAVERO ALPACA  DOS VISTAS CHICO AGUILA CON SERPIENTE</t>
  </si>
  <si>
    <t>999-0401-03</t>
  </si>
  <si>
    <t>10096-2</t>
  </si>
  <si>
    <t>LLAVERO ALPACA  DOS VISTAS CHICO GUERRERO AGUILA</t>
  </si>
  <si>
    <t>999-0401-04</t>
  </si>
  <si>
    <t>10096-3</t>
  </si>
  <si>
    <t>LLAVERO ALPACA  DOS VISTAS CHICO GUERRERO JAGUAR</t>
  </si>
  <si>
    <t>999-0401-05</t>
  </si>
  <si>
    <t>10096-4</t>
  </si>
  <si>
    <t>LLAVERO ALPACA  DOS VISTAS CHICO CALENDARIO AZTECA</t>
  </si>
  <si>
    <t>999-0401-06</t>
  </si>
  <si>
    <t>10096-5</t>
  </si>
  <si>
    <t>LLAVERO ALPACA  DOS VISTAS CHICO CUAHUTEMOC</t>
  </si>
  <si>
    <t>999-0401-07</t>
  </si>
  <si>
    <t>10097-1</t>
  </si>
  <si>
    <t>LLAVERO ALPACA  SOMBRERO MINI CALENDARIO AZTECA</t>
  </si>
  <si>
    <t>999-0401-08</t>
  </si>
  <si>
    <t>10097-2</t>
  </si>
  <si>
    <t>LLAVERO ALPACA  SOMBRERO MINI JARABE TAPATIO</t>
  </si>
  <si>
    <t>LLAVERO DE PIEL</t>
  </si>
  <si>
    <t>999-0500-01</t>
  </si>
  <si>
    <t>LLAVERO BLASON PIEL NEGRA</t>
  </si>
  <si>
    <t>999-0500-02</t>
  </si>
  <si>
    <t>LLAVERO BLASON PIEL CAFÉ</t>
  </si>
  <si>
    <t>999-0500-03</t>
  </si>
  <si>
    <t>10017-A</t>
  </si>
  <si>
    <t>LLAVERO BLASON CASTILLO AMARILLO PIEL NEGRA</t>
  </si>
  <si>
    <t>999-0500-04</t>
  </si>
  <si>
    <t>10017-N</t>
  </si>
  <si>
    <t>LLAVERO BLASON CASTILLO NARANJA PIEL NEGRA</t>
  </si>
  <si>
    <t>999-0500-05</t>
  </si>
  <si>
    <t>10017-O</t>
  </si>
  <si>
    <t>LLAVERO BLASON CASTILLO NEGRO PIEL NEGRA</t>
  </si>
  <si>
    <t>999-0500-06</t>
  </si>
  <si>
    <t>10017-R</t>
  </si>
  <si>
    <t>LLAVERO BLASON CASTILLO ROJO PIEL NEGRA</t>
  </si>
  <si>
    <t>999-0500-07</t>
  </si>
  <si>
    <t>10017-V</t>
  </si>
  <si>
    <t>LLAVERO BLASON CASTILLO VERDE PIEL NEGRA</t>
  </si>
  <si>
    <t>999-0500-08</t>
  </si>
  <si>
    <t>10017-Z</t>
  </si>
  <si>
    <t>LLAVERO BLASON CASTILLO AZUL PIEL NEGRA</t>
  </si>
  <si>
    <t>999-0500-09</t>
  </si>
  <si>
    <t>10018-A</t>
  </si>
  <si>
    <t>LLAVERO BLASON CASTILLO AMARILLO PIEL CAFÉ</t>
  </si>
  <si>
    <t>999-0500-10</t>
  </si>
  <si>
    <t>10018-N</t>
  </si>
  <si>
    <t>LLAVERO BLASON CASTILLO NARANJA PIEL CAFÉ</t>
  </si>
  <si>
    <t>999-0500-11</t>
  </si>
  <si>
    <t>10018-O</t>
  </si>
  <si>
    <t>LLAVERO BLASON CASTILLO NEGRO PIEL CAFÉ</t>
  </si>
  <si>
    <t>999-0500-12</t>
  </si>
  <si>
    <t>10018-R</t>
  </si>
  <si>
    <t>LLAVERO BLASON CASTILLO ROJO PIEL CAFÉ</t>
  </si>
  <si>
    <t>999-0500-13</t>
  </si>
  <si>
    <t>10018-V</t>
  </si>
  <si>
    <t>LLAVERO BLASON CASTILLO VERDE PIEL CAFÉ</t>
  </si>
  <si>
    <t>999-0500-14</t>
  </si>
  <si>
    <t>10018-Z</t>
  </si>
  <si>
    <t>LLAVERO BLASON CASTILLO AZUL PIEL CAFÉ</t>
  </si>
  <si>
    <t>999-0500-15</t>
  </si>
  <si>
    <t>10019-A</t>
  </si>
  <si>
    <t>LLAVERO FERRARI AMARILLO PIEL NEGRA</t>
  </si>
  <si>
    <t>999-0500-16</t>
  </si>
  <si>
    <t>10019-R</t>
  </si>
  <si>
    <t>LLAVERO FERRARI ROJO PIEL NEGRA</t>
  </si>
  <si>
    <t>999-0500-17</t>
  </si>
  <si>
    <t>10020-A</t>
  </si>
  <si>
    <t>LLAVERO FERRARI AMARILLO PIEL CAFÉ</t>
  </si>
  <si>
    <t>999-0500-18</t>
  </si>
  <si>
    <t>10020-R</t>
  </si>
  <si>
    <t>LLAVERO FERRARI ROJO PIEL CAFÉ</t>
  </si>
  <si>
    <t>999-0500-19</t>
  </si>
  <si>
    <t xml:space="preserve">LLAVERO PORSCHE PIEL NEGRA </t>
  </si>
  <si>
    <t>999-0500-20</t>
  </si>
  <si>
    <t>LLAVERO PORSCHE PIEL CAFÉ</t>
  </si>
  <si>
    <t>999-0500-21</t>
  </si>
  <si>
    <t>10023-A</t>
  </si>
  <si>
    <t>LLAVERO COBRA AMARILLA PIEL NEGRA</t>
  </si>
  <si>
    <t>999-0500-22</t>
  </si>
  <si>
    <t>10023-G</t>
  </si>
  <si>
    <t>LLAVERO COBRA GRIS PIEL NEGRA</t>
  </si>
  <si>
    <t>999-0500-23</t>
  </si>
  <si>
    <t>10024-A</t>
  </si>
  <si>
    <t>LLAVERO COBRA AMARILLA PIEL CAFÉ</t>
  </si>
  <si>
    <t>999-0500-24</t>
  </si>
  <si>
    <t>10024-G</t>
  </si>
  <si>
    <t>LLAVERO COBRA GRIS PIEL CAFÉ</t>
  </si>
  <si>
    <t>999-0500-25</t>
  </si>
  <si>
    <t>10025-A</t>
  </si>
  <si>
    <t>LLAVERO HARLEY-DAVIDSON AMARILLO PIEL NEGRA</t>
  </si>
  <si>
    <t>999-0500-26</t>
  </si>
  <si>
    <t>10025-G</t>
  </si>
  <si>
    <t>LLAVERO HARLEY-DAVIDSON GRIS PIEL NEGRA</t>
  </si>
  <si>
    <t>999-0500-27</t>
  </si>
  <si>
    <t>10025-N</t>
  </si>
  <si>
    <t>LLAVERO HARLEY-DAVIDSON NARANJA PIEL NEGRA</t>
  </si>
  <si>
    <t>999-0500-28</t>
  </si>
  <si>
    <t>10026-A</t>
  </si>
  <si>
    <t>LLAVERO HARLEY-DAVIDSON AMARILLO PIEL CAFÉ</t>
  </si>
  <si>
    <t>999-0500-29</t>
  </si>
  <si>
    <t>10026-G</t>
  </si>
  <si>
    <t>LLAVERO HARLEY-DAVIDSON GRIS PIEL CAFÉ</t>
  </si>
  <si>
    <t>999-0500-30</t>
  </si>
  <si>
    <t>10026-N</t>
  </si>
  <si>
    <t>LLAVERO HARLEY-DAVIDSON NARANJA PIEL CAFÉ</t>
  </si>
  <si>
    <t>999-0500-31</t>
  </si>
  <si>
    <t>10027-A</t>
  </si>
  <si>
    <t>LLAVERO HARLEY-DAVIDSON AMARILLO 105 AÑOS PIEL NEGRA</t>
  </si>
  <si>
    <t>999-0500-32</t>
  </si>
  <si>
    <t>10027-G</t>
  </si>
  <si>
    <t>LLAVERO HARLEY-DAVIDSON GRIS 105 AÑOS PIEL NEGRA</t>
  </si>
  <si>
    <t>999-0500-33</t>
  </si>
  <si>
    <t>10027-N</t>
  </si>
  <si>
    <t>LLAVERO HARLEY-DAVIDSON NARANJA 105 A;OS PIEL NEGRA</t>
  </si>
  <si>
    <t>999-0500-34</t>
  </si>
  <si>
    <t>10028-A</t>
  </si>
  <si>
    <t>LLAVERO HARLEY-DAVIDSON AMARILLO 105 AÑOS PIEL CAFÉ</t>
  </si>
  <si>
    <t>999-0500-35</t>
  </si>
  <si>
    <t>10028-G</t>
  </si>
  <si>
    <t>LLAVERO HARLEY-DAVIDSON GRIS 105 AÑOS PIEL CAFÉ</t>
  </si>
  <si>
    <t>999-0500-36</t>
  </si>
  <si>
    <t>10028-N</t>
  </si>
  <si>
    <t>LLAVERO HARLEY-DAVIDSON NARANJA 105 AÑOS PIEL CAFÉ</t>
  </si>
  <si>
    <t>999-0500-37</t>
  </si>
  <si>
    <t>10029-A</t>
  </si>
  <si>
    <t>LLAVERO LETRERO AUDI AMARILLO PIEL NEGRA</t>
  </si>
  <si>
    <t>999-0500-38</t>
  </si>
  <si>
    <t>10029-N</t>
  </si>
  <si>
    <t>LLAVERO LETRERO AUDI NARANJA PIEL NEGRA</t>
  </si>
  <si>
    <t>999-0500-39</t>
  </si>
  <si>
    <t>10029-O</t>
  </si>
  <si>
    <t>LLAVERO LETRERO AUDI NEGRO PIEL NEGRA</t>
  </si>
  <si>
    <t>999-0500-40</t>
  </si>
  <si>
    <t>10029-R</t>
  </si>
  <si>
    <t>LLAVERO LETRERO AUDI ROJO PIEL NEGRA</t>
  </si>
  <si>
    <t>999-0500-41</t>
  </si>
  <si>
    <t>10029-V</t>
  </si>
  <si>
    <t>LLAVERO LETRERO AUDI VERDE PIEL NEGRA</t>
  </si>
  <si>
    <t>999-0500-42</t>
  </si>
  <si>
    <t>10029-Z</t>
  </si>
  <si>
    <t>LLAVERO LETRERO AUDI AZUL PIEL NEGRA</t>
  </si>
  <si>
    <t>999-0500-43</t>
  </si>
  <si>
    <t>10030-N</t>
  </si>
  <si>
    <t>LLAVERO LETRERO NARANJA AUDI PIEL CAFÉ</t>
  </si>
  <si>
    <t>999-0500-44</t>
  </si>
  <si>
    <t>10030-O</t>
  </si>
  <si>
    <t>LLAVERO LETRERO NEGRO AUDI PIEL CAFÉ</t>
  </si>
  <si>
    <t>999-0500-45</t>
  </si>
  <si>
    <t>10030-R</t>
  </si>
  <si>
    <t>LLAVERO LETRERO ROJO AUDI PIEL CAFÉ</t>
  </si>
  <si>
    <t>999-0500-46</t>
  </si>
  <si>
    <t>10030-V</t>
  </si>
  <si>
    <t>LLAVERO LETRERO VERDE AUDI PIEL CAFÉ</t>
  </si>
  <si>
    <t>999-0500-47</t>
  </si>
  <si>
    <t>10030-Z</t>
  </si>
  <si>
    <t>LLAVERO LETRERO AZUL AUDI PIEL CAFÉ</t>
  </si>
  <si>
    <t>999-0500-48</t>
  </si>
  <si>
    <t>10031-A</t>
  </si>
  <si>
    <t>LLAVERO LOGO AUDI AMARILLO PIEL NEGRA</t>
  </si>
  <si>
    <t>999-0500-49</t>
  </si>
  <si>
    <t>10031-N</t>
  </si>
  <si>
    <t>LLAVERO LOGO AUDI NARANJA PIEL NEGRA</t>
  </si>
  <si>
    <t>999-0500-50</t>
  </si>
  <si>
    <t>10031-O</t>
  </si>
  <si>
    <t>LLAVERO LOGO AUDI NEGRO PIEL NEGRA</t>
  </si>
  <si>
    <t>999-0500-51</t>
  </si>
  <si>
    <t>10031-R</t>
  </si>
  <si>
    <t>LLAVERO LOGO AUDI ROJO PIEL NEGRA</t>
  </si>
  <si>
    <t>999-0500-52</t>
  </si>
  <si>
    <t>10031-V</t>
  </si>
  <si>
    <t>LLAVERO LOGO AUDI VERDE PIEL NEGRA</t>
  </si>
  <si>
    <t>999-0500-53</t>
  </si>
  <si>
    <t>10031-Z</t>
  </si>
  <si>
    <t>LLAVERO LOGO AUDI AZUL PIEL NEGRA</t>
  </si>
  <si>
    <t>999-0500-54</t>
  </si>
  <si>
    <t>10032-A</t>
  </si>
  <si>
    <t>LLAVERO LOGO AUDI AMARILLO PIEL CAFÉ</t>
  </si>
  <si>
    <t>999-0500-55</t>
  </si>
  <si>
    <t>10032-N</t>
  </si>
  <si>
    <t>LLAVERO LOGO AUDI NARANJA PIEL CAFÉ</t>
  </si>
  <si>
    <t>999-0500-56</t>
  </si>
  <si>
    <t>10032-O</t>
  </si>
  <si>
    <t>LLAVERO LOGO AUDI NEGRO PIEL CAFÉ</t>
  </si>
  <si>
    <t>999-0500-57</t>
  </si>
  <si>
    <t>10032-R</t>
  </si>
  <si>
    <t>LLAVERO LOGO AUDI ROJO PIEL CAFÉ</t>
  </si>
  <si>
    <t>999-0500-58</t>
  </si>
  <si>
    <t>10032-V</t>
  </si>
  <si>
    <t>LLAVERO LOGO AUDI VERDE PIEL CAFÉ</t>
  </si>
  <si>
    <t>999-0500-59</t>
  </si>
  <si>
    <t>10032-Z</t>
  </si>
  <si>
    <t>LLAVERO LOGO AUDI AZUL PIEL CAFÉ</t>
  </si>
  <si>
    <t>999-0500-60</t>
  </si>
  <si>
    <t>LLAVERO BMW PIEL NEGRA</t>
  </si>
  <si>
    <t>999-0500-61</t>
  </si>
  <si>
    <t>LLAVERO BMW PIEL CAFÉ</t>
  </si>
  <si>
    <t>999-0500-62</t>
  </si>
  <si>
    <t>10035-A</t>
  </si>
  <si>
    <t>LLAVERO EMPI AMARILLO PIEL NEGRA</t>
  </si>
  <si>
    <t>999-0500-63</t>
  </si>
  <si>
    <t>10035-N</t>
  </si>
  <si>
    <t>LLAVERO EMPI NARANJA PIEL NEGRA</t>
  </si>
  <si>
    <t>999-0500-64</t>
  </si>
  <si>
    <t>10035-O</t>
  </si>
  <si>
    <t>LLAVERO EMPI NEGRO PIEL NEGRA</t>
  </si>
  <si>
    <t>999-0500-65</t>
  </si>
  <si>
    <t>10035-R</t>
  </si>
  <si>
    <t>LLAVERO EMPI ROJO PIEL NEGRA</t>
  </si>
  <si>
    <t>999-0500-66</t>
  </si>
  <si>
    <t>10035-V</t>
  </si>
  <si>
    <t>LLAVERO EMPI VERDE PIEL NEGRA</t>
  </si>
  <si>
    <t>999-0500-67</t>
  </si>
  <si>
    <t>10035-Z</t>
  </si>
  <si>
    <t>LLAVERO EMPI AZUL PIEL NEGRA</t>
  </si>
  <si>
    <t>999-0500-68</t>
  </si>
  <si>
    <t>10036-A</t>
  </si>
  <si>
    <t>LLAVERO EMPI AMARILLO PIEL CAFÉ</t>
  </si>
  <si>
    <t>999-0500-69</t>
  </si>
  <si>
    <t>10036-N</t>
  </si>
  <si>
    <t>LLAVERO EMPI NARANJA PIEL CAFÉ</t>
  </si>
  <si>
    <t>999-0500-70</t>
  </si>
  <si>
    <t>10036-O</t>
  </si>
  <si>
    <t>LLAVERO EMPI NEGRO PIEL CAFÉ</t>
  </si>
  <si>
    <t>999-0500-71</t>
  </si>
  <si>
    <t>10036-R</t>
  </si>
  <si>
    <t>LLAVERO EMPI ROJO PIEL CAFÉ</t>
  </si>
  <si>
    <t>999-0500-72</t>
  </si>
  <si>
    <t>10036-V</t>
  </si>
  <si>
    <t>LLAVERO EMPI VERDE PIEL CAFÉ</t>
  </si>
  <si>
    <t>999-0500-73</t>
  </si>
  <si>
    <t>10036-Z</t>
  </si>
  <si>
    <t>LLAVERO EMPI AZUL PIEL CAFÉ</t>
  </si>
  <si>
    <t>999-0500-74</t>
  </si>
  <si>
    <t>10037-A</t>
  </si>
  <si>
    <t>LLAVERO HUEVO AMARILLO PIEL NEGRA</t>
  </si>
  <si>
    <t>999-0500-75</t>
  </si>
  <si>
    <t>10037-N</t>
  </si>
  <si>
    <t>LLAVERO HUEVO NARANJA PIEL NEGRA</t>
  </si>
  <si>
    <t>999-0500-76</t>
  </si>
  <si>
    <t>10037-O</t>
  </si>
  <si>
    <t>LLAVERO HUEVO NEGRO PIEL NEGRA</t>
  </si>
  <si>
    <t>999-0500-77</t>
  </si>
  <si>
    <t>10037-R</t>
  </si>
  <si>
    <t>LLAVERO HUEVO ROJO PIEL NEGRA</t>
  </si>
  <si>
    <t>999-0500-78</t>
  </si>
  <si>
    <t>10037-V</t>
  </si>
  <si>
    <t>LLAVERO HUEVO VERDE PIEL NEGRA</t>
  </si>
  <si>
    <t>999-0500-79</t>
  </si>
  <si>
    <t>10037-Z</t>
  </si>
  <si>
    <t>LLAVERO HUEVO AZUL PIEL NEGRA</t>
  </si>
  <si>
    <t>999-0500-80</t>
  </si>
  <si>
    <t>10038-A</t>
  </si>
  <si>
    <t>LLAVERO HUEVO AMARILLO PIEL CAFÉ</t>
  </si>
  <si>
    <t>999-0500-81</t>
  </si>
  <si>
    <t>10038-N</t>
  </si>
  <si>
    <t>LLAVERO HUEVO NARANJA PIEL CAFÉ</t>
  </si>
  <si>
    <t>999-0500-82</t>
  </si>
  <si>
    <t>10038-O</t>
  </si>
  <si>
    <t>LLAVERO HUEVO NEGRO PIEL CAFÉ</t>
  </si>
  <si>
    <t>999-0500-83</t>
  </si>
  <si>
    <t>10038-R</t>
  </si>
  <si>
    <t>LLAVERO HUEVO ROJO PIEL CAFÉ</t>
  </si>
  <si>
    <t>999-0500-84</t>
  </si>
  <si>
    <t>10038-V</t>
  </si>
  <si>
    <t>LLAVERO HUEVO VERDE PIEL CAFÉ</t>
  </si>
  <si>
    <t>999-0500-85</t>
  </si>
  <si>
    <t>10038-Z</t>
  </si>
  <si>
    <t>LLAVERO HUEVO AZUL PIEL CAFÉ</t>
  </si>
  <si>
    <t>999-0500-86</t>
  </si>
  <si>
    <t>LLAVERO MUSTANG PIEL NEGRA</t>
  </si>
  <si>
    <t>999-0500-87</t>
  </si>
  <si>
    <t>LLAVERO MUSTANG PIEL CAFÉ</t>
  </si>
  <si>
    <t>999-0500-88</t>
  </si>
  <si>
    <t>LLAVERO MINI COOPER PIEL NEGRO</t>
  </si>
  <si>
    <t>999-0500-89</t>
  </si>
  <si>
    <t>10042-</t>
  </si>
  <si>
    <t>LLAVERO MINI COOPER PIEL CAFÉ</t>
  </si>
  <si>
    <t>999-0500-90</t>
  </si>
  <si>
    <t>LLAVERO BLASON NEGRO ACERO INOXIDABLE</t>
  </si>
  <si>
    <t>999-0500-91</t>
  </si>
  <si>
    <t>LLAVERO  PIEL NEGRO</t>
  </si>
  <si>
    <t>999-0500-92</t>
  </si>
  <si>
    <t>LLAVERO LOGO PEUGEOT OVALO PIEL NEGRO</t>
  </si>
  <si>
    <t>999-0500-93</t>
  </si>
  <si>
    <t>LLAVERO LOGO PEUGEOT CUADRO PIEL NEGRO</t>
  </si>
  <si>
    <t>999-0500-94</t>
  </si>
  <si>
    <t>LLAVERO LOGO   RENAULT CHICO PIEL NEGRO</t>
  </si>
  <si>
    <t>999-0500-95</t>
  </si>
  <si>
    <t>LLAVERO LOGO   RENAULT GRANDE  PIEL NEGRO</t>
  </si>
  <si>
    <t>999-0500-96</t>
  </si>
  <si>
    <t>LLAVERO LOGO SUZUKI CHICO PIEL NEGRO</t>
  </si>
  <si>
    <t>999-0500-97</t>
  </si>
  <si>
    <t>10051-A</t>
  </si>
  <si>
    <t>LLAVERO LOGO METAL ACERO INOXIDABLE AMARILLO</t>
  </si>
  <si>
    <t>999-0500-98</t>
  </si>
  <si>
    <t>10051-R</t>
  </si>
  <si>
    <t>LLAVERO LOGO METAL ACERO INOXIDABLE ROJO</t>
  </si>
  <si>
    <t>999-0500-99</t>
  </si>
  <si>
    <t>10051-Z</t>
  </si>
  <si>
    <t>LLAVERO LOGO METAL ACERO INOXIDABLE AZUL</t>
  </si>
  <si>
    <t>999-0501-01</t>
  </si>
  <si>
    <t>LLAVERO LOGO MERCEDES BENZ PIEL NEGRO</t>
  </si>
  <si>
    <t>999-0501-02</t>
  </si>
  <si>
    <t>LLAVERO LOGO CHOPPERS WESTCOAST PIEL NEGRO</t>
  </si>
  <si>
    <t>999-0501-03</t>
  </si>
  <si>
    <t>LLAVERO LOGO WOLFSBURG PIEL NEGRO</t>
  </si>
  <si>
    <t>999-0501-04</t>
  </si>
  <si>
    <t>LLAVERO LOGO DUB EDITION PIEL NEGRO</t>
  </si>
  <si>
    <t>999-0501-05</t>
  </si>
  <si>
    <t>LLAVERO LOGO   PIEL NEGRO</t>
  </si>
  <si>
    <t>999-0501-06</t>
  </si>
  <si>
    <t>LLAVERO LOGO  PIEL NEGRO</t>
  </si>
  <si>
    <t>999-0501-07</t>
  </si>
  <si>
    <t>LLAVERO LOGO PIEL NEGRO</t>
  </si>
  <si>
    <t>999-0501-08</t>
  </si>
  <si>
    <t>999-0501-09</t>
  </si>
  <si>
    <t>LLAVERO LOGO SUZUKI GRANDE PIEL NEGRO</t>
  </si>
  <si>
    <t>999-0501-10</t>
  </si>
  <si>
    <t>999-0501-11</t>
  </si>
  <si>
    <t>LLAVERO LOGO  TOYOTA PU PIEL NEGRA</t>
  </si>
  <si>
    <t>999-0501-12</t>
  </si>
  <si>
    <t>LLAVERO LOGO ACURA PIEL NEGRA</t>
  </si>
  <si>
    <t>999-0501-13</t>
  </si>
  <si>
    <t>LLAVERO LOGO  PIEL NEGRA</t>
  </si>
  <si>
    <t>999-0501-14</t>
  </si>
  <si>
    <t>LLAVERO LOGO WEST COAST PIEL NEGRA</t>
  </si>
  <si>
    <t>999-0501-15</t>
  </si>
  <si>
    <t>LLAVERO LOGO  MAZDA PU PIEL NEGRA</t>
  </si>
  <si>
    <t>999-0501-16</t>
  </si>
  <si>
    <t>LLAVERO LOGO SEAT PIEL NEGRA</t>
  </si>
  <si>
    <t>999-0501-17</t>
  </si>
  <si>
    <t>LLAVERO LOGO LINCOLN PIEL NEGRA</t>
  </si>
  <si>
    <t>999-0501-18</t>
  </si>
  <si>
    <t>LLAVERO LOGO HONDA PIEL NEGRA</t>
  </si>
  <si>
    <t>999-0501-19</t>
  </si>
  <si>
    <t>LLAVERO LOGO JAGUAR PIEL NEGRA</t>
  </si>
  <si>
    <t>999-0501-20</t>
  </si>
  <si>
    <t>LLAVERO LOGO VIPER PIEL NEGRA</t>
  </si>
  <si>
    <t>999-0501-21</t>
  </si>
  <si>
    <t>LLAVERO LOGO MITSUBISHI PIEL NEGRA</t>
  </si>
  <si>
    <t>999-0501-22</t>
  </si>
  <si>
    <t>LLAVERO LOGO GMC PIEL NEGRA</t>
  </si>
  <si>
    <t>999-0501-23</t>
  </si>
  <si>
    <t>LLAVERO LOGO HONDA MOTO PIEL NEGRA</t>
  </si>
  <si>
    <t>999-0501-24</t>
  </si>
  <si>
    <t>LLAVERO LOGO PONTIAC PIEL NEGRA</t>
  </si>
  <si>
    <t>999-0501-25</t>
  </si>
  <si>
    <t>LLAVERO LOGO TAXI PIEL NEGRA</t>
  </si>
  <si>
    <t>999-0501-26</t>
  </si>
  <si>
    <t>LLAVERO LOGO LEXUS PIEL NEGRA</t>
  </si>
  <si>
    <t>999-0501-27</t>
  </si>
  <si>
    <t>LLAVERO LOGO JESUS REY DE REYES PIEL NEGRA</t>
  </si>
  <si>
    <t>999-0501-28</t>
  </si>
  <si>
    <t>LLAVERO LOGO CLUB AMERICA PIEL NEGRA</t>
  </si>
  <si>
    <t>999-0501-29</t>
  </si>
  <si>
    <t>LLAVERO LOGO CLUB GUADALAJARA PIEL NEGRA</t>
  </si>
  <si>
    <t>999-0501-30</t>
  </si>
  <si>
    <t>LLAVERO LOGO CLUB CRUZ AZUL PIEL NEGRA</t>
  </si>
  <si>
    <t>999-0501-31</t>
  </si>
  <si>
    <t>LLAVERO LOGO CLUB PUMAS PIEL NEGRA</t>
  </si>
  <si>
    <t>999-0501-32</t>
  </si>
  <si>
    <t>LLAVERO LOGO TORO MAGNO PIEL NEGRA</t>
  </si>
  <si>
    <t>999-0501-33</t>
  </si>
  <si>
    <t>LLAVERO LOGO MONSTER PIEL NEGRA</t>
  </si>
  <si>
    <t>BARRA DOBLES</t>
  </si>
  <si>
    <t>036-0417-01</t>
  </si>
  <si>
    <t>036-0407-02</t>
  </si>
  <si>
    <t>002-2034-01</t>
  </si>
  <si>
    <t>002-2034-02</t>
  </si>
  <si>
    <t>MOLDURA METAL FARO REDONDO 7" UNIVERSAL</t>
  </si>
  <si>
    <t>TORRETA AUTOMOTRIZ DE 40 LED 68X35X5.4CM AMBAR</t>
  </si>
  <si>
    <t>109-0003-02</t>
  </si>
  <si>
    <t>TORRETA AUTOMOTRIZ DE 40 LED 68X35X5.4CM CRISTAL AMBAR</t>
  </si>
  <si>
    <t>UNIDAD RECTANGULAR 7" 13 LED CON LUPA 45W ALTA/BAJA</t>
  </si>
  <si>
    <t>DESCRIPCION</t>
  </si>
  <si>
    <t>FAMILIA</t>
  </si>
  <si>
    <t>046-</t>
  </si>
  <si>
    <t>079-</t>
  </si>
  <si>
    <t>999-</t>
  </si>
  <si>
    <t>047-</t>
  </si>
  <si>
    <t>033-</t>
  </si>
  <si>
    <t>099-</t>
  </si>
  <si>
    <t>133-</t>
  </si>
  <si>
    <t>134-</t>
  </si>
  <si>
    <t>ANTENAS DE CB</t>
  </si>
  <si>
    <t>053-</t>
  </si>
  <si>
    <t>022-</t>
  </si>
  <si>
    <t>054-</t>
  </si>
  <si>
    <t>097-</t>
  </si>
  <si>
    <t>030-</t>
  </si>
  <si>
    <t>052-</t>
  </si>
  <si>
    <t>BARRAS DE LED ALTA INTENSIDAD</t>
  </si>
  <si>
    <t>078-</t>
  </si>
  <si>
    <t>BARRAS,PORTA BICICLTAS Y CANASTILLAS</t>
  </si>
  <si>
    <t>025-</t>
  </si>
  <si>
    <t>BASE FARO</t>
  </si>
  <si>
    <t>013-</t>
  </si>
  <si>
    <t>055-</t>
  </si>
  <si>
    <t>008-</t>
  </si>
  <si>
    <t>104-</t>
  </si>
  <si>
    <t>BOTAGUAS</t>
  </si>
  <si>
    <t>026-</t>
  </si>
  <si>
    <t>119-</t>
  </si>
  <si>
    <t>003-</t>
  </si>
  <si>
    <t>CAPUCHONES</t>
  </si>
  <si>
    <t>023-</t>
  </si>
  <si>
    <t>113-</t>
  </si>
  <si>
    <t>059-</t>
  </si>
  <si>
    <t>CINTA Y ROLLO DE MOLDURA</t>
  </si>
  <si>
    <t>028-</t>
  </si>
  <si>
    <t>005-</t>
  </si>
  <si>
    <t>006-</t>
  </si>
  <si>
    <t>004-</t>
  </si>
  <si>
    <t>CUBRE ESPEJO IMPORTADO</t>
  </si>
  <si>
    <t>087-</t>
  </si>
  <si>
    <t>088-</t>
  </si>
  <si>
    <t>061-</t>
  </si>
  <si>
    <t>086-</t>
  </si>
  <si>
    <t>035-</t>
  </si>
  <si>
    <t>118-</t>
  </si>
  <si>
    <t>066-</t>
  </si>
  <si>
    <t>063-</t>
  </si>
  <si>
    <t>ESPEJO DE CAMION UNIVERSAL</t>
  </si>
  <si>
    <t>024-</t>
  </si>
  <si>
    <t>ESPEJOS CONCAVOS</t>
  </si>
  <si>
    <t>064-</t>
  </si>
  <si>
    <t>ESPEJOS CONCAVOS DE CAMION</t>
  </si>
  <si>
    <t>058-</t>
  </si>
  <si>
    <t>065-</t>
  </si>
  <si>
    <t>016-</t>
  </si>
  <si>
    <t>114-</t>
  </si>
  <si>
    <t>068-</t>
  </si>
  <si>
    <t>069-</t>
  </si>
  <si>
    <t>067-</t>
  </si>
  <si>
    <t>FARO DE ALTA INTENCIDAD</t>
  </si>
  <si>
    <t>070-</t>
  </si>
  <si>
    <t>FARO DE NIEBLA DE LED</t>
  </si>
  <si>
    <t>075-</t>
  </si>
  <si>
    <t>076-</t>
  </si>
  <si>
    <t>FARO DE NIEBLA PARA MOTO</t>
  </si>
  <si>
    <t>116-</t>
  </si>
  <si>
    <t>FARO DE NIEBLA RALY</t>
  </si>
  <si>
    <t>074-</t>
  </si>
  <si>
    <t>072-</t>
  </si>
  <si>
    <t>FARO DE NIEBLA REDONDO</t>
  </si>
  <si>
    <t>073-</t>
  </si>
  <si>
    <t>FARO DIAMANTADO</t>
  </si>
  <si>
    <t>071-</t>
  </si>
  <si>
    <t>127-</t>
  </si>
  <si>
    <t>049-</t>
  </si>
  <si>
    <t>038-</t>
  </si>
  <si>
    <t>FOCOS INTERIORES</t>
  </si>
  <si>
    <t>050-</t>
  </si>
  <si>
    <t>051-</t>
  </si>
  <si>
    <t>FOCOS PARA MOTO</t>
  </si>
  <si>
    <t>117-</t>
  </si>
  <si>
    <t>130-</t>
  </si>
  <si>
    <t>131-</t>
  </si>
  <si>
    <t>045-</t>
  </si>
  <si>
    <t>042-</t>
  </si>
  <si>
    <t>040-</t>
  </si>
  <si>
    <t>043-</t>
  </si>
  <si>
    <t>041-</t>
  </si>
  <si>
    <t>044-</t>
  </si>
  <si>
    <t>090-</t>
  </si>
  <si>
    <t xml:space="preserve">GANCHOS,CINCHOS Y CUERDAS PARA SUJETAR  </t>
  </si>
  <si>
    <t>132-</t>
  </si>
  <si>
    <t>020-</t>
  </si>
  <si>
    <t>080-</t>
  </si>
  <si>
    <t>LIMPIAPARABRISAS</t>
  </si>
  <si>
    <t>037-</t>
  </si>
  <si>
    <t>029-</t>
  </si>
  <si>
    <t>015-</t>
  </si>
  <si>
    <t xml:space="preserve">MANIJAS INTERIOR,EXTERIOR DE ELEVAR </t>
  </si>
  <si>
    <t>017-</t>
  </si>
  <si>
    <t>081-</t>
  </si>
  <si>
    <t>082-</t>
  </si>
  <si>
    <t>083-</t>
  </si>
  <si>
    <t>MARCO DE PLACA TIPO EUROPA</t>
  </si>
  <si>
    <t>084-</t>
  </si>
  <si>
    <t>085-</t>
  </si>
  <si>
    <t>010-</t>
  </si>
  <si>
    <t>106-</t>
  </si>
  <si>
    <t>MOLDURA TAPA DE GASOLINA</t>
  </si>
  <si>
    <t>062-</t>
  </si>
  <si>
    <t>MOLDURAS DE SALPICADERA FENDER</t>
  </si>
  <si>
    <t>034-</t>
  </si>
  <si>
    <t>012-</t>
  </si>
  <si>
    <t>092-</t>
  </si>
  <si>
    <t>091-</t>
  </si>
  <si>
    <t>094-</t>
  </si>
  <si>
    <t>093-</t>
  </si>
  <si>
    <t>095-</t>
  </si>
  <si>
    <t>056-</t>
  </si>
  <si>
    <t>009-</t>
  </si>
  <si>
    <t>002-</t>
  </si>
  <si>
    <t>POLARIZADO Y ACCESORIOS</t>
  </si>
  <si>
    <t>039-</t>
  </si>
  <si>
    <t>007-</t>
  </si>
  <si>
    <t>121-</t>
  </si>
  <si>
    <t>PORTADORES</t>
  </si>
  <si>
    <t>096-</t>
  </si>
  <si>
    <t>057-</t>
  </si>
  <si>
    <t>115-</t>
  </si>
  <si>
    <t>098-</t>
  </si>
  <si>
    <t>122-</t>
  </si>
  <si>
    <t>125-</t>
  </si>
  <si>
    <t>014-</t>
  </si>
  <si>
    <t>100-</t>
  </si>
  <si>
    <t>031-</t>
  </si>
  <si>
    <t>021-</t>
  </si>
  <si>
    <t>120-</t>
  </si>
  <si>
    <t>111-</t>
  </si>
  <si>
    <t>089-</t>
  </si>
  <si>
    <t>128-</t>
  </si>
  <si>
    <t>SILVATRIM</t>
  </si>
  <si>
    <t>101-</t>
  </si>
  <si>
    <t>SIRENAS Y ALARMAS DE REVERSA</t>
  </si>
  <si>
    <t>048-</t>
  </si>
  <si>
    <t>011-</t>
  </si>
  <si>
    <t>032-</t>
  </si>
  <si>
    <t>103-</t>
  </si>
  <si>
    <t>036-</t>
  </si>
  <si>
    <t>027-</t>
  </si>
  <si>
    <t>019-</t>
  </si>
  <si>
    <t>102-</t>
  </si>
  <si>
    <t>TAPONES DE RIN 13</t>
  </si>
  <si>
    <t>135-</t>
  </si>
  <si>
    <t>TAPONES DE RIN 14</t>
  </si>
  <si>
    <t>136-</t>
  </si>
  <si>
    <t>TAPONES DE RIN 15</t>
  </si>
  <si>
    <t>137-</t>
  </si>
  <si>
    <t>TAPONES DE RIN 16</t>
  </si>
  <si>
    <t>138-</t>
  </si>
  <si>
    <t>TAXIS</t>
  </si>
  <si>
    <t>001-</t>
  </si>
  <si>
    <t>105-</t>
  </si>
  <si>
    <t>123-</t>
  </si>
  <si>
    <t>107-</t>
  </si>
  <si>
    <t>109-</t>
  </si>
  <si>
    <t>108-</t>
  </si>
  <si>
    <t>UNIDAD DE LED ALTA INTENSIDAD</t>
  </si>
  <si>
    <t>077-</t>
  </si>
  <si>
    <t>110-</t>
  </si>
  <si>
    <t>VESTIDURAS DE ASIENTO</t>
  </si>
  <si>
    <t>129-</t>
  </si>
  <si>
    <t>112-</t>
  </si>
  <si>
    <t>018-</t>
  </si>
  <si>
    <t>124-</t>
  </si>
  <si>
    <t>126-</t>
  </si>
  <si>
    <t>132-0150-01</t>
  </si>
  <si>
    <t>132-0151-01</t>
  </si>
  <si>
    <t>132-0131-01</t>
  </si>
  <si>
    <t>132-0131-02</t>
  </si>
  <si>
    <t>132-0131-03</t>
  </si>
  <si>
    <t>132-0131-04</t>
  </si>
  <si>
    <t>132-0131-05</t>
  </si>
  <si>
    <t xml:space="preserve"> CINTA DE FILETEAR Y REFLEJANTE</t>
  </si>
  <si>
    <t>059-0100-08</t>
  </si>
  <si>
    <t>109-0016-01</t>
  </si>
  <si>
    <t>TORRETA AUTOMOTRIZ DE LED 41.5X20X13.5CM AMBAR</t>
  </si>
  <si>
    <t>106-0251-01</t>
  </si>
  <si>
    <t>106-0251-02</t>
  </si>
  <si>
    <t>106-0251-03</t>
  </si>
  <si>
    <t>106-0251-04</t>
  </si>
  <si>
    <t>106-0251-05</t>
  </si>
  <si>
    <t>(20 PZAS) MODULO DE 3 LED COB AZUL 8.5CM</t>
  </si>
  <si>
    <t>(20 PZAS) MODULO DE 3 LED COB AMBAR 8.5CM</t>
  </si>
  <si>
    <t>(20 PZAS) MODULO DE 3 LED COB BLANCO 8.5CM</t>
  </si>
  <si>
    <t>(20 PZAS) MODULO DE 3 LED COB ROJO 8.5CM</t>
  </si>
  <si>
    <t>(20 PZAS) MODULO DE 3 LED COB VERDE 8.5CM</t>
  </si>
  <si>
    <t>127-0115-01</t>
  </si>
  <si>
    <t>127-0115-02</t>
  </si>
  <si>
    <t>127-0115-03</t>
  </si>
  <si>
    <t>127-0115-04</t>
  </si>
  <si>
    <t>022-0145-01</t>
  </si>
  <si>
    <t>SIRENA PROFECIONAL 150 WATS Y COMPLEMENTO</t>
  </si>
  <si>
    <t>SIRENA PROFECIONAL 80 WATS Y COMPLEMENTO</t>
  </si>
  <si>
    <t>SIRENA PROFECIONAL 100 WATS Y COMPLEMENTO</t>
  </si>
  <si>
    <t>SIRENA TIPO PROFECIONAL 200 WATS CON ALTAVOS</t>
  </si>
  <si>
    <t>060-0051-01</t>
  </si>
  <si>
    <t>070-0106-14</t>
  </si>
  <si>
    <t>070-0106-15</t>
  </si>
  <si>
    <t>MARCOS PARA PLACA MOTO</t>
  </si>
  <si>
    <t>MARCO DE PLACA METAL TORCIDO</t>
  </si>
  <si>
    <t>MARCO DE PLACA METAL COLMILLOS</t>
  </si>
  <si>
    <t>083-0100-50</t>
  </si>
  <si>
    <t>083-0100-51</t>
  </si>
  <si>
    <t>002-2119-01</t>
  </si>
  <si>
    <t>055-0101-01</t>
  </si>
  <si>
    <t>055-0102-01</t>
  </si>
  <si>
    <t>055-0103-01</t>
  </si>
  <si>
    <t>055-0104-01</t>
  </si>
  <si>
    <t>055-0105-01</t>
  </si>
  <si>
    <t>055-0106-01</t>
  </si>
  <si>
    <t>055-0201-01</t>
  </si>
  <si>
    <t>063-0071-01</t>
  </si>
  <si>
    <t>041-0111-05</t>
  </si>
  <si>
    <t>024-0104-02</t>
  </si>
  <si>
    <t>024-0105-02</t>
  </si>
  <si>
    <t>002-2035-01</t>
  </si>
  <si>
    <t>002-2035-02</t>
  </si>
  <si>
    <t>002-2036-01</t>
  </si>
  <si>
    <t>002-2036-02</t>
  </si>
  <si>
    <t>094-0403-01</t>
  </si>
  <si>
    <t>094-0403-02</t>
  </si>
  <si>
    <t>094-0403-03</t>
  </si>
  <si>
    <t>BOLA DE REMOLQUE 1”7/8” 2000 LBS</t>
  </si>
  <si>
    <t>PASAMANOS CHICO DOBLE CABINA 1.42cm 2" CROMO</t>
  </si>
  <si>
    <t>PASAMANOS MEDIANO DE LUJO CAJA REGULAR 1.72cm 2" CROMO</t>
  </si>
  <si>
    <t>PASAMANOS MEDIANO CAJA REGULAR 1.72cm 2" CROMO</t>
  </si>
  <si>
    <t>040-0251-01</t>
  </si>
  <si>
    <t>038-0902-01</t>
  </si>
  <si>
    <t>038-0902-02</t>
  </si>
  <si>
    <t>038-0902-03</t>
  </si>
  <si>
    <t>038-0902-04</t>
  </si>
  <si>
    <t>038-0902-05</t>
  </si>
  <si>
    <t>038-0902-06</t>
  </si>
  <si>
    <t>038-0902-07</t>
  </si>
  <si>
    <t>038-0903-01</t>
  </si>
  <si>
    <t>038-0905-01</t>
  </si>
  <si>
    <t>038-0905-02</t>
  </si>
  <si>
    <t>038-0905-03</t>
  </si>
  <si>
    <t>038-0906-01</t>
  </si>
  <si>
    <t>038-0906-02</t>
  </si>
  <si>
    <t>038-0906-03</t>
  </si>
  <si>
    <t>038-0907-01</t>
  </si>
  <si>
    <t>038-0907-02</t>
  </si>
  <si>
    <t>038-0907-03</t>
  </si>
  <si>
    <t>038-0908-01</t>
  </si>
  <si>
    <t>038-0908-02</t>
  </si>
  <si>
    <t>038-0908-03</t>
  </si>
  <si>
    <t>038-0909-01</t>
  </si>
  <si>
    <t>038-0909-02</t>
  </si>
  <si>
    <t>038-0909-03</t>
  </si>
  <si>
    <t>FARO DE NIEBLA ESTROBO DE LED CON LUPA BASE CHICA AZUL</t>
  </si>
  <si>
    <t>FARO DE NIEBLA ESTROBO DE LED CON LUPA BASE CHICA ROJO</t>
  </si>
  <si>
    <t>FARO DE NIEBLA LED BLANCO C/OJO DE ANGEL BASE NEGRA</t>
  </si>
  <si>
    <t>FARO DE NIEBLA MEDIANO CON LUPA BLANCO BASE NEGRO-AZUL</t>
  </si>
  <si>
    <t>FARO DE NIEBLA MEDIANO CON LUPA BLANCO BASE NEGRO-VERDE</t>
  </si>
  <si>
    <t>FARO DE NIEBLA MEDIANO CON LUPA BLANCO BASE NEGRO-PLATA</t>
  </si>
  <si>
    <t>FARO DE NIEBLA ESTROBO BLANCO BASE PLATA</t>
  </si>
  <si>
    <t xml:space="preserve">FARO DE NIEBLA 6 LED BASE PLATA </t>
  </si>
  <si>
    <t>FARO DE NIEBLA CON LUPA BASE PLATA</t>
  </si>
  <si>
    <t>FARO DE NIEBLA MEDIANO CON LUPA BLANCO BASE PLATA</t>
  </si>
  <si>
    <t>075-1002-01</t>
  </si>
  <si>
    <t>075-1003-01</t>
  </si>
  <si>
    <t>075-1004-01</t>
  </si>
  <si>
    <t>075-1005-01</t>
  </si>
  <si>
    <t>075-1006-01</t>
  </si>
  <si>
    <t>075-1008-01</t>
  </si>
  <si>
    <t>075-1009-01</t>
  </si>
  <si>
    <t>075-1010-01</t>
  </si>
  <si>
    <t>075-1010-02</t>
  </si>
  <si>
    <t>075-1010-03</t>
  </si>
  <si>
    <t>075-1012-01</t>
  </si>
  <si>
    <t>075-1012-02</t>
  </si>
  <si>
    <t>075-1012-03</t>
  </si>
  <si>
    <t>075-1013-01</t>
  </si>
  <si>
    <t>075-1014-01</t>
  </si>
  <si>
    <t>075-1015-01</t>
  </si>
  <si>
    <t>075-1016-01</t>
  </si>
  <si>
    <t>075-1017-01</t>
  </si>
  <si>
    <t>075-1018-01</t>
  </si>
  <si>
    <t>075-1019-01</t>
  </si>
  <si>
    <t>075-1023-04</t>
  </si>
  <si>
    <t>075-1025-01</t>
  </si>
  <si>
    <t>075-1025-05</t>
  </si>
  <si>
    <t>075-1025-06</t>
  </si>
  <si>
    <t>075-1025-07</t>
  </si>
  <si>
    <t>075-1026-01</t>
  </si>
  <si>
    <t>075-1026-02</t>
  </si>
  <si>
    <t>075-1026-03</t>
  </si>
  <si>
    <t>075-1026-04</t>
  </si>
  <si>
    <t>075-1029-03</t>
  </si>
  <si>
    <t>075-1035-01</t>
  </si>
  <si>
    <t>075-1035-02</t>
  </si>
  <si>
    <t>075-1035-03</t>
  </si>
  <si>
    <t>075-1036-01</t>
  </si>
  <si>
    <t>075-1036-02</t>
  </si>
  <si>
    <t>075-1036-03</t>
  </si>
  <si>
    <t>075-1037-02</t>
  </si>
  <si>
    <t>075-1037-03</t>
  </si>
  <si>
    <t>075-1038-03</t>
  </si>
  <si>
    <t>075-1039-01</t>
  </si>
  <si>
    <t>075-1039-02</t>
  </si>
  <si>
    <t>075-1039-03</t>
  </si>
  <si>
    <t>CALAVERAS Y MICAS</t>
  </si>
  <si>
    <t xml:space="preserve">CALAVERA FORD PU 73-79  IZQ AMERICANA  </t>
  </si>
  <si>
    <t>ANTENA DECORATIVA TIPO GTI RIGIDA NEGRA</t>
  </si>
  <si>
    <t>ANTENA DECORATIVA TIPO GTI AVATIBLE NEGRA</t>
  </si>
  <si>
    <t>AROMATIZANTE TIPO RIN CROMO COCO</t>
  </si>
  <si>
    <t>AROMATIZANTE TIPO RIN CROMO CARRO NUEVO</t>
  </si>
  <si>
    <t>AROMATIZANTE TIPO RIN CROMO FRESA</t>
  </si>
  <si>
    <t>TIPO VENTILA</t>
  </si>
  <si>
    <t>030-0150-01</t>
  </si>
  <si>
    <t>030-0150-03</t>
  </si>
  <si>
    <t>030-0150-04</t>
  </si>
  <si>
    <t>030-0150-05</t>
  </si>
  <si>
    <t>030-0150-06</t>
  </si>
  <si>
    <t>AROMATIZANTE PARA VENTILA NEW CAR</t>
  </si>
  <si>
    <t>AROMATIZANTE PARA VENTILA FRESA</t>
  </si>
  <si>
    <t>AROMATIZANTE PARA VENTILA VAINILLA</t>
  </si>
  <si>
    <t>AROMATIZANTE PARA VENTILA PINO</t>
  </si>
  <si>
    <t>AROMATIZANTE PARA VENTILA LAVANDA</t>
  </si>
  <si>
    <t>ROLLO DE CABLE PARA BOCINA CAL. 22GA PREMIUM 100 MTS</t>
  </si>
  <si>
    <t>ROLLO DE CABLE PARA BOCINA CAL. 18GA PREMIUM 100 MTS</t>
  </si>
  <si>
    <t>052-0202-01</t>
  </si>
  <si>
    <t>052-0203-01</t>
  </si>
  <si>
    <t>048-0104-02</t>
  </si>
  <si>
    <t>ALARMA DE REVERSA PARA CAMION</t>
  </si>
  <si>
    <t>038-0910-01</t>
  </si>
  <si>
    <t>126-0205-35</t>
  </si>
  <si>
    <t>136-1293-07</t>
  </si>
  <si>
    <t>106-0520-06</t>
  </si>
  <si>
    <t>106-0520-07</t>
  </si>
  <si>
    <t>109-0111-01</t>
  </si>
  <si>
    <t>TORRETA AUTOMOTRIZ 8 LED 48X20X15 CM AMBAR</t>
  </si>
  <si>
    <t>FUSIBLES</t>
  </si>
  <si>
    <t>057-4000-01</t>
  </si>
  <si>
    <t>057-4000-02</t>
  </si>
  <si>
    <t>057-4000-03</t>
  </si>
  <si>
    <t>057-4000-04</t>
  </si>
  <si>
    <t>057-4000-05</t>
  </si>
  <si>
    <t>057-4001-01</t>
  </si>
  <si>
    <t>057-4001-02</t>
  </si>
  <si>
    <t>057-4001-03</t>
  </si>
  <si>
    <t>057-4001-04</t>
  </si>
  <si>
    <t>057-4001-05</t>
  </si>
  <si>
    <t>FUSIBLE AUTOMOTRIZ DE CLAVIJA MINI ALUMINIO 10A 100 PZ</t>
  </si>
  <si>
    <t>FUSIBLE AUTOMOTRIZ DE CLAVIJA MINI ALUMINIO 15A 100 PZ</t>
  </si>
  <si>
    <t>FUSIBLE AUTOMOTRIZ DE CLAVIJA MINI ALUMINIO 20A 100 PZ</t>
  </si>
  <si>
    <t>FUSIBLE AUTOMOTRIZ DE CLAVIJA MINI ALUMINIO 25A 100 PZ</t>
  </si>
  <si>
    <t>FUSIBLE AUTOMOTRIZ DE CLAVIJA MINI ALUMINIO 30A 100 PZ</t>
  </si>
  <si>
    <t>FUSIBLE AUTOMOTRIZ DE CLAVIJA ALUMINIO 10A 100 PZ</t>
  </si>
  <si>
    <t>FUSIBLE AUTOMOTRIZ DE CLAVIJA ALUMINIO 15A 100 PZ</t>
  </si>
  <si>
    <t>FUSIBLE AUTOMOTRIZ DE CLAVIJA ALUMINIO 20A 100 PZ</t>
  </si>
  <si>
    <t>FUSIBLE AUTOMOTRIZ DE CLAVIJA ALUMINIO 25A 100 PZ</t>
  </si>
  <si>
    <t>FUSIBLE AUTOMOTRIZ DE CLAVIJA ALUMINIO 30A 100 PZ</t>
  </si>
  <si>
    <t>096-0206-01</t>
  </si>
  <si>
    <t>096-0207-01</t>
  </si>
  <si>
    <t>PORTA VASOS TIPE R</t>
  </si>
  <si>
    <t>PORTA VASOS Y CELULAR 2 EN 1</t>
  </si>
  <si>
    <t>092-0101-01</t>
  </si>
  <si>
    <t>CORTINA PARASOL DE VENTANILLA PLEGABLE 38X43 CM</t>
  </si>
  <si>
    <t>055-0107-01</t>
  </si>
  <si>
    <t>055-0108-01</t>
  </si>
  <si>
    <t>BASTON DE SEGURIDAD X AVION INNOVALOCK</t>
  </si>
  <si>
    <t>093-0110-01</t>
  </si>
  <si>
    <t>PERILLA PARA VOLANTE I-POP NEGRA</t>
  </si>
  <si>
    <t>040-0503-03</t>
  </si>
  <si>
    <t>040-0504-02</t>
  </si>
  <si>
    <t>040-0505-02</t>
  </si>
  <si>
    <t>040-0505-03</t>
  </si>
  <si>
    <t>040-0505-04</t>
  </si>
  <si>
    <t>044-0903-01</t>
  </si>
  <si>
    <t>070-0110-01</t>
  </si>
  <si>
    <t>FARO DE ALTA INTENSIDAD 10 LED CON LUPA 14X10.8CM ALTA Y BAJA</t>
  </si>
  <si>
    <t>070-0112-05</t>
  </si>
  <si>
    <t>070-0109-06</t>
  </si>
  <si>
    <t>075-1040-01</t>
  </si>
  <si>
    <t>038-0911-01</t>
  </si>
  <si>
    <t>RESPALDO BOLA GRANDE ROJO OSCURO</t>
  </si>
  <si>
    <t>100-0100-07</t>
  </si>
  <si>
    <t>003-0402-09</t>
  </si>
  <si>
    <t>003-0402-10</t>
  </si>
  <si>
    <t>022-0150-18</t>
  </si>
  <si>
    <t>022-0150-19</t>
  </si>
  <si>
    <t>022-0150-20</t>
  </si>
  <si>
    <t>ANTENA VOLKSWAGEN SEDAN CROMO</t>
  </si>
  <si>
    <t xml:space="preserve">REPUESTO PARA CHEVY Y GOLF </t>
  </si>
  <si>
    <t>REPUESTO UNIVERSAL 3 TORNILLOS</t>
  </si>
  <si>
    <t xml:space="preserve">BASTONES,CINTURONES Y CHAPAS DE SEGURIDAD </t>
  </si>
  <si>
    <t>CINTURONES</t>
  </si>
  <si>
    <t>055-0300-01</t>
  </si>
  <si>
    <t>CINTURON DE SEGURIDAD DE 3 PUNTAS</t>
  </si>
  <si>
    <t>VOLANTE DEPORTIVO 5113 CROMO</t>
  </si>
  <si>
    <t>VOLANTE DEPORTIVO 5113 ROJO</t>
  </si>
  <si>
    <t>VOLANTE DEPORTIVO 5113 BLANCO</t>
  </si>
  <si>
    <t>VOLANTE DEPORTIVO 5113 AMARILLO</t>
  </si>
  <si>
    <t>VOLANTE DEPORTIVO 5163E CROMO</t>
  </si>
  <si>
    <t>VOLANTE DEPORTIVO 5166G CROMO</t>
  </si>
  <si>
    <t>VOLANTE DEPORTIVO 5198 CARBON</t>
  </si>
  <si>
    <t>025-0201-01</t>
  </si>
  <si>
    <t>025-0201-03</t>
  </si>
  <si>
    <t>025-0202-01</t>
  </si>
  <si>
    <t>025-0202-02</t>
  </si>
  <si>
    <t>025-0202-03</t>
  </si>
  <si>
    <t>BARRA PORTA EQUIPAJE NEGRA CON LLAVE LATERAL 120cm</t>
  </si>
  <si>
    <t>BARRA PORTA EQUIPAJE ALUM. CON LLAVE FRONTAL 120cm</t>
  </si>
  <si>
    <t>BARRA PORTA EQUIPAJE ALUM. CON LLAVE FRONTAL 130cm</t>
  </si>
  <si>
    <t xml:space="preserve">BARRA PORTA EQUIPAJE REDONDAS NEGRO </t>
  </si>
  <si>
    <t>BARRA PORTA EQUIPAJE REDONDAS GRIS</t>
  </si>
  <si>
    <t xml:space="preserve">BARRA PORTA EQUIPAJE REDONDAS ALUMINIO </t>
  </si>
  <si>
    <t xml:space="preserve">BARRA PORTA EQUIPAJE CUADRADAS NEGRO  </t>
  </si>
  <si>
    <t xml:space="preserve">BARRA PORTA EQUIPAJE CUADRADAS GRIS </t>
  </si>
  <si>
    <t xml:space="preserve">BARRA PORTA EQUIPAJE CUADRADAS ALUMINIO </t>
  </si>
  <si>
    <t>BARRA PORTA EQUIPAJE OVALADAS NEGRO</t>
  </si>
  <si>
    <t>BARRA PORTA EQUIPAJE OVALADAS GRIS</t>
  </si>
  <si>
    <t>BARRA PORTA EQUIPAJE OVALADAS CROMO</t>
  </si>
  <si>
    <t xml:space="preserve">BARRA PORTA EQUIPAJE OVALADAS ALUMINIO </t>
  </si>
  <si>
    <t>CALAVERA URVAN NV350 14-17 IZQ</t>
  </si>
  <si>
    <t>CALAVERA URVAN NV350 14-17 DER</t>
  </si>
  <si>
    <t>CUARTO LATERAL TIIDA 07-17 AMBAR</t>
  </si>
  <si>
    <t>006-0405-01</t>
  </si>
  <si>
    <t>006-0405-02</t>
  </si>
  <si>
    <t>CUARTO LATERAL TIIDA 07-17 CRISTAL</t>
  </si>
  <si>
    <t>096-0110-01</t>
  </si>
  <si>
    <t>096-0110-02</t>
  </si>
  <si>
    <t>096-0110-03</t>
  </si>
  <si>
    <t>PORTA CELULAR CON IMAM NEGRO</t>
  </si>
  <si>
    <t>PORTA CELULAR CON IMAM AZUL</t>
  </si>
  <si>
    <t>PORTA CELULAR CON IMAM GRIS</t>
  </si>
  <si>
    <t>048-0201-05</t>
  </si>
  <si>
    <t>048-0201-06</t>
  </si>
  <si>
    <t>048-0201-07</t>
  </si>
  <si>
    <t>SIRENA DE 4" NIÑO LLORON</t>
  </si>
  <si>
    <t>SIRENA DE 4" PERRO LADRANDO</t>
  </si>
  <si>
    <t>SIRENA DE 4" VACA</t>
  </si>
  <si>
    <t>048-0202-01</t>
  </si>
  <si>
    <t>SIRENA DE 4" 6 TONOS  CROMO</t>
  </si>
  <si>
    <t>SIRENA DE 4" 3 TONOS</t>
  </si>
  <si>
    <t>SIRENA DE 4" 6 TONOS</t>
  </si>
  <si>
    <t xml:space="preserve">SIRENA DE 4" 1 TONO </t>
  </si>
  <si>
    <t>SIRENA DE 2.7" 6 TONOS</t>
  </si>
  <si>
    <t>048-0202-02</t>
  </si>
  <si>
    <t>048-0202-03</t>
  </si>
  <si>
    <t>(4 PZAS ) TAPON CENTRO DE RIN NISSAN GRIS</t>
  </si>
  <si>
    <t>(4 PZAS ) TAPON CENTRO DE RIN NISSAN NEGRO</t>
  </si>
  <si>
    <t>019-0506-01</t>
  </si>
  <si>
    <t>019-0506-02</t>
  </si>
  <si>
    <t>019-0302-01</t>
  </si>
  <si>
    <t>019-0303-01</t>
  </si>
  <si>
    <t>(4 PZAS ) TAPON CENTRO DE RIN DODGE CROMO</t>
  </si>
  <si>
    <t>(4 PZAS ) TAPON CENTRO DE RIN JEEP CROMO</t>
  </si>
  <si>
    <t>036-1301-00</t>
  </si>
  <si>
    <t>002-2037-01</t>
  </si>
  <si>
    <t>002-2037-02</t>
  </si>
  <si>
    <t>CUARTO PUNTA NISSAN PU 94-07 AMBAR BASE GRIS IZQ</t>
  </si>
  <si>
    <t>CUARTO PUNTA NISSAN PU 94-07 CRISTAL BASE GRIS IZQ</t>
  </si>
  <si>
    <t>CUARTO PUNTA NISSAN PU 94-07 CRISTAL BASE GRIS DER</t>
  </si>
  <si>
    <t xml:space="preserve">CUARTO PUNTA NISSAN PU 94-07 CRISTAL BASE GRIS IZQ </t>
  </si>
  <si>
    <t>CUARTO PUNTA NISSAN PU 90-97 BICOLOR BASE GRIS IZQ</t>
  </si>
  <si>
    <t>CUARTO PUNTA NISSAN PU 90-97 BICOLOR BASE GRIS DER</t>
  </si>
  <si>
    <t xml:space="preserve">CUARTO PUNTA NISSAN PU 90-97 BICOLOR BASE GRIS IZQ   </t>
  </si>
  <si>
    <t>CUARTO PUNTA NISSAN PU 94-07 CRISTAL CROMO DER</t>
  </si>
  <si>
    <t>CUARTO PUNTA NISSAN PU 94-07 CRISTAL CROMO IZQ</t>
  </si>
  <si>
    <t>CUARTO PUNTA NISSAN PU 90-97 BICOLOR CROMO IZQ</t>
  </si>
  <si>
    <t xml:space="preserve">CUARTO PUNTA NISSAN PU 90-97 BICOLOR CROMO DER </t>
  </si>
  <si>
    <t>022-0100-14</t>
  </si>
  <si>
    <t>022-0100-15</t>
  </si>
  <si>
    <t>ANTENA DE TOLDO TIPO TIBURON NEGRA</t>
  </si>
  <si>
    <t>ANTENA DE TOLDO TIPO TIBURON CROMO</t>
  </si>
  <si>
    <t>FOCO 158 1 LED AMBAR</t>
  </si>
  <si>
    <t>FOCO 158 6 LED BLANCO</t>
  </si>
  <si>
    <t>FOCO 158 6 LED AMBAR</t>
  </si>
  <si>
    <t>FOCO 158 6 LED ROJO</t>
  </si>
  <si>
    <t>094-1001-02</t>
  </si>
  <si>
    <t>094-2000-01</t>
  </si>
  <si>
    <t>094-3000-01</t>
  </si>
  <si>
    <t>094-3001-01</t>
  </si>
  <si>
    <t>094-3001-02</t>
  </si>
  <si>
    <t>094-3001-03</t>
  </si>
  <si>
    <t>094-4000-01</t>
  </si>
  <si>
    <t>094-4001-01</t>
  </si>
  <si>
    <t>094-4000-02</t>
  </si>
  <si>
    <t>094-4001-02</t>
  </si>
  <si>
    <t>094-3000-02</t>
  </si>
  <si>
    <t>094-4000-03</t>
  </si>
  <si>
    <t>094-4001-03</t>
  </si>
  <si>
    <t>094-1000-04</t>
  </si>
  <si>
    <t>094-1000-05</t>
  </si>
  <si>
    <t>094-2000-02</t>
  </si>
  <si>
    <t>026-0603-01</t>
  </si>
  <si>
    <t>BOTAGUAS AVANZA 12-17 2 PZAS</t>
  </si>
  <si>
    <t>094-0200-04</t>
  </si>
  <si>
    <t>136-1143-01</t>
  </si>
  <si>
    <t>TPO2-1143-14</t>
  </si>
  <si>
    <t>006-1300-03</t>
  </si>
  <si>
    <t>106-0252-01</t>
  </si>
  <si>
    <t>106-0252-02</t>
  </si>
  <si>
    <t>(20 PZAS) MODULO DE 3 LED COB BLANCO 4CM</t>
  </si>
  <si>
    <t>(20 PZAS) MODULO DE 3 LED COB AZUL 4CM</t>
  </si>
  <si>
    <t>106-0604-01</t>
  </si>
  <si>
    <t>022-0150-21</t>
  </si>
  <si>
    <t>133-0103-02</t>
  </si>
  <si>
    <t>ALARMA MOTORCYCLE AUDIO C/USB FM RADIO DOBLE CRISTAL</t>
  </si>
  <si>
    <t>133-0104-01</t>
  </si>
  <si>
    <t>133-0104-02</t>
  </si>
  <si>
    <t>ALARMA MOTORCYCLE AUDIO C/USB FM RADIO LLANTA ROJA</t>
  </si>
  <si>
    <t>ALARMA MOTORCYCLE AUDIO C/USB FM RADIO LLANTA AZUL</t>
  </si>
  <si>
    <t>075-1041-01</t>
  </si>
  <si>
    <t>CANASTILLA DE ALUMINIO CURVA 119x80cm</t>
  </si>
  <si>
    <t>127-0116-01</t>
  </si>
  <si>
    <t>127-0116-02</t>
  </si>
  <si>
    <t>040-1000-01</t>
  </si>
  <si>
    <t>040-1000-03</t>
  </si>
  <si>
    <t>040-1001-01</t>
  </si>
  <si>
    <t>040-1001-02</t>
  </si>
  <si>
    <t>040-1001-03</t>
  </si>
  <si>
    <t>040-1001-05</t>
  </si>
  <si>
    <t>040-1002-01</t>
  </si>
  <si>
    <t>040-1003-01</t>
  </si>
  <si>
    <t>040-1003-02</t>
  </si>
  <si>
    <t>040-1003-03</t>
  </si>
  <si>
    <t>CUARTO FRONTAL NISSAN PU 86-07 Y TSURU II 89-91 SPORT DER-IZQ</t>
  </si>
  <si>
    <t>046-0400-02</t>
  </si>
  <si>
    <t>SOPORTE TIPO Z PARA BOLA BAJADA DE 5CM CON SEGURO Y BOLA 2" 5000 LBS</t>
  </si>
  <si>
    <t>077-0201-01</t>
  </si>
  <si>
    <t>077-0201-02</t>
  </si>
  <si>
    <t>077-0201-03</t>
  </si>
  <si>
    <t>COPETE DE TAXI OFICIAL LETRA IMPRESA</t>
  </si>
  <si>
    <t>107-0101-01</t>
  </si>
  <si>
    <t>107-0102-01</t>
  </si>
  <si>
    <t>107-0103-01</t>
  </si>
  <si>
    <t>107-0104-01</t>
  </si>
  <si>
    <t>107-0105-01</t>
  </si>
  <si>
    <t>107-0106-01</t>
  </si>
  <si>
    <t>107-0106-02</t>
  </si>
  <si>
    <t>107-0106-03</t>
  </si>
  <si>
    <t>107-0106-04</t>
  </si>
  <si>
    <t>107-0106-05</t>
  </si>
  <si>
    <t>107-0106-06</t>
  </si>
  <si>
    <t>107-0106-07</t>
  </si>
  <si>
    <t>107-0107-01</t>
  </si>
  <si>
    <t>107-0107-02</t>
  </si>
  <si>
    <t>107-0107-03</t>
  </si>
  <si>
    <t>107-0107-04</t>
  </si>
  <si>
    <t>107-0107-05</t>
  </si>
  <si>
    <t>107-0107-06</t>
  </si>
  <si>
    <t>016-0601-01</t>
  </si>
  <si>
    <t>016-0602-01</t>
  </si>
  <si>
    <t>016-0603-01</t>
  </si>
  <si>
    <t>016-0603-02</t>
  </si>
  <si>
    <t>016-0603-03</t>
  </si>
  <si>
    <t>016-0604-01</t>
  </si>
  <si>
    <t>016-0604-02</t>
  </si>
  <si>
    <t>016-0604-03</t>
  </si>
  <si>
    <t>016-0605-01</t>
  </si>
  <si>
    <t>016-0605-02</t>
  </si>
  <si>
    <t>016-0605-03</t>
  </si>
  <si>
    <t>016-0606-01</t>
  </si>
  <si>
    <t>016-0606-02</t>
  </si>
  <si>
    <t>016-0606-03</t>
  </si>
  <si>
    <t>016-0607-01</t>
  </si>
  <si>
    <t>016-0607-02</t>
  </si>
  <si>
    <t>016-0608-01</t>
  </si>
  <si>
    <t>016-0608-02</t>
  </si>
  <si>
    <t>016-0609-01</t>
  </si>
  <si>
    <t>ESPEJO LATERAL CAMIONETA UNIVERSAL GRANDE</t>
  </si>
  <si>
    <t>ESPEJO LATERAL CAMIONETA UNIVERSAL CHICO</t>
  </si>
  <si>
    <t>ESPEJO LATERAL CAMIONETA CON LUZ UNIVERSAL GRANDE</t>
  </si>
  <si>
    <t>NISSAN - 111</t>
  </si>
  <si>
    <t>111-0301-01</t>
  </si>
  <si>
    <t>111-0302-01</t>
  </si>
  <si>
    <t>111-0302-02</t>
  </si>
  <si>
    <t>111-0302-03</t>
  </si>
  <si>
    <t>111-0302-04</t>
  </si>
  <si>
    <t>CODERA NISSAN GRANDE GRIS</t>
  </si>
  <si>
    <t>CODERA NISSAN GRANDE NEGRO</t>
  </si>
  <si>
    <t>CODERA NISSAN GRANDE AZUL</t>
  </si>
  <si>
    <t>CODERA NISSAN GRANDE CAFÉ</t>
  </si>
  <si>
    <t xml:space="preserve">CODERA NISSAN CHICA GRIS  </t>
  </si>
  <si>
    <t xml:space="preserve">CODERA NISSAN CHICA NEGRO </t>
  </si>
  <si>
    <t xml:space="preserve">CODERA NISSAN CHICA AZUL </t>
  </si>
  <si>
    <t>CODERA NISSAN CHICA CAFÉ</t>
  </si>
  <si>
    <t>111-0301-02</t>
  </si>
  <si>
    <t>111-0301-03</t>
  </si>
  <si>
    <t>111-0301-04</t>
  </si>
  <si>
    <t>111-0401-01</t>
  </si>
  <si>
    <t>038-0912-01</t>
  </si>
  <si>
    <t>038-0912-02</t>
  </si>
  <si>
    <t>038-0912-03</t>
  </si>
  <si>
    <t>038-0912-04</t>
  </si>
  <si>
    <t>003-0902-21</t>
  </si>
  <si>
    <t>003-0902-22</t>
  </si>
  <si>
    <t>003-0902-23</t>
  </si>
  <si>
    <t>003-0902-24</t>
  </si>
  <si>
    <t xml:space="preserve">CALAVERA JETTA 88-92 ROJO BLANCO DER                    </t>
  </si>
  <si>
    <t xml:space="preserve">CALAVERA JETTA 88-92 ROJO BLANCO IZQ                  </t>
  </si>
  <si>
    <t xml:space="preserve">CALAVERA JETTA 88-92 ROJO HUMO  DER                    </t>
  </si>
  <si>
    <t xml:space="preserve">CALAVERA JETTA 88-92 ROJO HUMO IZQ                   </t>
  </si>
  <si>
    <t>Tapones o tapas</t>
  </si>
  <si>
    <t>limpiaparabrisas para automóviles</t>
  </si>
  <si>
    <t>Aplique decorativo del vehículo</t>
  </si>
  <si>
    <t>Antenas de radio</t>
  </si>
  <si>
    <t>Iluminación exterior para automóviles</t>
  </si>
  <si>
    <t>Iluminación interior para automóviles</t>
  </si>
  <si>
    <t>Pito de vehículo</t>
  </si>
  <si>
    <t>Enganches de remolque</t>
  </si>
  <si>
    <t>Llave para tuercas de llantas</t>
  </si>
  <si>
    <t>Cinta aislante eléctrica</t>
  </si>
  <si>
    <t>Gancho de remolcar</t>
  </si>
  <si>
    <t>Cortina del vehículo</t>
  </si>
  <si>
    <t>Cubiertas de tornillos</t>
  </si>
  <si>
    <t>Tensores</t>
  </si>
  <si>
    <t>Encendedor de cigarrillos del vehículo</t>
  </si>
  <si>
    <t>Espejos retrovisores</t>
  </si>
  <si>
    <t>Filtros de aire</t>
  </si>
  <si>
    <t>Ganchos de seguridad</t>
  </si>
  <si>
    <t>Interruptores eléctricos y accesorios</t>
  </si>
  <si>
    <t>Terminal de batería</t>
  </si>
  <si>
    <t>Medidor de profundidad de llantas</t>
  </si>
  <si>
    <t>Barras de aluminio</t>
  </si>
  <si>
    <t>Pedales</t>
  </si>
  <si>
    <t>Perilla</t>
  </si>
  <si>
    <t>Placa de matrícula</t>
  </si>
  <si>
    <t>Perfumes o colonias o fragancias</t>
  </si>
  <si>
    <t>Candados</t>
  </si>
  <si>
    <t>Tacógrafo</t>
  </si>
  <si>
    <t>Tapetes del vehículo</t>
  </si>
  <si>
    <t>Tornillos</t>
  </si>
  <si>
    <t>Ventiladores</t>
  </si>
  <si>
    <t>Timones o volantes</t>
  </si>
  <si>
    <t>Cubiertas automotrices</t>
  </si>
  <si>
    <t>Cable automotriz</t>
  </si>
  <si>
    <t>Productos de limpieza de utensilios o pinceles</t>
  </si>
  <si>
    <t>Trapos y paños de limpieza</t>
  </si>
  <si>
    <t>Aspiradoras</t>
  </si>
  <si>
    <t xml:space="preserve"> Botellas</t>
  </si>
  <si>
    <t>Atomizadores</t>
  </si>
  <si>
    <t>Cubiertas de llantas de automóviles</t>
  </si>
  <si>
    <t>Cinturones de seguridad</t>
  </si>
  <si>
    <t>25172104 </t>
  </si>
  <si>
    <t>Tableros</t>
  </si>
  <si>
    <t>Gato de vehículo</t>
  </si>
  <si>
    <t>Fundas de asientos</t>
  </si>
  <si>
    <t> Deflectores de viento</t>
  </si>
  <si>
    <t>25174107 </t>
  </si>
  <si>
    <t>Visores de sol</t>
  </si>
  <si>
    <t>Conectores de cables eléctricos</t>
  </si>
  <si>
    <t>Probador de corriente eléctrica</t>
  </si>
  <si>
    <t>Iluminación exterior y artefactos</t>
  </si>
  <si>
    <t>Marcadores</t>
  </si>
  <si>
    <t>BARRAS PORTA FAROS DE EXTENCION ALUM.</t>
  </si>
  <si>
    <t>025-0303-01</t>
  </si>
  <si>
    <t>Ruedas y acabados</t>
  </si>
  <si>
    <t>Cascos para motociclistas</t>
  </si>
  <si>
    <t>Puntos para energía o para encendedores</t>
  </si>
  <si>
    <t>Sistemas de asientos del vehículo</t>
  </si>
  <si>
    <t>Sistemas del interior de vehículos</t>
  </si>
  <si>
    <t>Consolas</t>
  </si>
  <si>
    <t>Cable coaxial</t>
  </si>
  <si>
    <t>Cables de instalación</t>
  </si>
  <si>
    <t>Equipo contra incendios</t>
  </si>
  <si>
    <t>Dispositivos y accesorios para la protección de circuitos</t>
  </si>
  <si>
    <t>Accesorios de aire y conectores</t>
  </si>
  <si>
    <t>Faldón anti – fango</t>
  </si>
  <si>
    <t>Esponjas</t>
  </si>
  <si>
    <t>47131603 </t>
  </si>
  <si>
    <t>Equipo para el mantenimiento de vehículo</t>
  </si>
  <si>
    <t> Aceite motor</t>
  </si>
  <si>
    <t>126-1294-14</t>
  </si>
  <si>
    <t>126-1295-14</t>
  </si>
  <si>
    <t>126-1296-14</t>
  </si>
  <si>
    <t>137-1299-01</t>
  </si>
  <si>
    <t>126-1299-15</t>
  </si>
  <si>
    <t>136-1294-01</t>
  </si>
  <si>
    <t>136-1295-01</t>
  </si>
  <si>
    <t>136-1296-01</t>
  </si>
  <si>
    <t>PARASOL BURBUJA SENCILLA JUMBO CROMO</t>
  </si>
  <si>
    <t>079-0101-01</t>
  </si>
  <si>
    <t>079-0101-02</t>
  </si>
  <si>
    <t>079-0101-03</t>
  </si>
  <si>
    <t>079-0102-01</t>
  </si>
  <si>
    <t>GATO DE BOTELLA 2 TONELADAS</t>
  </si>
  <si>
    <t>GATO DE BOTELLA 4 TONELADAS</t>
  </si>
  <si>
    <t>GATO DE BOTELLA 6 TONELADAS</t>
  </si>
  <si>
    <t>055-0109-01</t>
  </si>
  <si>
    <t>055-0110-01</t>
  </si>
  <si>
    <t>BASTON DE SEGURIDAD PROTECK</t>
  </si>
  <si>
    <t>BASTON DE SEGURIDAD EXTRAGUARD</t>
  </si>
  <si>
    <t>070-0101-07</t>
  </si>
  <si>
    <t>FARO DE ALTA INTENSIDAD 1 LED 10W 82x80x76mm</t>
  </si>
  <si>
    <t>036-0201-02</t>
  </si>
  <si>
    <t>036-0419-01</t>
  </si>
  <si>
    <t>036-0420-01</t>
  </si>
  <si>
    <t>036-0201-03</t>
  </si>
  <si>
    <t>132-0132-01</t>
  </si>
  <si>
    <t>132-0132-02</t>
  </si>
  <si>
    <t>132-0132-03</t>
  </si>
  <si>
    <t>132-0132-04</t>
  </si>
  <si>
    <t>132-0120-05</t>
  </si>
  <si>
    <t>132-0120-09</t>
  </si>
  <si>
    <t>Acabados y revestimientos exterior para vehículos</t>
  </si>
  <si>
    <t>Puertas para vehículos</t>
  </si>
  <si>
    <t>Iluminación exterior para vehículos</t>
  </si>
  <si>
    <t>H87</t>
  </si>
  <si>
    <t>XPK</t>
  </si>
  <si>
    <t>XRO</t>
  </si>
  <si>
    <t>XKI</t>
  </si>
  <si>
    <t>KIT</t>
  </si>
  <si>
    <t>XBX</t>
  </si>
  <si>
    <t>002-2120-01</t>
  </si>
  <si>
    <t>002-2120-02</t>
  </si>
  <si>
    <t>TAPETE METALICO 4 PZAS ROSA</t>
  </si>
  <si>
    <t>TAPETE METALICO 4 PZAS VERDE</t>
  </si>
  <si>
    <t>TAPETE METALICO 4 PZAS BLANCO</t>
  </si>
  <si>
    <t>TAPETE METALICO 4 PIEZAS STEEL PLATA</t>
  </si>
  <si>
    <t>TAPETE METALICO 4 PZAS LINEAS PLATA</t>
  </si>
  <si>
    <t>TAPETE METALICO 4 PZAS PUNTITOS PLATA</t>
  </si>
  <si>
    <t>TAPETE METALICO 4 PZAS CUADRITOS PLATA</t>
  </si>
  <si>
    <t>TAPETE SPARCO TIPO CHAROLA</t>
  </si>
  <si>
    <t>TAPETE SPARCO 4 PZAS NEGRO</t>
  </si>
  <si>
    <t>TAPETE SPARCO 4 PZAS ROJO</t>
  </si>
  <si>
    <t>TAPETE SPARCO 4 PZAS AZUL</t>
  </si>
  <si>
    <t>TAPETE DE ALFOMBRA SPARCO 4 PIEZAS AZUL</t>
  </si>
  <si>
    <t>TAPETE DE ALFOMBRA 4 PIEZAS PREMIUM BEIGE</t>
  </si>
  <si>
    <t>TAPETE DE ALFOMBRA 4 PZAS NEGRO</t>
  </si>
  <si>
    <t>TAPETE DE ALFOMBRA 4 PZAS GRIS</t>
  </si>
  <si>
    <t xml:space="preserve">TAPETE DE ALFOMBRA 4 PZAS BEIGE </t>
  </si>
  <si>
    <t>TAPETE DE ALFOMBRA 4 PIEZAS TINTO</t>
  </si>
  <si>
    <t>TAPETE DE ALFOMBRA 4 PZAS NEGRO NEGRO</t>
  </si>
  <si>
    <t>TAPETE DE ALFOMBRA 4 PZAS NEGRO ROJO</t>
  </si>
  <si>
    <t>TAPETE DE ALFOMBRA 4 PZAS NEGRO AZUL</t>
  </si>
  <si>
    <t>TAPETE VYNIL ECO. 3 PZAS BEIGE</t>
  </si>
  <si>
    <t>TAPETE VYNIL ECO. 3 PZS HUMO</t>
  </si>
  <si>
    <t>078-0101-01</t>
  </si>
  <si>
    <t>078-0101-02</t>
  </si>
  <si>
    <t>078-0101-03</t>
  </si>
  <si>
    <t>078-0101-04</t>
  </si>
  <si>
    <t>GATO DE TIJERA 1.5 TONELADAS</t>
  </si>
  <si>
    <t>Servicios de mantenimiento y reparación de vehículos</t>
  </si>
  <si>
    <t>SUJETADORAS DE CARGA CON MATRACA</t>
  </si>
  <si>
    <t>SUJETADORAS DE CARGA CON MATRACA 1"</t>
  </si>
  <si>
    <t>(20 PZAS) MODULO DE 1 LED 5054 BLANCO</t>
  </si>
  <si>
    <t>096-0111-01</t>
  </si>
  <si>
    <t>PORTA CELULAR TIPO RATON NEGRO</t>
  </si>
  <si>
    <t>067-0102-01</t>
  </si>
  <si>
    <t>EXTINGUIDOR ROJO 500 GRAMOS</t>
  </si>
  <si>
    <t>132-0152-01</t>
  </si>
  <si>
    <t>132-0152-02</t>
  </si>
  <si>
    <t>132-0152-03</t>
  </si>
  <si>
    <t>SUJETADORAS DE CARGA CON MATRACA 900 KG</t>
  </si>
  <si>
    <t>SUJETADORAS DE CARGA CON MATRACA 2000 KG</t>
  </si>
  <si>
    <t>SUJETADORAS DE CARGA CON MATRACA 700 KG</t>
  </si>
  <si>
    <t>044-0901-02</t>
  </si>
  <si>
    <t>044-0904-01</t>
  </si>
  <si>
    <t>044-0905-01</t>
  </si>
  <si>
    <t>041-0112-01</t>
  </si>
  <si>
    <t>041-0112-02</t>
  </si>
  <si>
    <t>041-0112-03</t>
  </si>
  <si>
    <t>036-0505-01</t>
  </si>
  <si>
    <t>018-0103-02</t>
  </si>
  <si>
    <t>006-703-H</t>
  </si>
  <si>
    <t>CUARTO LATERAL JETTA 01-09 HUMO</t>
  </si>
  <si>
    <t>070-0109-07</t>
  </si>
  <si>
    <t>TPO2-1297-13</t>
  </si>
  <si>
    <t>135-1297-01</t>
  </si>
  <si>
    <t>FOCOS DE LED</t>
  </si>
  <si>
    <t>KIT DE LED Y XENON</t>
  </si>
  <si>
    <t>055-0111-01</t>
  </si>
  <si>
    <t>BASTON DE SEGURIDAD BULLDOG</t>
  </si>
  <si>
    <t>BASTON DE SEGURIDAD REFORZADO X AVION BULLDOG</t>
  </si>
  <si>
    <t>050-2007-01</t>
  </si>
  <si>
    <t>050-2007-02</t>
  </si>
  <si>
    <t>050-2007-03</t>
  </si>
  <si>
    <t>050-2007-04</t>
  </si>
  <si>
    <t>FOCO 158 6 IPERLED AZUL CON ESTROBO DE GEL</t>
  </si>
  <si>
    <t>ANTENA NP300 16-18</t>
  </si>
  <si>
    <t>075-1041-02</t>
  </si>
  <si>
    <t>075-1041-03</t>
  </si>
  <si>
    <t>075-1041-04</t>
  </si>
  <si>
    <t>075-1041-05</t>
  </si>
  <si>
    <t>078-0102-04</t>
  </si>
  <si>
    <t>078-0102-05</t>
  </si>
  <si>
    <t>078-0103-02</t>
  </si>
  <si>
    <t>078-0103-03</t>
  </si>
  <si>
    <t>078-0103-04</t>
  </si>
  <si>
    <t>078-0103-05</t>
  </si>
  <si>
    <t>078-0102-06</t>
  </si>
  <si>
    <t>038-0913-01</t>
  </si>
  <si>
    <t>038-0914-01</t>
  </si>
  <si>
    <t>038-0915-01</t>
  </si>
  <si>
    <t>085-0126-01</t>
  </si>
  <si>
    <t>MARCO PLACA NUMERICO NEGRO</t>
  </si>
  <si>
    <t>BARRA PORTA EQUIPAJE CUADRADA UNIVERSAL ALUMINIO</t>
  </si>
  <si>
    <t>BARRA PORTA EQUIPAJE CUADRADA UNIVERSAL NEGRA</t>
  </si>
  <si>
    <t>135-1299-01</t>
  </si>
  <si>
    <t>TPO2-1299-13</t>
  </si>
  <si>
    <t>136-1298-01</t>
  </si>
  <si>
    <t>TPO2-1298-14</t>
  </si>
  <si>
    <t>136-1295-02</t>
  </si>
  <si>
    <t>TPO2-1295-14N</t>
  </si>
  <si>
    <t>137-1295-01</t>
  </si>
  <si>
    <t>TPO2-1295-15</t>
  </si>
  <si>
    <t>025-0200-03</t>
  </si>
  <si>
    <t>025-0203-01</t>
  </si>
  <si>
    <t xml:space="preserve">BARRA PORTA EQUIPAJE NEGRA CON LLAVE 100cm TIPO AUDI </t>
  </si>
  <si>
    <t>COMPRESORES DE AIRE</t>
  </si>
  <si>
    <t>079-0600-01</t>
  </si>
  <si>
    <t>079-0601-01</t>
  </si>
  <si>
    <t>COMPRESOR DE AIRE 300PSI 12V 3 ADAPTADORES</t>
  </si>
  <si>
    <t>COMPRESOR DE AIRE 250/300PSI 12V 2 ADAPADORES</t>
  </si>
  <si>
    <t xml:space="preserve">TAPETE DE ALFOMBRA 4 PZAS NEGRO </t>
  </si>
  <si>
    <t>TAPETE DE ALFOMBRA 4 PZAS ROJO</t>
  </si>
  <si>
    <t>TAPETE DE ALFOMBRA 4 PZAS  AZUL</t>
  </si>
  <si>
    <t>036-0206-01</t>
  </si>
  <si>
    <t>036-0206-02</t>
  </si>
  <si>
    <t>036-0206-03</t>
  </si>
  <si>
    <t>MED</t>
  </si>
  <si>
    <t>036-0303-01</t>
  </si>
  <si>
    <t xml:space="preserve">TORRETA AUTOMOTRIZ 24 LED 33.20X21.50X7.5CM AMBAR </t>
  </si>
  <si>
    <t>109-0013-03</t>
  </si>
  <si>
    <t>026-0401-05</t>
  </si>
  <si>
    <t>026-0400-08</t>
  </si>
  <si>
    <t>NISSAN - 027</t>
  </si>
  <si>
    <t>035-0301-01</t>
  </si>
  <si>
    <t>035-0301-02</t>
  </si>
  <si>
    <t>035-0302-01</t>
  </si>
  <si>
    <t>DEFLECTOR DE COFRE NP300 16-18 CROMO</t>
  </si>
  <si>
    <t>109-0112-01</t>
  </si>
  <si>
    <t>069-0203-01</t>
  </si>
  <si>
    <t>069-0203-02</t>
  </si>
  <si>
    <t>CODIGO PATRULLA CON FUNCIONES BLANCO</t>
  </si>
  <si>
    <t>CODIGO PATRULLA CON FUNCIONES ROJO/AZUL</t>
  </si>
  <si>
    <t>085-0120-02</t>
  </si>
  <si>
    <t xml:space="preserve">MARCO PLACA MINI COUPER REFLEJANTE                                      </t>
  </si>
  <si>
    <t xml:space="preserve">MARCO PLACA CHEVROLET CROMO </t>
  </si>
  <si>
    <t>MARCO PLACA CHEVROLET REFLEJANTE</t>
  </si>
  <si>
    <t>MARCO PLACA CHEVROLET ROSA</t>
  </si>
  <si>
    <t>077-0200-03</t>
  </si>
  <si>
    <t>036-0421-01</t>
  </si>
  <si>
    <t>(20 PZAS) MODULO DE 3 LED INTELIGENTE MULTICOLOR</t>
  </si>
  <si>
    <t>106-0003-01</t>
  </si>
  <si>
    <t>106-0003-02</t>
  </si>
  <si>
    <t>106-0003-03</t>
  </si>
  <si>
    <t>106-0003-04</t>
  </si>
  <si>
    <t>(10 PZAS) DIFUSOR DE 1 LED 3D AMBAR</t>
  </si>
  <si>
    <t>(10 PZAS) DIFUSOR DE 1 LED 3D AZUL</t>
  </si>
  <si>
    <t>(10 PZAS) DIFUSOR DE 1 LED 3D BLANCO</t>
  </si>
  <si>
    <t>(10 PZAS) DIFUSOR DE 1 LED 3D ROJO</t>
  </si>
  <si>
    <t>106-0253-01</t>
  </si>
  <si>
    <t xml:space="preserve">ESPEJO CONCAVO 5" GALVANIZADO G13 </t>
  </si>
  <si>
    <t>058-0101-01</t>
  </si>
  <si>
    <t>058-0101-02</t>
  </si>
  <si>
    <t>058-0101-03</t>
  </si>
  <si>
    <t>058-0101-04</t>
  </si>
  <si>
    <t>058-0102-02</t>
  </si>
  <si>
    <t>058-0102-03</t>
  </si>
  <si>
    <t>058-0102-04</t>
  </si>
  <si>
    <t>058-0103-03</t>
  </si>
  <si>
    <t>058-0103-04</t>
  </si>
  <si>
    <t>058-0104-02</t>
  </si>
  <si>
    <t>058-0104-03</t>
  </si>
  <si>
    <t>058-0104-04</t>
  </si>
  <si>
    <t>058-0104-05</t>
  </si>
  <si>
    <t>037-0101-02</t>
  </si>
  <si>
    <t>037-0101-03</t>
  </si>
  <si>
    <t>037-0101-04</t>
  </si>
  <si>
    <t>037-0101-05</t>
  </si>
  <si>
    <t>037-0101-06</t>
  </si>
  <si>
    <t>037-0101-07</t>
  </si>
  <si>
    <t>037-0101-08</t>
  </si>
  <si>
    <t>037-0101-09</t>
  </si>
  <si>
    <t>037-0101-10</t>
  </si>
  <si>
    <t>037-0101-11</t>
  </si>
  <si>
    <t>MASTERPOINT</t>
  </si>
  <si>
    <t>037-0201-01</t>
  </si>
  <si>
    <t>037-0201-02</t>
  </si>
  <si>
    <t>037-0201-03</t>
  </si>
  <si>
    <t>037-0201-04</t>
  </si>
  <si>
    <t>037-0201-05</t>
  </si>
  <si>
    <t>037-0201-06</t>
  </si>
  <si>
    <t>037-0201-07</t>
  </si>
  <si>
    <t>037-0201-08</t>
  </si>
  <si>
    <t>037-0201-09</t>
  </si>
  <si>
    <t>037-0201-10</t>
  </si>
  <si>
    <t>037-0301-02</t>
  </si>
  <si>
    <t>037-0301-03</t>
  </si>
  <si>
    <t>037-0301-04</t>
  </si>
  <si>
    <t>037-0301-05</t>
  </si>
  <si>
    <t>037-0301-06</t>
  </si>
  <si>
    <t>037-0301-07</t>
  </si>
  <si>
    <t>037-0301-08</t>
  </si>
  <si>
    <t>037-0301-09</t>
  </si>
  <si>
    <t>037-0301-10</t>
  </si>
  <si>
    <t>037-0301-11</t>
  </si>
  <si>
    <t>037-0301-12</t>
  </si>
  <si>
    <t>HELLA</t>
  </si>
  <si>
    <t>037-0401-01</t>
  </si>
  <si>
    <t>037-0401-02</t>
  </si>
  <si>
    <t>037-0401-03</t>
  </si>
  <si>
    <t>037-0401-04</t>
  </si>
  <si>
    <t>037-0402-01</t>
  </si>
  <si>
    <t>037-0402-02</t>
  </si>
  <si>
    <t>037-0402-03</t>
  </si>
  <si>
    <t>037-0402-05</t>
  </si>
  <si>
    <t>037-0402-06</t>
  </si>
  <si>
    <t>037-0402-07</t>
  </si>
  <si>
    <t>037-0402-08</t>
  </si>
  <si>
    <t>037-0402-09</t>
  </si>
  <si>
    <t>037-0402-11</t>
  </si>
  <si>
    <t>037-0403-03</t>
  </si>
  <si>
    <t>037-0403-04</t>
  </si>
  <si>
    <t>037-0403-05</t>
  </si>
  <si>
    <t>037-0403-06</t>
  </si>
  <si>
    <t>037-0403-07</t>
  </si>
  <si>
    <t>037-0403-08</t>
  </si>
  <si>
    <t>037-0403-09</t>
  </si>
  <si>
    <t>037-0403-10</t>
  </si>
  <si>
    <t>037-0403-11</t>
  </si>
  <si>
    <t>037-0404-01</t>
  </si>
  <si>
    <t>037-0404-02</t>
  </si>
  <si>
    <t>037-0450-01</t>
  </si>
  <si>
    <t>037-0450-03</t>
  </si>
  <si>
    <t>037-0105-01</t>
  </si>
  <si>
    <t>037-0105-02</t>
  </si>
  <si>
    <t>037-0106-02</t>
  </si>
  <si>
    <t>037-0106-03</t>
  </si>
  <si>
    <t>037-0106-04</t>
  </si>
  <si>
    <t>037-0106-05</t>
  </si>
  <si>
    <t>085-0126-02</t>
  </si>
  <si>
    <t>MARCO PLACA NUMERICO CROMO</t>
  </si>
  <si>
    <t>083-0124-01</t>
  </si>
  <si>
    <t>083-0124-02</t>
  </si>
  <si>
    <t>PLACAS VOLKSWAGEN</t>
  </si>
  <si>
    <t>4 CARAS</t>
  </si>
  <si>
    <t>3 CARAS</t>
  </si>
  <si>
    <t>2 CARAS</t>
  </si>
  <si>
    <t>041-0114-01</t>
  </si>
  <si>
    <t>FVO095</t>
  </si>
  <si>
    <t>FVO027</t>
  </si>
  <si>
    <t>041-0115-01</t>
  </si>
  <si>
    <t>041-0115-03</t>
  </si>
  <si>
    <t>041-0116-01</t>
  </si>
  <si>
    <t>MEDIDA</t>
  </si>
  <si>
    <t>CLAVE</t>
  </si>
  <si>
    <t>025-0413-01</t>
  </si>
  <si>
    <t>070-0106-17</t>
  </si>
  <si>
    <t>070-0106-05</t>
  </si>
  <si>
    <t xml:space="preserve">MARCO PLACA KIA CROMO                                    </t>
  </si>
  <si>
    <t>085-0127-01</t>
  </si>
  <si>
    <t>085-0104-06</t>
  </si>
  <si>
    <t>MARCO PLACA NISMO NISSAN</t>
  </si>
  <si>
    <t>085-0105-04</t>
  </si>
  <si>
    <t xml:space="preserve">MARCO PLACA JETTA CROMO  </t>
  </si>
  <si>
    <t>LUNA ESPEJO VANET UNIVERSAL</t>
  </si>
  <si>
    <t>078-0301-01</t>
  </si>
  <si>
    <t>078-0302-01</t>
  </si>
  <si>
    <t>078-0302-02</t>
  </si>
  <si>
    <t>078-0303-01</t>
  </si>
  <si>
    <t>5618SET</t>
  </si>
  <si>
    <t>2636SET</t>
  </si>
  <si>
    <t>078-0303-02</t>
  </si>
  <si>
    <t>078-0303-03</t>
  </si>
  <si>
    <t>078-0303-04</t>
  </si>
  <si>
    <t>070-0102-03</t>
  </si>
  <si>
    <t>FL40</t>
  </si>
  <si>
    <t>069-0101-06</t>
  </si>
  <si>
    <t>069-0101-07</t>
  </si>
  <si>
    <t>CODIGO VICERA DE LED COB AMBAR</t>
  </si>
  <si>
    <t>CODIGO VICERA DE LED COB BLANCO BLANCO</t>
  </si>
  <si>
    <t>DL2GCF1</t>
  </si>
  <si>
    <t>DL2GCF3</t>
  </si>
  <si>
    <t>046-0400-03</t>
  </si>
  <si>
    <t>REC7950</t>
  </si>
  <si>
    <t>PERNO CON LLAVE PARA SOPORTE TIPO Z</t>
  </si>
  <si>
    <t>106-0004-01</t>
  </si>
  <si>
    <t>TAPETE AMERICAN PROTECK 3 PZAS NEGRO</t>
  </si>
  <si>
    <t>TAPETE AMERICAN ROYAL 3 PZAS NEGRO</t>
  </si>
  <si>
    <t>TAPETE AMERICAN ROYAL 3 PZAS GRIS</t>
  </si>
  <si>
    <t>TAPETE AMERICAN ROYAL 3 PZAS BEIGE</t>
  </si>
  <si>
    <t>TAPETE AMERICAN GORILA 3 PIEZAS NEGRO</t>
  </si>
  <si>
    <t>TAPETE AMERICAN GORILA 3 PIEZAS GRIS</t>
  </si>
  <si>
    <t>TAPETE AMERICAN XTILO 3 PZAS NEGRO</t>
  </si>
  <si>
    <t>TAPETE AMERICAN DE ALFOMBRA 4 PIEZAS PREMIUM NEGRO</t>
  </si>
  <si>
    <t>TAPETE AMERICAN DE ALFOMBRA 4 PIEZAS PREMIUM GRIS</t>
  </si>
  <si>
    <t>TAPETE AMERICAN BENZI COMBERTIBLE 4 PIEZAS NEGRO</t>
  </si>
  <si>
    <t>TAPETE AMERICAN BANGKOK COMBERTIBLE 4 PIEZAS NEGRO</t>
  </si>
  <si>
    <t>TAPETE AMERICAN TURIN 4 PIEZAS NEGRO</t>
  </si>
  <si>
    <t>TAPETE AMERICAN ULTRA GUARD 4 PIEZAS GRIS</t>
  </si>
  <si>
    <t>TAPETE AMERICAN PRINT 4 PZAS  NEGRO</t>
  </si>
  <si>
    <t>TAPETE AMERICAN PRINT  4 PZAS GRIS</t>
  </si>
  <si>
    <t>TAPETE AMERICAN URBAN 4 PZAS NEGRO</t>
  </si>
  <si>
    <t>TAPETE AMERICAN SHARD 4 PIEZAS GRIS</t>
  </si>
  <si>
    <t>TAPETE AMERICAN SPORT  4 PZAS NEGRO</t>
  </si>
  <si>
    <t>TAPETE AMERICAN HELMET 4 PIEZAS NEGRO</t>
  </si>
  <si>
    <t>TAPETE AMERICAN PLATING 4 PIEZAS NEGRO</t>
  </si>
  <si>
    <t>TAPETE AMERICAN CROWN 4 PIEZAS NEGRO</t>
  </si>
  <si>
    <t>TAPETE AMERICAN MEDITERRANEO  4 PZAS NEGRO</t>
  </si>
  <si>
    <t>TAPETE AMERICAN BOSTON 4 PZAS NEGRO</t>
  </si>
  <si>
    <t>TAPETE AMERICAN ULTRA GUARD 4 PZAS NEGRO</t>
  </si>
  <si>
    <t>TAPETE AMERICAN MUNICH 4 PZAS NEGRO MADERA</t>
  </si>
  <si>
    <t>026-0406-01</t>
  </si>
  <si>
    <t>026-0407-01</t>
  </si>
  <si>
    <t>026-0408-01</t>
  </si>
  <si>
    <t>026-0407-02</t>
  </si>
  <si>
    <t>036-0506-01</t>
  </si>
  <si>
    <t>036-0506-02</t>
  </si>
  <si>
    <t>036-0507-02</t>
  </si>
  <si>
    <t>TAPETE SPARCO 4 PZAS GRIS</t>
  </si>
  <si>
    <t>TAPETE DE ALFOMBRA SPARCO 4 PZAS NEGRO</t>
  </si>
  <si>
    <t>TAPETE DE ALFOMBRA SPARCO 4 PZAS GRIS</t>
  </si>
  <si>
    <t>092-0203-01</t>
  </si>
  <si>
    <t>092-0203-02</t>
  </si>
  <si>
    <t>PARASOL BURBUJA ROJO</t>
  </si>
  <si>
    <t>PARASOL BURBUJA AZUL</t>
  </si>
  <si>
    <t>AWX058</t>
  </si>
  <si>
    <t>092-0200-24</t>
  </si>
  <si>
    <t>PARASOL DOBLE BURBUJA PIRATA</t>
  </si>
  <si>
    <t>AW6124B</t>
  </si>
  <si>
    <t>041-0118-01</t>
  </si>
  <si>
    <t>041-0118-02</t>
  </si>
  <si>
    <t>041-0118-03</t>
  </si>
  <si>
    <t>041-0118-04</t>
  </si>
  <si>
    <t>041-0118-05</t>
  </si>
  <si>
    <t>041-0118-06</t>
  </si>
  <si>
    <t>041-0118-07</t>
  </si>
  <si>
    <t>041-0118-08</t>
  </si>
  <si>
    <t>041-0119-01</t>
  </si>
  <si>
    <t>041-0119-02</t>
  </si>
  <si>
    <t>070-0109-08</t>
  </si>
  <si>
    <t>070-0109-09</t>
  </si>
  <si>
    <t>070-0109-10</t>
  </si>
  <si>
    <t>AWRL7003</t>
  </si>
  <si>
    <t>AWRL7004</t>
  </si>
  <si>
    <t>AWRL7005</t>
  </si>
  <si>
    <t>078-0104-01</t>
  </si>
  <si>
    <t>AWFL7008</t>
  </si>
  <si>
    <t>AWHL1723</t>
  </si>
  <si>
    <t>AWHL3031</t>
  </si>
  <si>
    <t>AWHL1812</t>
  </si>
  <si>
    <t>AWHL1746</t>
  </si>
  <si>
    <t>AWHL3033</t>
  </si>
  <si>
    <t>AWHL3023BK</t>
  </si>
  <si>
    <t>AWHL1797</t>
  </si>
  <si>
    <t>AWHL3043BK</t>
  </si>
  <si>
    <t>AWHL3023</t>
  </si>
  <si>
    <t>AWHL3043</t>
  </si>
  <si>
    <t>005-0912-19</t>
  </si>
  <si>
    <t>005-0912-20</t>
  </si>
  <si>
    <t xml:space="preserve">CUARTO FRONTAL VW SEDAN 74-04 LED BLAMCO            </t>
  </si>
  <si>
    <t xml:space="preserve">CUARTO FRONTAL VW SEDAN 74-04 LED AMBAR            </t>
  </si>
  <si>
    <t>119CIN-B</t>
  </si>
  <si>
    <t>119CIN-A</t>
  </si>
  <si>
    <t>005-0900-19</t>
  </si>
  <si>
    <t>005-0900-20</t>
  </si>
  <si>
    <t xml:space="preserve">CUARTO FRONTAL JETTA 88-91 LED AMBAR </t>
  </si>
  <si>
    <t xml:space="preserve">CUARTO FRONTAL JETTA 88-91 LED BLANCO </t>
  </si>
  <si>
    <t>120CIN-B</t>
  </si>
  <si>
    <t>120CIN-A</t>
  </si>
  <si>
    <t>086-0100-03</t>
  </si>
  <si>
    <t>086-0100-04</t>
  </si>
  <si>
    <t>(4 PZAS ) TAPON CENTRO DE RIN NP300 16-18 NEGRO</t>
  </si>
  <si>
    <t>(4 PZAS ) TAPON CENTRO DE RIN NP300 16-18 CROMO</t>
  </si>
  <si>
    <t>CALIBRADOR DE AIRE CON CARATULA</t>
  </si>
  <si>
    <t>CALIBRADOR DE AIRE TIPO PLUMA PLASTICO</t>
  </si>
  <si>
    <t>CALIBRADOR DE AIRE TIPO PLUMA METALICO</t>
  </si>
  <si>
    <t>CALIBRADOR DE AIRE PARA CAMION METALICO</t>
  </si>
  <si>
    <t>SIRENA DE 4" 3 TONOS CON ALTAVOS</t>
  </si>
  <si>
    <t>057-2001-01</t>
  </si>
  <si>
    <t>(10 PZAS) CINTA DE AISLAR HELLA</t>
  </si>
  <si>
    <t>132-0200-03</t>
  </si>
  <si>
    <t>CINCHO DE PLASTICO 60cm (100 PZAS) BLANCO</t>
  </si>
  <si>
    <t>CIC60-FJI</t>
  </si>
  <si>
    <t>FOCO 1034  18 LED BLANCO CON ESTROBO</t>
  </si>
  <si>
    <t>FOCO 1034  18 LED AZUL CON ESTROBO</t>
  </si>
  <si>
    <t>FOCO 1034  27 LED AZUL CON ESTROBO</t>
  </si>
  <si>
    <t>FOCO 1141  18 LED BLANCO CON ESTROBO</t>
  </si>
  <si>
    <t>FOCO 1141  18 LED AZUL CON ESTROBO</t>
  </si>
  <si>
    <t>FOCO 1141  27 LED AZUL CON ESTROBO</t>
  </si>
  <si>
    <t>FOCO 1176  18 LED AZUL CON ESTROBO</t>
  </si>
  <si>
    <t>FOCO 1176  27 LED BLANCO CON ESTROBO</t>
  </si>
  <si>
    <t>FOCO 1176  27 LED AZUL CON ESTROBO</t>
  </si>
  <si>
    <t>FOCO 3157  13 LED AZUL CON ESTROBO</t>
  </si>
  <si>
    <t>049-0505-03</t>
  </si>
  <si>
    <t>049-0509-01</t>
  </si>
  <si>
    <t>049-0514-01</t>
  </si>
  <si>
    <t>049-0516-01</t>
  </si>
  <si>
    <t>049-0516-02</t>
  </si>
  <si>
    <t>049-0516-03</t>
  </si>
  <si>
    <t>049-0516-06</t>
  </si>
  <si>
    <t>049-0517-04</t>
  </si>
  <si>
    <t>049-0517-06</t>
  </si>
  <si>
    <t>049-0518-01</t>
  </si>
  <si>
    <t>049-0518-02</t>
  </si>
  <si>
    <t>049-0521-02</t>
  </si>
  <si>
    <t>049-0521-03</t>
  </si>
  <si>
    <t>049-0521-04</t>
  </si>
  <si>
    <t>049-0522-03</t>
  </si>
  <si>
    <t>049-0522-04</t>
  </si>
  <si>
    <t>049-0522-05</t>
  </si>
  <si>
    <t>049-0522-06</t>
  </si>
  <si>
    <t>049-0523-01</t>
  </si>
  <si>
    <t>049-0524-02</t>
  </si>
  <si>
    <t>049-0524-03</t>
  </si>
  <si>
    <t>049-0524-04</t>
  </si>
  <si>
    <t>049-0524-05</t>
  </si>
  <si>
    <t>049-0524-07</t>
  </si>
  <si>
    <t>049-0525-01</t>
  </si>
  <si>
    <t>049-0533-02</t>
  </si>
  <si>
    <t>049-0902-02</t>
  </si>
  <si>
    <t>049-0903-01</t>
  </si>
  <si>
    <t>049-0904-02</t>
  </si>
  <si>
    <t>049-0905-01</t>
  </si>
  <si>
    <t>049-0905-02</t>
  </si>
  <si>
    <t>049-0906-02</t>
  </si>
  <si>
    <t>049-1002-02</t>
  </si>
  <si>
    <t>049-1004-01</t>
  </si>
  <si>
    <t>049-1004-02</t>
  </si>
  <si>
    <t>049-1005-02</t>
  </si>
  <si>
    <t>049-1302-02</t>
  </si>
  <si>
    <t>049-1303-02</t>
  </si>
  <si>
    <t>049-1303-03</t>
  </si>
  <si>
    <t>049-1303-04</t>
  </si>
  <si>
    <t>049-1304-02</t>
  </si>
  <si>
    <t>049-1305-01</t>
  </si>
  <si>
    <t>049-1305-02</t>
  </si>
  <si>
    <t>049-1702-02</t>
  </si>
  <si>
    <t>049-1703-02</t>
  </si>
  <si>
    <t>049-1704-01</t>
  </si>
  <si>
    <t>049-1704-02</t>
  </si>
  <si>
    <t>049-1707-02</t>
  </si>
  <si>
    <t>051-0001-01</t>
  </si>
  <si>
    <t>051-0002-01</t>
  </si>
  <si>
    <t>051-0200-01</t>
  </si>
  <si>
    <t>051-0301-01</t>
  </si>
  <si>
    <t>051-0302-01</t>
  </si>
  <si>
    <t>051-0401-01</t>
  </si>
  <si>
    <t>051-0501-01</t>
  </si>
  <si>
    <t>051-0501-02</t>
  </si>
  <si>
    <t>051-0601-01</t>
  </si>
  <si>
    <t>051-0701-01</t>
  </si>
  <si>
    <t>051-0801-01</t>
  </si>
  <si>
    <t>051-0901-01</t>
  </si>
  <si>
    <t>051-0901-02</t>
  </si>
  <si>
    <t>051-1001-01</t>
  </si>
  <si>
    <t>051-1201-01</t>
  </si>
  <si>
    <t>051-1201-02</t>
  </si>
  <si>
    <t>051-1301-01</t>
  </si>
  <si>
    <t>051-1401-01</t>
  </si>
  <si>
    <t>051-1500-01</t>
  </si>
  <si>
    <t>051-1500-02</t>
  </si>
  <si>
    <t>051-1601-01</t>
  </si>
  <si>
    <t>051-1701-01</t>
  </si>
  <si>
    <t>051-1701-02</t>
  </si>
  <si>
    <t>051-1901-01</t>
  </si>
  <si>
    <t>051-2001-01</t>
  </si>
  <si>
    <t>051-2201-01</t>
  </si>
  <si>
    <t>051-3701-01</t>
  </si>
  <si>
    <t>051-3801-01</t>
  </si>
  <si>
    <t>051-3901-01</t>
  </si>
  <si>
    <t>051-3902-01</t>
  </si>
  <si>
    <t>051-4001-01</t>
  </si>
  <si>
    <t>049-1301-02</t>
  </si>
  <si>
    <t>FOL1176</t>
  </si>
  <si>
    <t>PLAFONES FOCO MINIATURA</t>
  </si>
  <si>
    <t>001-0001-02</t>
  </si>
  <si>
    <t>001-0002-01</t>
  </si>
  <si>
    <t>001-0002-02</t>
  </si>
  <si>
    <t>001-0002-03</t>
  </si>
  <si>
    <t>001-0002-04</t>
  </si>
  <si>
    <t>001-0003-01</t>
  </si>
  <si>
    <t>001-0003-02</t>
  </si>
  <si>
    <t>001-0003-03</t>
  </si>
  <si>
    <t>001-0003-04</t>
  </si>
  <si>
    <t>COPETE DE TAXI CON IMAN LUZ LED ROJO-VERDE</t>
  </si>
  <si>
    <t>COPETE DE TAXI CON IMAN LUZ LED AZUL-ROJO</t>
  </si>
  <si>
    <t>COPETE DE TAXI CON IMAN LUZ LED AZUL-BLANCO</t>
  </si>
  <si>
    <t>COPETE DE TAXI CON IMAN LUZ LED ROJO-BLANCO</t>
  </si>
  <si>
    <t>FILTRO DE AIRE DE ALTO FLUJO VW CON TAPA AZUL</t>
  </si>
  <si>
    <t>FILTRO DE AIRE DE ALTO FLUJO VW CON TAPA CROMO</t>
  </si>
  <si>
    <t>FILTRO DE AIRE DE ALTO FLUJO VW CON TAPA ROJO</t>
  </si>
  <si>
    <t>127-0110-13</t>
  </si>
  <si>
    <t>127-0110-14</t>
  </si>
  <si>
    <t>FILTRO DE AIRE DE ALTO FLUJO TIPO APC ROJO FIBRA</t>
  </si>
  <si>
    <t>FILTRO DE AIRE DE ALTO FLUJO TIPO APC AZUL FIBRA</t>
  </si>
  <si>
    <t xml:space="preserve">COPETE DE TAXI BAJO C/HULE AMBAR                                                                       </t>
  </si>
  <si>
    <t xml:space="preserve">COPETE DE TAXI BAJO C/HULE ROJO                                                                            </t>
  </si>
  <si>
    <t xml:space="preserve">COPETE DE TAXI BAJO C/HULE VERDE                                                                         </t>
  </si>
  <si>
    <t xml:space="preserve">COPETE DE TAXI BAJO C/HULE AZUL                                                                            </t>
  </si>
  <si>
    <t xml:space="preserve">COPETE DE TAXI ALTO C/HULE BLANCO                                                      </t>
  </si>
  <si>
    <t xml:space="preserve">COPETE DE TAXI ALTO C/HULE AMBAR                                                            </t>
  </si>
  <si>
    <t xml:space="preserve">COPETE DE TAXI ALTO C/HULE ROJO                                                                 </t>
  </si>
  <si>
    <t xml:space="preserve">COPETE DE TAXI ALTO C/HULE VERDE                                                               </t>
  </si>
  <si>
    <t xml:space="preserve">COPETE DE TAXI ALTO C/HULE AZUL                                                                  </t>
  </si>
  <si>
    <t>001-0202-07</t>
  </si>
  <si>
    <t>001-2181-V</t>
  </si>
  <si>
    <t xml:space="preserve">MARIMBA ACRILICA 5 DIVISIONES VERDE                                               </t>
  </si>
  <si>
    <t>112-0117-02</t>
  </si>
  <si>
    <t>112-0117-04</t>
  </si>
  <si>
    <t>112-0117-05</t>
  </si>
  <si>
    <t>112-0117-06</t>
  </si>
  <si>
    <t>112-0117-07</t>
  </si>
  <si>
    <t>112-0117-08</t>
  </si>
  <si>
    <t>112-0117-09</t>
  </si>
  <si>
    <t>112-0117-10</t>
  </si>
  <si>
    <t>112-0117-11</t>
  </si>
  <si>
    <t>112-0117-12</t>
  </si>
  <si>
    <t>112-0117-13</t>
  </si>
  <si>
    <t>VOLANTE DEPORTIVO ROJOS</t>
  </si>
  <si>
    <t>VOLANTE DEPORTIVO NEGROS</t>
  </si>
  <si>
    <t>VOLANTE DEPORTIVO GRIS</t>
  </si>
  <si>
    <t>CABLE DE SEGURIDAD CAL.20  1.20CM</t>
  </si>
  <si>
    <t>CABLE DE SEGURIDAD CAL.18 80CM</t>
  </si>
  <si>
    <t>LM130</t>
  </si>
  <si>
    <t>LM131</t>
  </si>
  <si>
    <t>POLARIZADO Y FIBRA DE CARBONO</t>
  </si>
  <si>
    <t>039-0301-01</t>
  </si>
  <si>
    <t>039-0302-01</t>
  </si>
  <si>
    <t>HP001A</t>
  </si>
  <si>
    <t>HP003A</t>
  </si>
  <si>
    <t>RAZADOR PARA DETALLADO ROZA</t>
  </si>
  <si>
    <t>FILTRO DE AIRE MINI CONICO</t>
  </si>
  <si>
    <t>FILTRO DE AIRE MINI CILINDRO</t>
  </si>
  <si>
    <t>127-0114-02</t>
  </si>
  <si>
    <t>055-0202-01</t>
  </si>
  <si>
    <t>055-0202-02</t>
  </si>
  <si>
    <t>070-0109-11</t>
  </si>
  <si>
    <t>070-0109-12</t>
  </si>
  <si>
    <t>AW5027A</t>
  </si>
  <si>
    <t>AW5027B</t>
  </si>
  <si>
    <t>AW5049</t>
  </si>
  <si>
    <t>AW5045</t>
  </si>
  <si>
    <t>070-0042-01</t>
  </si>
  <si>
    <t>070-0048-01</t>
  </si>
  <si>
    <t>077-0502-01</t>
  </si>
  <si>
    <t>132-0200-04</t>
  </si>
  <si>
    <t>132-0200-05</t>
  </si>
  <si>
    <t>132-0200-06</t>
  </si>
  <si>
    <t>132-0200-07</t>
  </si>
  <si>
    <t>132-0200-08</t>
  </si>
  <si>
    <t>132-0200-09</t>
  </si>
  <si>
    <t>CIC28</t>
  </si>
  <si>
    <t>CINCHO DE PLASTICO 28cm (100 PZAS) BLANCO</t>
  </si>
  <si>
    <t>CINCHO DE PLASTICO 20cm (100 PZAS) BLANCO</t>
  </si>
  <si>
    <t>CIC20D</t>
  </si>
  <si>
    <t>CIC20A</t>
  </si>
  <si>
    <t>CINCHO DE PLASTICO 20cm DELGADO (100 PZAS) BLANCO</t>
  </si>
  <si>
    <t>CIC36</t>
  </si>
  <si>
    <t>CINCHO DE PLASTICO 18cm DELGADO (100 PZAS) BLANCO</t>
  </si>
  <si>
    <t>CIC15D</t>
  </si>
  <si>
    <t>CINCHO DE PLASTICO 15cm DELGADO (100 PZAS) BLANCO</t>
  </si>
  <si>
    <t>CINCHO DE PLASTICO 14.2cm DELGADO (100 PZAS) BLANCO</t>
  </si>
  <si>
    <t>CIC14</t>
  </si>
  <si>
    <t>057-2501-01</t>
  </si>
  <si>
    <t>057-2501-02</t>
  </si>
  <si>
    <t>057-2501-03</t>
  </si>
  <si>
    <t>057-2501-04</t>
  </si>
  <si>
    <t>057-2501-05</t>
  </si>
  <si>
    <t>057-2501-06</t>
  </si>
  <si>
    <t>057-2501-07</t>
  </si>
  <si>
    <t>057-2501-08</t>
  </si>
  <si>
    <t>057-2501-09</t>
  </si>
  <si>
    <t>057-2501-10</t>
  </si>
  <si>
    <t>FTC25MM</t>
  </si>
  <si>
    <t>FTC3/4</t>
  </si>
  <si>
    <t>FTC5/8</t>
  </si>
  <si>
    <t>FTC15MM</t>
  </si>
  <si>
    <t>FTC1/2</t>
  </si>
  <si>
    <t>FTC3/8</t>
  </si>
  <si>
    <t>FTC5/16</t>
  </si>
  <si>
    <t>FTC1/4</t>
  </si>
  <si>
    <t>FTC3/16</t>
  </si>
  <si>
    <t>FTC1/8</t>
  </si>
  <si>
    <t>048-0202-04</t>
  </si>
  <si>
    <t>SIR3TC</t>
  </si>
  <si>
    <t>CUBREASIENTO</t>
  </si>
  <si>
    <t>TORNADO</t>
  </si>
  <si>
    <t>129-1000-01</t>
  </si>
  <si>
    <t>129-1000-02</t>
  </si>
  <si>
    <t>129-1001-01</t>
  </si>
  <si>
    <t>129-1002-01</t>
  </si>
  <si>
    <t>129-1003-01</t>
  </si>
  <si>
    <t>129-1004-01</t>
  </si>
  <si>
    <t>129-1004-02</t>
  </si>
  <si>
    <t>129-1005-01</t>
  </si>
  <si>
    <t>129-1005-02</t>
  </si>
  <si>
    <t>129-1005-03</t>
  </si>
  <si>
    <t>129-3000-01</t>
  </si>
  <si>
    <t>129-3001-01</t>
  </si>
  <si>
    <t>129-3002-01</t>
  </si>
  <si>
    <t>129-3002-02</t>
  </si>
  <si>
    <t>129-4000-01</t>
  </si>
  <si>
    <t>129-4001-01</t>
  </si>
  <si>
    <t>129-4001-02</t>
  </si>
  <si>
    <t>129-4002-01</t>
  </si>
  <si>
    <t>129-4002-02</t>
  </si>
  <si>
    <t>129-4003-01</t>
  </si>
  <si>
    <t>129-4004-01</t>
  </si>
  <si>
    <t>129-4004-02</t>
  </si>
  <si>
    <t>129-4005-01</t>
  </si>
  <si>
    <t>129-4005-02</t>
  </si>
  <si>
    <t>129-4006-01</t>
  </si>
  <si>
    <t>129-4006-02</t>
  </si>
  <si>
    <t>129-4006-03</t>
  </si>
  <si>
    <t>129-5001-01</t>
  </si>
  <si>
    <t>129-6001-01</t>
  </si>
  <si>
    <t>129-6002-01</t>
  </si>
  <si>
    <t>129-6002-02</t>
  </si>
  <si>
    <t>129-6002-03</t>
  </si>
  <si>
    <t>129-6002-04</t>
  </si>
  <si>
    <t>129-6003-01</t>
  </si>
  <si>
    <t>002-2038-01</t>
  </si>
  <si>
    <t>PLA6666C</t>
  </si>
  <si>
    <t>002-2129-01</t>
  </si>
  <si>
    <t>PLA6666B</t>
  </si>
  <si>
    <t>110-0101-01</t>
  </si>
  <si>
    <t>110-0101-02</t>
  </si>
  <si>
    <t>110-0102-01</t>
  </si>
  <si>
    <t>110-0102-02</t>
  </si>
  <si>
    <t>110-0103-01</t>
  </si>
  <si>
    <t>110-0103-02</t>
  </si>
  <si>
    <t>110-0103-03</t>
  </si>
  <si>
    <t>110-0104-01</t>
  </si>
  <si>
    <t>110-0104-02</t>
  </si>
  <si>
    <t>110-0104-03</t>
  </si>
  <si>
    <t>6INCHBK</t>
  </si>
  <si>
    <t>6INCHBL</t>
  </si>
  <si>
    <t>6INCHRD</t>
  </si>
  <si>
    <t>8INCHBK</t>
  </si>
  <si>
    <t>8INCHBL</t>
  </si>
  <si>
    <t>8INCHRD</t>
  </si>
  <si>
    <t>VENTILADOR AUTOMOTRIZ 6´´ 12V NEGRO CON CLIP</t>
  </si>
  <si>
    <t>VENTILADOR AUTOMOTRIZ 6´´ 12V AZUL CON CLIP</t>
  </si>
  <si>
    <t>VENTILADOR AUTOMOTRIZ 6´´ 12V ROJO CON CLIP</t>
  </si>
  <si>
    <t>VENTILADOR AUTOMOTRIZ 8´´ 12V NEGRO CON CLIP</t>
  </si>
  <si>
    <t>VENTILADOR AUTOMOTRIZ 8´´ 12V AZUL CON CLIP</t>
  </si>
  <si>
    <t>VENTILADOR AUTOMOTRIZ 8´´ 12V ROJO CON CLIP</t>
  </si>
  <si>
    <t>VENTILADOR AUTOMOTRIZ 8´´ 12V PLASTICO</t>
  </si>
  <si>
    <t>ANTENA DE CB CON IMÁN DE ACEITE</t>
  </si>
  <si>
    <t>CORNETA NEUMATICA METALICA DOBLE 12 Y 24V</t>
  </si>
  <si>
    <t>CORNETA NEUMATICA METALICA TRIPLE 12 Y 24V</t>
  </si>
  <si>
    <t>TUBO THERMOFIT 1/8 ROLLO 100 MTS</t>
  </si>
  <si>
    <t>TUBO THERMOFIT 3/16 ROLLO 100 MTS</t>
  </si>
  <si>
    <t>TUBO THERMOFIT 1/4 ROLLO 100 MTS</t>
  </si>
  <si>
    <t>TUBO THERMOFIT 5/16 ROLLO 100 MTS</t>
  </si>
  <si>
    <t>TUBO THERMOFIT 3/8 ROLLO 100 MTS</t>
  </si>
  <si>
    <t>TUBO THERMOFIT 1/2 ROLLO 100 MTS</t>
  </si>
  <si>
    <t>TUBO THERMOFIT 15MM ROLLO 100 MTS</t>
  </si>
  <si>
    <t>TUBO THERMOFIT 5/8 ROLLO 100 MTS</t>
  </si>
  <si>
    <t>TUBO THERMOFIT 3/4 ROLLO 100 MTS</t>
  </si>
  <si>
    <t>TUBO THERMOFIT 1" ROLLO 25 MTS</t>
  </si>
  <si>
    <t>008-1804-01</t>
  </si>
  <si>
    <t>BISEL PLAFON EMBUTIDO RECTANGULAR</t>
  </si>
  <si>
    <t>008-B115</t>
  </si>
  <si>
    <t>008-1700-16</t>
  </si>
  <si>
    <t>002-2304-01</t>
  </si>
  <si>
    <t>005-0903-03</t>
  </si>
  <si>
    <t>CUARTO FRONTAL INTERIOR JETTA/GOLF 93-98 AMBAR IZQ</t>
  </si>
  <si>
    <t>005-0903-04</t>
  </si>
  <si>
    <t>CUARTO FRONTAL INTERIOR JETTA/GOLF 93-98 AMBAR DER</t>
  </si>
  <si>
    <t>CUARTO FRONTAL INTERIOR JETTA/GOLF 93-98 HUMO DER</t>
  </si>
  <si>
    <t>005-0903-08</t>
  </si>
  <si>
    <t>005-0904-03</t>
  </si>
  <si>
    <t>CUARTO FRONTAL EXTERIOR JETTA/GOLF 93-98 AMBAR IZQ</t>
  </si>
  <si>
    <t>005-0904-04</t>
  </si>
  <si>
    <t>CUARTO FRONTAL EXTERIOR JETTA/GOLF 93-98 AMBAR DER</t>
  </si>
  <si>
    <t>005-0904-07</t>
  </si>
  <si>
    <t>CUARTO FRONTAL EXTERIOR JETTA/GOLF 93-98 HUMO IZQ</t>
  </si>
  <si>
    <t>005-0904-08</t>
  </si>
  <si>
    <t>CUARTO FRONTAL EXTERIOR JETTA/GOLF 93-98 HUNO DER</t>
  </si>
  <si>
    <t>GATO DE BOTELLA 20 TONELADAS</t>
  </si>
  <si>
    <t>079-0101-04</t>
  </si>
  <si>
    <t>AW7092-20</t>
  </si>
  <si>
    <t>VOLANTE DEPORTIVO 5196B CROMO</t>
  </si>
  <si>
    <t>VOLANTE DEPORTIVO 5196B ROJO</t>
  </si>
  <si>
    <t>VOLANTE DEPORTIVO 5166G CARBON</t>
  </si>
  <si>
    <t>5166G</t>
  </si>
  <si>
    <t>VOLANTE DEPORTIVO 5156I NEGRO</t>
  </si>
  <si>
    <t>5156I</t>
  </si>
  <si>
    <t>VOLANTE DEPORTIVO 5166 NEGRO</t>
  </si>
  <si>
    <t>VOLANTE DEPORTIVO 5156A CARBON</t>
  </si>
  <si>
    <t>VOLANTE DEPORTIVO 5156A CROMADO</t>
  </si>
  <si>
    <t>VOLANTE DEPORTIVO 5156 CARBON</t>
  </si>
  <si>
    <t>VOLANTE DEPORTIVO 5156 ROJO</t>
  </si>
  <si>
    <t>VOLANTE DEPORTIVO 5156G CARBON</t>
  </si>
  <si>
    <t>VOLANTE DEPORTIVO 5156G CROMADO</t>
  </si>
  <si>
    <t>VOLANTE DEPORTIVO 5156G ROJO</t>
  </si>
  <si>
    <t>VOLANTE DEPORTIVO 5163E ROJO</t>
  </si>
  <si>
    <t>VOLANTE DEPORTIVO 5163E CARBON</t>
  </si>
  <si>
    <t>VOLANTE DEPORTIVO 5198 CROMADO</t>
  </si>
  <si>
    <t>VOLANTE DEPORTIVO 5198 ROJO</t>
  </si>
  <si>
    <t>VOLANTE DEPORTIVO 5181 ROJO</t>
  </si>
  <si>
    <t>VOLANTE DEPORTIVO 5181 CARBON</t>
  </si>
  <si>
    <t>VOLANTE DEPORTIVO 5195 CARBON</t>
  </si>
  <si>
    <t>VOLANTE DEPORTIVO 5195 CROMADO</t>
  </si>
  <si>
    <t>VOLANTE DEPORTIVO 5195 ROJO</t>
  </si>
  <si>
    <t>VOL1-1430-23</t>
  </si>
  <si>
    <t>112-0112-54</t>
  </si>
  <si>
    <t>112-0112-66</t>
  </si>
  <si>
    <t>112-1001-01</t>
  </si>
  <si>
    <t>112-1001-02</t>
  </si>
  <si>
    <t>112-1001-03</t>
  </si>
  <si>
    <t>112-1001-04</t>
  </si>
  <si>
    <t>112-1001-05</t>
  </si>
  <si>
    <t>112-1002-01</t>
  </si>
  <si>
    <t>112-1002-02</t>
  </si>
  <si>
    <t>112-1002-03</t>
  </si>
  <si>
    <t>112-1002-04</t>
  </si>
  <si>
    <t>112-1003-01</t>
  </si>
  <si>
    <t>112-1003-02</t>
  </si>
  <si>
    <t>112-1003-03</t>
  </si>
  <si>
    <t>112-1003-04</t>
  </si>
  <si>
    <t>112-1004-01</t>
  </si>
  <si>
    <t>112-1004-02</t>
  </si>
  <si>
    <t>112-1004-03</t>
  </si>
  <si>
    <t>112-1005-01</t>
  </si>
  <si>
    <t>112-1005-02</t>
  </si>
  <si>
    <t>112-1006-01</t>
  </si>
  <si>
    <t>112-1007-01</t>
  </si>
  <si>
    <t>112-1007-02</t>
  </si>
  <si>
    <t>112-1007-03</t>
  </si>
  <si>
    <t>112-1008-01</t>
  </si>
  <si>
    <t>112-1009-01</t>
  </si>
  <si>
    <t>112-1009-02</t>
  </si>
  <si>
    <t>112-1009-03</t>
  </si>
  <si>
    <t>112-1010-01</t>
  </si>
  <si>
    <t>112-1010-02</t>
  </si>
  <si>
    <t>112-1010-03</t>
  </si>
  <si>
    <t>112-1010-04</t>
  </si>
  <si>
    <t>112-1011-01</t>
  </si>
  <si>
    <t>112-1011-02</t>
  </si>
  <si>
    <t>112-1011-03</t>
  </si>
  <si>
    <t>112-1012-01</t>
  </si>
  <si>
    <t>112-1012-02</t>
  </si>
  <si>
    <t>VOLANTE DEPORTIVO 5113 CARBON</t>
  </si>
  <si>
    <t>112-1005-03</t>
  </si>
  <si>
    <t>112-1004-04</t>
  </si>
  <si>
    <t>VOLANTE DEPORTIVO 5156 CROMO</t>
  </si>
  <si>
    <t>112-1007-04</t>
  </si>
  <si>
    <t>VOLANTE DEPORTIVO 5166G ROJO</t>
  </si>
  <si>
    <t>VOLANTE DEPORTIVO 5190 CROMADO</t>
  </si>
  <si>
    <t>112-1013-01</t>
  </si>
  <si>
    <t>VOLANTE DEPORTIVO 5197 CARBON</t>
  </si>
  <si>
    <t>VOLANTE DEPORTIVO 5197 CROMADO</t>
  </si>
  <si>
    <t>VOLANTE DEPORTIVO 5197 ROJO</t>
  </si>
  <si>
    <t>112-1014-01</t>
  </si>
  <si>
    <t>112-1014-02</t>
  </si>
  <si>
    <t>112-1014-03</t>
  </si>
  <si>
    <t>085-0128-01</t>
  </si>
  <si>
    <t>085-0128-02</t>
  </si>
  <si>
    <t>085-0129-01</t>
  </si>
  <si>
    <t>085-0129-02</t>
  </si>
  <si>
    <t>085-0130-01</t>
  </si>
  <si>
    <t>085-0131-01</t>
  </si>
  <si>
    <t>085-0105-05</t>
  </si>
  <si>
    <t xml:space="preserve">MARCO PLACA VOLKSWAGEN DEUTSCHLAND </t>
  </si>
  <si>
    <t>085-0133-01</t>
  </si>
  <si>
    <t>MARCO PLACA PAIS MEXICO</t>
  </si>
  <si>
    <t>MARCO PLACA PAIS GERMANY</t>
  </si>
  <si>
    <t>085-0134-01</t>
  </si>
  <si>
    <t>085-0134-02</t>
  </si>
  <si>
    <t>085-0134-03</t>
  </si>
  <si>
    <t>085-0134-04</t>
  </si>
  <si>
    <t>085-0134-05</t>
  </si>
  <si>
    <t>085-0134-06</t>
  </si>
  <si>
    <t>085-0134-07</t>
  </si>
  <si>
    <t>085-0134-08</t>
  </si>
  <si>
    <t>MARCO PLACA PAIS BRASIL</t>
  </si>
  <si>
    <t>MARCO PLACA PAIS ARGENTINA</t>
  </si>
  <si>
    <t>MARCO PLACA PAIS ESPAÑA</t>
  </si>
  <si>
    <t>MARCO PLACA PAIS JAPAN</t>
  </si>
  <si>
    <t>MARCO PLACA PAIS ENGLAND</t>
  </si>
  <si>
    <t>085-0128-03</t>
  </si>
  <si>
    <t>085-0128-04</t>
  </si>
  <si>
    <t>ZUNIVERSAL - 019</t>
  </si>
  <si>
    <t>019-1001-01</t>
  </si>
  <si>
    <t>019-1002-01</t>
  </si>
  <si>
    <t>VOLKSWAGEN - 019</t>
  </si>
  <si>
    <t>(4 PZAS ) TAPON CENTRO DE RIN VOLKSWAGEN CHICO</t>
  </si>
  <si>
    <t>(4 PZAS ) TAPON CENTRO DE RIN VOLKSWAGEN GRANDE</t>
  </si>
  <si>
    <t>040-0506-01</t>
  </si>
  <si>
    <t>040-0506-02</t>
  </si>
  <si>
    <t>040-0506-03</t>
  </si>
  <si>
    <t>040-0506-04</t>
  </si>
  <si>
    <t>14A114</t>
  </si>
  <si>
    <t>17B060</t>
  </si>
  <si>
    <t>16A121</t>
  </si>
  <si>
    <t>16B014</t>
  </si>
  <si>
    <t>135-1242-02</t>
  </si>
  <si>
    <t>1242-13</t>
  </si>
  <si>
    <t>AUTOMATICO</t>
  </si>
  <si>
    <t>ESTÁNDAR</t>
  </si>
  <si>
    <t>094-5001-01</t>
  </si>
  <si>
    <t>TORRETA AUTOMOTRIZ DE LED 9.4X11CM STROBO ROJO AZUL</t>
  </si>
  <si>
    <t>109-0100-04</t>
  </si>
  <si>
    <t>ROLLO MOLDURA,ALERONES Y PEGAMOLDURA</t>
  </si>
  <si>
    <t>PEGAMOLDURA</t>
  </si>
  <si>
    <t>ALERONES</t>
  </si>
  <si>
    <t>028-0301-05</t>
  </si>
  <si>
    <t>028-0501-01</t>
  </si>
  <si>
    <t>028-0502-01</t>
  </si>
  <si>
    <t>RBPT01</t>
  </si>
  <si>
    <t>RBPT02</t>
  </si>
  <si>
    <t>PARASOL DOBLE BURBUJA CARBONO</t>
  </si>
  <si>
    <t>PARASOL DOBLE BURBUJA BOLA OCHO</t>
  </si>
  <si>
    <t>092-0200-25</t>
  </si>
  <si>
    <t>092-0200-26</t>
  </si>
  <si>
    <t>BSJN</t>
  </si>
  <si>
    <t>BSJN8</t>
  </si>
  <si>
    <t>002-4104-03</t>
  </si>
  <si>
    <t>002-4104-04</t>
  </si>
  <si>
    <t>SJVS2968</t>
  </si>
  <si>
    <t>FARO DE ALTA INTENSIDAD 1 LED ESTROBO CON ARILLO</t>
  </si>
  <si>
    <t>5JGW611</t>
  </si>
  <si>
    <t>FL3020W</t>
  </si>
  <si>
    <t>FL3020Y</t>
  </si>
  <si>
    <t>FARO DE ALTA INTENSIDAD 4 LED 12W AMBAR</t>
  </si>
  <si>
    <t>WL014</t>
  </si>
  <si>
    <t>FARO DE ALTA INTENSIDAD 4 LED CON LUPA 12W AMBAR</t>
  </si>
  <si>
    <t>12W</t>
  </si>
  <si>
    <t>8016A</t>
  </si>
  <si>
    <t>070-0200-01</t>
  </si>
  <si>
    <t>070-0200-02</t>
  </si>
  <si>
    <t>070-0127-01</t>
  </si>
  <si>
    <t>070-0400-02</t>
  </si>
  <si>
    <t>070-0401-02</t>
  </si>
  <si>
    <t>070-0402-02</t>
  </si>
  <si>
    <t>070-0403-01</t>
  </si>
  <si>
    <t>070-0403-02</t>
  </si>
  <si>
    <t>070-0403-03</t>
  </si>
  <si>
    <t>COB-RING</t>
  </si>
  <si>
    <t>070-0300-01</t>
  </si>
  <si>
    <t>070-0300-02</t>
  </si>
  <si>
    <t>FARO DE ALTA INTENSIDAD 3 LED CON ESTROBO 15W BLANCO</t>
  </si>
  <si>
    <t>FARO DE ALTA INTENSIDAD 3 LED CON ESTROBO 15W AMBAR</t>
  </si>
  <si>
    <t>070-0600-01</t>
  </si>
  <si>
    <t>070-0600-02</t>
  </si>
  <si>
    <t>070-1800-01</t>
  </si>
  <si>
    <t>WL018</t>
  </si>
  <si>
    <t>WL016</t>
  </si>
  <si>
    <t>070-0601-01</t>
  </si>
  <si>
    <t>070-0601-02</t>
  </si>
  <si>
    <t>075-1043-01</t>
  </si>
  <si>
    <t>075-1043-02</t>
  </si>
  <si>
    <t>075-1043-03</t>
  </si>
  <si>
    <t>075-1043-04</t>
  </si>
  <si>
    <t>ZF0124</t>
  </si>
  <si>
    <t>075-1044-01</t>
  </si>
  <si>
    <t>075-1045-01</t>
  </si>
  <si>
    <t>ZF156</t>
  </si>
  <si>
    <t>075-1046-01</t>
  </si>
  <si>
    <t>ZF115A</t>
  </si>
  <si>
    <t>075-1047-01</t>
  </si>
  <si>
    <t>ZF291A</t>
  </si>
  <si>
    <t>070-0602-02</t>
  </si>
  <si>
    <t>LB202</t>
  </si>
  <si>
    <t>070-1200-01</t>
  </si>
  <si>
    <t>070-1200-02</t>
  </si>
  <si>
    <t>FL-51</t>
  </si>
  <si>
    <t>070-1201-01</t>
  </si>
  <si>
    <t>070-1201-02</t>
  </si>
  <si>
    <t>CL-36W</t>
  </si>
  <si>
    <t>070-2400-02</t>
  </si>
  <si>
    <t>12W-ROUND</t>
  </si>
  <si>
    <t>7INCHSCUARE</t>
  </si>
  <si>
    <t>077-0300-04</t>
  </si>
  <si>
    <t>077-0502-02</t>
  </si>
  <si>
    <t>W7INCHSCUARE</t>
  </si>
  <si>
    <t>069-0204-01</t>
  </si>
  <si>
    <t>069-0204-02</t>
  </si>
  <si>
    <t>069-0204-03</t>
  </si>
  <si>
    <t>069-0204-04</t>
  </si>
  <si>
    <t>CODIGO LED COB 5 FUNCIONES BLANCO</t>
  </si>
  <si>
    <t>FL5B</t>
  </si>
  <si>
    <t>CODIGO LED COB 5 FUNCIONES AZUL</t>
  </si>
  <si>
    <t>CODIGO LED COB 5 FUNCIONES AMBAR</t>
  </si>
  <si>
    <t>CODIGO LED COB 5 FUNCIONES ROJO</t>
  </si>
  <si>
    <t>CODIGO LED COB 2 FUNCIONES BLANCO</t>
  </si>
  <si>
    <t>CODIGO LED COB 2 FUNCIONES AMBAR</t>
  </si>
  <si>
    <t>SKWLA50</t>
  </si>
  <si>
    <t>069-0205-01</t>
  </si>
  <si>
    <t>069-0205-02</t>
  </si>
  <si>
    <t>069-0203-03</t>
  </si>
  <si>
    <t>DL2GCF6</t>
  </si>
  <si>
    <t>CODIGO PATRULLA CON FUNCIONES AMBAR AMBAR</t>
  </si>
  <si>
    <t>069-0102-01</t>
  </si>
  <si>
    <t>069-0102-03</t>
  </si>
  <si>
    <t>CODIGO VICERA DE LED COB AMBAR AMBAR</t>
  </si>
  <si>
    <t xml:space="preserve">CODIGO VICERA DE LED COB BLANCO </t>
  </si>
  <si>
    <t>069-0102-04</t>
  </si>
  <si>
    <t>CODIGO VICERA DE LED COB ROJO AZUL</t>
  </si>
  <si>
    <t>069-0103-02</t>
  </si>
  <si>
    <t>069-0103-03</t>
  </si>
  <si>
    <t>002-4106-01</t>
  </si>
  <si>
    <t>002-4106-02</t>
  </si>
  <si>
    <t>FT6739</t>
  </si>
  <si>
    <t>002-0007-00</t>
  </si>
  <si>
    <t>FT6575-1</t>
  </si>
  <si>
    <t>078-0105-01</t>
  </si>
  <si>
    <t>078-0105-02</t>
  </si>
  <si>
    <t>078-0105-03</t>
  </si>
  <si>
    <t>FL70A</t>
  </si>
  <si>
    <t>FL80B</t>
  </si>
  <si>
    <t>FL90D</t>
  </si>
  <si>
    <t>078-0106-01</t>
  </si>
  <si>
    <t>FL37</t>
  </si>
  <si>
    <t>078-2000-01</t>
  </si>
  <si>
    <t>078-2000-02</t>
  </si>
  <si>
    <t>078-2001-01</t>
  </si>
  <si>
    <t>078-2001-02</t>
  </si>
  <si>
    <t>078-2002-01</t>
  </si>
  <si>
    <t>078-2002-02</t>
  </si>
  <si>
    <t>RL4PN032</t>
  </si>
  <si>
    <t>RL6PN032</t>
  </si>
  <si>
    <t>RL8PN032</t>
  </si>
  <si>
    <t>050-2008-01</t>
  </si>
  <si>
    <t>050-2008-02</t>
  </si>
  <si>
    <t>050-2008-03</t>
  </si>
  <si>
    <t>FOCO INTERIOR</t>
  </si>
  <si>
    <t>LUZ INTERIOR</t>
  </si>
  <si>
    <t>LUZ INTERIOR LED</t>
  </si>
  <si>
    <t>COB21</t>
  </si>
  <si>
    <t>COB24</t>
  </si>
  <si>
    <t>COB38</t>
  </si>
  <si>
    <t>050-2009-01</t>
  </si>
  <si>
    <t>050-2009-02</t>
  </si>
  <si>
    <t>050-2009-03</t>
  </si>
  <si>
    <t>050-2009-04</t>
  </si>
  <si>
    <t>050-2009-05</t>
  </si>
  <si>
    <t>050-2009-06</t>
  </si>
  <si>
    <t>FOCO INTERIOR CUADRADO 6 LED BLANCO</t>
  </si>
  <si>
    <t>6SMD/5050</t>
  </si>
  <si>
    <t>FOCO INTERIOR CUADRADO 9 LED BLANCO</t>
  </si>
  <si>
    <t>FOCO INTERIOR CUADRADO 12 LED BLANCO</t>
  </si>
  <si>
    <t>9SMD/5050</t>
  </si>
  <si>
    <t>12SMD/5050</t>
  </si>
  <si>
    <t>FOCO INTERIOR CUADRADO 15 LED BLANCO</t>
  </si>
  <si>
    <t>135-15SMD</t>
  </si>
  <si>
    <t>FOCO INTERIOR CUADRADO 18 LED BLANCO</t>
  </si>
  <si>
    <t>18SMD/5050</t>
  </si>
  <si>
    <t>FOCO INTERIOR CUADRADO 48 LED BLANCO</t>
  </si>
  <si>
    <t>138-48SMD</t>
  </si>
  <si>
    <t>CUBRE PEDAL ESTANDAR SPORT CARBONO AZUL</t>
  </si>
  <si>
    <t>CUBRE PEDAL ESTANDAR SPORT CARBONO</t>
  </si>
  <si>
    <t>CUBRE PEDAL ESTANDAR SPORT CARBONO ROJO</t>
  </si>
  <si>
    <t>CUBRE PEDAL ESTANDAR SPORT CARBONO AMARILLO</t>
  </si>
  <si>
    <t>061-0106-01</t>
  </si>
  <si>
    <t>061-0106-02</t>
  </si>
  <si>
    <t>061-0106-03</t>
  </si>
  <si>
    <t>061-0106-04</t>
  </si>
  <si>
    <t>ES5838</t>
  </si>
  <si>
    <t>FAROS PRINCIPALES</t>
  </si>
  <si>
    <t>FAROS PRINCIPALES DE LED</t>
  </si>
  <si>
    <t>BANDERA DE TAXI PROGRAMABLE CON CONTROL</t>
  </si>
  <si>
    <t>FILTRO DE AIRE DE ALTO FLUJO PLANO CARBONO</t>
  </si>
  <si>
    <t>FILTRO DE AIRE DE ALTO FLUJO PLANO AZUL</t>
  </si>
  <si>
    <t>FILTRO DE AIRE DE ALTO FLUJO PLANO ROJO</t>
  </si>
  <si>
    <t>127-0116-03</t>
  </si>
  <si>
    <t>070-0124-01</t>
  </si>
  <si>
    <t>FAL52W-GJR</t>
  </si>
  <si>
    <t>070-0404-01</t>
  </si>
  <si>
    <t xml:space="preserve">FARO DE ALTA INTENSIDAD 4 LED 12W </t>
  </si>
  <si>
    <t>070-0301-01</t>
  </si>
  <si>
    <t>FAL6045</t>
  </si>
  <si>
    <t>FAL8016W</t>
  </si>
  <si>
    <t>070-2401-01</t>
  </si>
  <si>
    <t>FAL72W</t>
  </si>
  <si>
    <t>078-0107-04</t>
  </si>
  <si>
    <t>078-0107-05</t>
  </si>
  <si>
    <t>078-0107-06</t>
  </si>
  <si>
    <t>LAL72ST</t>
  </si>
  <si>
    <t>LAL180ST</t>
  </si>
  <si>
    <t>LAL240ST</t>
  </si>
  <si>
    <t>LAL300ST</t>
  </si>
  <si>
    <t>039-0104-01</t>
  </si>
  <si>
    <t>SRC-SSIR</t>
  </si>
  <si>
    <t>003-0302-11</t>
  </si>
  <si>
    <t>577A</t>
  </si>
  <si>
    <t>005-0201-05</t>
  </si>
  <si>
    <t>005-0201-06</t>
  </si>
  <si>
    <t>005-317-A-L</t>
  </si>
  <si>
    <t>CUARTO FRONTAL DODGE PU 93-95 Y RAM CHARGER 90-92 AMBAR IZQ</t>
  </si>
  <si>
    <t>CUARTO FRONTAL DODGE PU 93-95 Y RAM CHARGER 90-92 AMBAR DER</t>
  </si>
  <si>
    <t>005-317-A-R</t>
  </si>
  <si>
    <t>041-0120-01</t>
  </si>
  <si>
    <t>041-0120-03</t>
  </si>
  <si>
    <t>FVO052</t>
  </si>
  <si>
    <t>041-0121-01</t>
  </si>
  <si>
    <t>041-0121-02</t>
  </si>
  <si>
    <t>041-0121-03</t>
  </si>
  <si>
    <t>041-0121-04</t>
  </si>
  <si>
    <t>041-0122-02</t>
  </si>
  <si>
    <t>041-0122-03</t>
  </si>
  <si>
    <t>041-0125-01</t>
  </si>
  <si>
    <t>041-0126-01</t>
  </si>
  <si>
    <t>041-0126-02</t>
  </si>
  <si>
    <t>FVO203</t>
  </si>
  <si>
    <t>041-0128-01</t>
  </si>
  <si>
    <t>041-0128-02</t>
  </si>
  <si>
    <t>FVO218</t>
  </si>
  <si>
    <t>041-0130-01</t>
  </si>
  <si>
    <t>041-0130-02</t>
  </si>
  <si>
    <t>041-0131-01</t>
  </si>
  <si>
    <t>FVO206</t>
  </si>
  <si>
    <t>041-0131-02</t>
  </si>
  <si>
    <t>FVO207</t>
  </si>
  <si>
    <t>FVO217</t>
  </si>
  <si>
    <t>041-0132-01</t>
  </si>
  <si>
    <t>041-0134-01</t>
  </si>
  <si>
    <t>FVO861</t>
  </si>
  <si>
    <t>041-0136-01</t>
  </si>
  <si>
    <t>FVO226</t>
  </si>
  <si>
    <t>041-0137-01</t>
  </si>
  <si>
    <t>FVO864</t>
  </si>
  <si>
    <t>FVOP004</t>
  </si>
  <si>
    <t>041-0138-01</t>
  </si>
  <si>
    <t>FVO871</t>
  </si>
  <si>
    <t>041-2003-01</t>
  </si>
  <si>
    <t>041-2004-01</t>
  </si>
  <si>
    <t>FVO052L</t>
  </si>
  <si>
    <t>041-2004-02</t>
  </si>
  <si>
    <t>041-2004-03</t>
  </si>
  <si>
    <t>041-2004-04</t>
  </si>
  <si>
    <t>FVO200L</t>
  </si>
  <si>
    <t>040-0102-01</t>
  </si>
  <si>
    <t>040-0103-01</t>
  </si>
  <si>
    <t>FVOPCH01</t>
  </si>
  <si>
    <t>040-0104-02</t>
  </si>
  <si>
    <t>040-0104-03</t>
  </si>
  <si>
    <t>FVOPCH03</t>
  </si>
  <si>
    <t>040-1005-01</t>
  </si>
  <si>
    <t>040-1005-02</t>
  </si>
  <si>
    <t>040-1005-03</t>
  </si>
  <si>
    <t>FVOP01</t>
  </si>
  <si>
    <t>040-1006-01</t>
  </si>
  <si>
    <t>040-1006-02</t>
  </si>
  <si>
    <t>FVOP02</t>
  </si>
  <si>
    <t>FVOP04</t>
  </si>
  <si>
    <t>040-1007-01</t>
  </si>
  <si>
    <t>040-1007-02</t>
  </si>
  <si>
    <t>040-1007-04</t>
  </si>
  <si>
    <t>FVOP03</t>
  </si>
  <si>
    <t>040-1008-01</t>
  </si>
  <si>
    <t>040-1008-02</t>
  </si>
  <si>
    <t>040-1008-03</t>
  </si>
  <si>
    <t>040-1008-04</t>
  </si>
  <si>
    <t>040-1008-05</t>
  </si>
  <si>
    <t>040-2000-01</t>
  </si>
  <si>
    <t>040-2000-02</t>
  </si>
  <si>
    <t>040-2000-03</t>
  </si>
  <si>
    <t>040-2001-01</t>
  </si>
  <si>
    <t>FVOP01L</t>
  </si>
  <si>
    <t>040-2001-02</t>
  </si>
  <si>
    <t>040-2001-03</t>
  </si>
  <si>
    <t>040-2002-01</t>
  </si>
  <si>
    <t>FVOP02L</t>
  </si>
  <si>
    <t>FVOP03L</t>
  </si>
  <si>
    <t>040-2003-01</t>
  </si>
  <si>
    <t>040-2003-02</t>
  </si>
  <si>
    <t>FVOP04L</t>
  </si>
  <si>
    <t>070-0900-01</t>
  </si>
  <si>
    <t>070-0900-02</t>
  </si>
  <si>
    <t>070-0901-01</t>
  </si>
  <si>
    <t>070-0901-02</t>
  </si>
  <si>
    <t>FAL27WCY</t>
  </si>
  <si>
    <t>FAL27CYFL</t>
  </si>
  <si>
    <t>FAL27RYFL</t>
  </si>
  <si>
    <t>FAL27WRY</t>
  </si>
  <si>
    <t>129-5001-02</t>
  </si>
  <si>
    <t>129-3000-02</t>
  </si>
  <si>
    <t>FOCO INTERIOR REDONDO COB BLANCO</t>
  </si>
  <si>
    <t>FOCO INTERIOR COB 48 CHIP LED BLANCO</t>
  </si>
  <si>
    <t>FOCO INTERIOR 31MM COB BLANCO</t>
  </si>
  <si>
    <t>FOCO INTERIOR 36MM COB BLANCO</t>
  </si>
  <si>
    <t>FOCO INTERIOR 39MM COB BLANCO</t>
  </si>
  <si>
    <t>FOCO INTERIOR 41MM COB BLANCO</t>
  </si>
  <si>
    <t>FOCO INTERIOR EVO 41MM 6 LED BLANCO</t>
  </si>
  <si>
    <t>FOCO INTERIOR FESTOON 31MM LED BLANCO</t>
  </si>
  <si>
    <t>FOCO INTERIOR FESTOON 36MM LED BLANCO</t>
  </si>
  <si>
    <t>FOCO INTERIOR FESTOON 39MM LED BLANCO</t>
  </si>
  <si>
    <t>FOCO INTERIOR FESTOON 41MM LED BLANCO</t>
  </si>
  <si>
    <t>FOCO INTERIOR COB 21 CHIP BLANCO</t>
  </si>
  <si>
    <t>FOCO INTERIOR COB 24 CHIP LED BLANCO</t>
  </si>
  <si>
    <t>FOCO INTERIOR COB 38 CHIP LED BLANCO</t>
  </si>
  <si>
    <t>040-3000-02</t>
  </si>
  <si>
    <t>041-0139-01</t>
  </si>
  <si>
    <t>041-0139-02</t>
  </si>
  <si>
    <t>041-0139-03</t>
  </si>
  <si>
    <t>041-0139-04</t>
  </si>
  <si>
    <t>041-0139-05</t>
  </si>
  <si>
    <t>AW17B060AGU</t>
  </si>
  <si>
    <t>AW17B060A</t>
  </si>
  <si>
    <t>AW17B060-4</t>
  </si>
  <si>
    <t>AW163094-5</t>
  </si>
  <si>
    <t>AW17B065</t>
  </si>
  <si>
    <t>040-3002-01</t>
  </si>
  <si>
    <t>040-3002-02</t>
  </si>
  <si>
    <t>040-3003-01</t>
  </si>
  <si>
    <t>040-3003-02</t>
  </si>
  <si>
    <t>SPC1117</t>
  </si>
  <si>
    <t>040-3003-03</t>
  </si>
  <si>
    <t>SPC1114</t>
  </si>
  <si>
    <t>092-0300-01</t>
  </si>
  <si>
    <t>PARASOL BURBUJA SPARCO RACING</t>
  </si>
  <si>
    <t>PORTA CELULAR DESCANSA BRAZOS SPARCO</t>
  </si>
  <si>
    <t>PORTA CELULAR CON CARGADOR SPARCO</t>
  </si>
  <si>
    <t>096-0112-01</t>
  </si>
  <si>
    <t>096-0113-01</t>
  </si>
  <si>
    <t>SPC5101</t>
  </si>
  <si>
    <t>SPC4100SV</t>
  </si>
  <si>
    <t>110-0105-01</t>
  </si>
  <si>
    <t>AW822H</t>
  </si>
  <si>
    <t>VENTILADOR AUTOMOTRIZ 6" 5V RELOJ MAGICO</t>
  </si>
  <si>
    <t>122-0101-01</t>
  </si>
  <si>
    <t>122-0102-01</t>
  </si>
  <si>
    <t>AW894PN</t>
  </si>
  <si>
    <t>AW894</t>
  </si>
  <si>
    <t xml:space="preserve">ESPEJO CONCAVO 2" FIJO NARANJA </t>
  </si>
  <si>
    <t>ESPEJO CONCAVO 2" AJUSTABLE</t>
  </si>
  <si>
    <t>ESPEJO CONCAVO 2" FIJO</t>
  </si>
  <si>
    <t>ESPEJO CONCAVO 3" FIJO</t>
  </si>
  <si>
    <t>064-0120-08</t>
  </si>
  <si>
    <t>064-0120-09</t>
  </si>
  <si>
    <t>AWW6002M</t>
  </si>
  <si>
    <t>104-1005-01</t>
  </si>
  <si>
    <t>104-1006-01</t>
  </si>
  <si>
    <t>CORNETA NEUMATICA EQUIPO PESADO DOBLE 12 Y 24V</t>
  </si>
  <si>
    <t>CORNETA NEUMATICA EQUIPO PESADO TRIPLE 12 Y 24V</t>
  </si>
  <si>
    <t>AWLD201CR</t>
  </si>
  <si>
    <t>AWLD0302</t>
  </si>
  <si>
    <t>104-1007-01</t>
  </si>
  <si>
    <t>104-1008-01</t>
  </si>
  <si>
    <t>104-1009-01</t>
  </si>
  <si>
    <t>CORNETA NEUMATICA EQUIPO PESADO TRIPLE 12 Y 24V PROFECIONAL</t>
  </si>
  <si>
    <t>AWLD106</t>
  </si>
  <si>
    <t>AWLD101</t>
  </si>
  <si>
    <t>AWLD305</t>
  </si>
  <si>
    <t>057-0801-01</t>
  </si>
  <si>
    <t>092-0301-01</t>
  </si>
  <si>
    <t>PARASOL BURBUJA SPARCO PILOTO</t>
  </si>
  <si>
    <t>PARASOL DOBLE BURBUJA ROSA MARIPOSAS</t>
  </si>
  <si>
    <t>078-0108-01</t>
  </si>
  <si>
    <t>078-0108-02</t>
  </si>
  <si>
    <t>078-0108-03</t>
  </si>
  <si>
    <t>078-0108-04</t>
  </si>
  <si>
    <t>80189A</t>
  </si>
  <si>
    <t>80297A</t>
  </si>
  <si>
    <t>80135A</t>
  </si>
  <si>
    <t>WIN-505</t>
  </si>
  <si>
    <t>TOALLA MICROFIBRA SUPER ABSORBENTE 60X55 cm</t>
  </si>
  <si>
    <t>054-0104-01</t>
  </si>
  <si>
    <t>TRX-TMS</t>
  </si>
  <si>
    <t>070-0201-01</t>
  </si>
  <si>
    <t>FAL20W</t>
  </si>
  <si>
    <t>FAL20WL</t>
  </si>
  <si>
    <t>070-0200-03</t>
  </si>
  <si>
    <t>070-0800-01</t>
  </si>
  <si>
    <t>FAL24W</t>
  </si>
  <si>
    <t>070-0800-02</t>
  </si>
  <si>
    <t>070-0800-03</t>
  </si>
  <si>
    <t>070-0800-04</t>
  </si>
  <si>
    <t>FAL24WL</t>
  </si>
  <si>
    <t>070-0603-01</t>
  </si>
  <si>
    <t>FAL5024024</t>
  </si>
  <si>
    <t>TAPETE CAJUELA UNIVERSAL NEGRO</t>
  </si>
  <si>
    <t>TAPETE CAJUELA UNIVERSAL CARBON</t>
  </si>
  <si>
    <t>TAPETE CAJUELA UNIVERSAL CROMO</t>
  </si>
  <si>
    <t>TAPETE CAJUELA UNIVERSAL AHULADO NEGRO</t>
  </si>
  <si>
    <t>SIRENAS</t>
  </si>
  <si>
    <t>ALARMA DE REVERSA  Y SIRENAS</t>
  </si>
  <si>
    <t xml:space="preserve">VOLKSWAGEN </t>
  </si>
  <si>
    <t>BOCINAS Y CORNETAS MUSICALES</t>
  </si>
  <si>
    <t>CORNETA MUSICAL</t>
  </si>
  <si>
    <t>CORNETA DE AIRE</t>
  </si>
  <si>
    <t>BOCINA</t>
  </si>
  <si>
    <t>CORNETAS MUSICAL TRIPLE CROMO ROJA</t>
  </si>
  <si>
    <t>CORNETAS MUSICAL TRIPLE CROMO AZUL</t>
  </si>
  <si>
    <t>CORNETAS MUSICAL TRIPLE CROMO</t>
  </si>
  <si>
    <t>CORNETAS MUSICAL DOBLE DE PLASTICO ROJO</t>
  </si>
  <si>
    <t>CORNETAS MUSICAL DOBLE CROMO ROJA</t>
  </si>
  <si>
    <t>CORNETAS MUSICAL DOBLE CROMO AZUL</t>
  </si>
  <si>
    <t>001-0201-02</t>
  </si>
  <si>
    <t>001-0201-03</t>
  </si>
  <si>
    <t>001-0201-04</t>
  </si>
  <si>
    <t>CUARTO FRONTAL INTERIOR JETTA/GOLF 93-98 HUMO IZQ</t>
  </si>
  <si>
    <t>005-0903-07</t>
  </si>
  <si>
    <t>ACCESORIOS DE ARRASTRE</t>
  </si>
  <si>
    <t>CHEVROLET - 094</t>
  </si>
  <si>
    <t>FORD - 094</t>
  </si>
  <si>
    <t>DODGE - 094</t>
  </si>
  <si>
    <t>NISSAN - 094</t>
  </si>
  <si>
    <t>VOLKSWAGEN - 094</t>
  </si>
  <si>
    <t>TAPON DE GASOLINA</t>
  </si>
  <si>
    <t>ESPEJO CHEVROLET 92-99 CROMADO</t>
  </si>
  <si>
    <t xml:space="preserve">ESPEJO CHEVROLET 92-99 PINTADO </t>
  </si>
  <si>
    <t>CHEVROLET - 024</t>
  </si>
  <si>
    <t>DODGE - 024</t>
  </si>
  <si>
    <t>FORD - 024</t>
  </si>
  <si>
    <t>NISSAN - 024</t>
  </si>
  <si>
    <t>DINA - 024</t>
  </si>
  <si>
    <t>FREIGHTLINER - 024</t>
  </si>
  <si>
    <t>FREIGHTLINER</t>
  </si>
  <si>
    <t>INTERNATIONAL -24</t>
  </si>
  <si>
    <t>INTERNATIONAL - 024</t>
  </si>
  <si>
    <t>KEENWORTH</t>
  </si>
  <si>
    <t>MICRO</t>
  </si>
  <si>
    <t>MICRO - 024</t>
  </si>
  <si>
    <t>ZUNIVERSAL -24</t>
  </si>
  <si>
    <t>ZUNIVERSAL - 129</t>
  </si>
  <si>
    <t>ESPEJOS DE CAMION</t>
  </si>
  <si>
    <t>024-0002-02</t>
  </si>
  <si>
    <t>ESPEJO CHEVROLET 2000 CROMADO</t>
  </si>
  <si>
    <t>TOYOTA - 129</t>
  </si>
  <si>
    <t>CHEVROLET - 129</t>
  </si>
  <si>
    <t>NISSAN - 129</t>
  </si>
  <si>
    <t>VOLKSWAGEN - 129</t>
  </si>
  <si>
    <t>FORD - 129</t>
  </si>
  <si>
    <t>MICRO -024</t>
  </si>
  <si>
    <t>KEENWORTH -024</t>
  </si>
  <si>
    <t>049-1706-03</t>
  </si>
  <si>
    <t>FOCO 3157  27 LED AZUL CON ESTROBO</t>
  </si>
  <si>
    <t>FOL315727ST</t>
  </si>
  <si>
    <t>070-4801-01</t>
  </si>
  <si>
    <t>FAL72F-CVT</t>
  </si>
  <si>
    <t>070-2000-01</t>
  </si>
  <si>
    <t>FAL60190-CVT</t>
  </si>
  <si>
    <t>070-0604-01</t>
  </si>
  <si>
    <t>FAL60118RBL</t>
  </si>
  <si>
    <t>070-1203-01</t>
  </si>
  <si>
    <t>FAL60136W-CVT</t>
  </si>
  <si>
    <t>070-0902-01</t>
  </si>
  <si>
    <t>070-0903-01</t>
  </si>
  <si>
    <t>FAL27CYW</t>
  </si>
  <si>
    <t>FAL27RYW</t>
  </si>
  <si>
    <t>070-1500-01</t>
  </si>
  <si>
    <t>002-1500-01</t>
  </si>
  <si>
    <t>002-1500-02</t>
  </si>
  <si>
    <t>PLA6625R</t>
  </si>
  <si>
    <t>PLA6625Y</t>
  </si>
  <si>
    <t>SWITCH - 011</t>
  </si>
  <si>
    <t>SWITCH</t>
  </si>
  <si>
    <t>011-0701-01</t>
  </si>
  <si>
    <t>011-0701-02</t>
  </si>
  <si>
    <t>011-0701-03</t>
  </si>
  <si>
    <t>011-0701-04</t>
  </si>
  <si>
    <t>INT002W</t>
  </si>
  <si>
    <t>INT002R</t>
  </si>
  <si>
    <t>INT002G</t>
  </si>
  <si>
    <t>INT002BL</t>
  </si>
  <si>
    <t xml:space="preserve">(10 PZS) SWITCH DE TECLA CON LUZ INDICADOR UN PASO AMBAR </t>
  </si>
  <si>
    <t xml:space="preserve">(10 PZS) SWITCH DE TECLA CON LUZ INDICADOR UN PASO ROJA </t>
  </si>
  <si>
    <t xml:space="preserve">(10 PZS) SWITCH DE TECLA CON LUZ INDICADOR UN PASO AZUL </t>
  </si>
  <si>
    <t>(10 PZS) SWITCH DE TECLA CON LUZ INDICADOR UN PASO VERDE</t>
  </si>
  <si>
    <t>038-0916-01</t>
  </si>
  <si>
    <t>FOLH46W</t>
  </si>
  <si>
    <t>FOCO PARA MOTOCICLETA DOS PATAS  3 LED CON FUNCIONES</t>
  </si>
  <si>
    <t>FOCO PARA MOTOCICLETA DOS PATAS  4 LED BASE AZUL</t>
  </si>
  <si>
    <t>FOLBA20RGB</t>
  </si>
  <si>
    <t>FOLBA20W</t>
  </si>
  <si>
    <t>049-0907-01</t>
  </si>
  <si>
    <t>049-0907-02</t>
  </si>
  <si>
    <t>FOL003STB</t>
  </si>
  <si>
    <t>FOL003STW</t>
  </si>
  <si>
    <t>FOCO 1034  24 LED COB GEL BLANCO CON ESTROBO</t>
  </si>
  <si>
    <t>FOCO 1034  24 LED COB GEL AZUL CON ESTROBO</t>
  </si>
  <si>
    <t>FOCO 1176  24 LED COB GEL AZUL CON ESTROBO</t>
  </si>
  <si>
    <t>049-1306-02</t>
  </si>
  <si>
    <t>FOCO 1034  12 LED CON GEL BLANCO CON ESTROBO</t>
  </si>
  <si>
    <t>FOCO 1034  12 LED CON GEL AZUL CON ESTROBO</t>
  </si>
  <si>
    <t>049-0908-02</t>
  </si>
  <si>
    <t>049-0908-01</t>
  </si>
  <si>
    <t>FOL004STW</t>
  </si>
  <si>
    <t>FOL004STB</t>
  </si>
  <si>
    <t>FOL015STB</t>
  </si>
  <si>
    <t>FOCO 3157  12 LED CON GEL BLANCO CON ESTROBO</t>
  </si>
  <si>
    <t>FOCO 3157  12 LED CON GEL AZUL CON ESTROBO</t>
  </si>
  <si>
    <t>FOL017STW</t>
  </si>
  <si>
    <t>FOL017STB</t>
  </si>
  <si>
    <t>049-1709-02</t>
  </si>
  <si>
    <t>049-1709-01</t>
  </si>
  <si>
    <t>111-0310-01</t>
  </si>
  <si>
    <t>111-0310-02</t>
  </si>
  <si>
    <t>111-0311-01</t>
  </si>
  <si>
    <t>111-0311-02</t>
  </si>
  <si>
    <t>111-0311-03</t>
  </si>
  <si>
    <t>111-0312-01</t>
  </si>
  <si>
    <t>111-0313-01</t>
  </si>
  <si>
    <t>111-0410-01</t>
  </si>
  <si>
    <t>111-0411-01</t>
  </si>
  <si>
    <t>111-0412-01</t>
  </si>
  <si>
    <t>111-0413-01</t>
  </si>
  <si>
    <t>111-0110-01</t>
  </si>
  <si>
    <t>VISERA CHEVY 93-12 GRIS</t>
  </si>
  <si>
    <t>VISERA SENTRA 96-00 GRIS</t>
  </si>
  <si>
    <t>VISERA SENTRA 01-06 ARENA</t>
  </si>
  <si>
    <t>VISERA TIIDA 07-18 GRIS</t>
  </si>
  <si>
    <t>VISERA NISSAN PU 86-08 GRIS</t>
  </si>
  <si>
    <t>VISERA POINTER 00-05 GRIS</t>
  </si>
  <si>
    <t>VISERA JETTA Y GOLF 88-92 GRIS</t>
  </si>
  <si>
    <t>VISERA CARIBE 81-86 NEGRA</t>
  </si>
  <si>
    <t>VISERA VW SEDAN 74-04 GRIS</t>
  </si>
  <si>
    <t>VISERA TSURU 84-87 GRIS</t>
  </si>
  <si>
    <t>VISERA TSURU 88-91 GRIS</t>
  </si>
  <si>
    <t>VISERA TSURU 92-18 GRIS</t>
  </si>
  <si>
    <t>002-2852-01</t>
  </si>
  <si>
    <t>002-4107-01</t>
  </si>
  <si>
    <t>002-4107-02</t>
  </si>
  <si>
    <t>002-4108-01</t>
  </si>
  <si>
    <t>002-4108-02</t>
  </si>
  <si>
    <t>FT6526</t>
  </si>
  <si>
    <t>FT6740</t>
  </si>
  <si>
    <t>109-0100-05</t>
  </si>
  <si>
    <t xml:space="preserve">TORRETA AUTOMOTRIZ DE LED 9.4X11CM STROBO ROJO </t>
  </si>
  <si>
    <t>SJM51016</t>
  </si>
  <si>
    <t>036-0304-01</t>
  </si>
  <si>
    <t>036-0304-02</t>
  </si>
  <si>
    <t>036-0304-03</t>
  </si>
  <si>
    <t>036-0304-04</t>
  </si>
  <si>
    <t>036-0304-06</t>
  </si>
  <si>
    <t>036-0304-07</t>
  </si>
  <si>
    <t>036-0304-08</t>
  </si>
  <si>
    <t>SJVS2918</t>
  </si>
  <si>
    <t>006-0701-10</t>
  </si>
  <si>
    <t>006-0701-11</t>
  </si>
  <si>
    <t>006-0701-12</t>
  </si>
  <si>
    <t>CUARTO LATERAL DERBY VAN 99-09 AUDI A4 97-01 AMBAR</t>
  </si>
  <si>
    <t>CUARTO LATERAL DERBY VAN 99-09 BASE GRIS</t>
  </si>
  <si>
    <t>CUARTO LATERAL DERBY VAN 99-09 IBIZA TOLEDO 13-17 BASE NEGRA</t>
  </si>
  <si>
    <t>BOLA DE REMOLQUE 5/16" 5000 LBS</t>
  </si>
  <si>
    <t>BOLA DE REMOLQUE 2" 3500 LBS</t>
  </si>
  <si>
    <t>BOTAGUAS TACOMA  07-15  2 PZAS</t>
  </si>
  <si>
    <t>026-0602-04</t>
  </si>
  <si>
    <t>BOTAGUAS HILUX 05-13 DOBLE CABINA 4 PZAS</t>
  </si>
  <si>
    <t>026-0601-02</t>
  </si>
  <si>
    <t>111-0310-03</t>
  </si>
  <si>
    <t>VISERA SENTRA 01-06 GRIS</t>
  </si>
  <si>
    <t>001-0101-01</t>
  </si>
  <si>
    <t>001-0102-01</t>
  </si>
  <si>
    <t>001-0102-02</t>
  </si>
  <si>
    <t>001-0102-03</t>
  </si>
  <si>
    <t>001-0102-04</t>
  </si>
  <si>
    <t>001-0102-05</t>
  </si>
  <si>
    <t>001-0103-01</t>
  </si>
  <si>
    <t>001-0104-01</t>
  </si>
  <si>
    <t xml:space="preserve">COPETE DE TAXI BAJO C/IMAN BLANCO LETRA MOLDEADA                                                                                                               </t>
  </si>
  <si>
    <t>001-0104-02</t>
  </si>
  <si>
    <t>001-0103-02</t>
  </si>
  <si>
    <t>001-0105-01</t>
  </si>
  <si>
    <t>001-0104-03</t>
  </si>
  <si>
    <t>001-0104-04</t>
  </si>
  <si>
    <t>001-0104-05</t>
  </si>
  <si>
    <t>001-0106-01</t>
  </si>
  <si>
    <t>001-0107-01</t>
  </si>
  <si>
    <t>001-0107-02</t>
  </si>
  <si>
    <t>001-0101-07</t>
  </si>
  <si>
    <t>001-0101-03</t>
  </si>
  <si>
    <t>001-0101-05</t>
  </si>
  <si>
    <t>001-0101-06</t>
  </si>
  <si>
    <t>001-0101-02</t>
  </si>
  <si>
    <t xml:space="preserve">COPETE DE TAXI BAJO C/IMAN BLANCO LETRA ROJAS       </t>
  </si>
  <si>
    <t xml:space="preserve">COPETE DE TAXI BAJO C/IMAN BLANCO LETRA NEGRA      </t>
  </si>
  <si>
    <t xml:space="preserve">COPETE DE TAXI BAJO C/HULE BLANCO LETRA ROJAS                                                                    </t>
  </si>
  <si>
    <t xml:space="preserve">COPETE DE TAXI BAJO C/HULE BLANCO LETRA NEGRA                                                                   </t>
  </si>
  <si>
    <t>001-0101-09</t>
  </si>
  <si>
    <t>001-0101-10</t>
  </si>
  <si>
    <t>001-0102-06</t>
  </si>
  <si>
    <t xml:space="preserve">COPETE DE TAXI ESTADO DE PUEBLA C/HULE BLANCO                            </t>
  </si>
  <si>
    <t>001-0104-07</t>
  </si>
  <si>
    <t>001-0105-02</t>
  </si>
  <si>
    <t>001-0105-04</t>
  </si>
  <si>
    <t>001-0105-05</t>
  </si>
  <si>
    <t>001-0107-03</t>
  </si>
  <si>
    <t>001-0108-02</t>
  </si>
  <si>
    <t>001-0106-10</t>
  </si>
  <si>
    <t>001-0108-15</t>
  </si>
  <si>
    <t>FAL900W</t>
  </si>
  <si>
    <t>070-2402-01</t>
  </si>
  <si>
    <t>070-0700-01</t>
  </si>
  <si>
    <t>070-0700-02</t>
  </si>
  <si>
    <t>ROUND21W</t>
  </si>
  <si>
    <t>ROUND21Y</t>
  </si>
  <si>
    <t>070-0403-04</t>
  </si>
  <si>
    <t>077-0202-01</t>
  </si>
  <si>
    <t>077-0202-02</t>
  </si>
  <si>
    <t>F0317AM</t>
  </si>
  <si>
    <t>F0317RD</t>
  </si>
  <si>
    <t>077-0400-02</t>
  </si>
  <si>
    <t>5INCHYW</t>
  </si>
  <si>
    <t>PERILLA PARA VOLANTE BOLA 8 NEGRA</t>
  </si>
  <si>
    <t>093-0111-01</t>
  </si>
  <si>
    <t>PE151A</t>
  </si>
  <si>
    <t>106-0604-02</t>
  </si>
  <si>
    <t>106-0604-03</t>
  </si>
  <si>
    <t>106-0605-01</t>
  </si>
  <si>
    <t>106-0605-02</t>
  </si>
  <si>
    <t>106-0605-03</t>
  </si>
  <si>
    <t>106-0605-04</t>
  </si>
  <si>
    <t>106-0605-05</t>
  </si>
  <si>
    <t>FOLMCOB</t>
  </si>
  <si>
    <t>FOLMPL</t>
  </si>
  <si>
    <t>070-2601-01</t>
  </si>
  <si>
    <t>FAL5918A</t>
  </si>
  <si>
    <t>070-1600-01</t>
  </si>
  <si>
    <t>070-1600-02</t>
  </si>
  <si>
    <t>070-1600-03</t>
  </si>
  <si>
    <t>FAL9015</t>
  </si>
  <si>
    <t>070-0405-01</t>
  </si>
  <si>
    <t>FAL8012</t>
  </si>
  <si>
    <t>077-0203-01</t>
  </si>
  <si>
    <t>077-0301-01</t>
  </si>
  <si>
    <t>FAL5054A</t>
  </si>
  <si>
    <t>FAL5066A</t>
  </si>
  <si>
    <t>070-2801-01</t>
  </si>
  <si>
    <t>070-2801-02</t>
  </si>
  <si>
    <t>AW5029AB</t>
  </si>
  <si>
    <t>AW5029AW</t>
  </si>
  <si>
    <t>070-0202-01</t>
  </si>
  <si>
    <t>AW5020F</t>
  </si>
  <si>
    <t xml:space="preserve">ROLLO DE MOLDURA NEGRO 4cm X 1.5mts </t>
  </si>
  <si>
    <t xml:space="preserve">ROLLO DE MOLDURA CROMO 4cm X 1.5mts </t>
  </si>
  <si>
    <t>028-0201-01</t>
  </si>
  <si>
    <t>028-0201-02</t>
  </si>
  <si>
    <t>AW2123BK</t>
  </si>
  <si>
    <t>AW2123</t>
  </si>
  <si>
    <t xml:space="preserve">ROLLO DE MOLDURA LIP CARBON ROJO 2.5mts </t>
  </si>
  <si>
    <t xml:space="preserve">ROLLO DE MOLDURA LIP CARBON AZUL 2.5mts </t>
  </si>
  <si>
    <t>028-0202-02</t>
  </si>
  <si>
    <t>AW2120R</t>
  </si>
  <si>
    <t>AW2120B</t>
  </si>
  <si>
    <t>FILTRO DE AIRE DE ALTO FLUJO NEGRO PUNTA NEGRA</t>
  </si>
  <si>
    <t>127-0112-02</t>
  </si>
  <si>
    <t>AW9084</t>
  </si>
  <si>
    <t>132-0132-05</t>
  </si>
  <si>
    <t>AWPTX145</t>
  </si>
  <si>
    <t>040-0506-05</t>
  </si>
  <si>
    <t>040-0506-06</t>
  </si>
  <si>
    <t>AW17A025AC</t>
  </si>
  <si>
    <t>AW707018</t>
  </si>
  <si>
    <t>055-0351-01</t>
  </si>
  <si>
    <t>055-0351-02</t>
  </si>
  <si>
    <t>041-2003-04</t>
  </si>
  <si>
    <t>041-2005-01</t>
  </si>
  <si>
    <t>041-2005-02</t>
  </si>
  <si>
    <t>041-2005-03</t>
  </si>
  <si>
    <t>FVOP217L</t>
  </si>
  <si>
    <t>FVOP006L</t>
  </si>
  <si>
    <t>FVOP004L</t>
  </si>
  <si>
    <t>FVO212L</t>
  </si>
  <si>
    <t>FVO217L</t>
  </si>
  <si>
    <t>041-2006-01</t>
  </si>
  <si>
    <t>041-2007-02</t>
  </si>
  <si>
    <t>070-1204-01</t>
  </si>
  <si>
    <t>070-1204-02</t>
  </si>
  <si>
    <t>070-1204-03</t>
  </si>
  <si>
    <t>FAL18WY</t>
  </si>
  <si>
    <t>FAL18WBL</t>
  </si>
  <si>
    <t>FAL18WRBL</t>
  </si>
  <si>
    <t>070-1601-01</t>
  </si>
  <si>
    <t>FAL8048W</t>
  </si>
  <si>
    <t>070-0801-01</t>
  </si>
  <si>
    <t>FAL8040W</t>
  </si>
  <si>
    <t>070-1802-01</t>
  </si>
  <si>
    <t>FAL601136W</t>
  </si>
  <si>
    <t>105-0150-01</t>
  </si>
  <si>
    <t>105-0150-02</t>
  </si>
  <si>
    <t>TIRA DE LED MULTICOLOR PARA PARRILLA 2 PZAS CON FUNCIONES</t>
  </si>
  <si>
    <t>TIRA DE LED MULTICOLOR PARA PARRILLA 6 PZAS CON FUNCIONES</t>
  </si>
  <si>
    <t>FOL602</t>
  </si>
  <si>
    <t>FOL606</t>
  </si>
  <si>
    <t>KIT DE INSTALACION CALIBRE 4  60AMP</t>
  </si>
  <si>
    <t>052-0101-01</t>
  </si>
  <si>
    <t>052-0102-01</t>
  </si>
  <si>
    <t>KS-A8GA</t>
  </si>
  <si>
    <t>KS-A4GA</t>
  </si>
  <si>
    <t>052-0204-01</t>
  </si>
  <si>
    <t>ROLLO DE CABLE PARA BOCINA CAL. 18GA 200 MTS</t>
  </si>
  <si>
    <t>CAB18GA</t>
  </si>
  <si>
    <t>002-2130-01</t>
  </si>
  <si>
    <t>002-2130-02</t>
  </si>
  <si>
    <t>PLA6631Y</t>
  </si>
  <si>
    <t>PLA6631R</t>
  </si>
  <si>
    <t>FOCO BA20 1 LED CON LUPA Y OJO DE ANGEL Y ARO DE COLORES</t>
  </si>
  <si>
    <t>FOLBA20</t>
  </si>
  <si>
    <t>117-0116-01</t>
  </si>
  <si>
    <t>002-4601-03</t>
  </si>
  <si>
    <t>PLA6636</t>
  </si>
  <si>
    <t>PLA6568</t>
  </si>
  <si>
    <t>002-4105-03</t>
  </si>
  <si>
    <t>002-4109-01</t>
  </si>
  <si>
    <t>002-4109-02</t>
  </si>
  <si>
    <t>PLA6738</t>
  </si>
  <si>
    <t>002-4105-04</t>
  </si>
  <si>
    <t>60-1034</t>
  </si>
  <si>
    <t>049-0909-02</t>
  </si>
  <si>
    <t>049-0909-04</t>
  </si>
  <si>
    <t>MOTOS - 129</t>
  </si>
  <si>
    <t>XL/BKSMALL</t>
  </si>
  <si>
    <t>129-7001-01</t>
  </si>
  <si>
    <t>129-7001-02</t>
  </si>
  <si>
    <t>132-0200-10</t>
  </si>
  <si>
    <t>132-0200-11</t>
  </si>
  <si>
    <t>132-0200-12</t>
  </si>
  <si>
    <t>CINCHO DE PLASTICO 10cm (100 PZAS) BLANCO</t>
  </si>
  <si>
    <t>CINCHO DE PLASTICO 10cm (100 PZAS) NEGRO</t>
  </si>
  <si>
    <t>CINCHO DE PLASTICO 15cm (100 PZAS) NEGRO</t>
  </si>
  <si>
    <t>10CMX3MM</t>
  </si>
  <si>
    <t>10CMX3MMBK</t>
  </si>
  <si>
    <t>15CMX4MMBK</t>
  </si>
  <si>
    <t>MARCO DE PLACA METAL ANTIDERAPANTE CHICO NEGRO</t>
  </si>
  <si>
    <t>MARCO DE PLACA METAL ANTIDERAPANTE GRANDE NEGRO</t>
  </si>
  <si>
    <t>083-0100-52</t>
  </si>
  <si>
    <t>083-0100-53</t>
  </si>
  <si>
    <t>LF28A3-BK</t>
  </si>
  <si>
    <t>LF28-3-BK</t>
  </si>
  <si>
    <t>092-0200-27</t>
  </si>
  <si>
    <t>BSJN-CARBON</t>
  </si>
  <si>
    <t>002-2039-01</t>
  </si>
  <si>
    <t>002-2039-02</t>
  </si>
  <si>
    <t>GEL6795</t>
  </si>
  <si>
    <t>GEL6796</t>
  </si>
  <si>
    <t>002-2309-01</t>
  </si>
  <si>
    <t>002-2309-02</t>
  </si>
  <si>
    <t>PLAFON EMB. OVAL BRIDA CROMO 8 LED DE GEL CON FUNCIONES AMBAR</t>
  </si>
  <si>
    <t>PLAFON EMB. OVAL BRIDA CROMO 8 LED DE GEL CON FUNCIONES ROJO</t>
  </si>
  <si>
    <t>002-4106-03</t>
  </si>
  <si>
    <t>002-4106-04</t>
  </si>
  <si>
    <t>002-4106-05</t>
  </si>
  <si>
    <t>002-4106-06</t>
  </si>
  <si>
    <t>PLAFON RECTANGULAR CROMO 4 LED DE GEL AMBAR</t>
  </si>
  <si>
    <t>PLAFON RECTANGULAR CROMO 4 LED DE GEL ROJO</t>
  </si>
  <si>
    <t>FT6543</t>
  </si>
  <si>
    <t>FT6518</t>
  </si>
  <si>
    <t>FT6519</t>
  </si>
  <si>
    <t>002-1007-01</t>
  </si>
  <si>
    <t>002-1007-02</t>
  </si>
  <si>
    <t>FT6642L</t>
  </si>
  <si>
    <t>FT6642R</t>
  </si>
  <si>
    <t>VOLANTE DEPORTIVO 5156F CARBON</t>
  </si>
  <si>
    <t>5156F</t>
  </si>
  <si>
    <t>112-1006-02</t>
  </si>
  <si>
    <t>VOLANTE DEPORTIVO 5156F CROMO</t>
  </si>
  <si>
    <t>VOLANTE DEPORTIVO 5156F ROJO</t>
  </si>
  <si>
    <t>112-1006-03</t>
  </si>
  <si>
    <t>112-1006-04</t>
  </si>
  <si>
    <t>VOLANTE DEPORTIVO 5166F CARBON</t>
  </si>
  <si>
    <t>VOLANTE DEPORTIVO 5166F CROMO</t>
  </si>
  <si>
    <t>VOLANTE DEPORTIVO 5166F ROJO</t>
  </si>
  <si>
    <t>112-1008-02</t>
  </si>
  <si>
    <t>112-1008-03</t>
  </si>
  <si>
    <t>112-1008-04</t>
  </si>
  <si>
    <t>5166F</t>
  </si>
  <si>
    <t>VOLANTE DEPORTIVO 5198 MADERA</t>
  </si>
  <si>
    <t>112-1011-04</t>
  </si>
  <si>
    <t>VOLANTE DEPORTIVO 5190 CARBON</t>
  </si>
  <si>
    <t>VOLANTE DEPORTIVO 5190 ROJO</t>
  </si>
  <si>
    <t>112-1013-02</t>
  </si>
  <si>
    <t>112-1013-03</t>
  </si>
  <si>
    <t>SAT</t>
  </si>
  <si>
    <t>049-0901-02</t>
  </si>
  <si>
    <t>FOL1034SMD</t>
  </si>
  <si>
    <t>049-0910-01</t>
  </si>
  <si>
    <t>FOL1034L</t>
  </si>
  <si>
    <t>FOCO 1034  3 LED CON LENTE DE AUMENTO BLANCO</t>
  </si>
  <si>
    <t>049-1301-03</t>
  </si>
  <si>
    <t>049-1301-04</t>
  </si>
  <si>
    <t>FOL1176SMD</t>
  </si>
  <si>
    <t>049-1710-01</t>
  </si>
  <si>
    <t>049-1711-01</t>
  </si>
  <si>
    <t>FOCO 3157  3 LED BLANCO CON LENTE DE AUMENTO</t>
  </si>
  <si>
    <t>FOCO 3157  3 LED BLANCO CON ESTROBO Y LENTE DE AUMENTO</t>
  </si>
  <si>
    <t>FOL3157L</t>
  </si>
  <si>
    <t>FOL3157LST</t>
  </si>
  <si>
    <t>FOLBA21</t>
  </si>
  <si>
    <t>FOCO BA20 DE LED 4 CARAS BLANCO</t>
  </si>
  <si>
    <t>117-0117-01</t>
  </si>
  <si>
    <t>070-3600-01</t>
  </si>
  <si>
    <t>FAL100RBL</t>
  </si>
  <si>
    <t>041-0141-01</t>
  </si>
  <si>
    <t>002-2040-01</t>
  </si>
  <si>
    <t>002-2040-02</t>
  </si>
  <si>
    <t>FT6782C</t>
  </si>
  <si>
    <t>002-2310-01</t>
  </si>
  <si>
    <t>002-2310-02</t>
  </si>
  <si>
    <t>FT6777</t>
  </si>
  <si>
    <t>PLAFON EMB. OVAL BRIDA CROMO 14 LED DE GEL CON FUNCIONES AMBAR</t>
  </si>
  <si>
    <t>PLAFON EMB. OVAL BRIDA CROMO 14 LED DE GEL CON FUNCIONES ROJO</t>
  </si>
  <si>
    <t>002-2853-01</t>
  </si>
  <si>
    <t>002-2853-02</t>
  </si>
  <si>
    <t>SJVS2919</t>
  </si>
  <si>
    <t>002-2753-01</t>
  </si>
  <si>
    <t>002-2753-02</t>
  </si>
  <si>
    <t>FL38</t>
  </si>
  <si>
    <t>078-0106-04</t>
  </si>
  <si>
    <t>040-3004-01</t>
  </si>
  <si>
    <t>040-3004-02</t>
  </si>
  <si>
    <t>040-3004-03</t>
  </si>
  <si>
    <t>SPC1116</t>
  </si>
  <si>
    <t>040-0105-01</t>
  </si>
  <si>
    <t>040-0105-02</t>
  </si>
  <si>
    <t>040-0105-03</t>
  </si>
  <si>
    <t>040-0105-04</t>
  </si>
  <si>
    <t>13B103D</t>
  </si>
  <si>
    <t>A9003</t>
  </si>
  <si>
    <t>A533</t>
  </si>
  <si>
    <t>18A005A</t>
  </si>
  <si>
    <t>040-2004-01</t>
  </si>
  <si>
    <t>040-2004-02</t>
  </si>
  <si>
    <t>041-0142-01</t>
  </si>
  <si>
    <t>041-0142-02</t>
  </si>
  <si>
    <t>041-0142-03</t>
  </si>
  <si>
    <t>AW180421-14</t>
  </si>
  <si>
    <t>041-0143-01</t>
  </si>
  <si>
    <t>041-0143-03</t>
  </si>
  <si>
    <t>AW180421-11</t>
  </si>
  <si>
    <t>025-0204-01</t>
  </si>
  <si>
    <t>036-0508-01</t>
  </si>
  <si>
    <t>036-0508-02</t>
  </si>
  <si>
    <t>036-0509-01</t>
  </si>
  <si>
    <t>036-0509-02</t>
  </si>
  <si>
    <t>TAPETE SPARCO 3 PZAS NEGRO</t>
  </si>
  <si>
    <t>TAPETE SPARCO 3 PZAS GRIS</t>
  </si>
  <si>
    <t>TAPETE SPARCO 3 PZAS NEGRO ROJO</t>
  </si>
  <si>
    <t>TAPETE SPARCO 3 PZAS NEGRO AZUL</t>
  </si>
  <si>
    <t>SPF501</t>
  </si>
  <si>
    <t>SPF500</t>
  </si>
  <si>
    <t>FUNDA DE VOLANTE PIEL GRIS/MADERA M" 38cm</t>
  </si>
  <si>
    <t>FUNDA DE VOLANTE PIEL NEGRO/CAFE M" 38cm</t>
  </si>
  <si>
    <t>FUNDA DE VOLANTE PIEL NEGRO COSTURA ROJA M" 38cm</t>
  </si>
  <si>
    <t>FUNDA DE VOLANTE PIEL BEIGE PUNTOS M" 38cm</t>
  </si>
  <si>
    <t>FUNDA DE VOLANTE PIEL NEGRA M" 38cm</t>
  </si>
  <si>
    <t>FUNDA DE VOLANTE EXXCLUSIVE NEGRO AZUL M" 38cm</t>
  </si>
  <si>
    <t>FUNDA DE VOLANTE EXXCLUSIVE NEGRO ROJO M" 38cm</t>
  </si>
  <si>
    <t>FUNDA DE VOLANTE EXXCLUSIVE NEGRO ROSA M" 38cm</t>
  </si>
  <si>
    <t>FUNDA DE VOLANTE EXXCLUSIVE NEGRO TINTO M" 38cm</t>
  </si>
  <si>
    <t>FUNDA DE VOLANTE EXXCLUSIVE NEGRO NARANJA M" 38cm</t>
  </si>
  <si>
    <t>FUNDA DE VOLANTE EXXCLUSIVE NEGRO VERDE M" 38cm</t>
  </si>
  <si>
    <t>FUNDA DE VOLANTE EXXCLUSIVE NEGRO CARBONO M" 38cm</t>
  </si>
  <si>
    <t>FUNDA DE VOLANTE EXXCLUSIVE NEGRO CARBONO ROJO M" 38cm</t>
  </si>
  <si>
    <t>FUNDA DE VOLANTE PIEL NEGRA ROJA M" 38cm</t>
  </si>
  <si>
    <t>FUNDA DE VOLANTE PIEL NEGRA AZUL M" 38cm</t>
  </si>
  <si>
    <t>FUNDA DE VOLANTE PIEL BEIGE M" 38cm</t>
  </si>
  <si>
    <t>FUNDA DE VOLANTE PIEL GRIS M" 38cm</t>
  </si>
  <si>
    <t>FUNDA DE VOLANTE PIEL NEGRA BEIGE M" 38cm</t>
  </si>
  <si>
    <t>FUNDA DE VOLANTE PIEL NEGRA GRIS M" 38cm</t>
  </si>
  <si>
    <t>FUNDA DE VOLANTE PIEL NEGRA ROJO M" 38cm</t>
  </si>
  <si>
    <t>FUNDA DE VOLANTE SPARCO PLACA NEGRO M" 38cm</t>
  </si>
  <si>
    <t>FUNDA DE VOLANTE SPARCO PLACA ROJO M" 38cm</t>
  </si>
  <si>
    <t>FUNDA DE VOLANTE SPARCO PLACA GRIS M" 38cm</t>
  </si>
  <si>
    <t xml:space="preserve">FUNDA DE VOLANTE ECONOMICO X1 NEGRO ROJO M" 38cm </t>
  </si>
  <si>
    <t xml:space="preserve">FUNDA DE VOLANTE ECONOMICO X1 NEGRO  M" 38cm </t>
  </si>
  <si>
    <t>FUNDA DE VOLANTE ECONOMICO X1 GRIS M" 38cm</t>
  </si>
  <si>
    <t>FUNDA DE VOLANTE ECONOMICO X1 NEGRO M" 38cm</t>
  </si>
  <si>
    <t xml:space="preserve">FUNDA DE VOLANTE X7 NEGRO-WOOD M" 38cm                      </t>
  </si>
  <si>
    <t xml:space="preserve">FUNDA DE VOLANTE X7 NEGRO M" 38cm                                     </t>
  </si>
  <si>
    <t>FUNDA DE VOLANTE X7 NEGRO MADERA M" 38cm</t>
  </si>
  <si>
    <t>FUNDA DE VOLANTE X7 NEGRO M" 38cm</t>
  </si>
  <si>
    <t>FUNDA DE VOLANTE X7 AZUL PLATA M" 38cm</t>
  </si>
  <si>
    <t>FUNDA DE VOLANTE X7 GRIS M" 38cm</t>
  </si>
  <si>
    <t>FUNDA DE VOLANTE X7 NEGRO PLATA M" 38cm</t>
  </si>
  <si>
    <t>FUNDA DE VOLANTE X7 NEGRO ROJO M" 38cm</t>
  </si>
  <si>
    <t>FUNDA DE VOLANTE VINIPIEL NEGRO-NEGRO M" 38cm</t>
  </si>
  <si>
    <t>FUNDA DE VOLANTE VINIPIEL NEGRO-GRIS M" 38cm</t>
  </si>
  <si>
    <t>FUNDA DE VOLANTE VINIPIEL NEGRO ROJO M" 38cm</t>
  </si>
  <si>
    <t>FUNDA DE VOLANTE VINIPIEL NEGRO NARANJA M" 38cm</t>
  </si>
  <si>
    <t>FUNDA DE VOLANTE VINIPIEL NEGRO-ROJO M" 38cm</t>
  </si>
  <si>
    <t>FUNDA DE VOLANTE VINIPIEL NEGRO-AZUL METALICO M" 38cm</t>
  </si>
  <si>
    <t>FUNDA DE VOLANTE VINIPIEL NEGRO-CROMO M" 38cm</t>
  </si>
  <si>
    <t>FUNDA DE VOLANTE VINIPIEL NEGRO MADERA M" 38cm</t>
  </si>
  <si>
    <t>FUNDA DE VOLANTE VINIPIEL NEGRO-AZUL M" 38cm</t>
  </si>
  <si>
    <t>FUNDA DE VOLANTE VINIPIEL NEGRO-MORADO M" 38cm</t>
  </si>
  <si>
    <t>FUNDA DE VOLANTE VINPIEL NEGRO-ROJO M" 38cm</t>
  </si>
  <si>
    <t>FUNDA DE VOLANTE VINPIEL NEGRO M" 38cm</t>
  </si>
  <si>
    <t>FUNDA DE VOLANTE VINPIEL NEGRO-GRIS M" 38cm</t>
  </si>
  <si>
    <t>FUNDA DE VOLANTE VINPIEL GRIS M" 38cm</t>
  </si>
  <si>
    <t>FUNDA DE VOLANTE VINPIEL NEGRO CROMO M" 38cm</t>
  </si>
  <si>
    <t>FUNDA DE VOLANTE VINPIEL GRIS CROMO M" 38cm</t>
  </si>
  <si>
    <t>FUNDA DE VOLANTE VINIPIEL NEGRO-GRIS-NEGRO M" 38cm</t>
  </si>
  <si>
    <t>FUNDA DE VOLANTE VINIPIEL BEIGE CROMO M" 38cm</t>
  </si>
  <si>
    <t>FUNDA DE VOLANTE VINIPIEL NEGRO AZUL M" 38cm</t>
  </si>
  <si>
    <t>FUNDA DE VOLANTE VINIPIEL NEGRO M" 38cm</t>
  </si>
  <si>
    <t>FUNDA DE VOLANTE VINIPIEL NEGRO AMARILLO M" 38cm</t>
  </si>
  <si>
    <t>FUNDA DE VOLANTE VINIPIEL NEGRO MORADO M" 38cm</t>
  </si>
  <si>
    <t>FUNDA DE VOLANTE VINIPIEL X7 NEGRO M" 38cm</t>
  </si>
  <si>
    <t>FUNDA DE VOLANTE VINIPIEL NEGRO ROJA M" 38cm</t>
  </si>
  <si>
    <t>FUNDA DE VOLANTE VINIPIEL NEGRO GRIS M" 38cm</t>
  </si>
  <si>
    <t>FUNDA DE VOLANTE VINIPIEL NEGRO BEIGE M" 38cm</t>
  </si>
  <si>
    <t>FUNDA DE VOLANTE VINIPIEL X7 NEGRO ROJO M" 38cm</t>
  </si>
  <si>
    <t>FUNDA DE VOLANTE VINIPIEL X7 NEGRO  M" 38cm</t>
  </si>
  <si>
    <t>FUNDA DE VOLANTE VINIPIEL X7 NEGRO FIBRA M" 38cm</t>
  </si>
  <si>
    <t>FUNDA DE VOLANTE VINIPIEL X7 NEGRO CARBONO M" 38cm</t>
  </si>
  <si>
    <t>FUNDA DE VOLANTE VINIPIEL X7 CAFE M" 38cm</t>
  </si>
  <si>
    <t>FUNDA DE VOLANTE VINIPIEL X7 NEGRO AZUL M" 38cm</t>
  </si>
  <si>
    <t>FUNDA DE VOLANTE VINIPIEL ROJO M" 38cm</t>
  </si>
  <si>
    <t>FUNDA DE VOLANTE VINIPIEL AZUL M" 38cm</t>
  </si>
  <si>
    <t>FUNDA DE VOLANTE PIEL NEGRO S" 36cm</t>
  </si>
  <si>
    <t>FUNDA DE VOLANTE PIEL GRIS S" 36cm</t>
  </si>
  <si>
    <t>FUNDA DE VOLANTE PIEL NEGRO ROJA S" 36cm</t>
  </si>
  <si>
    <t>FUNDA DE VOLANTE PIEL BEIGE S" 36cm</t>
  </si>
  <si>
    <t>FUNDA DE VOLANTE SPARCO NEGRO AZUL S" 36cm</t>
  </si>
  <si>
    <t>FUNDA DE VOLANTE SPARCO NEGRO ROJO S" 36cm</t>
  </si>
  <si>
    <t>FUNDA DE VOLANTE SPARCO NEGRO GRIS S" 36cm</t>
  </si>
  <si>
    <t>FUNDA DE VOLANTE PIEL NEGRA L" 40cm</t>
  </si>
  <si>
    <t>FUNDA DE VOLANTE PIEL BEIGE L" 40cm</t>
  </si>
  <si>
    <t>FUNDA DE VOLANTE PIEL GRIS L" 40cm</t>
  </si>
  <si>
    <t>FUNDA DE VOLANTE PIEL NEGRA ROJA L" 40cm</t>
  </si>
  <si>
    <t>FUNDA DE VOLANTE VINIPIEL NEGRO L" 40cm</t>
  </si>
  <si>
    <t>FUNDA DE VOLANTE VINIPIEL NEGRO BEIGE L" 40cm</t>
  </si>
  <si>
    <t>FUNDA DE VOLANTE VINIPIEL NEGRO GRIS L" 40cm</t>
  </si>
  <si>
    <t>FUNDA DE VOLANTE VINIPIEL NEGRO ROJO L" 40cm</t>
  </si>
  <si>
    <t>FUNDA DE VOLANTE VINIPIEL NEGRO AZUL L" 40cm</t>
  </si>
  <si>
    <t>FUNDA DE VOLANTE VINIPIEL NEGRO CROMO L" 40cm</t>
  </si>
  <si>
    <t>FUNDA DE VOLANTE VINIPIEL ROJO L" 40cm</t>
  </si>
  <si>
    <t>FUNDA DE VOLANTE X10 MIEL M" 38cm</t>
  </si>
  <si>
    <t>FUNDA DE VOLANTE X10 GRIS M" 38cm</t>
  </si>
  <si>
    <t>FUNDA DE VOLANTE X10 NEGRO M" 38cm</t>
  </si>
  <si>
    <t>FUNDA DE VOLANTE X10 BEIGE C/GAMUZA M" 38cm</t>
  </si>
  <si>
    <t>106-0604-04</t>
  </si>
  <si>
    <t>002-4110-01</t>
  </si>
  <si>
    <t>002-4110-02</t>
  </si>
  <si>
    <t>002-4110-03</t>
  </si>
  <si>
    <t>GEL03SMALL</t>
  </si>
  <si>
    <t>GEL03MED</t>
  </si>
  <si>
    <t>GEL03BIG</t>
  </si>
  <si>
    <t>PLAFON RECTANGULAR DE GEL 12X5.3X1.8 CON ESTROBO AMBAR</t>
  </si>
  <si>
    <t>PLAFON RECTANGULAR DE GEL 16X5.3X1.8 CON ESTROBO AMBAR</t>
  </si>
  <si>
    <t>PLAFON RECTANGULAR DE GEL 21X4.3X2 CON ESTROBO AMBAR</t>
  </si>
  <si>
    <t>002-4111-01</t>
  </si>
  <si>
    <t>002-4111-02</t>
  </si>
  <si>
    <t>GEL02STR</t>
  </si>
  <si>
    <t>GEL01SMALL</t>
  </si>
  <si>
    <t>GEL01SMED</t>
  </si>
  <si>
    <t>GEL01SBIG</t>
  </si>
  <si>
    <t>PLAFON RECTANGULAR DE GEL 4 LED CON ESTROBO CHICO AMBAR</t>
  </si>
  <si>
    <t>PLAFON RECTANGULAR DE GEL 4 LED CON ESTROBO CHICO ROJO</t>
  </si>
  <si>
    <t>PLAFON RECTANGULAR DE GEL 6 LED CON ESTROBO ROJO</t>
  </si>
  <si>
    <t>PLAFON RECTANGULAR DE GEL 6 LED CON ESTROBO AMBAR</t>
  </si>
  <si>
    <t>PLAFON RECTANGULAR DE GEL 6 LED CON ESTROBO MED. AMBAR</t>
  </si>
  <si>
    <t>PLAFON RECTANGULAR DE GEL 6 LED CON ESTROBO MED. ROJO</t>
  </si>
  <si>
    <t>PLAFON RECTANGULAR DE GEL 6 LED CON ESTROBO GRANDE AMBAR</t>
  </si>
  <si>
    <t>PLAFON RECTANGULAR DE GEL 6 LED CON ESTROBO GRANDE ROJO</t>
  </si>
  <si>
    <t>002-4112-01</t>
  </si>
  <si>
    <t>002-4112-02</t>
  </si>
  <si>
    <t>002-4113-01</t>
  </si>
  <si>
    <t>002-4113-02</t>
  </si>
  <si>
    <t>002-4114-01</t>
  </si>
  <si>
    <t>002-4114-02</t>
  </si>
  <si>
    <t>018-0604-01</t>
  </si>
  <si>
    <t>TRACTOCAMION FAMSA - 019</t>
  </si>
  <si>
    <t>FT6535STR</t>
  </si>
  <si>
    <t>FAL18WW</t>
  </si>
  <si>
    <t>070-1204-04</t>
  </si>
  <si>
    <t>070-2001-01</t>
  </si>
  <si>
    <t>FAL150F</t>
  </si>
  <si>
    <t>FAL01918WF</t>
  </si>
  <si>
    <t>070-0605-01</t>
  </si>
  <si>
    <t>FAL32F</t>
  </si>
  <si>
    <t>070-2403-01</t>
  </si>
  <si>
    <t>070-2402-02</t>
  </si>
  <si>
    <t>FAL900F</t>
  </si>
  <si>
    <t>FAL72F</t>
  </si>
  <si>
    <t>070-2404-01</t>
  </si>
  <si>
    <t>070-4802-01</t>
  </si>
  <si>
    <t>070-0102-04</t>
  </si>
  <si>
    <t>077-0503-01</t>
  </si>
  <si>
    <t>FAL96W</t>
  </si>
  <si>
    <t>075-1048-01</t>
  </si>
  <si>
    <t>FALM6HPF</t>
  </si>
  <si>
    <t>044-0906-01</t>
  </si>
  <si>
    <t>044-0906-02</t>
  </si>
  <si>
    <t>044-0906-03</t>
  </si>
  <si>
    <t>FVO012XLDS</t>
  </si>
  <si>
    <t>044-0907-01</t>
  </si>
  <si>
    <t>044-0907-02</t>
  </si>
  <si>
    <t>044-0907-03</t>
  </si>
  <si>
    <t>FVO011XLDS</t>
  </si>
  <si>
    <t>FVO014XLDS</t>
  </si>
  <si>
    <t>044-0908-01</t>
  </si>
  <si>
    <t>FVO015XLDS</t>
  </si>
  <si>
    <t>044-0909-01</t>
  </si>
  <si>
    <t>092-0204-01</t>
  </si>
  <si>
    <t>PARASOL BURBUJA SENCILLA CROMO SUPER JUMBO 150x75cm</t>
  </si>
  <si>
    <t>AW-3003-16SB</t>
  </si>
  <si>
    <t>049-0535-02</t>
  </si>
  <si>
    <t>FOCO 158 2 LED ROJO</t>
  </si>
  <si>
    <t>FOLT10R</t>
  </si>
  <si>
    <t>070-0600-03</t>
  </si>
  <si>
    <t>FAL618W</t>
  </si>
  <si>
    <t>ACTUADOR PARA SEGUROS DE PUERTA UNIVERSAL 2 PZAS</t>
  </si>
  <si>
    <t>AW3089-4</t>
  </si>
  <si>
    <t>002-4012-03</t>
  </si>
  <si>
    <t>070-0606-01</t>
  </si>
  <si>
    <t>FAL60118WY</t>
  </si>
  <si>
    <t>025-0430-04</t>
  </si>
  <si>
    <t>070-0607-01</t>
  </si>
  <si>
    <t>FAL01918WY</t>
  </si>
  <si>
    <t>070-0302-01</t>
  </si>
  <si>
    <t>FAL7845W</t>
  </si>
  <si>
    <t>077-0204-01</t>
  </si>
  <si>
    <t>077-0204-02</t>
  </si>
  <si>
    <t>FAL5WY</t>
  </si>
  <si>
    <t>FAL5W</t>
  </si>
  <si>
    <t>002-4013-01</t>
  </si>
  <si>
    <t>002-4013-02</t>
  </si>
  <si>
    <t>PLA6635Y</t>
  </si>
  <si>
    <t>PLA6635R</t>
  </si>
  <si>
    <t>PLAFON KENWORTH DE TOLDO GEL ALTA BAJA Y ESTROBO 4X1.2" AMBAR</t>
  </si>
  <si>
    <t>PLAFON KENWORTH DE TOLDO GEL ALTA BAJA Y ESTROBO 4X1.2" ROJO</t>
  </si>
  <si>
    <t>002-2036-03</t>
  </si>
  <si>
    <t>002-4109-03</t>
  </si>
  <si>
    <t>002-4109-04</t>
  </si>
  <si>
    <t>GEL6740STR</t>
  </si>
  <si>
    <t>030-0605-01</t>
  </si>
  <si>
    <t>030-0605-02</t>
  </si>
  <si>
    <t>030-0605-03</t>
  </si>
  <si>
    <t>030-0605-04</t>
  </si>
  <si>
    <t>030-0605-05</t>
  </si>
  <si>
    <t>030-0605-06</t>
  </si>
  <si>
    <t>030-0605-07</t>
  </si>
  <si>
    <t>030-0605-08</t>
  </si>
  <si>
    <t>030-0605-09</t>
  </si>
  <si>
    <t>030-0605-10</t>
  </si>
  <si>
    <t>030-0605-11</t>
  </si>
  <si>
    <t>030-0605-12</t>
  </si>
  <si>
    <t>030-0605-13</t>
  </si>
  <si>
    <t>030-0605-14</t>
  </si>
  <si>
    <t>030-0605-15</t>
  </si>
  <si>
    <t>030-0605-16</t>
  </si>
  <si>
    <t>030-0605-17</t>
  </si>
  <si>
    <t>030-0605-18</t>
  </si>
  <si>
    <t>030-0605-19</t>
  </si>
  <si>
    <t>030-0605-20</t>
  </si>
  <si>
    <t>FRESCAROM</t>
  </si>
  <si>
    <t xml:space="preserve">AROMATIZANTE FRESCAROM LAVANDA 240ML   </t>
  </si>
  <si>
    <t xml:space="preserve">AROMATIZANTE FRESCAROM CHICLE 240ML   </t>
  </si>
  <si>
    <t xml:space="preserve">AROMATIZANTE FRESCAROM COCO 240ML   </t>
  </si>
  <si>
    <t xml:space="preserve">AROMATIZANTE FRESCAROM MADERA 240ML   </t>
  </si>
  <si>
    <t xml:space="preserve">AROMATIZANTE FRESCAROM FRESA 240ML   </t>
  </si>
  <si>
    <t xml:space="preserve">AROMATIZANTE FRESCAROM PACO RABANNE 240ML   </t>
  </si>
  <si>
    <t xml:space="preserve">AROMATIZANTE FRESCAROM BAINILLA 240ML   </t>
  </si>
  <si>
    <t xml:space="preserve">AROMATIZANTE FRESCAROM POLO SPORT 240ML   </t>
  </si>
  <si>
    <t xml:space="preserve">AROMATIZANTE FRESCAROM OSCAR DE LA RENTA 240ML   </t>
  </si>
  <si>
    <t xml:space="preserve">AROMATIZANTE FRESCAROM CHANEL 240ML   </t>
  </si>
  <si>
    <t xml:space="preserve">AROMATIZANTE FRESCAROM FANTASY 240ML   </t>
  </si>
  <si>
    <t xml:space="preserve">AROMATIZANTE FRESCAROM FLORAL 240ML   </t>
  </si>
  <si>
    <t xml:space="preserve">AROMATIZANTE FRESCAROM LIMA LIMON 240ML   </t>
  </si>
  <si>
    <t xml:space="preserve">AROMATIZANTE FRESCAROM CANELA 240ML   </t>
  </si>
  <si>
    <t xml:space="preserve">AROMATIZANTE FRESCAROM ARAMIS 240ML   </t>
  </si>
  <si>
    <t xml:space="preserve">AROMATIZANTE FRESCAROM ETERNITY 240ML   </t>
  </si>
  <si>
    <t xml:space="preserve">AROMATIZANTE FRESCAROM SANDALO 240ML   </t>
  </si>
  <si>
    <t xml:space="preserve">AROMATIZANTE FRESCAROM NORDICO 240ML   </t>
  </si>
  <si>
    <t xml:space="preserve">AROMATIZANTE FRESCAROM POLO 240ML   </t>
  </si>
  <si>
    <t xml:space="preserve">AROMATIZANTE FRESCAROM NEW CAR 240ML   </t>
  </si>
  <si>
    <t>071-0503-02</t>
  </si>
  <si>
    <t>GUUF666-7</t>
  </si>
  <si>
    <t>FARO VW SEDAN  SPORT CON LUPA 20 LED BLANCO F/NEGRO</t>
  </si>
  <si>
    <t>FARO VW SEDAN  SPORT CON LUPA 20 LED BLANCO F/CROMO</t>
  </si>
  <si>
    <t>FARO VW SEDAN  SPORT CON LUPA 36 LED BLANCO F/NEGRO</t>
  </si>
  <si>
    <t>FARO VW SEDAN HELLA</t>
  </si>
  <si>
    <t>FARO VW SEDAN  SPORT CON LUPA Y CUARTO</t>
  </si>
  <si>
    <t>FARO VW SEDAN SPORT</t>
  </si>
  <si>
    <t>FARO RECTANGULAR 7" SPORT</t>
  </si>
  <si>
    <t>FARO RECTANGULAR 7" SPORT LED BLANCO F/NEGRO</t>
  </si>
  <si>
    <t>FARO RECTANGULAR 7" SPORT CON LUPA F/NEGRO</t>
  </si>
  <si>
    <t>FARO RECTANGULAR 7" TIPO ORIGINAL</t>
  </si>
  <si>
    <t>FARO RECTANGULAR 5" SPORT F/CROMO</t>
  </si>
  <si>
    <t>FARO REDONDO 5" SPORT FONDO CROMO</t>
  </si>
  <si>
    <t>FARO REDONDO 5" SPORT FONDO NEGRO</t>
  </si>
  <si>
    <t xml:space="preserve">FARO REDONDO 7" SPORT CON LED AZUL F/NEGRO </t>
  </si>
  <si>
    <t>FARO REDONDO 7" SPORT CON LED VERDE F/CROMO</t>
  </si>
  <si>
    <t>FARO VW SEDAN  SPORT BICOLOR</t>
  </si>
  <si>
    <t>PAPSR20NQ</t>
  </si>
  <si>
    <t>PAPSR3NQ</t>
  </si>
  <si>
    <t>PAPSR35NQ</t>
  </si>
  <si>
    <t>PAPSR5NQ</t>
  </si>
  <si>
    <t>039-0105-01</t>
  </si>
  <si>
    <t>039-0105-02</t>
  </si>
  <si>
    <t>039-0105-03</t>
  </si>
  <si>
    <t>039-0105-04</t>
  </si>
  <si>
    <t>048-0204-04</t>
  </si>
  <si>
    <t>SIRENA DE 4.5" 7 TONOS CON ALTAVOS</t>
  </si>
  <si>
    <t>ES3075/7</t>
  </si>
  <si>
    <t>ES3075/BIG5</t>
  </si>
  <si>
    <t>048-0202-05</t>
  </si>
  <si>
    <t>069-0203-10</t>
  </si>
  <si>
    <t>069-0203-11</t>
  </si>
  <si>
    <t>069-0203-12</t>
  </si>
  <si>
    <t>KF60111-2BW</t>
  </si>
  <si>
    <t>KF60111-2BRB</t>
  </si>
  <si>
    <t>KF60111-2BY</t>
  </si>
  <si>
    <t>CERAS</t>
  </si>
  <si>
    <t>LIMPIADORES</t>
  </si>
  <si>
    <t>CRISTALES Y MICAS</t>
  </si>
  <si>
    <t>ABRILLANTADORES</t>
  </si>
  <si>
    <t>098-0101-01</t>
  </si>
  <si>
    <t>098-0102-01</t>
  </si>
  <si>
    <t>098-0103-01</t>
  </si>
  <si>
    <t>098-0104-01</t>
  </si>
  <si>
    <t>098-0104-02</t>
  </si>
  <si>
    <t xml:space="preserve">QUIMICOS Y HERRAMIENTAS </t>
  </si>
  <si>
    <t>098-0201-01</t>
  </si>
  <si>
    <t>098-0201-02</t>
  </si>
  <si>
    <t>098-0201-03</t>
  </si>
  <si>
    <t>098-0201-04</t>
  </si>
  <si>
    <t>098-0201-05</t>
  </si>
  <si>
    <t>098-0201-06</t>
  </si>
  <si>
    <t>098-0201-07</t>
  </si>
  <si>
    <t>098-0201-08</t>
  </si>
  <si>
    <t>098-0201-09</t>
  </si>
  <si>
    <t>098-0201-10</t>
  </si>
  <si>
    <t>098-0202-01</t>
  </si>
  <si>
    <t>098-0203-01</t>
  </si>
  <si>
    <t>098-0204-01</t>
  </si>
  <si>
    <t>098-0205-01</t>
  </si>
  <si>
    <t>098-0206-01</t>
  </si>
  <si>
    <t>098-0302-01</t>
  </si>
  <si>
    <t>098-0302-02</t>
  </si>
  <si>
    <t>098-0302-03</t>
  </si>
  <si>
    <t>098-0302-04</t>
  </si>
  <si>
    <t>098-0303-01</t>
  </si>
  <si>
    <t>098-0304-01</t>
  </si>
  <si>
    <t>098-0305-01</t>
  </si>
  <si>
    <t>079-0602-01</t>
  </si>
  <si>
    <t>132-0111-01</t>
  </si>
  <si>
    <t>132-0111-02</t>
  </si>
  <si>
    <t>132-0111-03</t>
  </si>
  <si>
    <t>ARGOLLA TIPO ORIGINAL PARA BATEA</t>
  </si>
  <si>
    <t>LUNA ESPEJO KEENWORTH  T800 00-10 ACERO INOX</t>
  </si>
  <si>
    <t>LUNA ESPEJO FAMSA,INTERNATIONAL Y QSP ALUMINIO</t>
  </si>
  <si>
    <t>CUARTO FRONTAL REFLEJANTE GOLF/JETTA 93-99 AMBAR IZQ</t>
  </si>
  <si>
    <t>CUARTO FRONTAL REFLEJANTE GOLF/JETTA 93-99 AMBAR DER</t>
  </si>
  <si>
    <t>CUARTO FRONTAL REFLEJANTE GOLF/JETTA 93-99 HUMO IZQ</t>
  </si>
  <si>
    <t>CUARTO FRONTAL REFLEJANTE GOLF/JETTA 93-99 HUMO DER</t>
  </si>
  <si>
    <t>005-0905-03</t>
  </si>
  <si>
    <t>005-0905-04</t>
  </si>
  <si>
    <t>005-0905-05</t>
  </si>
  <si>
    <t>005-0905-06</t>
  </si>
  <si>
    <t>078-0109-01</t>
  </si>
  <si>
    <t>078-0109-03</t>
  </si>
  <si>
    <t>078-0109-04</t>
  </si>
  <si>
    <t>BARRA DE ALTA INTENSIDAD 84 LED CON LUPA Y ESTROBO 42.5cm</t>
  </si>
  <si>
    <t>BARRA DE ALTA INTENSIDAD 144 LED CON LUPA Y ESTROBO 77cm</t>
  </si>
  <si>
    <t>LAL425</t>
  </si>
  <si>
    <t>LAL770</t>
  </si>
  <si>
    <t>LAL976</t>
  </si>
  <si>
    <t>070-0109-13</t>
  </si>
  <si>
    <t>070-0109-14</t>
  </si>
  <si>
    <t>FARO DE ALTA INTENSIDAD 9 LED CUADRADO CON ESTROBO Y MOVIMIENTO AMBAR</t>
  </si>
  <si>
    <t>FARO DE ALTA INTENSIDAD 9 LED RODONDO CON ESTROBO Y MOVIMIENTO AMBAR</t>
  </si>
  <si>
    <t>070-4000-01</t>
  </si>
  <si>
    <t>FARO DE ALTA INTENSIDAD 40 LED CON ESTROBO Y ALTA BAJA</t>
  </si>
  <si>
    <t>FAL03-CVT</t>
  </si>
  <si>
    <t>070-0405-02</t>
  </si>
  <si>
    <t>FAL8012WF</t>
  </si>
  <si>
    <t>070-0406-01</t>
  </si>
  <si>
    <t>070-0406-02</t>
  </si>
  <si>
    <t>070-0406-03</t>
  </si>
  <si>
    <t>070-0406-04</t>
  </si>
  <si>
    <t>FARO DE ALTA INTENSIDAD 4 LED CON LUPA Y ESTROBO CON ARO BLANCO</t>
  </si>
  <si>
    <t>FARO DE ALTA INTENSIDAD 4 LED CON LUPA Y ESTROBO CON ARO AZUL</t>
  </si>
  <si>
    <t>FARO DE ALTA INTENSIDAD 4 LED CON LUPA Y ESTROBO CON ARO AMBAR</t>
  </si>
  <si>
    <t>FAL04W</t>
  </si>
  <si>
    <t>FAL06</t>
  </si>
  <si>
    <t>FAL04B</t>
  </si>
  <si>
    <t>FAL04Y</t>
  </si>
  <si>
    <t>FAL04R</t>
  </si>
  <si>
    <t>FAL10W</t>
  </si>
  <si>
    <t>FAL10WYL</t>
  </si>
  <si>
    <t>FAL10RBL</t>
  </si>
  <si>
    <t>070-2405-01</t>
  </si>
  <si>
    <t>070-0203-01</t>
  </si>
  <si>
    <t>070-1205-01</t>
  </si>
  <si>
    <t>070-1205-02</t>
  </si>
  <si>
    <t>070-1205-03</t>
  </si>
  <si>
    <t>092-0205-02</t>
  </si>
  <si>
    <t>092-0205-04</t>
  </si>
  <si>
    <t>PARASOL BURBUJA BRONCEADO</t>
  </si>
  <si>
    <t>PARASOL BURBUJA PINGUINOS</t>
  </si>
  <si>
    <t>SU001-6</t>
  </si>
  <si>
    <t>SU001-K</t>
  </si>
  <si>
    <t>092-0206-01</t>
  </si>
  <si>
    <t>092-0206-02</t>
  </si>
  <si>
    <t>PARASOL DOBLE BURBUJA JUMBO CARBON</t>
  </si>
  <si>
    <t>PARASOL DOBLE BURBUJA JUMBO BOLA 8</t>
  </si>
  <si>
    <t>BSJN/CARBON</t>
  </si>
  <si>
    <t>BSJN/8</t>
  </si>
  <si>
    <t>129-7001-03</t>
  </si>
  <si>
    <t>129-7001-04</t>
  </si>
  <si>
    <t>129-7001-05</t>
  </si>
  <si>
    <t>129-7001-06</t>
  </si>
  <si>
    <t>XXXL/BK</t>
  </si>
  <si>
    <t>XL/BKHOLE</t>
  </si>
  <si>
    <t>XL/MIXTO</t>
  </si>
  <si>
    <t>XL/RALLA</t>
  </si>
  <si>
    <t>XL/RALLAS</t>
  </si>
  <si>
    <t>002-4013-03</t>
  </si>
  <si>
    <t>002-4013-04</t>
  </si>
  <si>
    <t>GEL6634</t>
  </si>
  <si>
    <t>GEL6635</t>
  </si>
  <si>
    <t>002-4109-05</t>
  </si>
  <si>
    <t>002-4109-06</t>
  </si>
  <si>
    <t>FT6738</t>
  </si>
  <si>
    <t>002-4107-03</t>
  </si>
  <si>
    <t>002-4107-04</t>
  </si>
  <si>
    <t>002-2310-03</t>
  </si>
  <si>
    <t>002-2310-04</t>
  </si>
  <si>
    <t>GEL6794</t>
  </si>
  <si>
    <t>PLAFON EMB. OVAL BRIDA CROMO 5 LED DE GEL CON FUNCIONES AMBAR</t>
  </si>
  <si>
    <t>PLAFON EMB. OVAL BRIDA CROMO 5 LED DE GEL CON FUNCIONES ROJO</t>
  </si>
  <si>
    <t>002-2040-03</t>
  </si>
  <si>
    <t>002-2040-04</t>
  </si>
  <si>
    <t>002-2040-05</t>
  </si>
  <si>
    <t>002-2040-06</t>
  </si>
  <si>
    <t>GEL6790</t>
  </si>
  <si>
    <t>GEL6792</t>
  </si>
  <si>
    <t>002-4115-01</t>
  </si>
  <si>
    <t>GEL6545</t>
  </si>
  <si>
    <t>106-0005-01</t>
  </si>
  <si>
    <t>106-0005-02</t>
  </si>
  <si>
    <t>GEL6529</t>
  </si>
  <si>
    <t>078-0110-01</t>
  </si>
  <si>
    <t>078-0110-02</t>
  </si>
  <si>
    <t>078-0110-03</t>
  </si>
  <si>
    <t>078-0110-04</t>
  </si>
  <si>
    <t>N-088</t>
  </si>
  <si>
    <t>N-093</t>
  </si>
  <si>
    <t>N-089</t>
  </si>
  <si>
    <t>N-087</t>
  </si>
  <si>
    <t>078-0303-05</t>
  </si>
  <si>
    <t>078-0304-01</t>
  </si>
  <si>
    <t>078-0304-02</t>
  </si>
  <si>
    <t>5636/STR</t>
  </si>
  <si>
    <t>FL101</t>
  </si>
  <si>
    <t>FL102</t>
  </si>
  <si>
    <t>FL51A/STR</t>
  </si>
  <si>
    <t>070-3000-01</t>
  </si>
  <si>
    <t>070-3000-02</t>
  </si>
  <si>
    <t>FL111/WB</t>
  </si>
  <si>
    <t>FL111/WW</t>
  </si>
  <si>
    <t>040-0253-01</t>
  </si>
  <si>
    <t>040-0253-02</t>
  </si>
  <si>
    <t>040-0254-01</t>
  </si>
  <si>
    <t>FVOPCH05</t>
  </si>
  <si>
    <t>FVOPCH07</t>
  </si>
  <si>
    <t>040-0106-01</t>
  </si>
  <si>
    <t>040-0106-02</t>
  </si>
  <si>
    <t>040-0107-01</t>
  </si>
  <si>
    <t>FVOP05</t>
  </si>
  <si>
    <t>FVOP07</t>
  </si>
  <si>
    <t>112-1004-05</t>
  </si>
  <si>
    <t>5156A</t>
  </si>
  <si>
    <t>VOLANTE DEPORTIVO 5156A BLANCO</t>
  </si>
  <si>
    <t>112-1001-06</t>
  </si>
  <si>
    <t>112-1012-03</t>
  </si>
  <si>
    <t>VOLANTE DEPORTIVO 5196B CARBON</t>
  </si>
  <si>
    <t>112-1012-04</t>
  </si>
  <si>
    <t>GEL6546</t>
  </si>
  <si>
    <t>070-1200-03</t>
  </si>
  <si>
    <t>5609/STR</t>
  </si>
  <si>
    <t>078-0301-02</t>
  </si>
  <si>
    <t>078-0301-03</t>
  </si>
  <si>
    <t>078-0301-04</t>
  </si>
  <si>
    <t>5609S/STR</t>
  </si>
  <si>
    <t>070-2801-03</t>
  </si>
  <si>
    <t>129-7001-07</t>
  </si>
  <si>
    <t>137-1295-02</t>
  </si>
  <si>
    <t>1295-15N</t>
  </si>
  <si>
    <t>093-0112-01</t>
  </si>
  <si>
    <t>093-0112-02</t>
  </si>
  <si>
    <t>PERILLA PARA VOLANTE IGUANA ROJA</t>
  </si>
  <si>
    <t>PERILLA PARA VOLANTE IGUANA VERDE</t>
  </si>
  <si>
    <t>AWYU0099</t>
  </si>
  <si>
    <t>094-0204-01</t>
  </si>
  <si>
    <t>AWYUT0473</t>
  </si>
  <si>
    <t>011-0799-01</t>
  </si>
  <si>
    <t>127-0117-01</t>
  </si>
  <si>
    <t>127-0117-02</t>
  </si>
  <si>
    <t>127-0117-03</t>
  </si>
  <si>
    <t>FILTRO DE AIRE DE ALTO FLUJO PARA VW Y MOTOS ROJO</t>
  </si>
  <si>
    <t>FILTRO DE AIRE DE ALTO FLUJO PARA VW Y MOTOS AZUL</t>
  </si>
  <si>
    <t>FILTRO DE AIRE DE ALTO FLUJO PARA VW Y MOTOS CROMO</t>
  </si>
  <si>
    <t>AWYUQ0004</t>
  </si>
  <si>
    <t>102-0101-01</t>
  </si>
  <si>
    <t>(4 PZAS) TAPON DE BALVULA ALUMINIO 30MM NEGRO</t>
  </si>
  <si>
    <t>(4 PZAS) TAPON DE BALVULA ALUMINIO 45MM CROMO</t>
  </si>
  <si>
    <t>102-0102-01</t>
  </si>
  <si>
    <t>102-0102-02</t>
  </si>
  <si>
    <t>102-0103-01</t>
  </si>
  <si>
    <t>102-0103-02</t>
  </si>
  <si>
    <t>102-0103-03</t>
  </si>
  <si>
    <t>102-0103-04</t>
  </si>
  <si>
    <t>(4 PZAS) TAPON DE BALVULA ALUMINIO 60MM NEGRO</t>
  </si>
  <si>
    <t>(4 PZAS) TAPON DE BALVULA ALUMINIO 60MM CROMO</t>
  </si>
  <si>
    <t>(4 PZAS) TAPON DE BALVULA ALUMINIO 60MM ROJO</t>
  </si>
  <si>
    <t>(4 PZAS) TAPON DE BALVULA ALUMINIO 60MM AZUL</t>
  </si>
  <si>
    <t>AWYUD0020</t>
  </si>
  <si>
    <t>AWYUD0020/65</t>
  </si>
  <si>
    <t>079-0306-01</t>
  </si>
  <si>
    <t>AWYUQ0036</t>
  </si>
  <si>
    <t>029-0299-01</t>
  </si>
  <si>
    <t>049-0536-01</t>
  </si>
  <si>
    <t>FOCO 158 8 LED DE GEL BLANCO</t>
  </si>
  <si>
    <t>AWYU0041A</t>
  </si>
  <si>
    <t>105-0151-01</t>
  </si>
  <si>
    <t>TIRA DE LED COB CON FUNCIONES BLANCO AMBAR</t>
  </si>
  <si>
    <t>AWYUD0257</t>
  </si>
  <si>
    <t>123-0401-01</t>
  </si>
  <si>
    <t>AWYUG0004</t>
  </si>
  <si>
    <t>TAPETE AMERICAN ULTRA GUARD 4 PZAS CLARO</t>
  </si>
  <si>
    <t>036-0420-02</t>
  </si>
  <si>
    <t>AW102-05</t>
  </si>
  <si>
    <t>AW19180-2</t>
  </si>
  <si>
    <t>025-0100-05</t>
  </si>
  <si>
    <t>LUBLIQ250</t>
  </si>
  <si>
    <t>LUBCRE250</t>
  </si>
  <si>
    <t xml:space="preserve">ABRILLANTADOR LUBRINOVA LIQUIDO 250ML   </t>
  </si>
  <si>
    <t xml:space="preserve">ABRILLANTADOR LUBRINOVA CREMA 250 ML   </t>
  </si>
  <si>
    <t>097-0301-01</t>
  </si>
  <si>
    <t>097-0302-01</t>
  </si>
  <si>
    <t>097-0303-01</t>
  </si>
  <si>
    <t>097-0304-01</t>
  </si>
  <si>
    <t>097-0305-01</t>
  </si>
  <si>
    <t>097-0306-01</t>
  </si>
  <si>
    <t>097-0307-01</t>
  </si>
  <si>
    <t>097-0308-01</t>
  </si>
  <si>
    <t>097-0309-01</t>
  </si>
  <si>
    <t>097-0310-01</t>
  </si>
  <si>
    <t>097-0310-02</t>
  </si>
  <si>
    <t>097-0310-03</t>
  </si>
  <si>
    <t>097-0311-01</t>
  </si>
  <si>
    <t>097-0312-01</t>
  </si>
  <si>
    <t>LIMPIADOR NEW SHINE DE VIDRIOS Y CRISTALES 20 OZ.</t>
  </si>
  <si>
    <t>SHAMPOO NEW SHINE CON CERA 1 LT.</t>
  </si>
  <si>
    <t>ABRILLANTADOR NEW SHINE PROTECTOR ALL AROMA NARANJA 250 ml</t>
  </si>
  <si>
    <t>ABRILLANTADOR NEW SHINE PROTECTOR ALL AROMA NEW CAR 250ml</t>
  </si>
  <si>
    <t>ABRILLANTADOR NEW SHINE PROTECTOR ALL AROMA UVA 250ml</t>
  </si>
  <si>
    <t>ABRILLANTADOR NEW SHINE PROTECTOR ALL SIN AROMA 250ml</t>
  </si>
  <si>
    <t>038-1250-07</t>
  </si>
  <si>
    <t>FOLH13CW</t>
  </si>
  <si>
    <t>038-0950-15</t>
  </si>
  <si>
    <t>FOLH7CW</t>
  </si>
  <si>
    <t>038-0450-12</t>
  </si>
  <si>
    <t>FOL9004CW</t>
  </si>
  <si>
    <t>041-0144-01</t>
  </si>
  <si>
    <t>041-0144-02</t>
  </si>
  <si>
    <t>041-0144-03</t>
  </si>
  <si>
    <t>041-0145-01</t>
  </si>
  <si>
    <t>041-0145-02</t>
  </si>
  <si>
    <t>FUNDA DE VOLANTE VINIPIEL FIBRA CARBONO M" 38cm</t>
  </si>
  <si>
    <t>025-0413-02</t>
  </si>
  <si>
    <t>HERRAJES PARA SUJETAR BARRAS Y CANASTILLAS</t>
  </si>
  <si>
    <t>102-0101-02</t>
  </si>
  <si>
    <t>AWYUGO055</t>
  </si>
  <si>
    <t>(4 PZAS) TAPON DE BALVULA ALUMINIO 30MM CROMO</t>
  </si>
  <si>
    <t>(4 PZAS) TAPON DE BALVULA ALUMINIO 45MM ROJO</t>
  </si>
  <si>
    <t>102-0104-01</t>
  </si>
  <si>
    <t>102-0104-02</t>
  </si>
  <si>
    <t>AWV033</t>
  </si>
  <si>
    <t>AWV034</t>
  </si>
  <si>
    <t>041-0114-02</t>
  </si>
  <si>
    <t>041-0121-05</t>
  </si>
  <si>
    <t>041-0130-03</t>
  </si>
  <si>
    <t>041-0121-06</t>
  </si>
  <si>
    <t>043-0001-01</t>
  </si>
  <si>
    <t>FVO023BBL</t>
  </si>
  <si>
    <t>043-0001-02</t>
  </si>
  <si>
    <t>FVO023BR</t>
  </si>
  <si>
    <t>043-0001-03</t>
  </si>
  <si>
    <t>FVO023BS</t>
  </si>
  <si>
    <t>043-0002-01</t>
  </si>
  <si>
    <t>FVO02BBL</t>
  </si>
  <si>
    <t>043-0002-02</t>
  </si>
  <si>
    <t>FVO02BS</t>
  </si>
  <si>
    <t>043-0002-03</t>
  </si>
  <si>
    <t>FVO02BR</t>
  </si>
  <si>
    <t>043-0003-01</t>
  </si>
  <si>
    <t>FVO04BBL</t>
  </si>
  <si>
    <t>043-0003-02</t>
  </si>
  <si>
    <t>FVO04BS</t>
  </si>
  <si>
    <t>043-0003-03</t>
  </si>
  <si>
    <t>FVO04BR</t>
  </si>
  <si>
    <t>043-0004-01</t>
  </si>
  <si>
    <t>FVO05BBL</t>
  </si>
  <si>
    <t>043-0004-02</t>
  </si>
  <si>
    <t>FVO05BS</t>
  </si>
  <si>
    <t>043-0004-03</t>
  </si>
  <si>
    <t>FVO05BR</t>
  </si>
  <si>
    <t>043-0005-01</t>
  </si>
  <si>
    <t>FVO06BBL</t>
  </si>
  <si>
    <t>043-0005-02</t>
  </si>
  <si>
    <t>FVO06BS</t>
  </si>
  <si>
    <t>043-0005-03</t>
  </si>
  <si>
    <t>FVO06BR</t>
  </si>
  <si>
    <t>043-0006-01</t>
  </si>
  <si>
    <t>FVO07BBL</t>
  </si>
  <si>
    <t>043-0006-02</t>
  </si>
  <si>
    <t>FVO07BS</t>
  </si>
  <si>
    <t>043-0006-03</t>
  </si>
  <si>
    <t>FVO07BR</t>
  </si>
  <si>
    <t>043-0007-01</t>
  </si>
  <si>
    <t>FVO08BBL</t>
  </si>
  <si>
    <t>043-0007-02</t>
  </si>
  <si>
    <t>FVO08BS</t>
  </si>
  <si>
    <t>043-0007-03</t>
  </si>
  <si>
    <t>FVO08BR</t>
  </si>
  <si>
    <t>043-0008-01</t>
  </si>
  <si>
    <t>FVO09BBL</t>
  </si>
  <si>
    <t>043-0008-02</t>
  </si>
  <si>
    <t>FVO09BS</t>
  </si>
  <si>
    <t>043-0008-03</t>
  </si>
  <si>
    <t>FVO09BR</t>
  </si>
  <si>
    <t>043-0009-01</t>
  </si>
  <si>
    <t>FVO10BBL</t>
  </si>
  <si>
    <t>043-0009-02</t>
  </si>
  <si>
    <t>FVO10BS</t>
  </si>
  <si>
    <t>043-0009-03</t>
  </si>
  <si>
    <t>FVO10BR</t>
  </si>
  <si>
    <t>043-0010-01</t>
  </si>
  <si>
    <t>FV011BBL</t>
  </si>
  <si>
    <t>043-0010-02</t>
  </si>
  <si>
    <t>FVO11BS</t>
  </si>
  <si>
    <t>043-0010-03</t>
  </si>
  <si>
    <t>FVO11BR</t>
  </si>
  <si>
    <t>043-0011-01</t>
  </si>
  <si>
    <t>FVO015BBL</t>
  </si>
  <si>
    <t>043-0011-02</t>
  </si>
  <si>
    <t>FVO015BS</t>
  </si>
  <si>
    <t>043-0011-03</t>
  </si>
  <si>
    <t>FVO015BR</t>
  </si>
  <si>
    <t>043-0012-01</t>
  </si>
  <si>
    <t>FVO13BBL</t>
  </si>
  <si>
    <t>043-0012-02</t>
  </si>
  <si>
    <t>FVO13BS</t>
  </si>
  <si>
    <t>043-0012-03</t>
  </si>
  <si>
    <t>FVO13BR</t>
  </si>
  <si>
    <t>043-0013-01</t>
  </si>
  <si>
    <t>043-0013-02</t>
  </si>
  <si>
    <t>043-0013-03</t>
  </si>
  <si>
    <t>043-0014-01</t>
  </si>
  <si>
    <t>043-0014-02</t>
  </si>
  <si>
    <t>043-0014-03</t>
  </si>
  <si>
    <t>043-0015-01</t>
  </si>
  <si>
    <t>043-0015-02</t>
  </si>
  <si>
    <t>043-0015-03</t>
  </si>
  <si>
    <t>043-0016-01</t>
  </si>
  <si>
    <t>FVO012BBL</t>
  </si>
  <si>
    <t>043-0016-02</t>
  </si>
  <si>
    <t>FVO012BS</t>
  </si>
  <si>
    <t>043-0016-03</t>
  </si>
  <si>
    <t>FVO012BR</t>
  </si>
  <si>
    <t>043-0017-01</t>
  </si>
  <si>
    <t>043-0017-02</t>
  </si>
  <si>
    <t>043-0017-03</t>
  </si>
  <si>
    <t>FUNDA DE VOLANTE CON REFLEJANTE BALON EN LLAMAS AZUL</t>
  </si>
  <si>
    <t>FUNDA DE VOLANTE CON REFLEJANTE BALON EN LLAMAS BLANCO</t>
  </si>
  <si>
    <t>FUNDA DE VOLANTE CON REFLEJANTE BALON EN LLAMAS ROJO</t>
  </si>
  <si>
    <t>FUNDA DE VOLANTE CON REFLEJANTE ALAS AZUL</t>
  </si>
  <si>
    <t>FUNDA DE VOLANTE CON REFLEJANTE ALAS BLANCO</t>
  </si>
  <si>
    <t>FUNDA DE VOLANTE CON REFLEJANTE ALAS ROJO</t>
  </si>
  <si>
    <t>FUNDA DE VOLANTE CON REFLEJANTE DOMINO AZUL</t>
  </si>
  <si>
    <t>FUNDA DE VOLANTE CON REFLEJANTE DOMINO BLANCO</t>
  </si>
  <si>
    <t>FUNDA DE VOLANTE CON REFLEJANTE DOMINO ROJO</t>
  </si>
  <si>
    <t>FUNDA DE VOLANTE CON REFLEJANTE RACING AZUL</t>
  </si>
  <si>
    <t>FUNDA DE VOLANTE CON REFLEJANTE RACING BLANCO</t>
  </si>
  <si>
    <t>FUNDA DE VOLANTE CON REFLEJANTE RACING ROJO</t>
  </si>
  <si>
    <t>FUNDA DE VOLANTE CON REFLEJANTE TRIBAL AZUL</t>
  </si>
  <si>
    <t>FUNDA DE VOLANTE CON REFLEJANTE TRIBAL BLANCO</t>
  </si>
  <si>
    <t>FUNDA DE VOLANTE CON REFLEJANTE TRIBAL ROJO</t>
  </si>
  <si>
    <t>FUNDA DE VOLANTE CON REFLEJANTE DIAMANTE AZUL</t>
  </si>
  <si>
    <t>FUNDA DE VOLANTE CON REFLEJANTE DIAMANTE BLANCO</t>
  </si>
  <si>
    <t>FUNDA DE VOLANTE CON REFLEJANTE DIAMANTE ROJO</t>
  </si>
  <si>
    <t>FUNDA DE VOLANTE CON REFLEJANTE FLECHA AZUL</t>
  </si>
  <si>
    <t>FUNDA DE VOLANTE CON REFLEJANTE FLECHA BLANCO</t>
  </si>
  <si>
    <t>FUNDA DE VOLANTE CON REFLEJANTE FLECHA ROJO</t>
  </si>
  <si>
    <t>FUNDA DE VOLANTE CON REFLEJANTE MEDALLON EN FLECHA AZUL</t>
  </si>
  <si>
    <t>FUNDA DE VOLANTE CON REFLEJANTE MEDALLON EN FLECHA BLANCO</t>
  </si>
  <si>
    <t>FUNDA DE VOLANTE CON REFLEJANTE MEDALLON EN FLECHA ROJO</t>
  </si>
  <si>
    <t>FUNDA DE VOLANTE CON REFLEJANTE TYPER AZUL</t>
  </si>
  <si>
    <t>FUNDA DE VOLANTE CON REFLEJANTE TYPER BLANCO</t>
  </si>
  <si>
    <t>FUNDA DE VOLANTE CON REFLEJANTE TYPER ROJO</t>
  </si>
  <si>
    <t>FUNDA DE VOLANTE CON REFLEJANTE FLAMAS AZUL</t>
  </si>
  <si>
    <t>FUNDA DE VOLANTE CON REFLEJANTE FLAMAS BLANCO</t>
  </si>
  <si>
    <t>FUNDA DE VOLANTE CON REFLEJANTE FLAMAS ROJO</t>
  </si>
  <si>
    <t>FUNDA DE VOLANTE CON REFLEJANTE ALACRAN AZUL</t>
  </si>
  <si>
    <t>FUNDA DE VOLANTE CON REFLEJANTE ALACRAN BLANCO</t>
  </si>
  <si>
    <t>FUNDA DE VOLANTE CON REFLEJANTE ALACRAN ROJO</t>
  </si>
  <si>
    <t>FUNDA DE VOLANTE CON REFLEJANTE FIGURAS AZUL</t>
  </si>
  <si>
    <t>FUNDA DE VOLANTE CON REFLEJANTE FIGURAS BLANCO</t>
  </si>
  <si>
    <t>FUNDA DE VOLANTE CON REFLEJANTE FIGURAS ROJO</t>
  </si>
  <si>
    <t>FUNDA DE VOLANTE CON REFLEJANTE ANTIDERRAPANTE AZUL</t>
  </si>
  <si>
    <t>FUNDA DE VOLANTE CON REFLEJANTE ANTIDERRAPANTE BLANCO</t>
  </si>
  <si>
    <t>FUNDA DE VOLANTE CON REFLEJANTE ANTIDERRAPANTE ROJO</t>
  </si>
  <si>
    <t>FUNDA DE VOLANTE CON REFLEJANTE TUNING AZUL</t>
  </si>
  <si>
    <t>FUNDA DE VOLANTE CON REFLEJANTE TUNING BLANCO</t>
  </si>
  <si>
    <t>FUNDA DE VOLANTE CON REFLEJANTE TUNING ROJO</t>
  </si>
  <si>
    <t>FUNDA DE VOLANTE CON REFLEJANTE SIGNO DE PESOS AZUL</t>
  </si>
  <si>
    <t>FUNDA DE VOLANTE CON REFLEJANTE SIGNO DE PESOS BLANCO</t>
  </si>
  <si>
    <t>FUNDA DE VOLANTE CON REFLEJANTE SIGNO DE PESOS ROJO</t>
  </si>
  <si>
    <t>FUNDA DE VOLANTE CON REFLEJANTE MEDALLON AZUL</t>
  </si>
  <si>
    <t>FUNDA DE VOLANTE CON REFLEJANTE MEDALLON BLANCO</t>
  </si>
  <si>
    <t>FUNDA DE VOLANTE CON REFLEJANTE MEDALLON ROJO</t>
  </si>
  <si>
    <t>FUNDA DE VOLANTE CON REFLEJANTE SPORT AZUL</t>
  </si>
  <si>
    <t>FUNDA DE VOLANTE CON REFLEJANTE SPORT BLANCO</t>
  </si>
  <si>
    <t>FUNDA DE VOLANTE CON REFLEJANTE SPORT ROJO</t>
  </si>
  <si>
    <t>PLA6509</t>
  </si>
  <si>
    <t>078-0111-01</t>
  </si>
  <si>
    <t>078-0111-02</t>
  </si>
  <si>
    <t>078-0111-03</t>
  </si>
  <si>
    <t>078-0111-04</t>
  </si>
  <si>
    <t>LAL120ST</t>
  </si>
  <si>
    <t>0053</t>
  </si>
  <si>
    <t>0001</t>
  </si>
  <si>
    <t>0057</t>
  </si>
  <si>
    <t>0100</t>
  </si>
  <si>
    <t>0063</t>
  </si>
  <si>
    <t>0200</t>
  </si>
  <si>
    <t>0067</t>
  </si>
  <si>
    <t>0300</t>
  </si>
  <si>
    <t>0073</t>
  </si>
  <si>
    <t>0400</t>
  </si>
  <si>
    <t>0158</t>
  </si>
  <si>
    <t>0500</t>
  </si>
  <si>
    <t>0921</t>
  </si>
  <si>
    <t>0600</t>
  </si>
  <si>
    <t>1003</t>
  </si>
  <si>
    <t>0700</t>
  </si>
  <si>
    <t>1004</t>
  </si>
  <si>
    <t>0800</t>
  </si>
  <si>
    <t>1034</t>
  </si>
  <si>
    <t>0900</t>
  </si>
  <si>
    <t>1141</t>
  </si>
  <si>
    <t>1000</t>
  </si>
  <si>
    <t>1156</t>
  </si>
  <si>
    <t>1100</t>
  </si>
  <si>
    <t>1157</t>
  </si>
  <si>
    <t>1200</t>
  </si>
  <si>
    <t>1176</t>
  </si>
  <si>
    <t>1300</t>
  </si>
  <si>
    <t>2722</t>
  </si>
  <si>
    <t>1400</t>
  </si>
  <si>
    <t>2825</t>
  </si>
  <si>
    <t>1500</t>
  </si>
  <si>
    <t>3156</t>
  </si>
  <si>
    <t>1600</t>
  </si>
  <si>
    <t>3157</t>
  </si>
  <si>
    <t>1700</t>
  </si>
  <si>
    <t>3757</t>
  </si>
  <si>
    <t>1800</t>
  </si>
  <si>
    <t>3799</t>
  </si>
  <si>
    <t>1900</t>
  </si>
  <si>
    <t>3893</t>
  </si>
  <si>
    <t>2000</t>
  </si>
  <si>
    <t>3930</t>
  </si>
  <si>
    <t>2100</t>
  </si>
  <si>
    <t>5007</t>
  </si>
  <si>
    <t>2200</t>
  </si>
  <si>
    <t>5627</t>
  </si>
  <si>
    <t>2300</t>
  </si>
  <si>
    <t>5637</t>
  </si>
  <si>
    <t>2400</t>
  </si>
  <si>
    <t>6235</t>
  </si>
  <si>
    <t>2500</t>
  </si>
  <si>
    <t>6245</t>
  </si>
  <si>
    <t>2600</t>
  </si>
  <si>
    <t>6260</t>
  </si>
  <si>
    <t>2700</t>
  </si>
  <si>
    <t>635</t>
  </si>
  <si>
    <t>2800</t>
  </si>
  <si>
    <t>6411</t>
  </si>
  <si>
    <t>2900</t>
  </si>
  <si>
    <t>6418</t>
  </si>
  <si>
    <t>3000</t>
  </si>
  <si>
    <t>6428</t>
  </si>
  <si>
    <t>3100</t>
  </si>
  <si>
    <t>6429</t>
  </si>
  <si>
    <t>3200</t>
  </si>
  <si>
    <t>6438</t>
  </si>
  <si>
    <t>3300</t>
  </si>
  <si>
    <t>6476</t>
  </si>
  <si>
    <t>3400</t>
  </si>
  <si>
    <t>660</t>
  </si>
  <si>
    <t>3500</t>
  </si>
  <si>
    <t>7225</t>
  </si>
  <si>
    <t>3600</t>
  </si>
  <si>
    <t>7440</t>
  </si>
  <si>
    <t>3700</t>
  </si>
  <si>
    <t>7443</t>
  </si>
  <si>
    <t>3800</t>
  </si>
  <si>
    <t>7506</t>
  </si>
  <si>
    <t>3900</t>
  </si>
  <si>
    <t>7507</t>
  </si>
  <si>
    <t>4000</t>
  </si>
  <si>
    <t>7511</t>
  </si>
  <si>
    <t>4100</t>
  </si>
  <si>
    <t>7951</t>
  </si>
  <si>
    <t>4200</t>
  </si>
  <si>
    <t>7952</t>
  </si>
  <si>
    <t>4300</t>
  </si>
  <si>
    <t>9507</t>
  </si>
  <si>
    <t>4400</t>
  </si>
  <si>
    <t>A3603</t>
  </si>
  <si>
    <t>4500</t>
  </si>
  <si>
    <t>A3625</t>
  </si>
  <si>
    <t>4600</t>
  </si>
  <si>
    <t>A8723P</t>
  </si>
  <si>
    <t>4700</t>
  </si>
  <si>
    <t>64136</t>
  </si>
  <si>
    <t>4800</t>
  </si>
  <si>
    <t># FOCO</t>
  </si>
  <si>
    <t>NUMERACION</t>
  </si>
  <si>
    <t>ALARMA CON CONTROL TIPO VW</t>
  </si>
  <si>
    <t>ALARMA CON CONTROL TIPO VIPER</t>
  </si>
  <si>
    <t>T-05</t>
  </si>
  <si>
    <t>T-03</t>
  </si>
  <si>
    <t>T-04</t>
  </si>
  <si>
    <t>126-0001-01</t>
  </si>
  <si>
    <t>126-0001-02</t>
  </si>
  <si>
    <t>126-0001-03</t>
  </si>
  <si>
    <t>126-0001-04</t>
  </si>
  <si>
    <t>126-0001-05</t>
  </si>
  <si>
    <t>ALARMA CON CONTROL CROMO BLACK</t>
  </si>
  <si>
    <t>FOCO 3157  6 LED BLANCO CERAMICA CON LENTE DE AUMENTO</t>
  </si>
  <si>
    <t>049-1712-01</t>
  </si>
  <si>
    <t>FOCO 158 4 LED BLANCO</t>
  </si>
  <si>
    <t>094-1002-01</t>
  </si>
  <si>
    <t>094-4002-01</t>
  </si>
  <si>
    <t>019-0803-01</t>
  </si>
  <si>
    <t>019-0803-02</t>
  </si>
  <si>
    <t>019-0803-03</t>
  </si>
  <si>
    <t>019-0803-04</t>
  </si>
  <si>
    <t>019-0803-05</t>
  </si>
  <si>
    <t>019-0803-06</t>
  </si>
  <si>
    <t>019-0803-07</t>
  </si>
  <si>
    <t>019-0803-08</t>
  </si>
  <si>
    <t>019-0803-09</t>
  </si>
  <si>
    <t>019-0803-10</t>
  </si>
  <si>
    <t>019-0803-11</t>
  </si>
  <si>
    <t>019-0803-12</t>
  </si>
  <si>
    <t>019-0803-13</t>
  </si>
  <si>
    <t>019-0803-14</t>
  </si>
  <si>
    <t>019-0803-15</t>
  </si>
  <si>
    <t>019-0803-16</t>
  </si>
  <si>
    <t>019-0803-17</t>
  </si>
  <si>
    <t>019-0803-18</t>
  </si>
  <si>
    <t>019-0803-19</t>
  </si>
  <si>
    <t>019-0803-20</t>
  </si>
  <si>
    <t>019-0804-01</t>
  </si>
  <si>
    <t>019-0804-02</t>
  </si>
  <si>
    <t>019-0804-03</t>
  </si>
  <si>
    <t>019-0804-04</t>
  </si>
  <si>
    <t>019-0804-05</t>
  </si>
  <si>
    <t>019-0804-06</t>
  </si>
  <si>
    <t>019-0804-07</t>
  </si>
  <si>
    <t>019-0804-08</t>
  </si>
  <si>
    <t>019-0804-09</t>
  </si>
  <si>
    <t>019-0804-10</t>
  </si>
  <si>
    <t>019-0804-11</t>
  </si>
  <si>
    <t>019-0804-12</t>
  </si>
  <si>
    <t>019-0804-13</t>
  </si>
  <si>
    <t>019-0804-14</t>
  </si>
  <si>
    <t>019-0804-15</t>
  </si>
  <si>
    <t>019-0804-16</t>
  </si>
  <si>
    <t>019-0804-17</t>
  </si>
  <si>
    <t>019-0804-18</t>
  </si>
  <si>
    <t>019-0804-19</t>
  </si>
  <si>
    <t>019-0804-20</t>
  </si>
  <si>
    <t>019-0805-01</t>
  </si>
  <si>
    <t>019-0805-02</t>
  </si>
  <si>
    <t>019-0805-03</t>
  </si>
  <si>
    <t>019-0805-04</t>
  </si>
  <si>
    <t>019-0805-05</t>
  </si>
  <si>
    <t>019-0805-06</t>
  </si>
  <si>
    <t>019-0805-07</t>
  </si>
  <si>
    <t>019-0805-08</t>
  </si>
  <si>
    <t>019-0805-09</t>
  </si>
  <si>
    <t>019-0805-10</t>
  </si>
  <si>
    <t>019-0805-11</t>
  </si>
  <si>
    <t>019-0805-12</t>
  </si>
  <si>
    <t>019-0805-13</t>
  </si>
  <si>
    <t>019-0805-14</t>
  </si>
  <si>
    <t>019-0805-15</t>
  </si>
  <si>
    <t>019-0805-16</t>
  </si>
  <si>
    <t>019-0805-17</t>
  </si>
  <si>
    <t>019-0805-18</t>
  </si>
  <si>
    <t>019-0805-19</t>
  </si>
  <si>
    <t>019-0805-20</t>
  </si>
  <si>
    <t>(4 PZAS) CENTRO DE RIN 2" VOLKSWAGEN</t>
  </si>
  <si>
    <t>(4 PZAS) CENTRO DE RIN 2" CHEVROLET</t>
  </si>
  <si>
    <t>(4 PZAS) CENTRO DE RIN 2" CARNERO</t>
  </si>
  <si>
    <t>(4 PZAS) CENTRO DE RIN 2" DODGE</t>
  </si>
  <si>
    <t>(4 PZAS) CENTRO DE RIN 2" HONDA</t>
  </si>
  <si>
    <t xml:space="preserve">(4 PZAS) CENTRO DE RIN 2" FORD </t>
  </si>
  <si>
    <t>(4 PZAS) CENTRO DE RIN 2" FERRARI</t>
  </si>
  <si>
    <t xml:space="preserve">(4 PZAS) CENTRO DE RIN 2" GLI  </t>
  </si>
  <si>
    <t>(4 PZAS) CENTRO DE RIN 2" GTI</t>
  </si>
  <si>
    <t>(4 PZAS) CENTRO DE RIN 2" JEEP</t>
  </si>
  <si>
    <t xml:space="preserve">(4 PZAS) CENTRO DE RIN 2" KIA </t>
  </si>
  <si>
    <t xml:space="preserve">(4 PZAS) CENTRO DE RIN 2" MAZDA </t>
  </si>
  <si>
    <t>(4 PZAS) CENTRO DE RIN 2" MOMO</t>
  </si>
  <si>
    <t xml:space="preserve">(4 PZAS) CENTRO DE RIN 2" NISSAN </t>
  </si>
  <si>
    <t>(4 PZAS) CENTRO DE RIN 2" R LINE</t>
  </si>
  <si>
    <t>(4 PZAS) CENTRO DE RIN 2" R32</t>
  </si>
  <si>
    <t>(4 PZAS) CENTRO DE RIN 2" SEAT</t>
  </si>
  <si>
    <t xml:space="preserve">(4 PZAS) CENTRO DE RIN 2" TOYOTA </t>
  </si>
  <si>
    <t xml:space="preserve">(4 PZAS) CENTRO DE RIN 2" SUZUKI </t>
  </si>
  <si>
    <t>(4 PZAS) CENTRO DE RIN 2-1/4" ANGOSTO VOLKSWAGEN</t>
  </si>
  <si>
    <t>(4 PZAS) CENTRO DE RIN 2-1/4" ANGOSTO CHEVROLET</t>
  </si>
  <si>
    <t>(4 PZAS) CENTRO DE RIN 2-1/4" ANGOSTO CARNERO</t>
  </si>
  <si>
    <t>(4 PZAS) CENTRO DE RIN 2-1/4" ANGOSTO DODGE</t>
  </si>
  <si>
    <t>(4 PZAS) CENTRO DE RIN 2-1/4" ANGOSTO HONDA</t>
  </si>
  <si>
    <t xml:space="preserve">(4 PZAS) CENTRO DE RIN 2-1/4" ANGOSTO FORD </t>
  </si>
  <si>
    <t>(4 PZAS) CENTRO DE RIN 2-1/4" ANGOSTO FERRARI</t>
  </si>
  <si>
    <t xml:space="preserve">(4 PZAS) CENTRO DE RIN 2-1/4" ANGOSTO GLI  </t>
  </si>
  <si>
    <t>(4 PZAS) CENTRO DE RIN 2-1/4" ANGOSTO GTI</t>
  </si>
  <si>
    <t>(4 PZAS) CENTRO DE RIN 2-1/4" ANGOSTO JEEP</t>
  </si>
  <si>
    <t xml:space="preserve">(4 PZAS) CENTRO DE RIN 2-1/4" ANGOSTO KIA </t>
  </si>
  <si>
    <t xml:space="preserve">(4 PZAS) CENTRO DE RIN 2-1/4" ANGOSTO MAZDA </t>
  </si>
  <si>
    <t>(4 PZAS) CENTRO DE RIN 2-1/4" ANGOSTO MOMO</t>
  </si>
  <si>
    <t xml:space="preserve">(4 PZAS) CENTRO DE RIN 2-1/4" ANGOSTO NISSAN </t>
  </si>
  <si>
    <t>(4 PZAS) CENTRO DE RIN 2-1/4" ANGOSTO R LINE</t>
  </si>
  <si>
    <t>(4 PZAS) CENTRO DE RIN 2-1/4" ANGOSTO R33</t>
  </si>
  <si>
    <t>(4 PZAS) CENTRO DE RIN 2-1/4" ANGOSTO SEAT</t>
  </si>
  <si>
    <t xml:space="preserve">(4 PZAS) CENTRO DE RIN 2-1/4" ANGOSTO TOYOTA </t>
  </si>
  <si>
    <t xml:space="preserve">(4 PZAS) CENTRO DE RIN 2-1/4" ANGOSTO SUZUKI </t>
  </si>
  <si>
    <t>(4 PZAS) CENTRO DE RIN 2-1/4" ANCHO VOLKSWAGEN</t>
  </si>
  <si>
    <t>(4 PZAS) CENTRO DE RIN 2-1/4" ANCHO CHEVROLET</t>
  </si>
  <si>
    <t>(4 PZAS) CENTRO DE RIN 2-1/4" ANCHO CARNERO</t>
  </si>
  <si>
    <t>(4 PZAS) CENTRO DE RIN 2-1/4" ANCHO DODGE</t>
  </si>
  <si>
    <t>(4 PZAS) CENTRO DE RIN 2-1/4" ANCHO HONDA</t>
  </si>
  <si>
    <t xml:space="preserve">(4 PZAS) CENTRO DE RIN 2-1/4" ANCHO FORD </t>
  </si>
  <si>
    <t>(4 PZAS) CENTRO DE RIN 2-1/4" ANCHO FERRARI</t>
  </si>
  <si>
    <t xml:space="preserve">(4 PZAS) CENTRO DE RIN 2-1/4" ANCHO GLI  </t>
  </si>
  <si>
    <t>(4 PZAS) CENTRO DE RIN 2-1/4" ANCHO GTI</t>
  </si>
  <si>
    <t>(4 PZAS) CENTRO DE RIN 2-1/4" ANCHO JEEP</t>
  </si>
  <si>
    <t xml:space="preserve">(4 PZAS) CENTRO DE RIN 2-1/4" ANCHO KIA </t>
  </si>
  <si>
    <t xml:space="preserve">(4 PZAS) CENTRO DE RIN 2-1/4" ANCHO MAZDA </t>
  </si>
  <si>
    <t>(4 PZAS) CENTRO DE RIN 2-1/4" ANCHO MOMO</t>
  </si>
  <si>
    <t xml:space="preserve">(4 PZAS) CENTRO DE RIN 2-1/4" ANCHO NISSAN </t>
  </si>
  <si>
    <t>(4 PZAS) CENTRO DE RIN 2-1/4" ANCHO R LINE</t>
  </si>
  <si>
    <t>(4 PZAS) CENTRO DE RIN 2-1/4" ANCHO R34</t>
  </si>
  <si>
    <t>(4 PZAS) CENTRO DE RIN 2-1/4" ANCHO SEAT</t>
  </si>
  <si>
    <t xml:space="preserve">(4 PZAS) CENTRO DE RIN 2-1/4" ANCHO TOYOTA </t>
  </si>
  <si>
    <t xml:space="preserve">(4 PZAS) CENTRO DE RIN 2-1/4" ANCHO SUZUKI </t>
  </si>
  <si>
    <t>FAL26GEL</t>
  </si>
  <si>
    <t>070-0608-01</t>
  </si>
  <si>
    <t>070-0608-02</t>
  </si>
  <si>
    <t>070-0608-03</t>
  </si>
  <si>
    <t>070-1803-01</t>
  </si>
  <si>
    <t>070-1803-02</t>
  </si>
  <si>
    <t>070-1803-03</t>
  </si>
  <si>
    <t>FAL25GEL</t>
  </si>
  <si>
    <t>069-0204-05</t>
  </si>
  <si>
    <t>STR11</t>
  </si>
  <si>
    <t>CODIGO LED COB 5 FUNCIONES ROJO AZUL</t>
  </si>
  <si>
    <t>SIRENA TIPO PATRULLA 3 TONOS 100W MICROFONO REFORZADO</t>
  </si>
  <si>
    <t>048-0204-05</t>
  </si>
  <si>
    <t>SIR3TCCH</t>
  </si>
  <si>
    <t>048-0205-02</t>
  </si>
  <si>
    <t>SIR/PROF</t>
  </si>
  <si>
    <t>CABLE PASA CORRIENTE ELECTRICA 2.5M 800 AMP</t>
  </si>
  <si>
    <t>057-0800-02</t>
  </si>
  <si>
    <t>CAP800AMP</t>
  </si>
  <si>
    <t>052-0205-01</t>
  </si>
  <si>
    <t>052-0206-01</t>
  </si>
  <si>
    <t>ROLLO DE CABLE PARA BOCINA CAL. 16GA PREMIUM 100 MTS</t>
  </si>
  <si>
    <t>ROLLO DE CABLE PARA BOCINA CAL. 14GA PREMIUM 100 MTS</t>
  </si>
  <si>
    <t>CAB16GA</t>
  </si>
  <si>
    <t>CAB14GA</t>
  </si>
  <si>
    <t>002-2131-01</t>
  </si>
  <si>
    <t>002-2131-02</t>
  </si>
  <si>
    <t>002-2131-03</t>
  </si>
  <si>
    <t>002-2132-01</t>
  </si>
  <si>
    <t>002-2132-02</t>
  </si>
  <si>
    <t>002-0050-01</t>
  </si>
  <si>
    <t>CALAVERA UNIVERSAL 65 LED CON GEL 4 FUNCIONES</t>
  </si>
  <si>
    <t>PLA1GEL</t>
  </si>
  <si>
    <t>002-4115-02</t>
  </si>
  <si>
    <t>092-0207-01</t>
  </si>
  <si>
    <t>092-0207-02</t>
  </si>
  <si>
    <t>092-0207-03</t>
  </si>
  <si>
    <t>092-0207-04</t>
  </si>
  <si>
    <t>092-0207-05</t>
  </si>
  <si>
    <t>092-0207-06</t>
  </si>
  <si>
    <t>AWPRS772</t>
  </si>
  <si>
    <t>PARASOL DOBLE BURBUJA JUMBO DOG 147*68.5</t>
  </si>
  <si>
    <t>AWPRS762</t>
  </si>
  <si>
    <t>PARASOL DOBLE BURBUJA JUMBO TIGRE 147*68.5</t>
  </si>
  <si>
    <t>AWPRS765</t>
  </si>
  <si>
    <t>PARASOL DOBLE BURBUJA JUMBO LONDON 147*68.5</t>
  </si>
  <si>
    <t>AWPRS1101</t>
  </si>
  <si>
    <t>PARASOL DOBLE BURBUJA JUMBO ROADKILL 147*68.5</t>
  </si>
  <si>
    <t>AWPRS601</t>
  </si>
  <si>
    <t>PARASOL DOBLE BURBUJA JUMBO PLAYA 147*68.5</t>
  </si>
  <si>
    <t>AWPRS770</t>
  </si>
  <si>
    <t>PARASOL DOBLE BURBUJA JUMBO FELIZ 147*68.5</t>
  </si>
  <si>
    <t>036-0422-01</t>
  </si>
  <si>
    <t>036-0423-01</t>
  </si>
  <si>
    <t>TAPETE AMERICAN ADVANCE NEGRO</t>
  </si>
  <si>
    <t>TAPETE AMERICAN ADVANCE GRIS</t>
  </si>
  <si>
    <t>TAPETE AMERICAN ADVANCE BEIGE</t>
  </si>
  <si>
    <t>036-0109-01</t>
  </si>
  <si>
    <t>036-0109-02</t>
  </si>
  <si>
    <t>036-0109-03</t>
  </si>
  <si>
    <t>ADV1865P</t>
  </si>
  <si>
    <t>TAPETE AMERICAN MONTREAL NEGRO</t>
  </si>
  <si>
    <t>TAPETE AMERICAN LECCE</t>
  </si>
  <si>
    <t>AW3106</t>
  </si>
  <si>
    <t>AW3097-4</t>
  </si>
  <si>
    <t>049-0911-01</t>
  </si>
  <si>
    <t>FOL1034W</t>
  </si>
  <si>
    <t>FOL1176W</t>
  </si>
  <si>
    <t>049-1308-01</t>
  </si>
  <si>
    <t>ALARMA DE MOTO</t>
  </si>
  <si>
    <t>ALARMA DE AUTO</t>
  </si>
  <si>
    <t>040-0108-01</t>
  </si>
  <si>
    <t>040-0108-02</t>
  </si>
  <si>
    <t>040-0109-01</t>
  </si>
  <si>
    <t>040-0109-02</t>
  </si>
  <si>
    <t>17B050A</t>
  </si>
  <si>
    <t>040-0110-01</t>
  </si>
  <si>
    <t>040-0110-02</t>
  </si>
  <si>
    <t>040-0110-03</t>
  </si>
  <si>
    <t>FUNDA DE VOLANTE PIEL NEGRA CARBONO M" 38cm</t>
  </si>
  <si>
    <t>18A004C</t>
  </si>
  <si>
    <t>18B009A</t>
  </si>
  <si>
    <t>18B007E</t>
  </si>
  <si>
    <t>FUNDA DE VOLANTE SPARCO NEGRO M" 38cm</t>
  </si>
  <si>
    <t>040-3002-03</t>
  </si>
  <si>
    <t>FUNDA DE VOLANTE SPARCO NEGRO AZUL M" 38cm</t>
  </si>
  <si>
    <t>FUNDA DE VOLANTE SPARCO NEGRO ROJO M" 38cm</t>
  </si>
  <si>
    <t>040-0507-01</t>
  </si>
  <si>
    <t>040-0507-02</t>
  </si>
  <si>
    <t>AW1909007</t>
  </si>
  <si>
    <t>041-0147-02</t>
  </si>
  <si>
    <t>AW180421-15</t>
  </si>
  <si>
    <t>041-0147-03</t>
  </si>
  <si>
    <t>AW180421-12</t>
  </si>
  <si>
    <t>041-0147-04</t>
  </si>
  <si>
    <t>041-0148-01</t>
  </si>
  <si>
    <t>041-0148-02</t>
  </si>
  <si>
    <t>AW16053</t>
  </si>
  <si>
    <t>041-0150-01</t>
  </si>
  <si>
    <t>041-0150-02</t>
  </si>
  <si>
    <t>041-0150-03</t>
  </si>
  <si>
    <t>FUNDA DE VOLANTE VINIPIEL DE PRECION NEGRO M" 38cm</t>
  </si>
  <si>
    <t>FUNDA DE VOLANTE VINIPIEL DE PRECION GRIS M" 38cm</t>
  </si>
  <si>
    <t>FUNDA DE VOLANTE VINIPIEL DE PRECION BEIGE M" 38cm</t>
  </si>
  <si>
    <t>AWPW260</t>
  </si>
  <si>
    <t>054-0103-07</t>
  </si>
  <si>
    <t>TOALLA MICROFIBRA SUPER ABSORBENTE SPARCO 40X40 ML</t>
  </si>
  <si>
    <t>AW305BM</t>
  </si>
  <si>
    <t>022-0100-16</t>
  </si>
  <si>
    <t>ANTENA DE TOLDO TIPO BMW PREMIUM NEGRA</t>
  </si>
  <si>
    <t>PLAFON UNIVERSAL 30 LED 4.3X5" ROJO AZUL</t>
  </si>
  <si>
    <t>PLAFON MINIBOSH 4 LED 3" AMBAR</t>
  </si>
  <si>
    <t xml:space="preserve">PLAFON MINIBOSH 4 LED 3" ROJO </t>
  </si>
  <si>
    <t xml:space="preserve">PLAFON BOSH 9 LED CON MOVIMIENTO 5" AMBAR </t>
  </si>
  <si>
    <t xml:space="preserve">PLAFON BOSH 9 LED CON MOVIMIENTO 5" CRISTAL </t>
  </si>
  <si>
    <t>PLAFON REDONDO 3 TORNILLO 7 LED FIJO 5.5" AMBAR</t>
  </si>
  <si>
    <t>PLAFON REDONDO 3 TORNILLOS 5.5" MICA CRISTAL 7 LED AMBAR</t>
  </si>
  <si>
    <t>PLAFON REDONDO 3 TORNILLOS 5.5" MICA CRISTAL 7 LED ROJO</t>
  </si>
  <si>
    <t>PLAFON REDONDO 3 TORNILLOS 5.5" MICA CRISTAL 7 LED CRISTAL</t>
  </si>
  <si>
    <t>PLAFON REDONDO 3 TORNILLOS 5.5" MICA CRISTAL 7 LED AZUL</t>
  </si>
  <si>
    <t>PLAFON BOSCH 9 LED FIJO 5" AMBAR</t>
  </si>
  <si>
    <t>PLAFON BOSCH 9 LED FIJO 5" ROJO</t>
  </si>
  <si>
    <t xml:space="preserve">PLAFON REDONDO 3 TORNILLO CROMO 9 LED 5.3" AMBAR         </t>
  </si>
  <si>
    <t xml:space="preserve">PLAFON REDONDO 3 TORNILLO CROMO 9 LED 5.3" ROJO             </t>
  </si>
  <si>
    <t>PLAFON REDONDO 7 LED FIJO 4" CRISTAL</t>
  </si>
  <si>
    <t>PLAFON EMB. 4" CON ARILLO DE GEL 32 LED  ROJO</t>
  </si>
  <si>
    <t>PLAFON EMB. 4" CON ARILLO DE GEL 32 LED  AMBAR</t>
  </si>
  <si>
    <t>PLAFON EMB. 4" BRIDA CROMO 8 LED FIJO AMBAR</t>
  </si>
  <si>
    <t>PLAFON EMB. 4" BRIDA CROMO 10 LED FIJOS AMBAR</t>
  </si>
  <si>
    <t>PLAFON EMB. 4" BRIDA CROMO CON VISERA 10 LED FIJO AMBAR</t>
  </si>
  <si>
    <t>PLAFON EMB. 4" BRIDA CROMO 10 LED FIJO AMBAR</t>
  </si>
  <si>
    <t>PLAFON EMB. 4" BRIDA CROMO C/ARILLO 9 LED C/MOV AMBAR</t>
  </si>
  <si>
    <t>PLAFON EMB. 4" BRIDA CROMO C/ARILLO 9 LED C/MOV ROJO</t>
  </si>
  <si>
    <t>PLAFON EMB. 4" BRIDA CROMO 24 LED ALTA/BAJA AMBAR</t>
  </si>
  <si>
    <t>PLAFON EMB. 4" BRIDA CROMO 24 LED ALTA/BAJA ROJO</t>
  </si>
  <si>
    <t>PLAFON EMB. 4" BRIDA CROMO 40 LED ALTA/BAJA AMBAR</t>
  </si>
  <si>
    <t>PLAFON EMB. 4" BRIDA CROMO 40 LED ALTA/BAJA ROJO</t>
  </si>
  <si>
    <t>PLAFON EMB. 4" BRIDA CROMO 40 LED ALTA/BAJA CRISTAL</t>
  </si>
  <si>
    <t>PLAFON EMB. 4" BRIDA CROMO 55 LED GIRATORIO AMBAR</t>
  </si>
  <si>
    <t>PLAFON EMB. 4" BRIDA CROMO 18 LED ALTA/BAJA ROJO</t>
  </si>
  <si>
    <t>PLAFON EMB. 4" BRIDA CROMO 66 LED GIRATORIO AMBAR</t>
  </si>
  <si>
    <t>PLAFON EMB. 4" BRIDA CROMO 66 LED GIRATORIO ROJO</t>
  </si>
  <si>
    <t>PLAFON EMB. 4" BRIDA CROMO 66 LED GIRATORIO CRISTAL</t>
  </si>
  <si>
    <t>PLAFON EMB. 4" BRIDA CROMO 24 LED ESTROBO ALTA/BAJA ROJO</t>
  </si>
  <si>
    <t>PLAFON EMB. 4" BRIDA CROMO 20 LED ALTA/BAJA AMBAR</t>
  </si>
  <si>
    <t>PLAFON EMB. 4" BRIDA CROMO 20 LED ALTA/BAJA ROJO</t>
  </si>
  <si>
    <t>PLAFON EMB. 4" BRIDA CROMO 66 LED ESTROBO AMBAR</t>
  </si>
  <si>
    <t>PLAFON EMB. 4" BRIDA CROMO 66 LED ESTROBO ROJO</t>
  </si>
  <si>
    <t xml:space="preserve">PLAFON EMB. 4" BRIDA CROMO 24 LED 4 FUNCIONES AMBAR </t>
  </si>
  <si>
    <t xml:space="preserve">PLAFON EMB. 4" BRIDA CROMO 24 LED 4 FUNCIONES ROJO  </t>
  </si>
  <si>
    <t>PLAFON EMB. 4" BRIDA CROMO 24 LED 4 FUNCIONES CRISTAL</t>
  </si>
  <si>
    <t>PLAFON EMB. 4" BRIDA CROMO 66 LED MENOS A MAS AMBAR</t>
  </si>
  <si>
    <t>PLAFON EMB. 4" BRIDA CROMO 66 LED MENOS A MAS ROJO</t>
  </si>
  <si>
    <t>PLAFON EMB. 4" BRIDA CROMO 24 LED CON FUNCIONES ROJO AMBAR</t>
  </si>
  <si>
    <t>PLAFON EMB. 4" BRIDA CROMO 8 LED DE GEL CON FUNCIONES AMBAR</t>
  </si>
  <si>
    <t xml:space="preserve">PLAFON EMB. 4" BRIDA CROMO 8 LED DE GEL CON FUNCIONES ROJO </t>
  </si>
  <si>
    <t>PLAFON EMB. 4" BRIDA CROMO 14 LED DE GEL CON FUNCIONES AMBAR</t>
  </si>
  <si>
    <t xml:space="preserve">PLAFON EMB. 4" BRIDA CROMO 14 LED DE GEL CON FUNCIONES ROJO </t>
  </si>
  <si>
    <t>PLAFON EMB. 4" BRIDA CROMO 24 LED DE GEL CON FUNCIONES AMBAR</t>
  </si>
  <si>
    <t xml:space="preserve">PLAFON EMB. 4" BRIDA CROMO 24 LED DE GEL CON FUNCIONES ROJO </t>
  </si>
  <si>
    <t>PLAFON EMB. 4" BRIDA CROMO 5 LED DE GEL CON FUNCIONES AMBAR</t>
  </si>
  <si>
    <t xml:space="preserve">PLAFON EMB. 4" BRIDA CROMO 5 LED DE GEL CON FUNCIONES ROJO </t>
  </si>
  <si>
    <t>PLAFON EMB. 4" BRIDA NEGRA 7 LED STROBO CRISTAL</t>
  </si>
  <si>
    <t>PLAFON EMB. 4" BRIDA NEGRA 6 LED FIJO CRISTAL</t>
  </si>
  <si>
    <t>PLAFON EMB, 4" BRIDA NEGRA CON VISERA 10 LED FIJO AMBAR</t>
  </si>
  <si>
    <t>PLAFON EMB. 4" BRIDA NEGRA CON VISERA 5 LED FIJO AMBAR</t>
  </si>
  <si>
    <t>PLAFON EMB. 4" BRIDA NEGRA CON VISERA 5 LED FIJO ROJO</t>
  </si>
  <si>
    <t>PLAFON EMB. 4" BRIDA NEGRA 19 LED ESTROBO AMBAR</t>
  </si>
  <si>
    <t xml:space="preserve">PLAFON EMB. 4" BRIDA NEGRA 19 LED ESTROBO ROJO </t>
  </si>
  <si>
    <t xml:space="preserve">PLAFON EMB. 4" BRIDA NEGRA 19 LED ESTROBO CRISTAL </t>
  </si>
  <si>
    <t>PLAFON EMB. 4" BRIDA NEGRA 7 LED FIJO CRISTAL</t>
  </si>
  <si>
    <t xml:space="preserve">PLAFON EMB. 4" BRIDA NEGRA 24 LED 4 FUNCIONES AMBAR </t>
  </si>
  <si>
    <t xml:space="preserve">PLAFON EMB. 4" BRIDA NEGRA 24 LED 4 FUNCIONES ROJO  </t>
  </si>
  <si>
    <t xml:space="preserve">PLAFON EMB. 4" BRIDA NEGRA 24 LED ALTA/BAJA AMBAR </t>
  </si>
  <si>
    <t xml:space="preserve">PLAFON EMB. 4" BRIDA NEGRA 24 LED ALTA/BAJA ROJO  </t>
  </si>
  <si>
    <t>PLAFON EMB. 4" BRIDA NEGRA 18 LED ALTA/BAJA AMBAR</t>
  </si>
  <si>
    <t>PLAFON EMB. 4" BRIDA NEGRA 18 LED ALTA/BAJA ROJO</t>
  </si>
  <si>
    <t>PLAFON EMB. 4" BRIDA NEGRA 21 LED ALTA/BAJA AMBAR</t>
  </si>
  <si>
    <t>PLAFON EMB. 4" BRIDA NEGRA 21 LED ALTA/BAJA ROJO</t>
  </si>
  <si>
    <t>PLAFON EMB. 4" BRIDA NEGRA 21 LED ALTA/BAJA CRISTAL</t>
  </si>
  <si>
    <t>PLAFON EMB. 4" BRIDA NEGRA 20 LED ALTA/BAJA AMBAR</t>
  </si>
  <si>
    <t>PLAFON EMB. 4" BRIDA NEGRA 20 LED ALTA/BAJA ROJO</t>
  </si>
  <si>
    <t>PLAFON EMB. 4" BRIDA NEGRA 40 LED ALTA/BAJA AMBAR</t>
  </si>
  <si>
    <t>PLAFON EMB. 4" BRIDA NEGRA 40 LED ALTA/BAJA ROJO</t>
  </si>
  <si>
    <t>PLAFON EMB. 4" BRIDA NEGRA 40 LED ALTA/BAJA CRISTAL</t>
  </si>
  <si>
    <t>PLAFON EMB. 4" BRIDA NEGRA 19 LED ALTA/BAJA AMBAR</t>
  </si>
  <si>
    <t>PLAFON EMB. 4" BRIDA NEGRO 24 LED ALTA/BAJA AMBAR</t>
  </si>
  <si>
    <t>PLAFON EMB. 4" BRIDA NEGRO 24 LED ALTA/BAJA ROJO</t>
  </si>
  <si>
    <t>PLAFON EMB. 4" BRIDA NEGRO 24 LED ALTA/BAJA CRISTAL</t>
  </si>
  <si>
    <t>PLAFON EMB. 4" BRIDA NEGRA 24 LED CON FUNCIONES ROJO AMBAR</t>
  </si>
  <si>
    <t>PLAFON EMB. 4" BRIDA NEGRA 31 LED AMBAR ARO ROJO CON FUNCIONES</t>
  </si>
  <si>
    <t>PLAFON EMB. 4" BRIDA NEGRA 31 LED ROJO ARO AMBAR CON FUNCIONES</t>
  </si>
  <si>
    <t xml:space="preserve">PLAFON EMB. 4" BRIDA NEGRA 6 LED DE GEL 3 FUNCIONES AMBAR </t>
  </si>
  <si>
    <t xml:space="preserve">PLAFON EMB. 4" BRIDA NEGRA 6 LED DE GEL 3 FUNCIONES ROJO </t>
  </si>
  <si>
    <t>PLAFON EMB. 4" BRIDA NEGRA 6 LED DE GEL 3 FUNCIONES ROJO AMBAR</t>
  </si>
  <si>
    <t xml:space="preserve">PLAFON EMB. 4" BRIDA NEGRA 12 LED DE GEL 2 FUNCIONES AMBAR </t>
  </si>
  <si>
    <t xml:space="preserve">PLAFON EMB. 4" BRIDA NEGRA 12 LED DE GEL 2 FUNCIONES ROJO </t>
  </si>
  <si>
    <t xml:space="preserve">PLAFON EMB. DE HULE 4" 10 LED FIJO AMBAR </t>
  </si>
  <si>
    <t>PLAFON EMB. OVAL BRIDA CROMO 25 LED ALTA/BAJA  ROJO</t>
  </si>
  <si>
    <t>PLAFON EMB. OVAL BRIDA CROMO 24 LED CON MOVIMIENTO AMBAR</t>
  </si>
  <si>
    <t>PLAFON EMB. OVAL BRIDA CROMO 10 LED ALTA/BAJA  ROJO</t>
  </si>
  <si>
    <t>PLAFON EMB. OVAL BRIDA CROMO 22 LED ALTA/BAJA AMBAR</t>
  </si>
  <si>
    <t>PLAFON EMB. OVAL BRIDA CROMO 7 LED ALTA/BAJA AMBAR</t>
  </si>
  <si>
    <t>PLAFON EMB. OVAL BRIDA CROMO 7 LED ALTA/BAJA  ROJO</t>
  </si>
  <si>
    <t>PLAFON EMB. OVAL BRIDA CROMO 15 LED ALTA/BAJA AMBAR</t>
  </si>
  <si>
    <t>PLAFON EMB. OVAL BRIDA NEGRA 25 LED ALTA/BAJA AMBAR</t>
  </si>
  <si>
    <t>PLAFON EMB. OVAL BRIDA NEGRA 25 LED ALTA/BAJA ROJO</t>
  </si>
  <si>
    <t>PLAFON EMB. BRIDA CROMO 2.5" 13 LED CON ESTROBO AMBAR</t>
  </si>
  <si>
    <t>PLAFON EMB. BRIDA CROMO 2.5" 13 LED CON ESTROBO ROJO</t>
  </si>
  <si>
    <t>PLAFON EMB. BRIDA CROMO 2" 9 LED AMBAR</t>
  </si>
  <si>
    <t>PLAFON EMB. BRIDA CROMO 2" 9 LED CON ESTROBO AMBAR</t>
  </si>
  <si>
    <t>PLAFON EMB. BRIDA CROMO 2" 9 LED CON ESTROBO ROJO</t>
  </si>
  <si>
    <t xml:space="preserve">PLAFON LUZ DE PLACA 3 LED 1X3.2" </t>
  </si>
  <si>
    <t xml:space="preserve">PLAFON LUZ DE PLACA 4 LED CROMO </t>
  </si>
  <si>
    <t xml:space="preserve">PLAFON LUZ DE PLACA 3 LED CROMO </t>
  </si>
  <si>
    <t>PLAFON LATERAL MICA CRISTAL 4 LED ROJO</t>
  </si>
  <si>
    <t>PLAFON KENWORTH DE TOLDO 10 LED FIJO 4X1.2" AMBAR</t>
  </si>
  <si>
    <t>PLAFON KENWORTH DE TOLDO 10 LED FIJO 4X1.2" ROJO</t>
  </si>
  <si>
    <t>PLAFON KENWORTH DE TOLDO 10 LED ESTROBO 4X1.2" AMBAR</t>
  </si>
  <si>
    <t>PLAFON KENWORTH DE TOLDO 10 LED ESTROBO 4X1.2" ROJO</t>
  </si>
  <si>
    <t>PLAFON KENWORTH DE TOLDO 10 LED ESTROBO 4X1.2" AZUL</t>
  </si>
  <si>
    <t>PLAFON RECTANGULAR CROMO 16 LED  CON ESTROBO AMBAR</t>
  </si>
  <si>
    <t>PLAFON RECTANGULAR CROMO 16 LED CON ESTROBO ROJO</t>
  </si>
  <si>
    <t>PLAFON RECTANGULAR CROMO 6 LED ROJO</t>
  </si>
  <si>
    <t>PLAFON RECTANGULAR CROMO 4 LED CON ESTROBO AMBAR</t>
  </si>
  <si>
    <t>PLAFON RECTANGULAR CROMO 4 LED CON ESTROBO ROJO</t>
  </si>
  <si>
    <t>PLAFON OVALADO CROMO 7 LED CON ESTROBO AMBAR</t>
  </si>
  <si>
    <t>PLAFON OVALADO CROMO 7 LED CON ESTROBO ROJO</t>
  </si>
  <si>
    <t>PLAFON OVALADO CROMO DE GEL 3 LED CON ESTROBO AMBAR</t>
  </si>
  <si>
    <t>PLAFON OVALADO CROMO DE GEL 3 LED CON ESTROBO ROJO</t>
  </si>
  <si>
    <t>PLAFON RECTANGULAR CROMO 7 LED CON ESTROBO AMBAR</t>
  </si>
  <si>
    <t>PLAFON RECTANGULAR CROMO 7 LED CON ESTROBO ROJO</t>
  </si>
  <si>
    <t>PLAFON HELLA 16 LED  AMBAR 2 X 4"</t>
  </si>
  <si>
    <t>PLAFON HELLA 16 LED ROJO 2 X 4"</t>
  </si>
  <si>
    <t>PLAFON RECTANGULAR 21 LED AMBAR</t>
  </si>
  <si>
    <t>PLAFON RECTANGULAR 21 LED ROJO</t>
  </si>
  <si>
    <t>PLAFON RECTANGULAR 21 LED ESTROBO AMBAR</t>
  </si>
  <si>
    <t>PLAFON RECTANGULAR 21 LED ESTROBO ROJO</t>
  </si>
  <si>
    <t xml:space="preserve">CALAVERA CHEV PU 92-98 60 LED CON MOVIMIENTO IZQ </t>
  </si>
  <si>
    <t>CALAVERA CHEV PU 92-98 60 LED CON MOVIMIENTO DER</t>
  </si>
  <si>
    <t>CALAVERA VW SEDAN 74/04 EUROPEA AMBAR,ROJO,CRISTAL 42 LED CON MOV.</t>
  </si>
  <si>
    <t>CALAVERA VW SEDAN 74/04 EUROPEA HUMO,ROJO,HUMO 42 LED CON MOV.</t>
  </si>
  <si>
    <t>CUARTO FRONTAL JETTA 10-12 LED BLANCO IZQ</t>
  </si>
  <si>
    <t>CUARTO FRONTAL JETTA 10-12 LED BLANCO DER</t>
  </si>
  <si>
    <t>CUARTO LATERAL GOLF/JETTA A4 3 LED FONDO NEGRO SPORT</t>
  </si>
  <si>
    <t>CUARTO LATERAL AYCO Y ZAFIRO 4 LED 12V AMBAR</t>
  </si>
  <si>
    <t>CUARTO LATERAL AYCO Y ZAFIRO 4 LED 12V ROJO</t>
  </si>
  <si>
    <t>CUARTO LATERAL AYCO Y ZAFIRO 4 LED 12-24V AMBAR</t>
  </si>
  <si>
    <t>FOCO 158 4 LED AZUL</t>
  </si>
  <si>
    <t>FOCO 158 4 LED ROJO</t>
  </si>
  <si>
    <t>FOCO 158 4 LED EVO BLANCO</t>
  </si>
  <si>
    <t>FOCO 158 TIPO MAZORCA 5 LED BLANCO</t>
  </si>
  <si>
    <t>FOCO 158 TIPO MAZORCA 5 LED AZUL</t>
  </si>
  <si>
    <t>FOCO 158 TIPO MAZORCA 5 LED ROJO</t>
  </si>
  <si>
    <t>FOCO 158 TIPO MAZORCA 5 LED AMBAR</t>
  </si>
  <si>
    <t>FOCO 158 TIPO MAZORCA ESTROBO 5 LED VERDE</t>
  </si>
  <si>
    <t>FOCO 158 TIPO MAZORCA ESTROBO 5 LED ROSA</t>
  </si>
  <si>
    <t>FOCO 158 TIPO MAZORCA ESTROBO 5 LED EVO BLANCO</t>
  </si>
  <si>
    <t>FOCO 158 TIPO MAZORCA ESTROBO 5 LED EVO AZUL</t>
  </si>
  <si>
    <t>FOCO 158 7 LED BLANCO</t>
  </si>
  <si>
    <t>FOCO 158 7 LED ROJO</t>
  </si>
  <si>
    <t>FOCO 158 7 LED VERDE</t>
  </si>
  <si>
    <t>FOCO 158 7 LED MORADO</t>
  </si>
  <si>
    <t>FOCO 158 7 LED ROSA</t>
  </si>
  <si>
    <t>FOCO 158 TIPO MAZORCA 9 LED AZUL</t>
  </si>
  <si>
    <t>FOCO 158 TIPO MAZORCA 9 LED ROJO</t>
  </si>
  <si>
    <t>FOCO 158 TIPO MAZORCA 9 LED VERDE</t>
  </si>
  <si>
    <t>FOCO 158 TIPO MAZORCA 9 LED AMBAR</t>
  </si>
  <si>
    <t>FOCO 158 TIPO MAZORCA 9 LED ROSA</t>
  </si>
  <si>
    <t>FOCO 158 TIPO MAZORCA 9 LED EVO BLANCO</t>
  </si>
  <si>
    <t>FOCO 1034  8 LED BLANCO</t>
  </si>
  <si>
    <t>FOCO 1034  8 LED AZUL</t>
  </si>
  <si>
    <t>FOCO 1034  12 LED COB AZUL CON ESTROBO</t>
  </si>
  <si>
    <t>FOCO 1034  13 LED ESTROBO BLANCO</t>
  </si>
  <si>
    <t>FOCO 1034  18 LED ESTROBO AZUL</t>
  </si>
  <si>
    <t>FOCO 1034  12 LED COB AZUL</t>
  </si>
  <si>
    <t>FOCO 1034  12 LED COB AMBAR</t>
  </si>
  <si>
    <t>FOCO 1034  13 LED BLANCO</t>
  </si>
  <si>
    <t>FOCO 1141  13 LED ESTROBO AZUL</t>
  </si>
  <si>
    <t>FOCO 1176  8 LED AZUL</t>
  </si>
  <si>
    <t>FOCO 1176  8 LED ROJO</t>
  </si>
  <si>
    <t>FOCO 1176  8 LED AMBAR</t>
  </si>
  <si>
    <t>FOCO 1176  13 LED ESTROBO AZUL</t>
  </si>
  <si>
    <t>FOCO 1176  12 LED COB AZUL CON ESTROBO</t>
  </si>
  <si>
    <t>FOCO 1176  12 LED COB ROJO CON ESTROBO</t>
  </si>
  <si>
    <t>FOCO 1176  12 LED COB AMBAR CON ESTROBO</t>
  </si>
  <si>
    <t>FOCO 1176  13 LED BLANCO</t>
  </si>
  <si>
    <t>FOCO 3157  30 LED AZUL</t>
  </si>
  <si>
    <t>FOCO 3157  40 LED AZUL</t>
  </si>
  <si>
    <t>CODIGO PARA VICERA 30 LED 12 FUNCIONES ROJO-AZUL</t>
  </si>
  <si>
    <t>CODIGOS DE PATRULLA PROFECIONAL ROJO AZUL 8 LED</t>
  </si>
  <si>
    <t>CODIGOS DE PATRULLA PROFECIONAL ROJO AMBAR 32 LED</t>
  </si>
  <si>
    <t>CODIGO VICERA 12 LED AMBAR/AMBAR</t>
  </si>
  <si>
    <t>CODIGO VICERA 12 LED ROJO/AZUL</t>
  </si>
  <si>
    <t xml:space="preserve">FARO DE ALTA INTENSIDAD 2 LED CON ESTROBO OVALADO 20W </t>
  </si>
  <si>
    <t>FARO DE ALTA INTENSIDAD 2 LED ALTA BAJA CON ESTROBO 20W BLANCO</t>
  </si>
  <si>
    <t xml:space="preserve">FARO DE ALTA INTENSIDAD 2 LED OVALADO 20W </t>
  </si>
  <si>
    <t>FARO DE ALTA INTENSIDAD 4 LED CON LUPA 7.5X7.5CM AMBAR</t>
  </si>
  <si>
    <t>FARO DE ALTA INTENSIDAD 5 LED 3W 110X43X135MM</t>
  </si>
  <si>
    <t>FARO DE ALTA INTENSIDAD 6 LED CON LUPA 11X7.5CM BLANCO</t>
  </si>
  <si>
    <t>FARO DE ALTA INTENSIDAD 6 LED CON LUPA 18W 116x128x48mm</t>
  </si>
  <si>
    <t>FARO DE ALTA INTENSIDAD 6 LED 18W</t>
  </si>
  <si>
    <t>FARO DE ALTA INTENSIDAD 6 LED CON ESTROBO 30W AMBAR</t>
  </si>
  <si>
    <t>FARO DE ALTA INTENSIDAD 6 LED CON LUPA 18W BLANCO</t>
  </si>
  <si>
    <t>FARO DE ALTA INTENSIDAD 6 LED CON LUPA 18W AMBAR</t>
  </si>
  <si>
    <t>FARO DE ALTA INTENSIDAD 6 LED 18W AMBAR</t>
  </si>
  <si>
    <t xml:space="preserve">FARO DE ALTA INTENSIDAD 6 LED 18W </t>
  </si>
  <si>
    <t>FARO DE ALTA INTENSIDAD 6 LED 18W ESTROBO</t>
  </si>
  <si>
    <t>FARO DE ALTA INTENSIDAD 7 LED 21W BLANCA</t>
  </si>
  <si>
    <t>FARO DE ALTA INTENSIDAD 7 LED 21W AMBAR</t>
  </si>
  <si>
    <t>FARO DE ALTA INTENSIDAD 8 LED 24W</t>
  </si>
  <si>
    <t>FARO DE ALTA INTENSIDAD 8 LED 24W AMBAR</t>
  </si>
  <si>
    <t>FARO DE ALTA INTENSIDAD 9 LED REDONDO 27W 110x128x55mm</t>
  </si>
  <si>
    <t>FARO DE ALTA INTENSIDAD 9 LED  RODONDO AMARILLO 27W  110x128x55mm</t>
  </si>
  <si>
    <t>FARO DE ALTA INTENSIDAD 9 LED  CUADRADO AMARILLO 27W  110x128x55mm</t>
  </si>
  <si>
    <t>FARO DE ALTA INTENSIDAD 9 LED  RODONDO CON FUNCIONES 27W  110x128x55mm</t>
  </si>
  <si>
    <t>FARO DE ALTA INTENSIDAD 12 LED 36W 5"</t>
  </si>
  <si>
    <t>FARO DE ALTA INTENSIDAD 12 LED CON LUPA Y ESTROBO AMBAR</t>
  </si>
  <si>
    <t>FARO DE ALTA INTENSIDAD 9 LED  CUADRADO CON ESTROBO 27W AMBAR</t>
  </si>
  <si>
    <t>FARO DE ALTA INTENSIDAD 9 LED  CUADRADO  27W AMBAR</t>
  </si>
  <si>
    <t>FARO DE ALTA INTENSIDAD 9 LED  RODONDO CON ESTROBO 27W  AMBAR</t>
  </si>
  <si>
    <t>FARO DE ALTA INTENSIDAD 9 LED  RODONDO 27W  AMBAR</t>
  </si>
  <si>
    <t>FARO DE ALTA INTENSIDAD 12 LED ALTA BAJA Y ESTROBO 36W BLANCO</t>
  </si>
  <si>
    <t>FARO DE ALTA INTENSIDAD 12 LED ALTA BAJA Y ESTROBO 36W AMBAR</t>
  </si>
  <si>
    <t>FARO DE ALTA INTENSIDAD 12 LED CON LUPA Y ESTROBO 36W</t>
  </si>
  <si>
    <t>FARO DE ALTA INTENSIDAD 12 LED CON ESTROBO 36W BLANCO</t>
  </si>
  <si>
    <t>FARO DE ALTA INTENSIDAD 12 LED 36W CON ESTROBO BLANCO</t>
  </si>
  <si>
    <t>FARO DE ALTA INTENSIDAD 12 LED 20W CON ESTROBO ROJO AZUL</t>
  </si>
  <si>
    <t>FARO DE ALTA INTENSIDAD 17 LED REDONDO 51W BASE NEGRA</t>
  </si>
  <si>
    <t>FARO DE ALTA INTENSIDAD 17 LED REDONDO 51W BASE ROJA</t>
  </si>
  <si>
    <t>FARO DE ALTA INTENSIDAD 18 LED CON ESTROBO 27W</t>
  </si>
  <si>
    <t xml:space="preserve">FARO DE ALTA INTENSIDAD 18 LED 13W </t>
  </si>
  <si>
    <t>FARO DE ALTA INTENSIDAD 20 LED 10W ESTROBO</t>
  </si>
  <si>
    <t>FARO DE ALTA INTENSIDAD 24 LED 72W</t>
  </si>
  <si>
    <t>FARO DE ALTA INTENSIDAD 26 LED 78W BLANCO</t>
  </si>
  <si>
    <t>FARO DE ALTA INTENSIDAD 28 LED 29W BLANCO CON ARO AMBAR</t>
  </si>
  <si>
    <t>FARO DE ALTA INTENSIDAD 30 LED 72W BLANCO ESTROBO BLANCO</t>
  </si>
  <si>
    <t>FARO DE ALTA INTENSIDAD 36 LED CON ESTROBO DE COLORES</t>
  </si>
  <si>
    <t>FARO DE ALTA INTENSIDAD 48 LED 72W CON ESTROBO</t>
  </si>
  <si>
    <t>FARO DE NIEBLA 6 LED BLANCO</t>
  </si>
  <si>
    <t>FARO DE NIEBLA CON 26 LED AZUL</t>
  </si>
  <si>
    <t>FARO DE NIEBLA CON 60 LED AZUL</t>
  </si>
  <si>
    <t>FARO DE NIEBLA REDONDO CON 30 LED AZUL</t>
  </si>
  <si>
    <t>FARO DE NIEBLA CON 30 LED AZUL</t>
  </si>
  <si>
    <t>FARO DE NIEBLA REDONDO CON 9 LED 7CM BLANCO</t>
  </si>
  <si>
    <t>FARO DE NIEBLA 4 LED ALTA/BAJA BLANCO AZUL</t>
  </si>
  <si>
    <t>FARO DE NIEBLA 4 LED ALTA/BAJA BLANCO PLATA</t>
  </si>
  <si>
    <t>FARO DE NIEBLA 4 LED ALTA/BAJA BLANCO NEGRO</t>
  </si>
  <si>
    <t>FARO DE NIEBLA 9 LED ALTA/BAJA Y ESTROBO BASE PLATA</t>
  </si>
  <si>
    <t>UNIDAD RECTANGULAR 5" 15 LED 45W ALTA/BAJA</t>
  </si>
  <si>
    <t>UNIDAD RECTANGULAR 5" 15 LED AMBAR 45W ALTA/BAJA</t>
  </si>
  <si>
    <t>UNIDAD RECTANGULAR 5" 15 LED ARO ANGEL BLANCO 45W ALTA/BAJA</t>
  </si>
  <si>
    <t>UNIDAD RECTANGULAR 5" 15 LED ARO ANGEL AZUL 45W ALTA/BAJA</t>
  </si>
  <si>
    <t>UNIDAD RECTANGULAR 5" 15 LED ARO ANGEL AMBAR 45W ALTA/BAJA</t>
  </si>
  <si>
    <t>UNIDAD RECTANGULAR 5" 9 LED 45W ALTA/BAJA CUARTO AMBAR</t>
  </si>
  <si>
    <t>UNIDAD RECTANGULAR 5" 9 LED 45W ALTA/BAJA CUARTO ROJO</t>
  </si>
  <si>
    <t>UNIDAD RECTANGULAR 5" SLIM 28 LED 84W ALTA/BAJA CUARTO BLANCO</t>
  </si>
  <si>
    <t xml:space="preserve">UNIDAD RECTANGULAR 5" 17 LED 45W ALTA/BAJA Y ESTROBO CUARTO AMBAR </t>
  </si>
  <si>
    <t xml:space="preserve">UNIDAD RECTANGULAR 5" 17 LED 45W ALTA/BAJA Y ESTROBO CUARTO BLANCO </t>
  </si>
  <si>
    <t>UNIDAD RECTANGULAR 7" 9 LED 45W ALTA/BAJA</t>
  </si>
  <si>
    <t>UNIDAD RECTANGULAR 7" 15 LED 45W ALTA/BAJA AMBAR</t>
  </si>
  <si>
    <t>UNIDAD RECTANGULAR 7" SLIM 34 LED 102W ALTA/BAJA CUARTO BLANCO</t>
  </si>
  <si>
    <t>UNIDAD REDONDA 5" 12 LED 36W ALTA/BAJA BLANCA</t>
  </si>
  <si>
    <t>UNIDAD REDONDA 5" 12 LED 36W ALTA/BAJA AMBAR</t>
  </si>
  <si>
    <t>UNIDAD REDONDA 7" 15 LED 45W ALTA/BAJA CROMO</t>
  </si>
  <si>
    <t>UNIDAD REDONDA 7" 37 LED JEEP ALTA/BAJA NEGRO</t>
  </si>
  <si>
    <t>BARRA DE ALTA INTENSIDAD 40 LED 3W 51.9cm</t>
  </si>
  <si>
    <t>BARRA DE ALTA INTENSIDAD 90 LED 135W 51.9cm MULTIFUNCIONES</t>
  </si>
  <si>
    <t>BARRA DE ALTA INTENSIDAD 60 LED 3W 30cm</t>
  </si>
  <si>
    <t>BARRA DE ALTA INTENSIDAD 84 LED CON ESTROBO 51.9cm</t>
  </si>
  <si>
    <t>BARRA DE ALTA INTENSIDAD 108 LED CON ESTROBO 80cm</t>
  </si>
  <si>
    <t>BARRA DE ALTA INTENSIDAD 48 LED AMBAR</t>
  </si>
  <si>
    <t>BARRA DE ALTA INTENSIDAD 60 LED 180W</t>
  </si>
  <si>
    <t>BARRA DE ALTA INTENSIDAD 24 LED 3W</t>
  </si>
  <si>
    <t>BARRA DE EMERGENCIA 4 LED COB CON ESTROBO BLANCO</t>
  </si>
  <si>
    <t>BARRA DE EMERGENCIA 4 LED COB CON ESTROBO AMBAR</t>
  </si>
  <si>
    <t>BARRA DE EMERGENCIA 6 LED COB CON ESTROBO BLANCO</t>
  </si>
  <si>
    <t>BARRA DE EMERGENCIA 6 LED COB CON ESTROBO AMBAR</t>
  </si>
  <si>
    <t>BARRA DE EMERGENCIA 8 LED COB CON ESTROBO BLANCO</t>
  </si>
  <si>
    <t>BARRA DE EMERGENCIA 8 LED COB CON ESTROBO AMBAR</t>
  </si>
  <si>
    <t>BARRA SLIM DE ALTA INTENSIDAD  36 LED 108W 40"</t>
  </si>
  <si>
    <t>BARRA SLIM DE ALTA INTENSIDAD 12 LED 36W 7.4" LUZ DE EXPANSION</t>
  </si>
  <si>
    <t>BARRA SLIM DE ALTA INTENSIDAD 12 LED 36W  13" LUZ DE PENETRACION</t>
  </si>
  <si>
    <t>BARRA SLIM DE ALTA INTENSIDAD 24 LED 72W 26 "</t>
  </si>
  <si>
    <t>BARRA SLIM DE ALTA INTENSIDAD 3 LED CON ESTROBO 15W 3.5" NEGRO</t>
  </si>
  <si>
    <t>BARRA SLIM DE ALTA INTENSIDAD 3 LED CON ESTROBO 15W 3.5" PLATA</t>
  </si>
  <si>
    <t>LAMPARA  DE EMERGENCIA CON 36 LED</t>
  </si>
  <si>
    <t xml:space="preserve">LAMPARA INTERIOR 18 LED BLANCO </t>
  </si>
  <si>
    <t>LAMPARA INTERIOR 42 LED BLANCO</t>
  </si>
  <si>
    <t>LAMPARA INTERIOR 33 LED BLANCO</t>
  </si>
  <si>
    <t>LAMPARA INTERIOR 7 LED PARA ALARMA AZUL</t>
  </si>
  <si>
    <t>LAMPARA INTERIOR 7 LED PARA ALARMA ROJO</t>
  </si>
  <si>
    <t>MARCO DE PLACA CON LUZ LED BLANCA Y 3 FUNCIONES (36 LED)</t>
  </si>
  <si>
    <t>MARCO DE PLACA CON LUZ LED AZUL Y 3 FUNCIONES (36 LED)</t>
  </si>
  <si>
    <t>MARCO DE PLACA CON LUZ LED VERDE Y 3 FUNCIONES (36 LED)</t>
  </si>
  <si>
    <t>MARCO DE PLACA CON LUZ LED ROJO Y 3 FUNCIONES (36 LED)</t>
  </si>
  <si>
    <t>MARCO DE PLACA CON LUZ LED AMBAR Y 3 FUNCIONES (36 LED)</t>
  </si>
  <si>
    <t>(20 PZAS) MODULO DE 5 LED 5630 TECNOLOGIA COB AZUL</t>
  </si>
  <si>
    <t>(20 PZAS) MODULO DE 5 LED 5630 TECNOLOGIA COB VERDE</t>
  </si>
  <si>
    <t>(20 PZAS) MODULO DE 5 LED 5630 TECNOLOGIA COB ROJO</t>
  </si>
  <si>
    <t>(20 PZAS) MODULO DE 5 LED 5630 TECNOLOGIA COB BLANCO</t>
  </si>
  <si>
    <t>(20 PZAS) MODULO DE 5 LED 5630 TECNOLOGIA COB AMBAR</t>
  </si>
  <si>
    <t>(20 PZAS) MODULO DE 5 LED 5630 TECNOLOGIA COB ROSA</t>
  </si>
  <si>
    <t>(20 PZAS) MODULO DE 5 LED 5630 TECNOLOGIA COB MORADO</t>
  </si>
  <si>
    <t>(20 PZAS) MODULO PREMIUM DE 5 LED 5050  AZUL</t>
  </si>
  <si>
    <t>(20 PZAS) MODULO PREMIUM DE 5 LED 5050  AMBAR</t>
  </si>
  <si>
    <t>(20 PZAS) MODULO PREMIUM DE 5 LED 5050  ABLANCO</t>
  </si>
  <si>
    <t>(20 PZAS) MODULO PREMIUM DE 5 LED 5050  ROJO</t>
  </si>
  <si>
    <t>(20 PZAS) MODULO PREMIUM DE 5 LED 5050  VERDE</t>
  </si>
  <si>
    <t>(20 PZAS) MODULO RECTANGULAR DE 6 LED COB BLANCO</t>
  </si>
  <si>
    <t>(20 PZAS) MODULO RECTANGULAR DE 6 LED COB AZUL</t>
  </si>
  <si>
    <t>(20 PZAS) MODULO RECTANGULAR DE 6 LED COB AMBAR</t>
  </si>
  <si>
    <t>(20 PZAS) MODULO RECTANGULAR DE 6 LED COB ROJO</t>
  </si>
  <si>
    <t>(20 PZAS) MODULO RECTANGULAR DE 6 LED COB VERDE</t>
  </si>
  <si>
    <t>(20 PZAS) MODULO RECTANGULAR DE 6 LED COB ROSA</t>
  </si>
  <si>
    <t>(20 PZAS) MODULO RECTANGULAR DE 6 LED COB MORADO</t>
  </si>
  <si>
    <t>(20 PZAS) MODULO NEGRO PREMIUM DE 6 LED 5050  ABLANCO</t>
  </si>
  <si>
    <t>(20 PZAS) MODULO NEGRO PREMIUM DE 6 LED 5050  AZUL</t>
  </si>
  <si>
    <t>(20 PZAS) MODULO NEGRO PREMIUM DE 6 LED 5050  AMBAR</t>
  </si>
  <si>
    <t>(20 PZAS) MODULO NEGRO PREMIUM DE 6 LED 5050  ROJO</t>
  </si>
  <si>
    <t>(20 PZAS) MODULO NEGRO PREMIUM DE 6 LED 5050  VERDE</t>
  </si>
  <si>
    <t>(20 PZAS) MODULO RECTANGULAR DE 6 LED COB BLANCO 6.5CM</t>
  </si>
  <si>
    <t>(20 PZAS) MODULO RECTANGULAR DE 6 LED COB AZUL 6.5CM</t>
  </si>
  <si>
    <t>(20 PZAS) MODULO RECTANGULAR DE 6 LED COB ROJO 6.5CM</t>
  </si>
  <si>
    <t>(20 PZAS) MODULO RECTANGULAR DE 6 LED COB VERDE 6.5CM</t>
  </si>
  <si>
    <t>(20 PZAS) MODULO RECTANGULAR ENCAPSULADO DE 6 LED COB BLANCO 6.5CM</t>
  </si>
  <si>
    <t>(20 PZAS) MODULO RECTANGULAR ENCAPSULADO DE 6 LED COB AZUL 6.5CM</t>
  </si>
  <si>
    <t>(20 PZAS) MODULO RECTANGULAR ENCAPSULADO DE 6 LED COB ROJO 6.5CM</t>
  </si>
  <si>
    <t>(20 PZAS) MODULO RECTANGULAR ENCAPSULADO DE 6 LED COB AMBAR 6.5CM</t>
  </si>
  <si>
    <t>(20 PZAS) MODULO RECTANGULAR ENCAPSULADO DE 6 LED COB VERDE 6.5CM</t>
  </si>
  <si>
    <t>TORRETAS DE LED</t>
  </si>
  <si>
    <t>TORRETA AUTOMOTRIZ 240 LED 31.20X15.50X7.4CM AMBAR</t>
  </si>
  <si>
    <t>TORRETA AUTOMOTRIZ 9 LED STROBO AMBAR</t>
  </si>
  <si>
    <t>TORRETA AUTOMOTRIZ DE LED 40 LED TIPO COYAC AMBAR</t>
  </si>
  <si>
    <t>TORRETA AUTOMOTRIZ DE LED 48 LED AMBAR</t>
  </si>
  <si>
    <t>TORRETA AUTOMOTRIZ DE LED 48 LED CRISTAL AMBAR</t>
  </si>
  <si>
    <t>TORRETA AUTOMOTRIZ 55 LED STROBO AMBAR 2 FUNCIONES</t>
  </si>
  <si>
    <t>FOCO PARA MOTOCICLETA DOS POLOS PLATA 3 LED BLANCO</t>
  </si>
  <si>
    <t>FOCO PARA MOTOCICLETA DOS POLOS ROJO 3 LED BLANCO</t>
  </si>
  <si>
    <t>FOCO PARA MOTOCICLETA DOS POLOS AZUL 3 LED BLANCO</t>
  </si>
  <si>
    <t>FOCO PARA MOTOCICLETA DOS POLOS 3 LED BLANCO BASE CROMO</t>
  </si>
  <si>
    <t>FOCO PARA MOTOCICLETA DOS POLOS 3 LED BLANCO BASE AZUL</t>
  </si>
  <si>
    <t>FOCO PARA MOTOCICLETA DOS POLOS 3 LED BLANCO BASE ROJA</t>
  </si>
  <si>
    <t>FOCO PARA MOTOCICLETA CORTO DOS POLOS AZUL 3 LED AZUL</t>
  </si>
  <si>
    <t>FOCO PARA MOTOCICLETA CORTO DOS POLOS AZUL 3 LED RED</t>
  </si>
  <si>
    <t>FOCO PARA MOTOCICLETA CORTO DOS POLOS AZUL 3 LED PLATA</t>
  </si>
  <si>
    <t>070-1602-01</t>
  </si>
  <si>
    <t xml:space="preserve">FARO DE ALTA INTENSIDAD 16 LED CON LUPA Y ESTROBO CUADRADO 20W </t>
  </si>
  <si>
    <t>AWFDNG01-4D</t>
  </si>
  <si>
    <t>070-1603-01</t>
  </si>
  <si>
    <t>AWFDNFG01</t>
  </si>
  <si>
    <t>070-1203-02</t>
  </si>
  <si>
    <t>AWFDN-FG42</t>
  </si>
  <si>
    <t>077-0504-01</t>
  </si>
  <si>
    <t>UNIDAD REDONDA 7" SLIM 32 LED 102W ALTA/BAJA CUARTO BLANCO</t>
  </si>
  <si>
    <t>AW5072N</t>
  </si>
  <si>
    <t>078-0112-01</t>
  </si>
  <si>
    <t>AW2080</t>
  </si>
  <si>
    <t>FAL11W</t>
  </si>
  <si>
    <t>FVOP06L</t>
  </si>
  <si>
    <t>040-2005-01</t>
  </si>
  <si>
    <t>040-2005-02</t>
  </si>
  <si>
    <t>040-2005-03</t>
  </si>
  <si>
    <t>FUNDA DE VOLANTE PIEL NEGRO L" 40cm</t>
  </si>
  <si>
    <t>041-0141-02</t>
  </si>
  <si>
    <t>FVO214</t>
  </si>
  <si>
    <t>SPC100A</t>
  </si>
  <si>
    <t>078-0110-05</t>
  </si>
  <si>
    <t>N-090</t>
  </si>
  <si>
    <t>078-0110-06</t>
  </si>
  <si>
    <t>BARRA DE EMERGENCIA 6 LED COB CON ESTROBO ROJO AZUL</t>
  </si>
  <si>
    <t>078-2001-03</t>
  </si>
  <si>
    <t>078-2000-03</t>
  </si>
  <si>
    <t>BARRA DE EMERGENCIA 4 LED COB CON ESTROBO ROJO AZUL</t>
  </si>
  <si>
    <t>078-2002-00</t>
  </si>
  <si>
    <t>BARRA DE EMERGENCIA 8 LED COB CON ESTROBO ROJO AZUL</t>
  </si>
  <si>
    <t>42WROUND/WH</t>
  </si>
  <si>
    <t>070-1401-01</t>
  </si>
  <si>
    <t>070-0124-02</t>
  </si>
  <si>
    <t>EL31/STR/CL</t>
  </si>
  <si>
    <t>075-1047-02</t>
  </si>
  <si>
    <t>KD33/STR</t>
  </si>
  <si>
    <t>070-0604-02</t>
  </si>
  <si>
    <t>070-1200-04</t>
  </si>
  <si>
    <t>FARO DE ALTA INTENSIDAD 12 LED CON ESTROBO 36W BLANCO AMBAR</t>
  </si>
  <si>
    <t>FAL36WY</t>
  </si>
  <si>
    <t>075-1049-01</t>
  </si>
  <si>
    <t>002-1008-01</t>
  </si>
  <si>
    <t>002-1008-02</t>
  </si>
  <si>
    <t>FT6778</t>
  </si>
  <si>
    <t>002-5001-01</t>
  </si>
  <si>
    <t>002-5002-01</t>
  </si>
  <si>
    <t>002-5002-02</t>
  </si>
  <si>
    <t>FT6562</t>
  </si>
  <si>
    <t>FT6560</t>
  </si>
  <si>
    <t>GEL6558</t>
  </si>
  <si>
    <t>002-0008-00</t>
  </si>
  <si>
    <t>FT6730GEL</t>
  </si>
  <si>
    <t>PLAFON LATERAL LUZ GEL CON ESTROBO AMBAR 9X2</t>
  </si>
  <si>
    <t>PLAFON LATERAL LUZ GEL CON ESTROBO ROJO 11.5X2</t>
  </si>
  <si>
    <t>PLAFON LATERAL LUZ GEL CON ESTROBO ROJO 9X2</t>
  </si>
  <si>
    <t>PLAFON LATERAL LUZ GEL CON ESTROBO AMBAR 11.5X2</t>
  </si>
  <si>
    <t>PLAFON LATERAL LUZ GEL CON ESTROBO AMBAR 15.5X2</t>
  </si>
  <si>
    <t>PLAFON LATERAL LUZ GEL CON ESTROBO ROJO 15.5X2</t>
  </si>
  <si>
    <t>002-4014-01</t>
  </si>
  <si>
    <t>002-4014-02</t>
  </si>
  <si>
    <t>002-4015-01</t>
  </si>
  <si>
    <t>002-4015-02</t>
  </si>
  <si>
    <t>002-4016-01</t>
  </si>
  <si>
    <t>002-4016-02</t>
  </si>
  <si>
    <t>002-4017-01</t>
  </si>
  <si>
    <t>002-4017-02</t>
  </si>
  <si>
    <t>002-4018-01</t>
  </si>
  <si>
    <t>002-4018-02</t>
  </si>
  <si>
    <t>GEL6635SMALL</t>
  </si>
  <si>
    <t>GEL6635MED</t>
  </si>
  <si>
    <t>GEL6635BIG</t>
  </si>
  <si>
    <t>PLAFON LATERAL 2 LED  GEL CON ESTROBO AMBAR CROMO</t>
  </si>
  <si>
    <t xml:space="preserve">PLAFON LATERAL 2 LED  GEL CON ESTROBO ROJO CROMO </t>
  </si>
  <si>
    <t xml:space="preserve">PLAFON LATERAL 3 LED  GEL CON ESTROBO AMBAR CROMO </t>
  </si>
  <si>
    <t xml:space="preserve">PLAFON LATERAL 3 LED  GEL CON ESTROBO ROJO CROMO </t>
  </si>
  <si>
    <t>GEL6539</t>
  </si>
  <si>
    <t>GEL6537</t>
  </si>
  <si>
    <t>002-4116-01</t>
  </si>
  <si>
    <t>002-4116-02</t>
  </si>
  <si>
    <t>PLAFON OVALADO CROMO 2 LED CON GEL Y ESTROBO AMBAR</t>
  </si>
  <si>
    <t>PLAFON OVALADO CROMO 2 LED CON GEL Y ESTROBO ROJO</t>
  </si>
  <si>
    <t>GEL2917</t>
  </si>
  <si>
    <t>002-2754-01</t>
  </si>
  <si>
    <t>002-2754-02</t>
  </si>
  <si>
    <t>PLAFON EMB. BRIDA CROMO 2.5" 6 LED CON GEL Y ESTROBO AMBAR</t>
  </si>
  <si>
    <t>PLAFON EMB. BRIDA CROMO 2.5" 6 LED CON GEL Y ESTROBO ROJO</t>
  </si>
  <si>
    <t>GEL2919</t>
  </si>
  <si>
    <t>PLAFON EMB. BRIDA CROMO 2" 1 LED CON GEL Y ESTROBO AMBAR</t>
  </si>
  <si>
    <t>PLAFON EMB. BRIDA CROMO 2" 1 LED CON GEL Y ESTROBO ROJO</t>
  </si>
  <si>
    <t>002-2854-01</t>
  </si>
  <si>
    <t>002-2854-02</t>
  </si>
  <si>
    <t>GEL2918</t>
  </si>
  <si>
    <t>018-0604-02</t>
  </si>
  <si>
    <t>GEL6547</t>
  </si>
  <si>
    <t>045-0100-05</t>
  </si>
  <si>
    <t>045-0101-06</t>
  </si>
  <si>
    <t>SWC109</t>
  </si>
  <si>
    <t>SWC188</t>
  </si>
  <si>
    <t xml:space="preserve">FUNDA DE VOLANTE PARA CAMION DE AMARRAR NEGRO </t>
  </si>
  <si>
    <t>FUNDA DE VOLANTE DE AMARRAR MED. NEGRO</t>
  </si>
  <si>
    <t>070-0606-02</t>
  </si>
  <si>
    <t>070-0606-03</t>
  </si>
  <si>
    <t>FARO DE ALTA INTENSIDAD 6 LED 18W AMBAR ALTA BAJA Y ESTROBO</t>
  </si>
  <si>
    <t>FAL60118S</t>
  </si>
  <si>
    <t>FAL60118Y</t>
  </si>
  <si>
    <t xml:space="preserve">(20 PZAS) MODULO DE 1 LED 5054 AZUL </t>
  </si>
  <si>
    <t>(20 PZAS) MODULO DE 1 LED 5054 ROJO</t>
  </si>
  <si>
    <t>106-0004-02</t>
  </si>
  <si>
    <t>106-0004-03</t>
  </si>
  <si>
    <t>FOL5630SMDB</t>
  </si>
  <si>
    <t>FOL5630SMDR</t>
  </si>
  <si>
    <t>MB</t>
  </si>
  <si>
    <t>037-0202-01</t>
  </si>
  <si>
    <t>037-0202-02</t>
  </si>
  <si>
    <t>037-0202-03</t>
  </si>
  <si>
    <t>037-0202-04</t>
  </si>
  <si>
    <t>037-0202-05</t>
  </si>
  <si>
    <t>037-0202-06</t>
  </si>
  <si>
    <t>037-0202-07</t>
  </si>
  <si>
    <t>037-0202-08</t>
  </si>
  <si>
    <t>037-0202-09</t>
  </si>
  <si>
    <t>037-0202-10</t>
  </si>
  <si>
    <t>037-0202-11</t>
  </si>
  <si>
    <t>037-0202-12</t>
  </si>
  <si>
    <t>HOL71011</t>
  </si>
  <si>
    <t>HOL71014</t>
  </si>
  <si>
    <t>HOL71016</t>
  </si>
  <si>
    <t>HOL71018</t>
  </si>
  <si>
    <t>HOL71019</t>
  </si>
  <si>
    <t>HOL7101921</t>
  </si>
  <si>
    <t>HOL71020</t>
  </si>
  <si>
    <t>HOL71021</t>
  </si>
  <si>
    <t>HOL71022</t>
  </si>
  <si>
    <t>HOL71024</t>
  </si>
  <si>
    <t>HOL71026</t>
  </si>
  <si>
    <t>HOL71028</t>
  </si>
  <si>
    <t>FARO DE ALTA INTENSIDAD 6 LED 18W ESTROBO BASE PLASTICO</t>
  </si>
  <si>
    <t>070-0609-01</t>
  </si>
  <si>
    <t>HT-1829D</t>
  </si>
  <si>
    <t>104-1010-01</t>
  </si>
  <si>
    <t>LD-302-8</t>
  </si>
  <si>
    <t>075-1050-01</t>
  </si>
  <si>
    <t>FALM4Y</t>
  </si>
  <si>
    <t>039-0201-01</t>
  </si>
  <si>
    <t>039-0201-02</t>
  </si>
  <si>
    <t>039-0201-03</t>
  </si>
  <si>
    <t>039-0201-04</t>
  </si>
  <si>
    <t>PAP/SRC7503</t>
  </si>
  <si>
    <t>PAP/SRC7505</t>
  </si>
  <si>
    <t>PAP/SRC7520</t>
  </si>
  <si>
    <t>PAP/SRC7535</t>
  </si>
  <si>
    <t>060-0051-02</t>
  </si>
  <si>
    <t>CINTA REFLEJANTE BARRICADA TIPO D.O.T. 45M TRAMOS</t>
  </si>
  <si>
    <t>CINTA REFLEJANTE BARRICADA TIPO D.O.T. 45M COMPLETA</t>
  </si>
  <si>
    <t>CINREF-HAI</t>
  </si>
  <si>
    <t>037-0402-12</t>
  </si>
  <si>
    <t>037-0402-13</t>
  </si>
  <si>
    <t>9XW398114014/21</t>
  </si>
  <si>
    <t>9XW398114014/24</t>
  </si>
  <si>
    <t>106-0604-05</t>
  </si>
  <si>
    <t>(20 PZAS) MODULO RECTANGULAR DE 6 LED COB AMBAR 6.5CM</t>
  </si>
  <si>
    <t>FVO228</t>
  </si>
  <si>
    <t>041-0129-03</t>
  </si>
  <si>
    <t>041-0149-01</t>
  </si>
  <si>
    <t>041-0149-02</t>
  </si>
  <si>
    <t>041-0149-03</t>
  </si>
  <si>
    <t>041-0149-04</t>
  </si>
  <si>
    <t>FUNDA DE VOLANTE VINIPIEL FIBRA ROJO M" 38cm</t>
  </si>
  <si>
    <t>FUNDA DE VOLANTE VINIPIEL FIBRA AZUL M" 38cm</t>
  </si>
  <si>
    <t>FUNDA DE VOLANTE VINIPIEL FIBRA GRIS M" 38cm</t>
  </si>
  <si>
    <t>FUNDA DE VOLANTE VINIPIEL FIBRA ROSA M" 38cm</t>
  </si>
  <si>
    <t>041-0001-01</t>
  </si>
  <si>
    <t>FVO40</t>
  </si>
  <si>
    <t xml:space="preserve">FUNDA DE VOLANTE ECONOMICO NEGRO M" 38cm </t>
  </si>
  <si>
    <t>070-1206-01</t>
  </si>
  <si>
    <t>FARO DE ALTA INTENSIDAD 12 LED 36W ESTROBO ROJO AZUL</t>
  </si>
  <si>
    <t>FAL150RBL</t>
  </si>
  <si>
    <t>070-1604-01</t>
  </si>
  <si>
    <t>FAL60148</t>
  </si>
  <si>
    <t>070-1604-02</t>
  </si>
  <si>
    <t>070-1604-03</t>
  </si>
  <si>
    <t>FARO DE ALTA INTENSIDAD 16 LED ESTROBO BLANCO</t>
  </si>
  <si>
    <t>075-1051-01</t>
  </si>
  <si>
    <t>FALM12HP</t>
  </si>
  <si>
    <t>077-0205-01</t>
  </si>
  <si>
    <t xml:space="preserve">UNIDAD RECTANGULAR 5" 45 LED  ALTA/BAJA  BLANCO </t>
  </si>
  <si>
    <t>FAL60046</t>
  </si>
  <si>
    <t>077-0206-01</t>
  </si>
  <si>
    <t>FAL93W</t>
  </si>
  <si>
    <t>UNIDAD RECTANGULAR 5" 4 LED CON LUPA ALTA/BAJA  CUARTO BLANCO Y ROJO</t>
  </si>
  <si>
    <t>UNIDAD REDONDA 7" 8 LED CON LUPA JEEP ALTA/BAJA CON CUARTO</t>
  </si>
  <si>
    <t>077-0505-01</t>
  </si>
  <si>
    <t>FAL92W</t>
  </si>
  <si>
    <t>077-0506-02</t>
  </si>
  <si>
    <t>UNIDAD REDONDA 7" 4 LED CON LUPA JEEP ALTA/BAJA CON CUARTO</t>
  </si>
  <si>
    <t>FAL95W</t>
  </si>
  <si>
    <t>019-0207-01</t>
  </si>
  <si>
    <t>PLAFON EMB. 4" BRIDA CROMO 15 LED DE GEL CON FUNCIONES AMBAR</t>
  </si>
  <si>
    <t>GEL6791</t>
  </si>
  <si>
    <t>002-2040-07</t>
  </si>
  <si>
    <t>003-0406-05</t>
  </si>
  <si>
    <t>003-0406-06</t>
  </si>
  <si>
    <t>003-0406-07</t>
  </si>
  <si>
    <t>003-0406-08</t>
  </si>
  <si>
    <t>003-0406-09</t>
  </si>
  <si>
    <t>003-0406-10</t>
  </si>
  <si>
    <t>C393ALAT</t>
  </si>
  <si>
    <t>C393ARAT</t>
  </si>
  <si>
    <t>C394ALAT</t>
  </si>
  <si>
    <t>C394ARAT</t>
  </si>
  <si>
    <t>C395ALAT</t>
  </si>
  <si>
    <t>C395ARAT</t>
  </si>
  <si>
    <t>040-2006-01</t>
  </si>
  <si>
    <t>040-2007-01</t>
  </si>
  <si>
    <t>FVOP05L</t>
  </si>
  <si>
    <t>041-2008-01</t>
  </si>
  <si>
    <t>085-0126-03</t>
  </si>
  <si>
    <t>085-0126-04</t>
  </si>
  <si>
    <t>085-0126-05</t>
  </si>
  <si>
    <t>085-0126-06</t>
  </si>
  <si>
    <t>MARCO PLACA NUMERICO SPARCO</t>
  </si>
  <si>
    <t>MARCO PLACA NUMERICO NISMO</t>
  </si>
  <si>
    <t>MARCO PLACA NUMERICO K&amp;N</t>
  </si>
  <si>
    <t>MARCO PLACA NUMERICO DUNLOP</t>
  </si>
  <si>
    <t xml:space="preserve">CABLE 2 PLUG RCA A 2 PLUG RCA DE 1.8M </t>
  </si>
  <si>
    <t xml:space="preserve">CABLE 2 PLUG RCA A 2 PLUG RCA DE 0.45M </t>
  </si>
  <si>
    <t xml:space="preserve">CABLE 2 PLUG RCA A 2 PLUG RCA DE 3.6M </t>
  </si>
  <si>
    <t xml:space="preserve">CABLE 2 PLUG RCA A 2 PLUG RCA DE 4.5M </t>
  </si>
  <si>
    <t xml:space="preserve">CABLE 2 PLUG RCA A 2 PLUG RCA DE 6M </t>
  </si>
  <si>
    <t>CABLE RCA 2 CONEXIÓN MACHO Y 1 HEMBRA</t>
  </si>
  <si>
    <t>CABLE RCA 1 CONEXIÓN MACHO Y 2 HEMBRA</t>
  </si>
  <si>
    <t>CAB2M-SAI</t>
  </si>
  <si>
    <t>CAB2H-SAI</t>
  </si>
  <si>
    <t>CABRCA45-SAI</t>
  </si>
  <si>
    <t>CABRC180-SAI</t>
  </si>
  <si>
    <t>CABRC360-SAI</t>
  </si>
  <si>
    <t>CABRC450-SAI</t>
  </si>
  <si>
    <t>CABRC600-SAI</t>
  </si>
  <si>
    <t>052-0150-01</t>
  </si>
  <si>
    <t>052-0150-02</t>
  </si>
  <si>
    <t>052-0150-03</t>
  </si>
  <si>
    <t>052-0150-04</t>
  </si>
  <si>
    <t>052-0150-05</t>
  </si>
  <si>
    <t>052-0151-01</t>
  </si>
  <si>
    <t>052-0151-02</t>
  </si>
  <si>
    <t xml:space="preserve">PLAFON EMB. 4" BRIDA CROMO 48 LED 3 FUNCIONES AMBAR </t>
  </si>
  <si>
    <t xml:space="preserve">PLAFON EMB. 4" BRIDA CROMO 48 LED 3 FUNCIONES ROJO  </t>
  </si>
  <si>
    <t>002-2041-01</t>
  </si>
  <si>
    <t>002-2041-02</t>
  </si>
  <si>
    <t>PLA6610C</t>
  </si>
  <si>
    <t>002-2133-01</t>
  </si>
  <si>
    <t>002-2133-02</t>
  </si>
  <si>
    <t xml:space="preserve">PLAFON EMB. 4" BRIDA NEGRA 48 LED 3 FUNCIONES AMBAR </t>
  </si>
  <si>
    <t xml:space="preserve">PLAFON EMB. 4" BRIDA NEGRA 48 LED 3 FUNCIONES ROJO  </t>
  </si>
  <si>
    <t>PLA6610B</t>
  </si>
  <si>
    <t xml:space="preserve">PLAFON EMB. OVAL BRIDA NEGRA 66 LED 3 FUNCIONES AMBAR </t>
  </si>
  <si>
    <t xml:space="preserve">PLAFON EMB. OVAL BRIDA NEGRA 66 LED 3 FUNCIONES ROJO </t>
  </si>
  <si>
    <t>002-2411-01</t>
  </si>
  <si>
    <t>002-2411-02</t>
  </si>
  <si>
    <t>PLA6611B</t>
  </si>
  <si>
    <t xml:space="preserve">PLAFON EMB. OVAL BRIDA CROMO 66 LED 3 FUNCIONES AMBAR </t>
  </si>
  <si>
    <t xml:space="preserve">PLAFON EMB. OVAL BRIDA CROMO 66 LED 3 FUNCIONES ROJO </t>
  </si>
  <si>
    <t>PLA6611C</t>
  </si>
  <si>
    <t>002-2311-01</t>
  </si>
  <si>
    <t>002-2311-02</t>
  </si>
  <si>
    <t>070-0605-02</t>
  </si>
  <si>
    <t>FARO DE ALTA INTENSIDAD 6 LED 18W ESTROBO PLASTICO</t>
  </si>
  <si>
    <t>070-0605-03</t>
  </si>
  <si>
    <t>PVCLB202</t>
  </si>
  <si>
    <t>4DLB202-1</t>
  </si>
  <si>
    <t>001-0109-02</t>
  </si>
  <si>
    <t>001-0109-03</t>
  </si>
  <si>
    <t xml:space="preserve">COPETE DE TAXI PANQUE CON HULE LETRAS NEGRAS                        </t>
  </si>
  <si>
    <t xml:space="preserve">COPETE DE TAXI PANQUE CON HULE LETRAS ROJAS                        </t>
  </si>
  <si>
    <t xml:space="preserve">COPETE DE TAXI PANQUE CON IMAN LETRAS NEGRAS                        </t>
  </si>
  <si>
    <t xml:space="preserve">COPETE DE TAXI PANQUE CON IMAN LETRAS ROJAS                        </t>
  </si>
  <si>
    <t>001-0109-04</t>
  </si>
  <si>
    <t>PLAFON EMB. OVAL BRIDA CROMO 9 LED DE GEL CON FUNCIONES AMBAR</t>
  </si>
  <si>
    <t>PLAFON EMB. OVAL BRIDA CROMO 9 LED DE GEL CON FUNCIONES ROJO</t>
  </si>
  <si>
    <t>002-2310-05</t>
  </si>
  <si>
    <t>002-2310-06</t>
  </si>
  <si>
    <t>GULA21A</t>
  </si>
  <si>
    <t>GULA21R</t>
  </si>
  <si>
    <t xml:space="preserve">FARO DE ALTA INTENSIDAD 36 LED CON ESTROBO </t>
  </si>
  <si>
    <t>070-3601-01</t>
  </si>
  <si>
    <t>FAL901F-CVT</t>
  </si>
  <si>
    <t>077-0207-01</t>
  </si>
  <si>
    <t>FAL60055-CVT</t>
  </si>
  <si>
    <t>UNIDAD RECTANGULAR 5" 54 LED CON LUPA ALTA/BAJA FONDO NEGRO</t>
  </si>
  <si>
    <t>TWM01-SAI</t>
  </si>
  <si>
    <t xml:space="preserve">BOCINA MINI TWEETER </t>
  </si>
  <si>
    <t>052-0501-01</t>
  </si>
  <si>
    <t>129-0162-01</t>
  </si>
  <si>
    <t>129-0162-02</t>
  </si>
  <si>
    <t>TW-239-01</t>
  </si>
  <si>
    <t>TW-239-02</t>
  </si>
  <si>
    <t xml:space="preserve">MARCO PLACA METALICO NEGRO                          </t>
  </si>
  <si>
    <t xml:space="preserve">MARCO PLACA METALICO AZUL                                </t>
  </si>
  <si>
    <t xml:space="preserve">MARCO PLACA METALICO  ROJO                                </t>
  </si>
  <si>
    <t>083-0125-01</t>
  </si>
  <si>
    <t>083-0125-02</t>
  </si>
  <si>
    <t>083-0125-03</t>
  </si>
  <si>
    <t>AW8368</t>
  </si>
  <si>
    <t>SIMULADOR QUEMACOCOS UNIVERSAL</t>
  </si>
  <si>
    <t>035-0501-01</t>
  </si>
  <si>
    <t>UNIVERSAL - 036</t>
  </si>
  <si>
    <t>AW-2115BK</t>
  </si>
  <si>
    <t>094-0201-02</t>
  </si>
  <si>
    <t>OPC01010001</t>
  </si>
  <si>
    <t>040-3005-01</t>
  </si>
  <si>
    <t>SPC1112GR</t>
  </si>
  <si>
    <t>040-3006-01</t>
  </si>
  <si>
    <t>040-3006-02</t>
  </si>
  <si>
    <t>SPS101BL</t>
  </si>
  <si>
    <t>FUNDA DE VOLANTE SPARCO PLACA AZUL M" 38cm</t>
  </si>
  <si>
    <t>SPS101RD</t>
  </si>
  <si>
    <t>CALAVERA RANGER 13-19 IZQ</t>
  </si>
  <si>
    <t>CALAVERA RANGER 13-19 DER</t>
  </si>
  <si>
    <t>038-0915-02</t>
  </si>
  <si>
    <t>038-0915-03</t>
  </si>
  <si>
    <t>038-0915-04</t>
  </si>
  <si>
    <t>102-H4BL</t>
  </si>
  <si>
    <t>102-H4RD</t>
  </si>
  <si>
    <t>102-H4SL</t>
  </si>
  <si>
    <t>FARO DE NIEBLA 9 LED ALTA/BAJA Y ESTROBO BASE AZUL</t>
  </si>
  <si>
    <t>FARO DE NIEBLA 9 LED ALTA/BAJA Y ESTROBO BASE NEGRO</t>
  </si>
  <si>
    <t>FARO DE NIEBLA 9 LED ALTA/BAJA Y ESTROBO BASE ROJO</t>
  </si>
  <si>
    <t>075-1052-01</t>
  </si>
  <si>
    <t>075-1052-02</t>
  </si>
  <si>
    <t>075-1052-03</t>
  </si>
  <si>
    <t>075-1052-04</t>
  </si>
  <si>
    <t>FARO DE ALTA INTENSIDAD 9 LED  RODONDO GIRATORIO BLANCO</t>
  </si>
  <si>
    <t>FARO DE ALTA INTENSIDAD 9 LED  RODONDO GIRATORIO AZUL</t>
  </si>
  <si>
    <t>070-0904-01</t>
  </si>
  <si>
    <t>070-0905-01</t>
  </si>
  <si>
    <t>070-0905-02</t>
  </si>
  <si>
    <t>070-0904-02</t>
  </si>
  <si>
    <t>KD29</t>
  </si>
  <si>
    <t>EL098</t>
  </si>
  <si>
    <t>EL099</t>
  </si>
  <si>
    <t>070-2406-01</t>
  </si>
  <si>
    <t>FAL73F</t>
  </si>
  <si>
    <t>070-3600-02</t>
  </si>
  <si>
    <t>FOCO 1034  3 LED CON LENTE DE AUMENTO BLANCO Y ESTROBO</t>
  </si>
  <si>
    <t>(36 PZS) AROMATIZANTE MON AREON - SURTIDO</t>
  </si>
  <si>
    <t>030-0910-00</t>
  </si>
  <si>
    <t>(36 PZS) AROMATIZANTE DRY SMILE - SURTIDO</t>
  </si>
  <si>
    <t>078-2000-05</t>
  </si>
  <si>
    <t>078-2001-04</t>
  </si>
  <si>
    <t>078-2002-04</t>
  </si>
  <si>
    <t>BARRA DE EMERGENCIA 8 LED COB CON ESTROBO BLANCO AMBAR</t>
  </si>
  <si>
    <t>STR05WY</t>
  </si>
  <si>
    <t>STR06WY</t>
  </si>
  <si>
    <t>STR07WY</t>
  </si>
  <si>
    <t>FALM36G</t>
  </si>
  <si>
    <t>070-1207-01</t>
  </si>
  <si>
    <t>PLAFON RECTANGULAR CROMO 12 LED CON ESTROBO AMBAR</t>
  </si>
  <si>
    <t>PLAFON RECTANGULAR CROMO 12 LED CON ESTROBO ROJO</t>
  </si>
  <si>
    <t>049-0509-02</t>
  </si>
  <si>
    <t>FOCO 74</t>
  </si>
  <si>
    <t>002-0050-02</t>
  </si>
  <si>
    <t>CALAVERA UNIVERSAL 65 LED CON GEL 4 FUNCIONES EN COLORES</t>
  </si>
  <si>
    <t>PLA5GEL</t>
  </si>
  <si>
    <t>040-2007-02</t>
  </si>
  <si>
    <t>040-2007-03</t>
  </si>
  <si>
    <t>040-0107-02</t>
  </si>
  <si>
    <t>040-0106-03</t>
  </si>
  <si>
    <t>041-2009-01</t>
  </si>
  <si>
    <t>FVO508L</t>
  </si>
  <si>
    <t>FUNDA DE VOLANTE VINIPIEL NEGRO FIBRA L" 40cm</t>
  </si>
  <si>
    <t>041-2010-01</t>
  </si>
  <si>
    <t>FVO095L</t>
  </si>
  <si>
    <t>044-0910-01</t>
  </si>
  <si>
    <t>FVO02XL</t>
  </si>
  <si>
    <t>039-0501-02</t>
  </si>
  <si>
    <t>ROLLO DE FIBRA DE CARBONO GRIS 1.52X10M</t>
  </si>
  <si>
    <t>DODGE - 129</t>
  </si>
  <si>
    <t>129-2000-01</t>
  </si>
  <si>
    <t>129-5002-01</t>
  </si>
  <si>
    <t>4A</t>
  </si>
  <si>
    <t>1A</t>
  </si>
  <si>
    <t>023-0201-04</t>
  </si>
  <si>
    <t>LY0104S</t>
  </si>
  <si>
    <t>023-0301-01</t>
  </si>
  <si>
    <t>023-0301-02</t>
  </si>
  <si>
    <t>023-0301-03</t>
  </si>
  <si>
    <t>023-0301-04</t>
  </si>
  <si>
    <t>023-0301-05</t>
  </si>
  <si>
    <t>SJ840</t>
  </si>
  <si>
    <t>CAPUCHON METÁLICO 38MM 10 PZAS</t>
  </si>
  <si>
    <t>CAPUCHON METALICO 33 MM 10 PZAS</t>
  </si>
  <si>
    <t>CAPUCHON METALICO 33MM 10 PZAS</t>
  </si>
  <si>
    <t>CAPUCHON METÁLICO 33MM 10 PZAS</t>
  </si>
  <si>
    <t>(20 PZAS) MODULO DE 3 LED COB AMBAR 4CM</t>
  </si>
  <si>
    <t>(20 PZAS) MODULO DE 3 LED COB ROJO 4CM</t>
  </si>
  <si>
    <t>(20 PZAS) MODULO DE 3 LED COB VERDE 4CM</t>
  </si>
  <si>
    <t>MINI COB</t>
  </si>
  <si>
    <t>106-0252-03</t>
  </si>
  <si>
    <t>106-0252-04</t>
  </si>
  <si>
    <t>106-0252-05</t>
  </si>
  <si>
    <t>106-0001-02</t>
  </si>
  <si>
    <t>106-0001-03</t>
  </si>
  <si>
    <t>106-0001-04</t>
  </si>
  <si>
    <t>(20 PZAS) MODULO DE 1 LED COB SUPER POTENTE AZUL</t>
  </si>
  <si>
    <t>(20 PZAS) MODULO DE 1 LED COB SUPER POTENTE ROJO</t>
  </si>
  <si>
    <t>(20 PZAS) MODULO DE 1 LED COB SUPER POTENTE AMBAR</t>
  </si>
  <si>
    <t>ROUND COB</t>
  </si>
  <si>
    <t>(20 PZAS) DIFUSOR DE 1 LED 3D AMBAR</t>
  </si>
  <si>
    <t>(20 PZAS) DIFUSOR DE 1 LED 3D AZUL</t>
  </si>
  <si>
    <t>(20 PZAS) DIFUSOR DE 1 LED 3D BLANCO</t>
  </si>
  <si>
    <t>(20 PZAS) DIFUSOR DE 1 LED 3D ROJO</t>
  </si>
  <si>
    <t>(20 PZAS) DIFUSOR DE 1 LED 3D VERDE</t>
  </si>
  <si>
    <t>MODULE 17</t>
  </si>
  <si>
    <t>106-0003-11</t>
  </si>
  <si>
    <t>106-0003-12</t>
  </si>
  <si>
    <t>106-0003-13</t>
  </si>
  <si>
    <t>106-0003-14</t>
  </si>
  <si>
    <t>106-0003-15</t>
  </si>
  <si>
    <t>FILTRO DE AIRE DE ALTO FLUJO FIBRA TAPA CROMO</t>
  </si>
  <si>
    <t>127-0118-01</t>
  </si>
  <si>
    <t>JBR-8001</t>
  </si>
  <si>
    <t>127-0109-03</t>
  </si>
  <si>
    <t>127-0109-04</t>
  </si>
  <si>
    <t>FILTRO DE AIRE DE ALTO FLUJO TIPO CONO CROMO</t>
  </si>
  <si>
    <t>FILTRO DE AIRE DE ALTO FLUJO TIPO CONO CARBON</t>
  </si>
  <si>
    <t>XT0200015</t>
  </si>
  <si>
    <t xml:space="preserve">CALAVERA ESTACAS 94-19 CON ARNES IZQ      </t>
  </si>
  <si>
    <t xml:space="preserve">CALAVERA ESTACAS 94-19 CON ARNES DER      </t>
  </si>
  <si>
    <t>GEL2207</t>
  </si>
  <si>
    <t>025-0205-01</t>
  </si>
  <si>
    <t>BARRA PORTA EQUIPAJE ALUM. 3 EXTENDIBLE 140cm</t>
  </si>
  <si>
    <t>RC2868</t>
  </si>
  <si>
    <t>025-0100-06</t>
  </si>
  <si>
    <t>RC2871</t>
  </si>
  <si>
    <t>MARCO PLACA NUMERICO GERMANY</t>
  </si>
  <si>
    <t>MARCO PLACA NUMERICO PERFORMANCE</t>
  </si>
  <si>
    <t>085-0126-10</t>
  </si>
  <si>
    <t>085-0126-11</t>
  </si>
  <si>
    <t>085-0126-12</t>
  </si>
  <si>
    <t>MARCO PLACA NUMERICO SEÑOR FROGS</t>
  </si>
  <si>
    <t>023-0301-06</t>
  </si>
  <si>
    <t>SJ832</t>
  </si>
  <si>
    <t>SJ835</t>
  </si>
  <si>
    <t>SJ833</t>
  </si>
  <si>
    <t>SJ834</t>
  </si>
  <si>
    <t>SJ831</t>
  </si>
  <si>
    <t>SJ7777-FRONT</t>
  </si>
  <si>
    <t>SJ7777-REAR</t>
  </si>
  <si>
    <t>SJ7778-FRONT</t>
  </si>
  <si>
    <t>SJ7778-REAR</t>
  </si>
  <si>
    <t>SJ801</t>
  </si>
  <si>
    <t>SJ808</t>
  </si>
  <si>
    <t>SJ802</t>
  </si>
  <si>
    <t>SJ803</t>
  </si>
  <si>
    <t>SJ804</t>
  </si>
  <si>
    <t>SJ805</t>
  </si>
  <si>
    <t>SJ806</t>
  </si>
  <si>
    <t>SJ807</t>
  </si>
  <si>
    <t>SJ809</t>
  </si>
  <si>
    <t>SJ816</t>
  </si>
  <si>
    <t>SJ818</t>
  </si>
  <si>
    <t>SJ820</t>
  </si>
  <si>
    <t>SJ811</t>
  </si>
  <si>
    <t>SJ821</t>
  </si>
  <si>
    <t>SJ810</t>
  </si>
  <si>
    <t>SJ817</t>
  </si>
  <si>
    <t>SJ819</t>
  </si>
  <si>
    <t>SJ822</t>
  </si>
  <si>
    <t>FT601</t>
  </si>
  <si>
    <t>FT602</t>
  </si>
  <si>
    <t>SJ827</t>
  </si>
  <si>
    <t>SJ829</t>
  </si>
  <si>
    <t>SJ828</t>
  </si>
  <si>
    <t>SJ823</t>
  </si>
  <si>
    <t>SJ824</t>
  </si>
  <si>
    <t>SJ825</t>
  </si>
  <si>
    <t>SJ826</t>
  </si>
  <si>
    <t>LY0129</t>
  </si>
  <si>
    <t>LY0111</t>
  </si>
  <si>
    <t>LY0112</t>
  </si>
  <si>
    <t>LY0129T</t>
  </si>
  <si>
    <t>LY10032C</t>
  </si>
  <si>
    <t>LY0001</t>
  </si>
  <si>
    <t>LY1174</t>
  </si>
  <si>
    <t>LY0110</t>
  </si>
  <si>
    <t>LY0104R</t>
  </si>
  <si>
    <t>070-0906-01</t>
  </si>
  <si>
    <t>FALM9HT</t>
  </si>
  <si>
    <t>070-2407-01</t>
  </si>
  <si>
    <t>070-2407-02</t>
  </si>
  <si>
    <t>070-2407-03</t>
  </si>
  <si>
    <t>FARO DE ALTA INTENSIDAD 24 LED BLANCO ESTROBO ROJO AZUL</t>
  </si>
  <si>
    <t>FAL60150W</t>
  </si>
  <si>
    <t>FAL60150WY</t>
  </si>
  <si>
    <t>FAL60150WRBL</t>
  </si>
  <si>
    <t>070-3200-01</t>
  </si>
  <si>
    <t>FAL4036</t>
  </si>
  <si>
    <t>077-0208-01</t>
  </si>
  <si>
    <t xml:space="preserve">UNIDAD RECTANGULAR 5" 48 LED  ALTA/BAJA  BLANCO </t>
  </si>
  <si>
    <t>FAL60048</t>
  </si>
  <si>
    <t>FARO DE ALTA INTENSIDAD 2 LED CON LUPA Y ARO DE ANGEL AZUL</t>
  </si>
  <si>
    <t>FARO DE ALTA INTENSIDAD 2 LED CON LUPA Y ARO DE ANGEL AMBAR</t>
  </si>
  <si>
    <t>FARO DE ALTA INTENSIDAD 2 LED CON LUPA Y ARO DE ANGEL ROJO</t>
  </si>
  <si>
    <t>070-0205-01</t>
  </si>
  <si>
    <t>070-0205-02</t>
  </si>
  <si>
    <t>070-0205-03</t>
  </si>
  <si>
    <t>070-0205-04</t>
  </si>
  <si>
    <t>FAL08W</t>
  </si>
  <si>
    <t>FAL08B</t>
  </si>
  <si>
    <t>FAL08Y</t>
  </si>
  <si>
    <t>FAL08R</t>
  </si>
  <si>
    <t>129-1003-02</t>
  </si>
  <si>
    <t>DIRECCIONAL DE MOTOCICLETA UNIV. DE GEL AMBAR ROJO</t>
  </si>
  <si>
    <t>118-2126-01</t>
  </si>
  <si>
    <t>DIRECCIONAL DE MOTOCICLETA UNIV. DE GEL AZUL AMBAR</t>
  </si>
  <si>
    <t>DIRECCIONAL DE MOTOCICLETA UNIV. DE GEL AZUL ROJO</t>
  </si>
  <si>
    <t>DIRECCIONAL DE MOTOCICLETA UNIV. DE GEL AZUL BLANCO</t>
  </si>
  <si>
    <t>DIRECCIONAL DE MOTOCICLETA UNIV. DE GEL ROJO AMBAR</t>
  </si>
  <si>
    <t>DIRECCIONAL DE MOTOCICLETA UNIV. DE GEL BLANCO AMBAR</t>
  </si>
  <si>
    <t>DIRECCIONAL DE MOTOCICLETA UNIV. DE GEL BLANCO AZUL</t>
  </si>
  <si>
    <t>DIRECCIONAL DE MOTOCICLETA UNIV. DE GEL BLANCO ROJO</t>
  </si>
  <si>
    <t>118-2126-02</t>
  </si>
  <si>
    <t>118-2126-03</t>
  </si>
  <si>
    <t>118-2126-04</t>
  </si>
  <si>
    <t>118-2126-05</t>
  </si>
  <si>
    <t>118-2126-06</t>
  </si>
  <si>
    <t>118-2126-07</t>
  </si>
  <si>
    <t>118-2126-08</t>
  </si>
  <si>
    <t>GEL55</t>
  </si>
  <si>
    <t>118-2127-01</t>
  </si>
  <si>
    <t>118-2127-02</t>
  </si>
  <si>
    <t>118-2127-03</t>
  </si>
  <si>
    <t>118-2127-04</t>
  </si>
  <si>
    <t>118-2127-05</t>
  </si>
  <si>
    <t>118-2127-06</t>
  </si>
  <si>
    <t>GEL54</t>
  </si>
  <si>
    <t>118-2128-01</t>
  </si>
  <si>
    <t>118-2128-02</t>
  </si>
  <si>
    <t>118-2128-03</t>
  </si>
  <si>
    <t>118-2128-04</t>
  </si>
  <si>
    <t>118-2128-05</t>
  </si>
  <si>
    <t>118-2128-06</t>
  </si>
  <si>
    <t>118-2128-07</t>
  </si>
  <si>
    <t>118-2128-08</t>
  </si>
  <si>
    <t>GEL50</t>
  </si>
  <si>
    <t>070-1804-01</t>
  </si>
  <si>
    <t>FL94B/STR/WH/Y</t>
  </si>
  <si>
    <t>070-4200-01</t>
  </si>
  <si>
    <t>FARO DE ALTA INTENSIDAD 42 LED ESTROBO CON ARO AZUL</t>
  </si>
  <si>
    <t>FL-91WB</t>
  </si>
  <si>
    <t>FL-91WW</t>
  </si>
  <si>
    <t>070-4200-02</t>
  </si>
  <si>
    <t>070-4200-03</t>
  </si>
  <si>
    <t xml:space="preserve">FARO DE ALTA INTENSIDAD 32 LED ESTROBO </t>
  </si>
  <si>
    <t>FL121</t>
  </si>
  <si>
    <t>FL-92</t>
  </si>
  <si>
    <t>077-0209-01</t>
  </si>
  <si>
    <t>077-0209-02</t>
  </si>
  <si>
    <t>UNIDAD RECTANGULAR 5" 48 LEDS CUARTO BLANCO</t>
  </si>
  <si>
    <t>UNIDAD RECTANGULAR 5" 48 LEDS CUARTO AMBAR</t>
  </si>
  <si>
    <t>FL100</t>
  </si>
  <si>
    <t>025-0206-01</t>
  </si>
  <si>
    <t>BARRA PORTA EQUIPAJE ALUM. 3 ADACTADORES 120cm</t>
  </si>
  <si>
    <t>025-0400-04</t>
  </si>
  <si>
    <t>025-0400-05</t>
  </si>
  <si>
    <t>PL511</t>
  </si>
  <si>
    <t>PL513</t>
  </si>
  <si>
    <t>077-0205-02</t>
  </si>
  <si>
    <t>FAL14WYL-CVT</t>
  </si>
  <si>
    <t>UNIDAD RECTANGULAR 5" 45 LED  ALTA/BAJA CON ESTROBO BLANCO</t>
  </si>
  <si>
    <t>CANASTILLA DE ALUMINIO CURVA 4X4 119x80cm</t>
  </si>
  <si>
    <t>003-0408-01</t>
  </si>
  <si>
    <t>003-396</t>
  </si>
  <si>
    <t>037-0202-13</t>
  </si>
  <si>
    <t>037-0202-14</t>
  </si>
  <si>
    <t>HOL7101422</t>
  </si>
  <si>
    <t>HOL7101624</t>
  </si>
  <si>
    <t>075-1050-02</t>
  </si>
  <si>
    <t>075-1050-03</t>
  </si>
  <si>
    <t>FALM4W</t>
  </si>
  <si>
    <t>FALM4RB</t>
  </si>
  <si>
    <t>070-2701-01</t>
  </si>
  <si>
    <t>070-2701-02</t>
  </si>
  <si>
    <t>070-2701-03</t>
  </si>
  <si>
    <t>070-2701-04</t>
  </si>
  <si>
    <t>FAL36BK</t>
  </si>
  <si>
    <t>FAL36SL</t>
  </si>
  <si>
    <t>FAL36BL</t>
  </si>
  <si>
    <t>FAL36RD</t>
  </si>
  <si>
    <t>PLACA PARA DEFENSA TRASERA VW SEDAN LOGO 90"s</t>
  </si>
  <si>
    <t>PLACA PARA DEFENSA TRASERA VW SEDAN LOGO 80"s</t>
  </si>
  <si>
    <t>PLACA PARA DEFENSA TRASERA VW SEDAN LOGO 70"s</t>
  </si>
  <si>
    <t>PLACA PARA DEFENSA TRASERA VW SEDAN LOGO 60"s</t>
  </si>
  <si>
    <t>056-0700-08</t>
  </si>
  <si>
    <t>056-0700-09</t>
  </si>
  <si>
    <t>056-0700-10</t>
  </si>
  <si>
    <t>056-0700-11</t>
  </si>
  <si>
    <t>PLAFON RECTANGULAR 6 LED CON GEL ESTROBO AMBAR</t>
  </si>
  <si>
    <t>PLA6638R</t>
  </si>
  <si>
    <t>PLA6638Y</t>
  </si>
  <si>
    <t>002-4310-01</t>
  </si>
  <si>
    <t>002-4310-02</t>
  </si>
  <si>
    <t>104-0301-04</t>
  </si>
  <si>
    <t>CORNETAS MUSICAL DOBLE CROMO</t>
  </si>
  <si>
    <t>075-1047-03</t>
  </si>
  <si>
    <t>075-1047-04</t>
  </si>
  <si>
    <t>002-2040-08</t>
  </si>
  <si>
    <t>PLAFON EMB. 4" BRIDA CROMO 15 LED DE GEL CON FUNCIONES ROJO</t>
  </si>
  <si>
    <t>078-0106-05</t>
  </si>
  <si>
    <t>078-0106-06</t>
  </si>
  <si>
    <t>JR-96</t>
  </si>
  <si>
    <t>JR-144</t>
  </si>
  <si>
    <t>070-6400-01</t>
  </si>
  <si>
    <t>EL094</t>
  </si>
  <si>
    <t>070-3201-01</t>
  </si>
  <si>
    <t>070-4801-02</t>
  </si>
  <si>
    <t>070-4801-03</t>
  </si>
  <si>
    <t>FARO DE ALTA INTENSIDAD 48 LED 72W AMBAR CON ESTROBO</t>
  </si>
  <si>
    <t>077-0400-03</t>
  </si>
  <si>
    <t>5INCHROUND</t>
  </si>
  <si>
    <t>UNIDAD REDONDA 5" 12 LED 36W ALTA/BAJA CON LUPA</t>
  </si>
  <si>
    <t>FARO DE ALTA INTENSIDAD 12 LED CON ESTROBO BLANCO</t>
  </si>
  <si>
    <t>FARO DE ALTA INTENSIDAD 12 LED CON ESTROBO AMBAR</t>
  </si>
  <si>
    <t>070-1208-01</t>
  </si>
  <si>
    <t>070-1208-02</t>
  </si>
  <si>
    <t>CM5026</t>
  </si>
  <si>
    <t>CM5027</t>
  </si>
  <si>
    <t>070-1209-01</t>
  </si>
  <si>
    <t>CM5028</t>
  </si>
  <si>
    <t>070-0802-01</t>
  </si>
  <si>
    <t>FARO DE ALTA INTENSIDAD 8 LED BLANCO CON ESTROBO</t>
  </si>
  <si>
    <t>070-0803-02</t>
  </si>
  <si>
    <t>CM5032</t>
  </si>
  <si>
    <t>CM5030</t>
  </si>
  <si>
    <t>070-1805-01</t>
  </si>
  <si>
    <t>070-1604-04</t>
  </si>
  <si>
    <t>E100</t>
  </si>
  <si>
    <t xml:space="preserve">FARO DE ALTA INTENSIDAD 16 LED ESTROBO ROJO </t>
  </si>
  <si>
    <t>FUNDA DE VOLANTE VINIPIEL GRIS L" 40cm</t>
  </si>
  <si>
    <t>041-2010-02</t>
  </si>
  <si>
    <t>041-0151-01</t>
  </si>
  <si>
    <t>FVO067</t>
  </si>
  <si>
    <t>FUNDA DE VOLANTE VINIPIEL BEIGE MADERA M" 38cm</t>
  </si>
  <si>
    <t>041-0129-01</t>
  </si>
  <si>
    <t>041-0129-02</t>
  </si>
  <si>
    <t>FVO227</t>
  </si>
  <si>
    <t>041-0152-01</t>
  </si>
  <si>
    <t>FVO216</t>
  </si>
  <si>
    <t>FUNDA DE VOLANTE VINIPIEL NEGRO PLATA M" 38cm</t>
  </si>
  <si>
    <t>EL095</t>
  </si>
  <si>
    <t>028-0202-01</t>
  </si>
  <si>
    <t>ROLLO DE FIBRA DE CARBONO 5D NEGRO 1.52X10M</t>
  </si>
  <si>
    <t>039-0502-01</t>
  </si>
  <si>
    <t>CF0008</t>
  </si>
  <si>
    <t>VOLKSWAGEN - 013</t>
  </si>
  <si>
    <t>070-0407-01</t>
  </si>
  <si>
    <t>049-0539-01</t>
  </si>
  <si>
    <t>FOLT10C7</t>
  </si>
  <si>
    <t>FOCO 158 18 LED CON CONTROL RGB</t>
  </si>
  <si>
    <t>FALM15</t>
  </si>
  <si>
    <t>049-0912-01</t>
  </si>
  <si>
    <t>FOL1034DUAL</t>
  </si>
  <si>
    <t>FOCO 1176  18 LED BICOLOR CON GEL</t>
  </si>
  <si>
    <t>FOL1176DUAL</t>
  </si>
  <si>
    <t>049-1714-01</t>
  </si>
  <si>
    <t>FOL3157DUAL</t>
  </si>
  <si>
    <t>FOCO 3157  18 LED BICOLOR CON GEL</t>
  </si>
  <si>
    <t>049-3800-01</t>
  </si>
  <si>
    <t>FOL7443DUAL</t>
  </si>
  <si>
    <t>FOCO 1034  64 LED BLANCO</t>
  </si>
  <si>
    <t>049-0913-01</t>
  </si>
  <si>
    <t>FOL1034-64W</t>
  </si>
  <si>
    <t>049-1009-01</t>
  </si>
  <si>
    <t>FOL1141-64W</t>
  </si>
  <si>
    <t>FOCO 1141  64 LED BLANCO</t>
  </si>
  <si>
    <t>049-1715-01</t>
  </si>
  <si>
    <t>FOL3157-64W</t>
  </si>
  <si>
    <t>FOCO 3157  64 LED BLANCO</t>
  </si>
  <si>
    <t>049-3801-01</t>
  </si>
  <si>
    <t>FOL7443-64W</t>
  </si>
  <si>
    <t>FOCO 7443  64 LED BLANCO</t>
  </si>
  <si>
    <t>049-0541-01</t>
  </si>
  <si>
    <t>049-0540-01</t>
  </si>
  <si>
    <t>FOCO 158 15 LED BLANCO</t>
  </si>
  <si>
    <t>FOLT106W</t>
  </si>
  <si>
    <t>FOLT107W</t>
  </si>
  <si>
    <t>002-2207-01</t>
  </si>
  <si>
    <t>002-2207-02</t>
  </si>
  <si>
    <t>002-2207-03</t>
  </si>
  <si>
    <t>002-2207-04</t>
  </si>
  <si>
    <t>PLAFON EMB. DE HULE 4" 9 LEDS DE GEL CON FUNCIONES AMBAR</t>
  </si>
  <si>
    <t>PLAFON EMB. DE HULE 4" 9 LEDS DE GEL CON FUNCIONES ROJO</t>
  </si>
  <si>
    <t>PLAFON EMB. DE HULE 4" 9 LEDS DE GEL ALTA BAJA AMBAR</t>
  </si>
  <si>
    <t>PLAFON EMB. DE HULE 4" 9 LEDS DE GEL ALTA BAJA ROJO</t>
  </si>
  <si>
    <t>PLA6637</t>
  </si>
  <si>
    <t>PLA6639</t>
  </si>
  <si>
    <t>(20 PZAS) MODULO DE 1 LED CON LUPA BLANCO</t>
  </si>
  <si>
    <t>106-0006-01</t>
  </si>
  <si>
    <t>FOLM15W</t>
  </si>
  <si>
    <t>TUERCA DE SEGURIDAD CABEZA LOCA PASADA 12 X 1.25</t>
  </si>
  <si>
    <t>TUERCA DE SEGURIDAD CABEZA LOCA PASADA 12 X 1.5</t>
  </si>
  <si>
    <t>BIRLO DE SEGURIDAD CABEZA LOCA 14X1.5</t>
  </si>
  <si>
    <t>BIRLO DE SEGURIDAD CABEZA LOCA 12X1.5</t>
  </si>
  <si>
    <t>049-1309-01</t>
  </si>
  <si>
    <t>079-0405-03</t>
  </si>
  <si>
    <t>SET12/1415</t>
  </si>
  <si>
    <t>TUERCA DE SEGURIDAD CABEZA LOCA PASADA 14 X 1.5</t>
  </si>
  <si>
    <t>SET12/1215</t>
  </si>
  <si>
    <t>SET12/12125</t>
  </si>
  <si>
    <t>079-0403-03</t>
  </si>
  <si>
    <t>SEG23/12125</t>
  </si>
  <si>
    <t>SEG23/1415</t>
  </si>
  <si>
    <t>SEG23/1215</t>
  </si>
  <si>
    <t>BIRLO DE SEGURIDAD CABEZA LOCA 12X1.25</t>
  </si>
  <si>
    <t>008-0406-01</t>
  </si>
  <si>
    <t>F006-E-NT</t>
  </si>
  <si>
    <t>PARRILLA NISSAN PU 08-15 NEGRA CON EMBLEMA</t>
  </si>
  <si>
    <t>002-4601-04</t>
  </si>
  <si>
    <t>FVO890</t>
  </si>
  <si>
    <t>041-0153-01</t>
  </si>
  <si>
    <t>041-0153-02</t>
  </si>
  <si>
    <t>041-0149-05</t>
  </si>
  <si>
    <t>FUNDA DE VOLANTE VINIPIEL FIBRA AMARILLA M" 38cm</t>
  </si>
  <si>
    <t>041-0114-03</t>
  </si>
  <si>
    <t>041-0117-03</t>
  </si>
  <si>
    <t>041-0154-01</t>
  </si>
  <si>
    <t>041-2004-05</t>
  </si>
  <si>
    <t>041-2006-02</t>
  </si>
  <si>
    <t>FVO864L</t>
  </si>
  <si>
    <t>041-2011-01</t>
  </si>
  <si>
    <t>FVO067L</t>
  </si>
  <si>
    <t>FUNDA DE VOLANTE VINIPIEL NEGRO MADERA L" 40cm</t>
  </si>
  <si>
    <t>041-2012-01</t>
  </si>
  <si>
    <t>041-2013-01</t>
  </si>
  <si>
    <t>092-0208-01</t>
  </si>
  <si>
    <t>092-0208-02</t>
  </si>
  <si>
    <t>092-0208-03</t>
  </si>
  <si>
    <t>092-0208-04</t>
  </si>
  <si>
    <t>092-0208-05</t>
  </si>
  <si>
    <t>092-0208-06</t>
  </si>
  <si>
    <t>092-0208-07</t>
  </si>
  <si>
    <t>092-0208-08</t>
  </si>
  <si>
    <t>092-0208-09</t>
  </si>
  <si>
    <t>092-0208-10</t>
  </si>
  <si>
    <t>092-0208-11</t>
  </si>
  <si>
    <t>092-0208-12</t>
  </si>
  <si>
    <t>092-0208-13</t>
  </si>
  <si>
    <t>092-0208-14</t>
  </si>
  <si>
    <t>092-0208-15</t>
  </si>
  <si>
    <t>092-0208-16</t>
  </si>
  <si>
    <t>092-0208-17</t>
  </si>
  <si>
    <t>092-0208-18</t>
  </si>
  <si>
    <t>092-0208-19</t>
  </si>
  <si>
    <t>092-0208-20</t>
  </si>
  <si>
    <t>092-0208-21</t>
  </si>
  <si>
    <t>092-0208-22</t>
  </si>
  <si>
    <t>092-0208-23</t>
  </si>
  <si>
    <t>092-0208-24</t>
  </si>
  <si>
    <t>092-0208-25</t>
  </si>
  <si>
    <t>SS-301</t>
  </si>
  <si>
    <t>SS-302</t>
  </si>
  <si>
    <t>SS-303</t>
  </si>
  <si>
    <t>SS-304</t>
  </si>
  <si>
    <t>SS-305</t>
  </si>
  <si>
    <t>SS-306</t>
  </si>
  <si>
    <t>SS-307</t>
  </si>
  <si>
    <t>SS-308</t>
  </si>
  <si>
    <t>SS-309</t>
  </si>
  <si>
    <t>SS-310</t>
  </si>
  <si>
    <t>SS-311</t>
  </si>
  <si>
    <t>SS-312</t>
  </si>
  <si>
    <t>SS-313</t>
  </si>
  <si>
    <t>SS-314</t>
  </si>
  <si>
    <t>SS-315</t>
  </si>
  <si>
    <t>SS-316</t>
  </si>
  <si>
    <t>SS-317</t>
  </si>
  <si>
    <t>SS-318</t>
  </si>
  <si>
    <t>SS-319</t>
  </si>
  <si>
    <t>SS-320</t>
  </si>
  <si>
    <t>SS-321</t>
  </si>
  <si>
    <t>SS-322</t>
  </si>
  <si>
    <t>SS-323</t>
  </si>
  <si>
    <t>SS-324</t>
  </si>
  <si>
    <t>SS-325</t>
  </si>
  <si>
    <t>PARASOL DOBLE BURBUJA JUMBO ESTRELLAS 147*68.5</t>
  </si>
  <si>
    <t>PARASOL DOBLE BURBUJA JUMBO GABIOTA 147*68.5</t>
  </si>
  <si>
    <t>PARASOL DOBLE BURBUJA JUMBO USA 147*68.5</t>
  </si>
  <si>
    <t>PARASOL DOBLE BURBUJA JUMBO PIEL 147*68.5</t>
  </si>
  <si>
    <t>PARASOL DOBLE BURBUJA JUMBO PIEL ROSA 147*68.5</t>
  </si>
  <si>
    <t>PARASOL DOBLE BURBUJA JUMBO FLORES 147*68.5</t>
  </si>
  <si>
    <t>PARASOL DOBLE BURBUJA JUMBO ATARDECER 147*68.5</t>
  </si>
  <si>
    <t>PARASOL DOBLE BURBUJA JUMBO MONARCH 147*68.5</t>
  </si>
  <si>
    <t>PARASOL DOBLE BURBUJA JUMBO AMOR 147*68.5</t>
  </si>
  <si>
    <t>PARASOL DOBLE BURBUJA JUMBO RALLAS 147*68.5</t>
  </si>
  <si>
    <t>PARASOL DOBLE BURBUJA JUMBO FRIO 147*68.5</t>
  </si>
  <si>
    <t>PARASOL DOBLE BURBUJA JUMBO RALLAS BLUE 147*68.5</t>
  </si>
  <si>
    <t>PARASOL DOBLE BURBUJA JUMBO LENTES 147*68.5</t>
  </si>
  <si>
    <t>PARASOL DOBLE BURBUJA JUMBO NY 147*68.5</t>
  </si>
  <si>
    <t>PARASOL DOBLE BURBUJA JUMBO PALMERAS 147*68.5</t>
  </si>
  <si>
    <t>PARASOL DOBLE BURBUJA JUMBO FLOWER 147*68.5</t>
  </si>
  <si>
    <t>PARASOL DOBLE BURBUJA JUMBO SANDIA 147*68.5</t>
  </si>
  <si>
    <t>PARASOL DOBLE BURBUJA JUMBO EMOJIS 147*68.5</t>
  </si>
  <si>
    <t>PARASOL DOBLE BURBUJA JUMBO CATS 147*68.5</t>
  </si>
  <si>
    <t>PARASOL DOBLE BURBUJA JUMBO TULIPANES 147*68.5</t>
  </si>
  <si>
    <t>PARASOL DOBLE BURBUJA JUMBO MARIPOSA 147*68.5</t>
  </si>
  <si>
    <t>041-0113-02</t>
  </si>
  <si>
    <t>041-0117-04</t>
  </si>
  <si>
    <t>041-0151-02</t>
  </si>
  <si>
    <t>041-0151-03</t>
  </si>
  <si>
    <t>FUNDA DE VOLANTE VINIPIEL GRIS MADERA M" 38cm</t>
  </si>
  <si>
    <t>041-0155-01</t>
  </si>
  <si>
    <t>041-0155-02</t>
  </si>
  <si>
    <t>FVO224</t>
  </si>
  <si>
    <t>036-0302-01</t>
  </si>
  <si>
    <t>036-0302-02</t>
  </si>
  <si>
    <t>036-0302-03</t>
  </si>
  <si>
    <t>036-0302-04</t>
  </si>
  <si>
    <t>036-0302-05</t>
  </si>
  <si>
    <t>036-0302-06</t>
  </si>
  <si>
    <t>TAM2203SL</t>
  </si>
  <si>
    <t>TAM2203BL</t>
  </si>
  <si>
    <t>TAM2203CA</t>
  </si>
  <si>
    <t>TAM2203CARBL</t>
  </si>
  <si>
    <t xml:space="preserve">TAM2203CARR </t>
  </si>
  <si>
    <t>TAM2203RD</t>
  </si>
  <si>
    <t>023-0301-07</t>
  </si>
  <si>
    <t>SJ842</t>
  </si>
  <si>
    <t>SPC1114P</t>
  </si>
  <si>
    <t>040-3007-01</t>
  </si>
  <si>
    <t>040-3006-03</t>
  </si>
  <si>
    <t>040-3006-04</t>
  </si>
  <si>
    <t>SPS101G</t>
  </si>
  <si>
    <t>SPS101BK</t>
  </si>
  <si>
    <t>SPS106BK</t>
  </si>
  <si>
    <t>SPS106RD</t>
  </si>
  <si>
    <t>SPS106BL</t>
  </si>
  <si>
    <t>040-3008-01</t>
  </si>
  <si>
    <t>040-3008-02</t>
  </si>
  <si>
    <t>040-3008-03</t>
  </si>
  <si>
    <t>FUNDA DE VOLANTE SPARCO ROJO M" 38cm</t>
  </si>
  <si>
    <t>FUNDA DE VOLANTE SPARCO AZUL M" 38cm</t>
  </si>
  <si>
    <t>040-0111-01</t>
  </si>
  <si>
    <t>AW19A017B</t>
  </si>
  <si>
    <t>022-0100-01</t>
  </si>
  <si>
    <t>022-0100-02</t>
  </si>
  <si>
    <t>022-0100-03</t>
  </si>
  <si>
    <t>022-0100-04</t>
  </si>
  <si>
    <t>AWC3DX056-2</t>
  </si>
  <si>
    <t>ANTENA DE TOLDO DECORATIVA ROJO</t>
  </si>
  <si>
    <t>ANTENA DE TOLDO DECORATIVA NEGRA TIPO BMW</t>
  </si>
  <si>
    <t>AW0206</t>
  </si>
  <si>
    <t>ANTENA DE TOLDO DECORATIVA ROJO TIPO MERCEDEZ</t>
  </si>
  <si>
    <t>AWC3DX155-1</t>
  </si>
  <si>
    <t>ANTENA DE TOLDO DECORATIVA TIPO TIIDA</t>
  </si>
  <si>
    <t>022-0100-17</t>
  </si>
  <si>
    <t>AWCD3X162-1</t>
  </si>
  <si>
    <t>039-0303-01</t>
  </si>
  <si>
    <t>KIT DE APLICACIÓN DE PELICULA</t>
  </si>
  <si>
    <t>098-0200-01</t>
  </si>
  <si>
    <t>SPC100B</t>
  </si>
  <si>
    <t>094-0100-05</t>
  </si>
  <si>
    <t>094-0100-06</t>
  </si>
  <si>
    <t>PERILLA VALVULA TIPO BOXER</t>
  </si>
  <si>
    <t>AW13943BV</t>
  </si>
  <si>
    <t>PERILLA VALVULA TIPO CACHA</t>
  </si>
  <si>
    <t>AW7935BV</t>
  </si>
  <si>
    <t>TAPETE AMERICAN VERONA NEGRO</t>
  </si>
  <si>
    <t>036-0110-01</t>
  </si>
  <si>
    <t>AW16017</t>
  </si>
  <si>
    <t xml:space="preserve">TOALLA MICROFIBRA SUPER ABSORBENTE 400g 40X60 </t>
  </si>
  <si>
    <t xml:space="preserve">TOALLA MICROFIBRA SUPER ABSORBENTE 450g 40X60 </t>
  </si>
  <si>
    <t>054-0109-01</t>
  </si>
  <si>
    <t>054-0110-01</t>
  </si>
  <si>
    <t>AWMJ0012B</t>
  </si>
  <si>
    <t>AWMJ0012A</t>
  </si>
  <si>
    <t>AW5042B</t>
  </si>
  <si>
    <t>070-1605-01</t>
  </si>
  <si>
    <t>070-3401-01</t>
  </si>
  <si>
    <t>070-2802-01</t>
  </si>
  <si>
    <t>AWBY006</t>
  </si>
  <si>
    <t>FARO DE ALTA INTENSIDAD 28 LED BLANCO</t>
  </si>
  <si>
    <t>127-0119-01</t>
  </si>
  <si>
    <t>FILTRO DE AIRE DE ALTO FLUJO 6 Y 8 CIL SILVER</t>
  </si>
  <si>
    <t>AWLQQ0034</t>
  </si>
  <si>
    <t>058-0105-04</t>
  </si>
  <si>
    <t>ESPEJO CONCAVO 8" PLASTICO NEGRO</t>
  </si>
  <si>
    <t>AWHSJZ0308</t>
  </si>
  <si>
    <t>106-0710-01</t>
  </si>
  <si>
    <t>106-0711-01</t>
  </si>
  <si>
    <t>MOLDURA FLEXIBLE LUZ COB  BLANCO AMBAR 30CM</t>
  </si>
  <si>
    <t>MOLDURA FLEXIBLE LUZ COB  BLANCO AMBAR FUNCIONES 30CM</t>
  </si>
  <si>
    <t>MOLDURA FLEXIBLE LUZ COB  BLANCO AMBAR FUNCIONES 60CM</t>
  </si>
  <si>
    <t>106-0712-01</t>
  </si>
  <si>
    <t>AWST4000-30</t>
  </si>
  <si>
    <t>AWST4000-60</t>
  </si>
  <si>
    <t>070-1402-01</t>
  </si>
  <si>
    <t>049-0913-02</t>
  </si>
  <si>
    <t>FOL1034-64STW</t>
  </si>
  <si>
    <t>FOCO 1034  64 LED CON ESTROBO BLANCO</t>
  </si>
  <si>
    <t>FOL1141-64STW</t>
  </si>
  <si>
    <t>049-1009-02</t>
  </si>
  <si>
    <t>FOCO 1141  64 LED CON ESTROBO BLANCO</t>
  </si>
  <si>
    <t>049-1715-02</t>
  </si>
  <si>
    <t>FOCO 3157  64 LED CON ESTROBO BLANCO</t>
  </si>
  <si>
    <t>049-3801-02</t>
  </si>
  <si>
    <t>FOCO 7443  64 LED CON ESTROBO BLANCO</t>
  </si>
  <si>
    <t>FOL7443-64STW</t>
  </si>
  <si>
    <t>FOL7443-21W</t>
  </si>
  <si>
    <t>FOL7443-21STW</t>
  </si>
  <si>
    <t>FOCO 7443  21 LED BLANCO</t>
  </si>
  <si>
    <t>FOCO 7443  21 LED CON ESTROBO BLANCO</t>
  </si>
  <si>
    <t>FOL3157-64STW</t>
  </si>
  <si>
    <t>049-1716-01</t>
  </si>
  <si>
    <t>049-1716-02</t>
  </si>
  <si>
    <t>FOCO 3157  21 LED BLANCO</t>
  </si>
  <si>
    <t>FOCO 3157  21 LED CON ESTROBO BLANCO</t>
  </si>
  <si>
    <t>FOL3157-21W</t>
  </si>
  <si>
    <t>FOL3157-21STW</t>
  </si>
  <si>
    <t>049-1010-01</t>
  </si>
  <si>
    <t>049-1010-02</t>
  </si>
  <si>
    <t>FOL1141-21W</t>
  </si>
  <si>
    <t>FOL1141-21STW</t>
  </si>
  <si>
    <t>FOCO 1141  21 LED BLANCO</t>
  </si>
  <si>
    <t>FOCO 1141  21 LED CON ESTROBO BLANCO</t>
  </si>
  <si>
    <t>049-0914-01</t>
  </si>
  <si>
    <t>049-0914-02</t>
  </si>
  <si>
    <t>FOL1034-21W</t>
  </si>
  <si>
    <t>FOL1034-21STW</t>
  </si>
  <si>
    <t>FOCO 1034  21 LED BLANCO</t>
  </si>
  <si>
    <t>FOCO 1034  21 LED CON ESTROBO BLANCO</t>
  </si>
  <si>
    <t>049-0915-01</t>
  </si>
  <si>
    <t>FOL1034-3W</t>
  </si>
  <si>
    <t>FOCO 1034  18 LED CON ESTROBO BLANCO</t>
  </si>
  <si>
    <t>075-1053-01</t>
  </si>
  <si>
    <t>FALM16</t>
  </si>
  <si>
    <t>075-1054-01</t>
  </si>
  <si>
    <t>075-1055-01</t>
  </si>
  <si>
    <t>FALM18</t>
  </si>
  <si>
    <t>FALM17</t>
  </si>
  <si>
    <t>075-1056-01</t>
  </si>
  <si>
    <t>075-1057-01</t>
  </si>
  <si>
    <t>FALM13</t>
  </si>
  <si>
    <t>FALM14</t>
  </si>
  <si>
    <t>075-1058-01</t>
  </si>
  <si>
    <t>FALM11</t>
  </si>
  <si>
    <t>075-1058-02</t>
  </si>
  <si>
    <t>075-1058-03</t>
  </si>
  <si>
    <t>075-1049-02</t>
  </si>
  <si>
    <t>075-1049-03</t>
  </si>
  <si>
    <t>FALM10R</t>
  </si>
  <si>
    <t>FALM10SL</t>
  </si>
  <si>
    <t>FALM10BK</t>
  </si>
  <si>
    <t>104-0302-01</t>
  </si>
  <si>
    <t>BO077A</t>
  </si>
  <si>
    <t>092-0100-04</t>
  </si>
  <si>
    <t>CORTINA PARASOL LATERAL DE TELA 54X54CM</t>
  </si>
  <si>
    <t>110-0106-01</t>
  </si>
  <si>
    <t>VENTILADOR AUTOMOTRIZ 4" 12V PLASTICO DOBLE</t>
  </si>
  <si>
    <t>PV053A</t>
  </si>
  <si>
    <t>049-0542-01</t>
  </si>
  <si>
    <t>LF463A</t>
  </si>
  <si>
    <t>CU761A</t>
  </si>
  <si>
    <t>104-0400-01</t>
  </si>
  <si>
    <t>B0087A</t>
  </si>
  <si>
    <t>BOCINA DE AIRE A PRESION PARA PORRA</t>
  </si>
  <si>
    <t>(10 PZS) SOQUET FOCO H7 DE PORCELANA</t>
  </si>
  <si>
    <t>AN164A</t>
  </si>
  <si>
    <t>PV115A</t>
  </si>
  <si>
    <t>CU762A</t>
  </si>
  <si>
    <t>PE152A</t>
  </si>
  <si>
    <t>CK002A</t>
  </si>
  <si>
    <t>124-0200-01</t>
  </si>
  <si>
    <t>124-0200-02</t>
  </si>
  <si>
    <t>124-0200-03</t>
  </si>
  <si>
    <t>124-0200-04</t>
  </si>
  <si>
    <t>124-0200-05</t>
  </si>
  <si>
    <t>124-0200-06</t>
  </si>
  <si>
    <t>124-0200-07</t>
  </si>
  <si>
    <t>124-0200-08</t>
  </si>
  <si>
    <t>FOL2-H4</t>
  </si>
  <si>
    <t>FOL2-H13</t>
  </si>
  <si>
    <t>FOL2-9004</t>
  </si>
  <si>
    <t>FOL2-9007</t>
  </si>
  <si>
    <t>FOL2-H1</t>
  </si>
  <si>
    <t>FOL2-H11</t>
  </si>
  <si>
    <t>FOL2-9005</t>
  </si>
  <si>
    <t>FOL2-9006</t>
  </si>
  <si>
    <t>124-0300-01</t>
  </si>
  <si>
    <t>124-0300-02</t>
  </si>
  <si>
    <t>124-0300-03</t>
  </si>
  <si>
    <t>124-0300-04</t>
  </si>
  <si>
    <t>FOL3-H4</t>
  </si>
  <si>
    <t>FOL3-H13</t>
  </si>
  <si>
    <t>FOL3-9004</t>
  </si>
  <si>
    <t>FOL3-9007</t>
  </si>
  <si>
    <t>124-0400-01</t>
  </si>
  <si>
    <t>124-0400-02</t>
  </si>
  <si>
    <t>124-0400-03</t>
  </si>
  <si>
    <t>124-0400-04</t>
  </si>
  <si>
    <t>124-0400-05</t>
  </si>
  <si>
    <t>124-0400-06</t>
  </si>
  <si>
    <t>124-0400-07</t>
  </si>
  <si>
    <t>124-0400-08</t>
  </si>
  <si>
    <t>124-0400-09</t>
  </si>
  <si>
    <t>124-0400-10</t>
  </si>
  <si>
    <t>FOLHID-H1</t>
  </si>
  <si>
    <t>FOLHID-H3</t>
  </si>
  <si>
    <t>FOLHID-H4</t>
  </si>
  <si>
    <t>FOLHID-H7</t>
  </si>
  <si>
    <t>FOLHID-H11</t>
  </si>
  <si>
    <t>FOLHID-9005</t>
  </si>
  <si>
    <t>FOLHID-9006</t>
  </si>
  <si>
    <t>FOLHID-H13</t>
  </si>
  <si>
    <t>FOLHID-9004</t>
  </si>
  <si>
    <t>FOLHID-9007</t>
  </si>
  <si>
    <t>070-0800-05</t>
  </si>
  <si>
    <t>FAL24WF</t>
  </si>
  <si>
    <t>FARO DE ALTA INTENSIDAD 12 LED CON ESTROBO BLANCO Y AMBAR</t>
  </si>
  <si>
    <t>070-1210-01</t>
  </si>
  <si>
    <t>FAL6106</t>
  </si>
  <si>
    <t>070-1601-02</t>
  </si>
  <si>
    <t>077-0301-02</t>
  </si>
  <si>
    <t>077-0301-03</t>
  </si>
  <si>
    <t>077-0301-04</t>
  </si>
  <si>
    <t>FALX7PWY-CVT</t>
  </si>
  <si>
    <t>FALX7W-CVT</t>
  </si>
  <si>
    <t>FALX7Y-CVT</t>
  </si>
  <si>
    <t>UNIDAD RECTANGULAR 7" SLIM LED 32 ALTA/BAJA CON GEL BLANCO AMBAR</t>
  </si>
  <si>
    <t xml:space="preserve">UNIDAD RECTANGULAR 7" SLIM LED 32 ALTA/BAJA CON GEL BLANCO </t>
  </si>
  <si>
    <t>UNIDAD RECTANGULAR 7" SLIM LED 32 ALTA/BAJA CON GEL AMBAR</t>
  </si>
  <si>
    <t>ZEPPELINES</t>
  </si>
  <si>
    <t>PLAFON ZEPPELIN KENWORTH CHICO 6 LED CON GEL Y FUNCIONES AMBAR</t>
  </si>
  <si>
    <t>PLAFON ZEPPELIN KENWORTH GRANDE 14 LED Y FUNCIONES AMBAR</t>
  </si>
  <si>
    <t>PLAFON ZEPPELIN KENWORTH GRANDE 6 LED CON GEL Y FUNCIONES AMBAR</t>
  </si>
  <si>
    <t xml:space="preserve">PLAFON ZEPPELIN TRACTOCAMION CHICO 7.5X3" AMBAR  </t>
  </si>
  <si>
    <t xml:space="preserve">PLAFON ZEPPELIN TRACTOCAMION CHICO 7.5X3" ROJO </t>
  </si>
  <si>
    <t>PLAFON ZEPPELIN YANKEE 8X2.5"</t>
  </si>
  <si>
    <t>PLAFON ZEPPELIN  AUTOBUS 15X4" AMBAR</t>
  </si>
  <si>
    <t>ZEPPELINES - 009</t>
  </si>
  <si>
    <t>ZEPPELIN CASETA CAMION FAMSA AMBAR</t>
  </si>
  <si>
    <t>ZEPPELIN CASETA CAMION FAMSA  8 LED CON ESTROBO AMBAR</t>
  </si>
  <si>
    <t>ZEPPELIN CASETA CAMION FAMSA  8 LED CON GEL Y ESTROBO AMBAR</t>
  </si>
  <si>
    <t>ZEPPELIN  DODGE PU 81-90 AMBAR</t>
  </si>
  <si>
    <t xml:space="preserve">ZEPPELIN FORD PU  78-96 ROJO </t>
  </si>
  <si>
    <t>ZEPPELINES Y LUZ INTERIOR</t>
  </si>
  <si>
    <t>070-1211-01</t>
  </si>
  <si>
    <t>070-1211-02</t>
  </si>
  <si>
    <t>070-1211-03</t>
  </si>
  <si>
    <t>070-1211-04</t>
  </si>
  <si>
    <t>070-1212-01</t>
  </si>
  <si>
    <t>070-1212-02</t>
  </si>
  <si>
    <t>070-1212-03</t>
  </si>
  <si>
    <t>070-1212-04</t>
  </si>
  <si>
    <t>FARO DE ALTA INTENSIDAD 12 LED CON LUPA Y FUNCIONES GEL AMBAR</t>
  </si>
  <si>
    <t>FARO DE ALTA INTENSIDAD 12 LED CON LUPA Y FUNCIONES GEL BLANCO</t>
  </si>
  <si>
    <t>FARO DE ALTA INTENSIDAD 12 LED CON LUPA Y FUNCIONES GEL ROJO</t>
  </si>
  <si>
    <t>FARO DE ALTA INTENSIDAD 12 LED CON LUPA Y FUNCIONES GEL AZUL</t>
  </si>
  <si>
    <t>FARO DE ALTA INTENSIDAD 12 LED CON FUNCIONES GEL BLANCO</t>
  </si>
  <si>
    <t>FARO DE ALTA INTENSIDAD 12 LED CON FUNCIONES GEL ROJO</t>
  </si>
  <si>
    <t>FARO DE ALTA INTENSIDAD 12 LED CON FUNCIONES GEL AZUL</t>
  </si>
  <si>
    <t>FALM21Y</t>
  </si>
  <si>
    <t>FALM21W</t>
  </si>
  <si>
    <t>FALM21R</t>
  </si>
  <si>
    <t>FALM21B</t>
  </si>
  <si>
    <t>FALM22Y</t>
  </si>
  <si>
    <t>FALM22W</t>
  </si>
  <si>
    <t>FALM22R</t>
  </si>
  <si>
    <t>FALM22B</t>
  </si>
  <si>
    <t>PLAFON EMB. 4" BRIDA CROMO 86 LED ESTROBO ALTO ROJO</t>
  </si>
  <si>
    <t>002-2121-03</t>
  </si>
  <si>
    <t>PLAFON EMB. 4" BRIDA NEGRA 18 LED ALTA/BAJA BLANCO</t>
  </si>
  <si>
    <t>002-0155-03</t>
  </si>
  <si>
    <t>124-0200-09</t>
  </si>
  <si>
    <t>124-0200-10</t>
  </si>
  <si>
    <t>124-0200-11</t>
  </si>
  <si>
    <t>001-0109-01</t>
  </si>
  <si>
    <t>002-0050-03</t>
  </si>
  <si>
    <t>CALAVERA UNIVERSAL 60 LED CON GEL 4 FUNCIONES</t>
  </si>
  <si>
    <t>PLA7GEL</t>
  </si>
  <si>
    <r>
      <rPr>
        <b/>
        <sz val="11"/>
        <color theme="1"/>
        <rFont val="Calibri"/>
        <family val="2"/>
        <scheme val="minor"/>
      </rPr>
      <t>005</t>
    </r>
    <r>
      <rPr>
        <sz val="11"/>
        <color theme="1"/>
        <rFont val="Calibri"/>
        <family val="2"/>
        <scheme val="minor"/>
      </rPr>
      <t>-Accesorio Importado</t>
    </r>
  </si>
  <si>
    <r>
      <rPr>
        <b/>
        <sz val="11"/>
        <color theme="1"/>
        <rFont val="Calibri"/>
        <family val="2"/>
        <scheme val="minor"/>
      </rPr>
      <t>007</t>
    </r>
    <r>
      <rPr>
        <sz val="11"/>
        <color theme="1"/>
        <rFont val="Calibri"/>
        <family val="2"/>
        <scheme val="minor"/>
      </rPr>
      <t>-Producto de Servicio</t>
    </r>
  </si>
  <si>
    <t>005</t>
  </si>
  <si>
    <t>004</t>
  </si>
  <si>
    <t>007</t>
  </si>
  <si>
    <t>006</t>
  </si>
  <si>
    <t>TOALLAS LIMPIADORAS - LEATHER</t>
  </si>
  <si>
    <t>TOALLAS LIMPIADORAS - DASHBOARD</t>
  </si>
  <si>
    <t>TOALLAS LIMPIADORAS - GLASS</t>
  </si>
  <si>
    <t>011-0702-01</t>
  </si>
  <si>
    <t>011-0702-02</t>
  </si>
  <si>
    <t>011-0702-03</t>
  </si>
  <si>
    <t>011-0702-04</t>
  </si>
  <si>
    <t>011-0702-05</t>
  </si>
  <si>
    <t>(10 PZS) SWITCH DE TECLA CON LUZ INDICADOR UN PASO BLANCO</t>
  </si>
  <si>
    <t>011-0703-01</t>
  </si>
  <si>
    <t>011-0703-02</t>
  </si>
  <si>
    <t>011-0703-03</t>
  </si>
  <si>
    <t>011-0703-04</t>
  </si>
  <si>
    <t>011-0703-05</t>
  </si>
  <si>
    <t>011-0704-01</t>
  </si>
  <si>
    <t xml:space="preserve">(10 PZS) SWITCH DE TECLA UN PASO AMBAR </t>
  </si>
  <si>
    <t xml:space="preserve">(10 PZS) SWITCH DE TECLA UN PASO ROJA </t>
  </si>
  <si>
    <t xml:space="preserve">(10 PZS) SWITCH DE TECLA UN PASO AZUL </t>
  </si>
  <si>
    <t>(10 PZS) SWITCH DE TECLA UN PASO VERDE</t>
  </si>
  <si>
    <t>(10 PZS) SWITCH DE TECLA UN PASO BLANCO</t>
  </si>
  <si>
    <t>011-0704-02</t>
  </si>
  <si>
    <t>011-0704-03</t>
  </si>
  <si>
    <t>011-0704-04</t>
  </si>
  <si>
    <t>011-0704-05</t>
  </si>
  <si>
    <t>011-0705-01</t>
  </si>
  <si>
    <t>011-0705-02</t>
  </si>
  <si>
    <t>011-0705-03</t>
  </si>
  <si>
    <t>011-0705-04</t>
  </si>
  <si>
    <t>011-0706-01</t>
  </si>
  <si>
    <t>SWITCH - 012</t>
  </si>
  <si>
    <t>(10 PZS) SWITCH DE TECLA UN PASO OVAL</t>
  </si>
  <si>
    <t>(10 PZS) SWITCH DE TECLA UN PASO RECTANGULAR</t>
  </si>
  <si>
    <t>011-0708-01</t>
  </si>
  <si>
    <t>011-0709-01</t>
  </si>
  <si>
    <t>(10 PZS) SWITCH DE TECLA 2 PASOS NEGRO</t>
  </si>
  <si>
    <t>011-0710-01</t>
  </si>
  <si>
    <t>011-0710-02</t>
  </si>
  <si>
    <t>011-0710-03</t>
  </si>
  <si>
    <t>(10 PZS) SWITCH METALICO UN PASO CHICO</t>
  </si>
  <si>
    <t>(10 PZS) SWITCH METALICO UN PASO REFORZADO</t>
  </si>
  <si>
    <t>YJ-002</t>
  </si>
  <si>
    <t>YJ-004</t>
  </si>
  <si>
    <t>YJ-016</t>
  </si>
  <si>
    <t>YJ-013</t>
  </si>
  <si>
    <t>YJ-003</t>
  </si>
  <si>
    <t>(10 PZS) SWITCH METALICO UN PASO NORMAL</t>
  </si>
  <si>
    <t>YJ-015-1</t>
  </si>
  <si>
    <t>011-0703-00</t>
  </si>
  <si>
    <t>YJ-011Y</t>
  </si>
  <si>
    <t>YJ-011R</t>
  </si>
  <si>
    <t>YJ-011B</t>
  </si>
  <si>
    <t>YJ-011G</t>
  </si>
  <si>
    <t>YJ-011W</t>
  </si>
  <si>
    <t>YJ-015-2Y</t>
  </si>
  <si>
    <t>YJ-015-2R</t>
  </si>
  <si>
    <t>YJ-015-2B</t>
  </si>
  <si>
    <t>YJ-015-2G</t>
  </si>
  <si>
    <t>YJ-015-2W</t>
  </si>
  <si>
    <t>YJ-018Y</t>
  </si>
  <si>
    <t>YJ-018R</t>
  </si>
  <si>
    <t>YJ-018B</t>
  </si>
  <si>
    <t>YJ-018G</t>
  </si>
  <si>
    <t>YJ-018W</t>
  </si>
  <si>
    <t>YJ-012W</t>
  </si>
  <si>
    <t>YJ-012R</t>
  </si>
  <si>
    <t>YJ-012B</t>
  </si>
  <si>
    <t>YJ-012G</t>
  </si>
  <si>
    <t>YJ-019-1R</t>
  </si>
  <si>
    <t>070-1213-01</t>
  </si>
  <si>
    <t>070-1214-01</t>
  </si>
  <si>
    <t>ML022</t>
  </si>
  <si>
    <t>ML021</t>
  </si>
  <si>
    <t>002-5003-01</t>
  </si>
  <si>
    <t>PLAFON ZEPPELIN KENWORTH CHICO 24 LED CON ESTROBO AMBAR</t>
  </si>
  <si>
    <t>FT6536/STR</t>
  </si>
  <si>
    <t>077-0210-01</t>
  </si>
  <si>
    <t>UNIDAD RECTANGULAR 5" 30 LEDS CON GEL BLANCO AMBAR</t>
  </si>
  <si>
    <t>FAL22</t>
  </si>
  <si>
    <t>077-0300-08</t>
  </si>
  <si>
    <t>077-0300-09</t>
  </si>
  <si>
    <t>UNIDAD RECTANGULAR 7" 41 LED ALTA/BAJA CON GEL BLANCO AMBAR</t>
  </si>
  <si>
    <t>077-0300-10</t>
  </si>
  <si>
    <t>UNIDAD RECTANGULAR 7" 9 LED ALTA/BAJA CON GEL BLANCO AMBAR</t>
  </si>
  <si>
    <t>UNIDAD RECTANGULAR 7" 7 LED ALTA/BAJA CON GEL BLANCO AMBAR</t>
  </si>
  <si>
    <t>FAL23</t>
  </si>
  <si>
    <t>FAL89</t>
  </si>
  <si>
    <t>FAL88</t>
  </si>
  <si>
    <t>077-0507-01</t>
  </si>
  <si>
    <t>FAL98</t>
  </si>
  <si>
    <t>077-0507-02</t>
  </si>
  <si>
    <t>FAL90</t>
  </si>
  <si>
    <t>077-0507-03</t>
  </si>
  <si>
    <t>FAL91</t>
  </si>
  <si>
    <t>UNIDAD REDONDA 7" 4 LUPAS ALTA/BAJA CON GEL BLANCO AMBAR</t>
  </si>
  <si>
    <t>UNIDAD REDONDA 7" 12 LUPAS ALTA/BAJA CON GEL BLANCO AMBAR</t>
  </si>
  <si>
    <t>UNIDAD REDONDA 7" 11 LUPAS ALTA/BAJA CON GEL BLANCO AMBAR</t>
  </si>
  <si>
    <t>077-0507-04</t>
  </si>
  <si>
    <t>FAL97</t>
  </si>
  <si>
    <t>070-0701-01</t>
  </si>
  <si>
    <t>FAL87</t>
  </si>
  <si>
    <t>038-0917-01</t>
  </si>
  <si>
    <t>FOLH47</t>
  </si>
  <si>
    <t>106-0254-01</t>
  </si>
  <si>
    <t>106-0254-02</t>
  </si>
  <si>
    <t>106-0254-03</t>
  </si>
  <si>
    <t>(20 PZAS) MODULO DE 3 LED TIPO SOMBRERO AMBAR</t>
  </si>
  <si>
    <t>(20 PZAS) MODULO DE 3 LED TIPO SOMBRERO ROJO</t>
  </si>
  <si>
    <t>(20 PZAS) MODULO DE 3 LED TIPO SOMBRERO BLANCO</t>
  </si>
  <si>
    <t>FMLM15</t>
  </si>
  <si>
    <t>FMLM16</t>
  </si>
  <si>
    <t>FMLM17</t>
  </si>
  <si>
    <t>040-2001-04</t>
  </si>
  <si>
    <t>070-0204-02</t>
  </si>
  <si>
    <t>FAL01B</t>
  </si>
  <si>
    <t>070-0204-01</t>
  </si>
  <si>
    <t>FAL01W</t>
  </si>
  <si>
    <t>049-0531-03</t>
  </si>
  <si>
    <t>FOCO 158 24 LED BLANCO</t>
  </si>
  <si>
    <t>FOL1W</t>
  </si>
  <si>
    <t>077-0301-05</t>
  </si>
  <si>
    <t>UNIDAD RECTANGULAR 7" SLIM LED 32 ALTA/BAJA CON GEL MULTICOLOR</t>
  </si>
  <si>
    <t>FALX7RGB-CVT</t>
  </si>
  <si>
    <t>FVOP04S</t>
  </si>
  <si>
    <t>040-0255-01</t>
  </si>
  <si>
    <t>040-0255-02</t>
  </si>
  <si>
    <t>040-0255-03</t>
  </si>
  <si>
    <t>040-0256-01</t>
  </si>
  <si>
    <t>FVOP02S</t>
  </si>
  <si>
    <t>040-0257-02</t>
  </si>
  <si>
    <t>040-0257-03</t>
  </si>
  <si>
    <t>FVOP05S</t>
  </si>
  <si>
    <t>040-0105-10</t>
  </si>
  <si>
    <t>FVOP05BK</t>
  </si>
  <si>
    <t>040-1007-05</t>
  </si>
  <si>
    <t>FVOP02GY</t>
  </si>
  <si>
    <t>002-2038-02</t>
  </si>
  <si>
    <t>PLAFON EMB. 4" BRIDA CROMO 24 LED CON FUNCIONES ROJO AZUL</t>
  </si>
  <si>
    <t>002-4308-01</t>
  </si>
  <si>
    <t>002-4308-02</t>
  </si>
  <si>
    <t>MULT65</t>
  </si>
  <si>
    <t>PLAFON RECTANGULAR 16 LED ESTROBO AMBAR</t>
  </si>
  <si>
    <t>PLAFON RECTANGULAR 16 LED ESTROBO ROJO</t>
  </si>
  <si>
    <t>002-2900-01</t>
  </si>
  <si>
    <t>002-2900-02</t>
  </si>
  <si>
    <t>002-2801-01</t>
  </si>
  <si>
    <t>002-2801-02</t>
  </si>
  <si>
    <t xml:space="preserve">PLAFON EMB. DE HULE 2.5" 13 LED AMBAR </t>
  </si>
  <si>
    <t>PLAFON EMB. DE HULE 2.5" 13 LED ROJO</t>
  </si>
  <si>
    <t>MULT6624</t>
  </si>
  <si>
    <t>MULT6626</t>
  </si>
  <si>
    <t xml:space="preserve">PLAFON EMB. DE HULE 2" 9 LED AMBAR </t>
  </si>
  <si>
    <t>PLAFON EMB. DE HULE 2" 9 LED ROJO</t>
  </si>
  <si>
    <t>FAL100RBWY</t>
  </si>
  <si>
    <t>070-3600-03</t>
  </si>
  <si>
    <t>054-0111-01</t>
  </si>
  <si>
    <t>054-0111-02</t>
  </si>
  <si>
    <t>054-0111-03</t>
  </si>
  <si>
    <t>CEPILLO PARA LAVADO ALUMINIO EXTENDIBLE CHICO</t>
  </si>
  <si>
    <t>CEPILLO PARA LAVADO ALUMINIO EXTENDIBLE MEDIANO</t>
  </si>
  <si>
    <t>CEPILLO PARA LAVADO ALUMINIO EXTENDIBLE GRANDE</t>
  </si>
  <si>
    <t>054-0112-01</t>
  </si>
  <si>
    <t>MECHUDO EXTENDIBLE MICROFIBRA</t>
  </si>
  <si>
    <t>277/120</t>
  </si>
  <si>
    <t>PROTECCION Y LIMPIEZA</t>
  </si>
  <si>
    <t xml:space="preserve">(2 PZAS) MICA PLAFON JEEP          </t>
  </si>
  <si>
    <t xml:space="preserve">(2 PZAS) MICA PLAFON ESCUDO FORD CON REVERSA      </t>
  </si>
  <si>
    <t xml:space="preserve">(2 PZAS) MICA PLAFON ESCUDO FORD SIN REVERSA        </t>
  </si>
  <si>
    <t xml:space="preserve">(2 PZAS) MICA PLAFON LUZ INTERIOR CRISTAL     </t>
  </si>
  <si>
    <t>(2 PZAS) MICA PLAFON LUZ INTERIOR REATZA UNIVERSAL CRISTAL</t>
  </si>
  <si>
    <t>(2 PZAS) MICA PLAFON ARILLO CHICO AMBAR</t>
  </si>
  <si>
    <t>(2 PZAS) MICA PLAFON ARILLO CHICO ROJO</t>
  </si>
  <si>
    <t>(2 PZAS) MICA PLAFON ARILLO CHICO CRISTAL</t>
  </si>
  <si>
    <t xml:space="preserve">(2 PZAS) MICA PLAFON ARILLO GRANDE AMBAR      </t>
  </si>
  <si>
    <t xml:space="preserve">(2 PZAS) MICA PLAFON ARILLO GRANDE ROJO      </t>
  </si>
  <si>
    <t>(2 PZAS) MICA PLAFON ARILLO GRANDE CRISTAL</t>
  </si>
  <si>
    <t xml:space="preserve">(2 PZAS) MICA PLAFON EMBUTIDO CON ARILLO AMBAR </t>
  </si>
  <si>
    <t xml:space="preserve">(2 PZAS) MICA PLAFON EMBUTIDO CON ARILLO ROJO </t>
  </si>
  <si>
    <t xml:space="preserve">(2 PZAS) MICA PLAFON EMBUTIDO CON ARILLO CRISTAL </t>
  </si>
  <si>
    <t xml:space="preserve">(2 PZAS) MICA PLAFON BOSH AMBAR                          </t>
  </si>
  <si>
    <t xml:space="preserve">(2 PZAS) MICA PLAFON BOSH ROJO                        </t>
  </si>
  <si>
    <t xml:space="preserve">(2 PZAS) MICA PLAFON BOSH CRISTAL                       </t>
  </si>
  <si>
    <t xml:space="preserve">(2 PZAS) MICA PLAFON CAPRE DE CUÑA AMBAR    </t>
  </si>
  <si>
    <t>(2 PZAS) MICA PLAFON CAPRE DE CUÑA ROJO</t>
  </si>
  <si>
    <t xml:space="preserve">(2 PZAS) MICA PLAFON CAPRE DE VENA AMBAR           </t>
  </si>
  <si>
    <t xml:space="preserve">(2 PZAS) MICA PLAFON CAPRE DE VENA ROJO           </t>
  </si>
  <si>
    <t xml:space="preserve">(2 PZAS) MICA PLAFON CAPRE DE VENA CRISTAL         </t>
  </si>
  <si>
    <t xml:space="preserve">(2 PZAS) MICA PLAFON PAMBAZO AMBAR   </t>
  </si>
  <si>
    <t xml:space="preserve">(2 PZAS) MICA PLAFON PAMBAZO ROJO  </t>
  </si>
  <si>
    <t xml:space="preserve">(2 PZAS) MICA PLAFON PAMBAZO CRISTAL   </t>
  </si>
  <si>
    <t xml:space="preserve">(2 PZAS) MICA PLAFON REDONDA 3 TORNILLOS AMBAR           </t>
  </si>
  <si>
    <t xml:space="preserve">(2 PZAS) MICA PLAFON REDONDA 3 TORNILLOS ROJO       </t>
  </si>
  <si>
    <t>(2 PZAS) MICA PLAFON BUS TIPO AMERICANO 7" AMBAR</t>
  </si>
  <si>
    <t>(2 PZAS) MICA PLAFON BUS TIPO AMERICANO 7" ROJO</t>
  </si>
  <si>
    <t>(2 PZAS) MICA PLAFON BUS TIPO AMERICANO 7" CRISTAL</t>
  </si>
  <si>
    <t xml:space="preserve">(2 PZAS) MICA PLAFON TRUCK LINE 2.5" AMBAR   </t>
  </si>
  <si>
    <t xml:space="preserve">(2 PZAS) MICA PLAFON TRUCK LINE 2.5 ROJO   </t>
  </si>
  <si>
    <t xml:space="preserve">(2 PZAS) MICA PLAFON TRUCK LINE 2.5" CRISTAL   </t>
  </si>
  <si>
    <t>(2 PZAS) MICA PLAFON BOSH MINI 3" AMBAR</t>
  </si>
  <si>
    <t>(2 PZAS) MICA PLAFON BOSH MINI 3" ROJO</t>
  </si>
  <si>
    <t>(2 PZAS) MICA PLAFON DIRECCIONAL MEDIANA AMBAR</t>
  </si>
  <si>
    <t>(2 PZAS) MICA PLAFON DIRECCIONAL MEDIANA ROJO</t>
  </si>
  <si>
    <t>(2 PZAS) MICA PLAFON DIRECCIONAL MEDIANA CRISTAL</t>
  </si>
  <si>
    <t>(2 PZAS) MICA PLAFON DIRECCIONAL GRANDE AMBAR</t>
  </si>
  <si>
    <t>(2 PZAS) MICA PLAFON DIRECCIONAL GRANDE ROJO</t>
  </si>
  <si>
    <t>(2 PZAS) MICA PLAFON DIRECCIONAL RECTANGULAR AMBAR</t>
  </si>
  <si>
    <t>(2 PZAS) MICA PLAFON DIRECCIONAL RECTANGULAR ROJO</t>
  </si>
  <si>
    <t xml:space="preserve">(2 PZAS) MICA PLAFON DIRECCIONAL CUADRADA CHICA AMBAR </t>
  </si>
  <si>
    <t xml:space="preserve">(2 PZAS) MICA PLAFON DIRECCIONAL CUADRADA CHICA ROJA </t>
  </si>
  <si>
    <t>(2 PZAS) MICA PLAFON DIRECCIONAL CUADRADA GRANDE AMBAR</t>
  </si>
  <si>
    <t>(2 PZAS) MICA PLAFON DIRECCIONAL CUADRADA GRANDE ROJO</t>
  </si>
  <si>
    <t>(2 PZAS) MICA PLAFON HELLA DE TORNILLO AMBAR</t>
  </si>
  <si>
    <t>(2 PZAS) MICA PLAFON HELLA DE TORNILLO ROJA</t>
  </si>
  <si>
    <t>(2 PZAS) MICA PLAFON HELLA DE PRESION AMBAR</t>
  </si>
  <si>
    <t>(2 PZAS) MICA PLAFON HELLA DE PRESION ROJO</t>
  </si>
  <si>
    <t>(2 PZAS) MICA PLAFON HELLA DE PRESION CRISTAL</t>
  </si>
  <si>
    <t>(2 PZAS) MICA PLAFON OVALADO C/TORNILLO AMBAR</t>
  </si>
  <si>
    <t>(2 PZAS) MICA PLAFON OVALADO C/TORNILLO ROJO</t>
  </si>
  <si>
    <t>(2 PZAS) MICA PLAFON OVALADO C/TORNILLO CRISTAL</t>
  </si>
  <si>
    <t>(2 PZAS) MICA PLAFON OVALADO DE PRESION AMBAR</t>
  </si>
  <si>
    <t>(2 PZAS) MICA PLAFON OVALADO DE PRESION ROJO</t>
  </si>
  <si>
    <t xml:space="preserve">(2 PZAS) MICA PLAFON TIPO RECORD AMBAR            </t>
  </si>
  <si>
    <t xml:space="preserve">(2 PZAS) MICA PLAFON TIPO RECORD ROJA           </t>
  </si>
  <si>
    <t xml:space="preserve">(2 PZAS) MICA PLAFON LATERAL FAMSA AMBAR     </t>
  </si>
  <si>
    <t xml:space="preserve">(2 PZAS) MICA PLAFON LATERAL FAMSA ROJO    </t>
  </si>
  <si>
    <t>(2 PZAS) MICA PLAFON DOBLE OPTICA AMBAR</t>
  </si>
  <si>
    <t>(2 PZAS) MICA PLAFON DOBLE OPTICA ROJO</t>
  </si>
  <si>
    <t>(2 PZAS) MICA PLAFON KENWORTH TOLDO LARGO AMBAR</t>
  </si>
  <si>
    <t>(2 PZAS) MICA PLAFON KENWORTH TOLDO LARGO ROJO</t>
  </si>
  <si>
    <t>(2 PZAS) MICA PLAFON KENWORTH TOLDO LARGO CRISTAL</t>
  </si>
  <si>
    <t>(2 PZAS) MICA PLAFON CASETA KENWORTH DE PRESION AMBAR</t>
  </si>
  <si>
    <t>(2 PZAS) MICA PLAFON CASETA KENWORTH DE PRESION ROJO</t>
  </si>
  <si>
    <t>(2 PZAS) MICA PLAFON CASETA KENWORTH DE PRESION CRISTAL</t>
  </si>
  <si>
    <t>(2 PZAS) (2 PZAS) MICA PLAFON PUNTA DE ZEPELLIN AMBAR</t>
  </si>
  <si>
    <t xml:space="preserve">(2 PZAS) (2 PZAS) MICA PLAFON KENWORTH AMBAR                    </t>
  </si>
  <si>
    <t>AP01</t>
  </si>
  <si>
    <t>AP02</t>
  </si>
  <si>
    <t>AB01</t>
  </si>
  <si>
    <t>CP01</t>
  </si>
  <si>
    <t>AS02</t>
  </si>
  <si>
    <t>AS01</t>
  </si>
  <si>
    <t>AS03</t>
  </si>
  <si>
    <t>AS05</t>
  </si>
  <si>
    <t>EH03</t>
  </si>
  <si>
    <t>EH01</t>
  </si>
  <si>
    <t>EH06</t>
  </si>
  <si>
    <t>ED01</t>
  </si>
  <si>
    <t>EF01</t>
  </si>
  <si>
    <t>EF02</t>
  </si>
  <si>
    <t>EF03</t>
  </si>
  <si>
    <t>EB03</t>
  </si>
  <si>
    <t>EB05</t>
  </si>
  <si>
    <t>EN01</t>
  </si>
  <si>
    <t>EM02</t>
  </si>
  <si>
    <t>EM01</t>
  </si>
  <si>
    <t>EM06</t>
  </si>
  <si>
    <t>EM05</t>
  </si>
  <si>
    <t>ET01</t>
  </si>
  <si>
    <t>EP01</t>
  </si>
  <si>
    <t>ER01</t>
  </si>
  <si>
    <t>AC03</t>
  </si>
  <si>
    <t>AC02</t>
  </si>
  <si>
    <t>AC01</t>
  </si>
  <si>
    <t>EC01</t>
  </si>
  <si>
    <t>EC02</t>
  </si>
  <si>
    <t>EC03</t>
  </si>
  <si>
    <t>EC04</t>
  </si>
  <si>
    <t>EC07</t>
  </si>
  <si>
    <t>EC08</t>
  </si>
  <si>
    <t>EC09</t>
  </si>
  <si>
    <t>EC12</t>
  </si>
  <si>
    <t>EC13</t>
  </si>
  <si>
    <t>EV01</t>
  </si>
  <si>
    <t>MS02</t>
  </si>
  <si>
    <t>MS01</t>
  </si>
  <si>
    <t>PS01</t>
  </si>
  <si>
    <t>PS02</t>
  </si>
  <si>
    <t>PL02</t>
  </si>
  <si>
    <t>EB03N</t>
  </si>
  <si>
    <t>EB05N</t>
  </si>
  <si>
    <t>003-0408-14</t>
  </si>
  <si>
    <t>PLA6630</t>
  </si>
  <si>
    <t>CALAVERA ESTACAS UNIVERSAL 49 LED GEL CON ESTROBO</t>
  </si>
  <si>
    <t>CALAVERA ESTACAS UNIVERSAL 51 LED GEL CON ESTROBO</t>
  </si>
  <si>
    <t>(4 PZAS ) TAPON CENTRO DE RIN SEAT CHICO</t>
  </si>
  <si>
    <t>C003N</t>
  </si>
  <si>
    <t>C001</t>
  </si>
  <si>
    <t>C002</t>
  </si>
  <si>
    <t>019-0601-10</t>
  </si>
  <si>
    <t>SEAT - 019</t>
  </si>
  <si>
    <t>028-0302-01</t>
  </si>
  <si>
    <t>028-0302-02</t>
  </si>
  <si>
    <t>CINTA PEGA TODO TRANSPARENTE 3cm X 5m</t>
  </si>
  <si>
    <t>CINTA PEGA TODO TRANSPARENTE 5cm X 5m</t>
  </si>
  <si>
    <t>MGNT30</t>
  </si>
  <si>
    <t>MGNT50</t>
  </si>
  <si>
    <t>PTBC30</t>
  </si>
  <si>
    <t>PTBC50</t>
  </si>
  <si>
    <t>PTBC50R</t>
  </si>
  <si>
    <t>PTBC30R</t>
  </si>
  <si>
    <t>CINTA FIBRA 5D DECORATIVA CARBONO 3CM X 5M</t>
  </si>
  <si>
    <t>CINTA FIBRA 5D DECORATIVA CARBONO 5CM X 5M</t>
  </si>
  <si>
    <t>CINTA FIBRA 5D DECORATIVA ROJO 3CM X 5M</t>
  </si>
  <si>
    <t>CINTA FIBRA 5D DECORATIVA ROJO 5CM X 5M</t>
  </si>
  <si>
    <t>060-0060-01</t>
  </si>
  <si>
    <t>060-0060-02</t>
  </si>
  <si>
    <t>060-0060-03</t>
  </si>
  <si>
    <t>060-0060-04</t>
  </si>
  <si>
    <t>060-0061-01</t>
  </si>
  <si>
    <t>060-0061-02</t>
  </si>
  <si>
    <t>060-0061-03</t>
  </si>
  <si>
    <t>CINTA PROTECTORA PARA RAYADURAS 2CM X 5M</t>
  </si>
  <si>
    <t>CINTA PROTECTORA PARA RAYADURAS 5CM X 5M</t>
  </si>
  <si>
    <t>CINTA PROTECTORA PARA RAYADURAS 10CM X 5M</t>
  </si>
  <si>
    <t>PTT20</t>
  </si>
  <si>
    <t>PTT50</t>
  </si>
  <si>
    <t>PTT100</t>
  </si>
  <si>
    <t>039-0503-01</t>
  </si>
  <si>
    <t>ROLLO DE CROMO PARA DECORAR  1.52X10M</t>
  </si>
  <si>
    <t>L8002</t>
  </si>
  <si>
    <t>Funciones de un gerente de ventas</t>
  </si>
  <si>
    <t>Planifica los presupuestos de venta</t>
  </si>
  <si>
    <t>Establece metas y objetivos</t>
  </si>
  <si>
    <t>Pronostica las ventas</t>
  </si>
  <si>
    <t>Selecciona a los mejores vendedores</t>
  </si>
  <si>
    <t>Define los objetivos de cada vendedor</t>
  </si>
  <si>
    <t>Motiva a su equipo de trabajo</t>
  </si>
  <si>
    <t>Evalúa al equipo de trabajo</t>
  </si>
  <si>
    <t>También conocido como: Gerente de Ventas Nacional, Gerente de Ventas Foráneo, Gerente de Ventas de Autofinanciamiento, Gerente Regional de Ventas, Gerente de Desarrollo Comercial, Gerente de Canales Comerciales, Gerente de Desarrollo de Promotores</t>
  </si>
  <si>
    <t>Descripción</t>
  </si>
  <si>
    <t>El Gerente de Ventas está a cargo de supervisar y dirigir las actividades de una oficina o de un departamento de Ventas. Su empleo consiste en coordinar y monitorear el trabajo de los empleados a su cargo. Estos profesionales pueden trabajar para una amplia gama de empresas en distintos lugares, no obstante, normalmente son contratados por fábricas y demás industrias especializadas en la venta de bienes y servicios.</t>
  </si>
  <si>
    <t>Este profesional es responsable de la maximización de las Ventas de una empresa, para lo cual establece metas reales que persigue con determinación para lograr el aumento de los ingresos de la corporación. Además de ello, su rol es importante para el éxito o fracaso de una compañía, ya que son piezas fundamentales en la consecución de los objetivos de ventas que impulsarán las ganancias.</t>
  </si>
  <si>
    <t>Funciones principales</t>
  </si>
  <si>
    <t>A continuación, las funciones más comunes de un Gerente de Ventas:</t>
  </si>
  <si>
    <t>Supervisar y coordinar las actividades de los departamentos de Ventas de una empresa, corporación o industria:</t>
  </si>
  <si>
    <t>Coordinar las operaciones del departamento de Ventas.</t>
  </si>
  <si>
    <t>Definir e implementar políticas y procedimientos de ventas.</t>
  </si>
  <si>
    <t>Diseñar planes y estrategias de ventas para nuevos productos.</t>
  </si>
  <si>
    <t>Coordinar las actividades del equipo de Ventas para establecer relaciones positivas con los compradores y entre los Representantes de Ventas.</t>
  </si>
  <si>
    <t>Establecer metas u objetivos de ventas semanales, trimestrales, mensuales y anuales, procurando mantenerlas reales y realizables.</t>
  </si>
  <si>
    <t>Desarrollar estrategias nuevas e innovadoras para la consecución de metas.</t>
  </si>
  <si>
    <t>Asignar a miembros del equipo para que se encarguen de las cuentas o negocios de la empresa con sus clientes.</t>
  </si>
  <si>
    <t>Investigar e identificar las oportunidades de venta, generando indicadores y detectando clientes potenciales.</t>
  </si>
  <si>
    <t>Reunirse con clientes importantes y buscar prospectos potenciales.</t>
  </si>
  <si>
    <t>Aprobar los planes presupuestarios y de ventas.</t>
  </si>
  <si>
    <t>Representar a la empresa en eventos sociales.</t>
  </si>
  <si>
    <t>Supervisar los procesos de reclutamiento y capacitación de los nuevos ingresos:</t>
  </si>
  <si>
    <t>Monitorear el desempeño del equipo de Ventas.</t>
  </si>
  <si>
    <t>Leer y evaluar los informes de ventas del personal.</t>
  </si>
  <si>
    <t>Garantizar que cada miembro del equipo cumpla con sus objetivos y con las metas de la empresa.</t>
  </si>
  <si>
    <t>Reunirse con los demás Gerentes de la empresa para verificar que los objetivos generales estén siendo ejecutados conforme a la planificación realizada.</t>
  </si>
  <si>
    <t>Interactuar con el departamento de Marketing para crear una campaña y una estrategia de ventas más efectiva y minuciosa:</t>
  </si>
  <si>
    <t>Reunir a un equipo con un Gerente de Proyecto, Diseñadores, expertos técnicos y demás profesionales que contribuyan con el desarrollo del plan de Marketing que beneficie tanto al cliente, como a la empresa.</t>
  </si>
  <si>
    <t>Promocionar la marca.</t>
  </si>
  <si>
    <t>Desarrollar, mantener y mejorar las relaciones con los clientes para mantener un alto nivel de servicio y conservar su lealtad.</t>
  </si>
  <si>
    <t>Estar al corriente de los cambios y tendencias del mercado para poder desarrollar estrategias de ventas originales:</t>
  </si>
  <si>
    <t>Estar al corriente de las últimas tendencias en ventas, leyendo literatura especializada y asistiendo a seminarios y talleres.</t>
  </si>
  <si>
    <t>Hacer seguimiento a la competencia, así como a las nuevas tendencias y productos en el mercado.</t>
  </si>
  <si>
    <t>Perfil del candidato</t>
  </si>
  <si>
    <t>Habilidad para adaptarse, aprender y aplicar nuevas estrategias de ventas de manera eficaz:</t>
  </si>
  <si>
    <t>Tener resistencia al enfrentar diferentes retos.</t>
  </si>
  <si>
    <t>Habilidades de liderazgo, capacidad para reunir y dirigir a un grupo de profesionales.</t>
  </si>
  <si>
    <t>Habilidades de comunicación:</t>
  </si>
  <si>
    <t>Comunicarse claramente, tanto de manera oral como escrita, para establecer un ambiente armónico con el equipo de Ventas y con clientes importantes.</t>
  </si>
  <si>
    <t>Ser amigable para generar interacciones positivas con los clientes.</t>
  </si>
  <si>
    <t>Estar en la capacidad de asistir a los demás miembros del equipo en la resolución de las necesidades de los clientes.</t>
  </si>
  <si>
    <t>Brindar un alto nivel de servicio al cliente.</t>
  </si>
  <si>
    <t>Habilidad de respuesta, enérgico, decidido y estructurado.</t>
  </si>
  <si>
    <t>Organizado con habilidades operativas y de planificación en un ambiente enfocado a la atención al cliente y a las ventas:</t>
  </si>
  <si>
    <t>Estar en la capacidad de realizar varias tareas al mismo tiempo en un ambiente dinámico y rápido.</t>
  </si>
  <si>
    <t>Ser proactivo y orientado al logro.</t>
  </si>
  <si>
    <t>Ser capaz de trabajar sin supervisión y de trabajar en equipo.</t>
  </si>
  <si>
    <t>Capacidad analítica y de toma de decisiones y habilidad para resolver conflictos:</t>
  </si>
  <si>
    <t>Identificar y resolver los problemas de manera oportuna.</t>
  </si>
  <si>
    <t>Estar en la capacidad de recopilar, monitorear y analizar información tanto cuantitativa como cualitativa en informes de ventas.</t>
  </si>
  <si>
    <t>Todo aquel que aspire convertirse en un Gerente de Ventas debe tener un título universitario en Ventas, Marketing y Administración de Empresas. En el caso particular del área de Ventas, para la la mayoría de las empresas tiene un mayor valor la experiencia superior a 4 años en el ramo que la formación académica. Asimismo, haber trabajado en una industria especializada le confiere un valor agregado al perfil del candidato. Además de ello, estos individuos deben tener altos niveles de organización, habilidades para el Marketing, liderazgo, facilidad para la comunicación y para socializar, así como destrezas para la Administración, todas siendo aptitudes esenciales para un alto desempeño en los negocios.</t>
  </si>
  <si>
    <t>Por último, la jornada laboral de estos profesionales consta de ocho horas diarias; sin embargo, este tipo de empleo implica tener que viajar con frecuencia para reunirse con clientes, asistir a eventos y supervisar a los equipos de Ventas ubicados en otras oficinas.</t>
  </si>
  <si>
    <t>030-0901-01</t>
  </si>
  <si>
    <t>030-0901-02</t>
  </si>
  <si>
    <t>PANMA36BNT</t>
  </si>
  <si>
    <t>(36 PZS) AROMATIZANTE MON AREON - BLACK Y NEW CAR</t>
  </si>
  <si>
    <t>104-0303-01</t>
  </si>
  <si>
    <t>CORNETAS MUSICAL 5 CORNETAS DIXIE</t>
  </si>
  <si>
    <t>104-0303-02</t>
  </si>
  <si>
    <t>CORNETAS MUSICAL 5 CORNETAS LA CUCARACHA</t>
  </si>
  <si>
    <t>BOCINA MUSICAL 3 CORNETAS ALPEX (a la carga)</t>
  </si>
  <si>
    <t>BO081A</t>
  </si>
  <si>
    <t>BO080A</t>
  </si>
  <si>
    <t>CORNETAS MUSICAL TRIPLE GUADALAJARA</t>
  </si>
  <si>
    <t>BO076A</t>
  </si>
  <si>
    <t>104-0300-04</t>
  </si>
  <si>
    <t>BARRA PORTA EQUIPAJE NEGRA. CON LLAVE 120cm</t>
  </si>
  <si>
    <t>BARRA PORTA EQUIPAJE NEGRA. CON LLAVE 135cm</t>
  </si>
  <si>
    <t>025-0203-02</t>
  </si>
  <si>
    <t>025-0203-03</t>
  </si>
  <si>
    <t>BAL007A</t>
  </si>
  <si>
    <t>BAL008A</t>
  </si>
  <si>
    <t>070-0907-01</t>
  </si>
  <si>
    <t>070-0908-01</t>
  </si>
  <si>
    <t>FA558A</t>
  </si>
  <si>
    <t>FA559A</t>
  </si>
  <si>
    <t>WF07</t>
  </si>
  <si>
    <t>WF08</t>
  </si>
  <si>
    <t>WF06</t>
  </si>
  <si>
    <t>WF05</t>
  </si>
  <si>
    <t>PANACD36T</t>
  </si>
  <si>
    <t>PANMA36T</t>
  </si>
  <si>
    <t>ASD12</t>
  </si>
  <si>
    <t>ASD15</t>
  </si>
  <si>
    <t>ASD13</t>
  </si>
  <si>
    <t>ASD16</t>
  </si>
  <si>
    <t>ASD11</t>
  </si>
  <si>
    <t>ASD14</t>
  </si>
  <si>
    <t>MA03</t>
  </si>
  <si>
    <t>MA08</t>
  </si>
  <si>
    <t>MA06</t>
  </si>
  <si>
    <t>MA11</t>
  </si>
  <si>
    <t>MA22</t>
  </si>
  <si>
    <t>MA21</t>
  </si>
  <si>
    <t>MA23</t>
  </si>
  <si>
    <t>MA24</t>
  </si>
  <si>
    <t>MA29</t>
  </si>
  <si>
    <t>MA30</t>
  </si>
  <si>
    <t>MKS16</t>
  </si>
  <si>
    <t>MA40</t>
  </si>
  <si>
    <t>MA27</t>
  </si>
  <si>
    <t>MKS08</t>
  </si>
  <si>
    <t>MKS12</t>
  </si>
  <si>
    <t>MKS04</t>
  </si>
  <si>
    <t>SL01</t>
  </si>
  <si>
    <t>SL02</t>
  </si>
  <si>
    <t>SL03</t>
  </si>
  <si>
    <t>FRTN03</t>
  </si>
  <si>
    <t>FRTN07</t>
  </si>
  <si>
    <t>FRTN14</t>
  </si>
  <si>
    <t>FRTN17</t>
  </si>
  <si>
    <t>FRTN21</t>
  </si>
  <si>
    <t>FRTN26</t>
  </si>
  <si>
    <t>FW01</t>
  </si>
  <si>
    <t>FW02</t>
  </si>
  <si>
    <t>FW04</t>
  </si>
  <si>
    <t>FW03</t>
  </si>
  <si>
    <t>FW05</t>
  </si>
  <si>
    <t>FW06</t>
  </si>
  <si>
    <t>AKB01</t>
  </si>
  <si>
    <t>AKB12</t>
  </si>
  <si>
    <t>PFB02</t>
  </si>
  <si>
    <t>PFB03</t>
  </si>
  <si>
    <t>PFB19</t>
  </si>
  <si>
    <t>ABP01</t>
  </si>
  <si>
    <t>ABP03</t>
  </si>
  <si>
    <t>ABP04</t>
  </si>
  <si>
    <t>ABP05</t>
  </si>
  <si>
    <t>ABP07</t>
  </si>
  <si>
    <t>ABP09</t>
  </si>
  <si>
    <t>CWW01</t>
  </si>
  <si>
    <t>CWW02</t>
  </si>
  <si>
    <t>CWW03</t>
  </si>
  <si>
    <t>AKB03</t>
  </si>
  <si>
    <t>AKB08</t>
  </si>
  <si>
    <t>AKB11</t>
  </si>
  <si>
    <t>AKB13</t>
  </si>
  <si>
    <t>070-0204-03</t>
  </si>
  <si>
    <t>070-0204-04</t>
  </si>
  <si>
    <t>AW185-7</t>
  </si>
  <si>
    <t xml:space="preserve">5 PZAS BISEL AMPERIMETRO 1.75" CROMO           </t>
  </si>
  <si>
    <t>V012B</t>
  </si>
  <si>
    <t>124-1001-01</t>
  </si>
  <si>
    <t>124-1001-02</t>
  </si>
  <si>
    <t>124-1001-03</t>
  </si>
  <si>
    <t>124-1001-04</t>
  </si>
  <si>
    <t>124-1001-05</t>
  </si>
  <si>
    <t>124-1001-06</t>
  </si>
  <si>
    <t>124-1001-07</t>
  </si>
  <si>
    <t>124-1001-08</t>
  </si>
  <si>
    <t>124-1001-09</t>
  </si>
  <si>
    <t>124-1001-10</t>
  </si>
  <si>
    <t>FOL9005RBL</t>
  </si>
  <si>
    <t>FOL9006RBL</t>
  </si>
  <si>
    <t>FOL9007RBL</t>
  </si>
  <si>
    <t>FOLH11RBL</t>
  </si>
  <si>
    <t>FOLH13RBL</t>
  </si>
  <si>
    <t>FOLH1RBL</t>
  </si>
  <si>
    <t>FOLH4RBL</t>
  </si>
  <si>
    <t>FOLH7RBL</t>
  </si>
  <si>
    <t>FOLH3RBL</t>
  </si>
  <si>
    <t>FOL9004RBL</t>
  </si>
  <si>
    <t>055-0112-01</t>
  </si>
  <si>
    <t>BASTON DE SEGURIDAD 4 POSICIONES CON LLAVE</t>
  </si>
  <si>
    <t>CAND6005</t>
  </si>
  <si>
    <t>022-1007-01</t>
  </si>
  <si>
    <t>ANTENA CHICOTERA CON LUZ LED AMBAR</t>
  </si>
  <si>
    <t>ANT007Y</t>
  </si>
  <si>
    <t>002-0012-01</t>
  </si>
  <si>
    <t>PLAM01</t>
  </si>
  <si>
    <t>011-0711-01</t>
  </si>
  <si>
    <t>INT006</t>
  </si>
  <si>
    <t>(10 PZS) INTERRUPTOR O BOTON DE CLAXON</t>
  </si>
  <si>
    <t>UNIDAD REDONDA 7" LED Y PROYECTOR ALTA/BAJA CON GEL BLANCO AMBAR</t>
  </si>
  <si>
    <t>077-0507-05</t>
  </si>
  <si>
    <t>077-0507-06</t>
  </si>
  <si>
    <t>FAL85</t>
  </si>
  <si>
    <t>FAL86</t>
  </si>
  <si>
    <t>MULTICOLOR</t>
  </si>
  <si>
    <t>129-4004-03</t>
  </si>
  <si>
    <t>8A</t>
  </si>
  <si>
    <t>129-6004-01</t>
  </si>
  <si>
    <t>2A</t>
  </si>
  <si>
    <t>036-0207-01</t>
  </si>
  <si>
    <t>036-0207-02</t>
  </si>
  <si>
    <t>036-0207-03</t>
  </si>
  <si>
    <t xml:space="preserve">TAPETE AMERICAN CAMBRIGE 4 PZAS NEGRO </t>
  </si>
  <si>
    <t>TAPETE AMERICAN CAMBRIGEDE 4 PZAS ROJO</t>
  </si>
  <si>
    <t>TAPETE AMERICAN CAMBRIGE 4 PZAS  AZUL</t>
  </si>
  <si>
    <t>036-0424-01</t>
  </si>
  <si>
    <t>AW3128A</t>
  </si>
  <si>
    <t>AW1146-4</t>
  </si>
  <si>
    <t>036-0425-01</t>
  </si>
  <si>
    <t>AW3131A-4</t>
  </si>
  <si>
    <t>TAPETE AMERICAN OXFORD NEGRO</t>
  </si>
  <si>
    <t>TAPETE AMERICAN LEICESTER NEGRO</t>
  </si>
  <si>
    <t>ADV1865P-4</t>
  </si>
  <si>
    <t>036-0426-01</t>
  </si>
  <si>
    <t>TAPETES SPARCO</t>
  </si>
  <si>
    <t>036-0510-01</t>
  </si>
  <si>
    <t>TAPETE SPARCO CON PLACA 4 PZAS NEGRO</t>
  </si>
  <si>
    <t>SPF505PD</t>
  </si>
  <si>
    <t>INFLALLANTAS Y VULCANIZADOR NEW SHINE</t>
  </si>
  <si>
    <t>CC10</t>
  </si>
  <si>
    <t>085-0126-50</t>
  </si>
  <si>
    <t>085-0126-51</t>
  </si>
  <si>
    <t>085-0126-52</t>
  </si>
  <si>
    <t>085-0126-53</t>
  </si>
  <si>
    <t>MARCO PLACA NUMERICO VOLKSWAGEN</t>
  </si>
  <si>
    <t>MARCO PLACA NUMERICO FORD</t>
  </si>
  <si>
    <t>MARCO PLACA NUMERICO CHEVROLET</t>
  </si>
  <si>
    <t>MARCO PLACA NUMERICO NISSAN</t>
  </si>
  <si>
    <t>085-0126-54</t>
  </si>
  <si>
    <t>085-0126-55</t>
  </si>
  <si>
    <t>MARCO PLACA NUMERICO TOYOTA TRD</t>
  </si>
  <si>
    <t>MARCO PLACA NUMERICO TOYOTA EUROPE</t>
  </si>
  <si>
    <t>085-0126-13</t>
  </si>
  <si>
    <t>085-0126-14</t>
  </si>
  <si>
    <t>MARCO PLACA NUMERICO NOS</t>
  </si>
  <si>
    <t>MARCO PLACA NUMERICO MOMO</t>
  </si>
  <si>
    <t>002-2134-01</t>
  </si>
  <si>
    <t>002-2134-02</t>
  </si>
  <si>
    <t>002-2134-03</t>
  </si>
  <si>
    <t xml:space="preserve">PLAFON EMB. 4" BRIDA NEGRA 5 LED 3 FUNCIONES CRISTAL </t>
  </si>
  <si>
    <t>002-2042-01</t>
  </si>
  <si>
    <t>002-2042-02</t>
  </si>
  <si>
    <t>002-2043-01</t>
  </si>
  <si>
    <t xml:space="preserve">PLAFON EMB. 4" BRIDA CROMO 5 LED 3 FUNCIONES AMBAR </t>
  </si>
  <si>
    <t xml:space="preserve">PLAFON EMB. 4" BRIDA CROMO 5 LED 3 FUNCIONES ROJO  </t>
  </si>
  <si>
    <t xml:space="preserve">PLAFON EMB. 4" BRIDA CROMO 34 LED GEL  FUNCIONES ROJO AMBAR </t>
  </si>
  <si>
    <t xml:space="preserve">PLAFON EMB. 4" BRIDA NEGRA 5 LED FIJA Y ESTROBO ROJO </t>
  </si>
  <si>
    <t xml:space="preserve">PLAFON EMB. 4" BRIDA NEGRA 5 LED FIJA Y ESTROBO AMABAR </t>
  </si>
  <si>
    <t>MULTG784C</t>
  </si>
  <si>
    <t>MULTGEL6799</t>
  </si>
  <si>
    <t>MULT6785B</t>
  </si>
  <si>
    <t>136-1298-02</t>
  </si>
  <si>
    <t>009-5000-04</t>
  </si>
  <si>
    <t>CONO REFLEJANTE DE SEGURIDAD CON LUZ INTERMITENTE</t>
  </si>
  <si>
    <t>132-0153-01</t>
  </si>
  <si>
    <t>SUJETADORAS DE CARGA 2mts</t>
  </si>
  <si>
    <t>1298-14BY</t>
  </si>
  <si>
    <t>AWC1499</t>
  </si>
  <si>
    <t>AWLA249</t>
  </si>
  <si>
    <t>160008 12V</t>
  </si>
  <si>
    <t>SJ1050</t>
  </si>
  <si>
    <t>AW6008</t>
  </si>
  <si>
    <t>SJKL001/BL</t>
  </si>
  <si>
    <t>SJKL001/CH</t>
  </si>
  <si>
    <t>SJKL001/RD</t>
  </si>
  <si>
    <t>PV003A</t>
  </si>
  <si>
    <t>SJZL301</t>
  </si>
  <si>
    <t xml:space="preserve"> CODIGO ALTERNO</t>
  </si>
  <si>
    <t>CH4162</t>
  </si>
  <si>
    <t>J020022</t>
  </si>
  <si>
    <t>S2280-A</t>
  </si>
  <si>
    <t xml:space="preserve"> CODIGO</t>
  </si>
  <si>
    <t>SJYH001/A11MM</t>
  </si>
  <si>
    <t>SJYH001/A024</t>
  </si>
  <si>
    <t>KFA03301</t>
  </si>
  <si>
    <t>KFA03308</t>
  </si>
  <si>
    <t>FT555</t>
  </si>
  <si>
    <t>085-0126-56</t>
  </si>
  <si>
    <t>085-0126-57</t>
  </si>
  <si>
    <t>MARCO PLACA NUMERICO GTI</t>
  </si>
  <si>
    <t>MARCO PLACA NUMERICO VOLKSWAGEN DRIVERS</t>
  </si>
  <si>
    <t>085-0126-15</t>
  </si>
  <si>
    <t>MARCO PLACA NUMERICO HELLO KITTY</t>
  </si>
  <si>
    <t>AW822-1</t>
  </si>
  <si>
    <t>AW821-1</t>
  </si>
  <si>
    <t>PRECIO LISTA</t>
  </si>
  <si>
    <t>.JPG</t>
  </si>
  <si>
    <t>TAXIS Y COLECTIVOS</t>
  </si>
  <si>
    <t>BANDERAS DE LIBRE</t>
  </si>
  <si>
    <t>GRUPO</t>
  </si>
  <si>
    <t>TIPO</t>
  </si>
  <si>
    <t>PERILLA VALVULA</t>
  </si>
  <si>
    <t>PERILLAS Y FUNDAS</t>
  </si>
  <si>
    <t>PLAFONES DE LED</t>
  </si>
  <si>
    <t>INT. Y LUZ DE PLACA</t>
  </si>
  <si>
    <t>CUARTOS</t>
  </si>
  <si>
    <t>RAMBLAR</t>
  </si>
  <si>
    <t>PORTA PLACAS</t>
  </si>
  <si>
    <t>BISELES Y PARRILLAS</t>
  </si>
  <si>
    <t>BISELES SUJETADORES</t>
  </si>
  <si>
    <t>REFLEJANTE</t>
  </si>
  <si>
    <t>MICAS UNIVERSALES</t>
  </si>
  <si>
    <t>SOQUETS Y SWITCH</t>
  </si>
  <si>
    <t>BASE DE FAROS</t>
  </si>
  <si>
    <t>MOLDURAS FARO CALAVERA Y PARRILLA</t>
  </si>
  <si>
    <t>MOLDURA PLAFON JEEP LOGO TEXAS CROMO</t>
  </si>
  <si>
    <t>MOLDURA PARA PLAFÓN EMBUTIDO 4" CON CARA DE CALAVERA</t>
  </si>
  <si>
    <t>MOLDURA PARA PLAFÓN EMBUTIDO 2 1/2" CON CARA DE CALAVERA</t>
  </si>
  <si>
    <t>MOLDURAS LATERALES A/C NISSAN 86-93 Y PATHFINDER 87-95 CAFÉ</t>
  </si>
  <si>
    <t>MOLDURAS LATERALES A/C NISSAN 86-93 Y PATHFINDER 87-95 GRIS</t>
  </si>
  <si>
    <t>MOLDURAS LATERALES A/C NISSAN 86-93 Y PATHFINDER 87-95 NEGRO</t>
  </si>
  <si>
    <t>MOLDURAS LATERALES A/C NISSAN 86-93 Y PATHFINDER 87-95 TINTO</t>
  </si>
  <si>
    <t>MOLDURAS LATERALES A/C NISSAN 86-93 Y PATHFINDER 87-95 AZUL</t>
  </si>
  <si>
    <t>FARO DE NIEBLA RECT. 5.5X2.8" XRF112 CON MOLDURA AMBAR</t>
  </si>
  <si>
    <t>FARO DE NIEBLA RECT. 5.5X2.8" XRF112 CON MOLDURA AZUL</t>
  </si>
  <si>
    <t>FARO DE NIEBLA RECT. 6.5X3.7" HY0074 CROMO CON MOLDURA AMBAR</t>
  </si>
  <si>
    <t>MOLDURA RECORTABLE 100x33cm ROMBO MEDIANO</t>
  </si>
  <si>
    <t>MOLDURA RECORTABLE 100x33cm ROMBO CHICO</t>
  </si>
  <si>
    <t>MOLDURA RECORTABLE 100x33cm ROMBO MINI</t>
  </si>
  <si>
    <t>MOLDURA RECORTABLE 100x33cm ROMBO GRANDE</t>
  </si>
  <si>
    <t>MOLDURA RECORTABLE PLASTICO 120x40cm ROMBO CHICO</t>
  </si>
  <si>
    <t>MOLDURA RECORTABLE PLASTICO 120x40cm ROMBO GRANDE</t>
  </si>
  <si>
    <t>FILTRO DE AIRE DE ALTO FLUJO AZUL MOLDURA CROMO</t>
  </si>
  <si>
    <t>FILTRO DE AIRE DE ALTO FLUJO FIBRA MOLDURA CROMO</t>
  </si>
  <si>
    <t>FILTRO DE AIRE DE ALTO FLUJO PLATA MOLDURA CROMO</t>
  </si>
  <si>
    <t>FILTRO DE AIRE DE ALTO FLUJO ROJO MOLDURA CROMO</t>
  </si>
  <si>
    <t>ALARMA MOTORCYCLE BLUETOOTH C/USB FM RADIO MOLDURA CROMO</t>
  </si>
  <si>
    <t>ALARMA MOTORCYCLE BLUETOOTH  C/USB FM RADIO MOLDURA TRANSPARENTE</t>
  </si>
  <si>
    <t xml:space="preserve">PISA ALFOMBRA DELANTERA   TSURU III 92-09 GRIS IZQ  </t>
  </si>
  <si>
    <t xml:space="preserve">PISA ALFOMBRA DELANTERA   TSURU III 92-09 GRIS DER  </t>
  </si>
  <si>
    <t xml:space="preserve">PISA ALFOMBRA DELANTERA   TSURU III 92-09 NEGRO IZQ  </t>
  </si>
  <si>
    <t xml:space="preserve">PISA ALFOMBRA DELANTERA   TSURU III 92-09 NEGRO DER  </t>
  </si>
  <si>
    <t xml:space="preserve">PISA ALFOMBRA TRASCERA   TSURU III 92-09 NEGRO DER </t>
  </si>
  <si>
    <t xml:space="preserve">PISA ALFOMBRA TRASCERA   TSURU III 92-09 NEGRO IZQ  </t>
  </si>
  <si>
    <t xml:space="preserve">PISA ALFOMBRA TRASCERA   TSURU III 92-09 GRIS DER </t>
  </si>
  <si>
    <t xml:space="preserve">PISA ALFOMBRA TRASCERA   TSURU III 92-09 GRIS IZQ </t>
  </si>
  <si>
    <t xml:space="preserve">RIJILLA DESAGÜE LATERAL BLAZER/S-10 95-03 IZQ           </t>
  </si>
  <si>
    <t xml:space="preserve">RIJILLA DESAGÜE LATERAL BLAZER/S-10 95-03 DER          </t>
  </si>
  <si>
    <t>RIJILLA DEFENSA DELANTERA CHEVY C3 09-12 IZQ.</t>
  </si>
  <si>
    <t>RIJILLA DEFENSA DELANTERA CHEVY C3 09-12 DER.</t>
  </si>
  <si>
    <t>RIJILLA CENTRAL A/C NISSAN 86-93 Y PATHFINDER 87-95 CAFÉ</t>
  </si>
  <si>
    <t>RIJILLA CENTRAL A/C NISSAN 86-93 Y PATHFINDER 87-95 GRIS</t>
  </si>
  <si>
    <t>RIJILLA CENTRAL A/C NISSAN 86-93 Y PATHFINDER 87-95 NEGRO</t>
  </si>
  <si>
    <t>RIJILLA CENTRAL A/C NISSAN 86-93 Y PATHFINDER 87-95 TINTO</t>
  </si>
  <si>
    <t>RIJILLA CENTRAL A/A    NISSAN 86-93 Y PATHFINDER 87-95 AZUL</t>
  </si>
  <si>
    <t xml:space="preserve">RIJILLA DE DESAGÜE NISSAN PU D-21 86-07 NEGRO IZQ </t>
  </si>
  <si>
    <t>RIJILLA DE DESAGÜE NISSAN PU D-21 86-07 NEGRO DER</t>
  </si>
  <si>
    <t xml:space="preserve">RIJILLA DE DESAGÜE NISSAN PU D-21 86-07 CROMO IZQ </t>
  </si>
  <si>
    <t xml:space="preserve">RIJILLA DE DESAGÜE NISSAN PU D-21 86-07 CROMO DER </t>
  </si>
  <si>
    <t xml:space="preserve">RIJILLA DE DESAGÜE NISSAN PU D-21 86-07 NEGRO </t>
  </si>
  <si>
    <t>RIJILLA DE DESAGÜE NISSAN PU D-21 86-07 CROMO</t>
  </si>
  <si>
    <t xml:space="preserve">JGO RIJILLA FACIA JETTA 99-07  </t>
  </si>
  <si>
    <t>RIJILLA FASCIA JETTA 99-07 IZQ</t>
  </si>
  <si>
    <t>RIJILLA FASCIA JETTA 99-07 DER</t>
  </si>
  <si>
    <t>RIJILLA FASCIA JETTA 08-14 IZQ</t>
  </si>
  <si>
    <t>RIJILLA FASCIA JETTA 08-14 DER</t>
  </si>
  <si>
    <t>RIJILLA FASCIA JETTA 08-14 PARA FARO IZQ</t>
  </si>
  <si>
    <t>RIJILLA FASCIA JETTA 08-14 PARA FARO DER</t>
  </si>
  <si>
    <t>RIJILLA TAPA DE MOTOR VW SEDAN</t>
  </si>
  <si>
    <t>RIJILLA A/C POINTER 00-05</t>
  </si>
  <si>
    <t>REJILLAS ALERONES PISA ALFOMBRA Y CANTONERAS</t>
  </si>
  <si>
    <t xml:space="preserve">RIJILLA DESAGUE CENTRAL BLAZER/S-10 95-03           </t>
  </si>
  <si>
    <t>ESPEJOS</t>
  </si>
  <si>
    <t>DODGE - 003</t>
  </si>
  <si>
    <t>DODGE 003</t>
  </si>
  <si>
    <t>DODGE - 004</t>
  </si>
  <si>
    <t>DODGE - 005</t>
  </si>
  <si>
    <t>DODGE - 006</t>
  </si>
  <si>
    <t>DODGE - 007</t>
  </si>
  <si>
    <t>DODGE - 008</t>
  </si>
  <si>
    <t>DODGE - 011</t>
  </si>
  <si>
    <t>DODGE - 018</t>
  </si>
  <si>
    <t>DODGE - 019</t>
  </si>
  <si>
    <t>TAPON DE RADIADOR FORD,CHEV Y DODGE 60-05 7 lbs</t>
  </si>
  <si>
    <t>TAPON DE RADIADOR FORD,CHEV Y DODGE 60-05 14 lbs</t>
  </si>
  <si>
    <t>TAPON DE RADIADOR FORD,CHEV Y DODGE 60-05 7 lbs ECONOMICO</t>
  </si>
  <si>
    <t>TAPON DE RADIADOR FORD,CHEV Y DODGE 60-05 14 lbs ECONOMICO</t>
  </si>
  <si>
    <t>TAPON DE RADIADOR FORD,CHEV Y DODGE 60-05 16 lbs ECONOMICO</t>
  </si>
  <si>
    <t>DODGE - 033</t>
  </si>
  <si>
    <t>ADAP. VOLANTE DODGE (spirit,neon,cirrus,new york,shadow,stratus,ram y jeep)</t>
  </si>
  <si>
    <t xml:space="preserve">MARCO PLACA DODGE CROMO                                     </t>
  </si>
  <si>
    <t xml:space="preserve">MARCO PLACA DODGE REFLEJANTE     </t>
  </si>
  <si>
    <t>CODERAS Y VISERAPARASOL</t>
  </si>
  <si>
    <t>CODERAS Y VISERA PARASOL</t>
  </si>
  <si>
    <t>FAMSA</t>
  </si>
  <si>
    <t>TAPON CENTRO DE RIN</t>
  </si>
  <si>
    <t>TAPON DE RIN 13" 14" 15" 16"</t>
  </si>
  <si>
    <t>13"</t>
  </si>
  <si>
    <t>14"</t>
  </si>
  <si>
    <t>15"</t>
  </si>
  <si>
    <t>16"</t>
  </si>
  <si>
    <t>AUDIO ALARMAS Y ACTUADORES</t>
  </si>
  <si>
    <t>FILTROS</t>
  </si>
  <si>
    <t>TORNADOS</t>
  </si>
  <si>
    <t>SILBADORES</t>
  </si>
  <si>
    <t>FILTROS ALTO FLUJO</t>
  </si>
  <si>
    <t>FILTRO ALTO FLUJO</t>
  </si>
  <si>
    <t>CAMION CHEVROLET</t>
  </si>
  <si>
    <t>CAMION DODGE</t>
  </si>
  <si>
    <t>CAMION FORD</t>
  </si>
  <si>
    <t>CAMION UNIVERSAL</t>
  </si>
  <si>
    <t>ANTENAS</t>
  </si>
  <si>
    <t>DECORATIVO</t>
  </si>
  <si>
    <t>DECORATIVA</t>
  </si>
  <si>
    <t>IMPORTADA</t>
  </si>
  <si>
    <t>CAMION</t>
  </si>
  <si>
    <t>IMPORTADAS</t>
  </si>
  <si>
    <t>SEGUROS DE PUERTA Y ALETA</t>
  </si>
  <si>
    <t>SEGURO DE ALETA</t>
  </si>
  <si>
    <t>CATÁLOGO ROGODI .JPG</t>
  </si>
  <si>
    <t>COPETES.JPG</t>
  </si>
  <si>
    <t>NOMBRE DE FOTOS</t>
  </si>
  <si>
    <t>CUBREASIENTOS</t>
  </si>
  <si>
    <t>FUENTE DE PODER</t>
  </si>
  <si>
    <t>ACCESORIOS DE EMERGENCIA</t>
  </si>
  <si>
    <t>CUBREAUTO</t>
  </si>
  <si>
    <t>CUERDAS TENSORAS</t>
  </si>
  <si>
    <t>CINCHOS</t>
  </si>
  <si>
    <t>CCESORIOS DE MOTOCICLETA</t>
  </si>
  <si>
    <t>FOCOS HID Y LED</t>
  </si>
  <si>
    <t>MALLA RECORTABLE</t>
  </si>
  <si>
    <t>MALLAS RECORTABLES Y ALERONES DE CAJUELA</t>
  </si>
  <si>
    <t>MALLAS RECORTABLES</t>
  </si>
  <si>
    <t>MALETEROS</t>
  </si>
  <si>
    <t>CUARTOS DE LED</t>
  </si>
  <si>
    <t>FOCOS</t>
  </si>
  <si>
    <t>VOLANTES Y ADAPTADORES</t>
  </si>
  <si>
    <t>VOLANTE</t>
  </si>
  <si>
    <t>TAXIS Y COLECTIVOS.JPG</t>
  </si>
  <si>
    <t>LIMPIAPARABRISAS Y BRAZO DE LIMPIADOR</t>
  </si>
  <si>
    <t>LIMPIAPARABRISAS MB</t>
  </si>
  <si>
    <t>LIMPIAPARABRISAS MASTERPOINT</t>
  </si>
  <si>
    <t xml:space="preserve"> LIMPIAPARABRISAS STD 11" MB </t>
  </si>
  <si>
    <t xml:space="preserve"> LIMPIAPARABRISAS STD 14" MB </t>
  </si>
  <si>
    <t xml:space="preserve"> LIMPIAPARABRISAS STD 16" MB </t>
  </si>
  <si>
    <t xml:space="preserve"> LIMPIAPARABRISAS STD 16/20" MB </t>
  </si>
  <si>
    <t xml:space="preserve"> LIMPIAPARABRISAS STD 18" MB</t>
  </si>
  <si>
    <t xml:space="preserve"> LIMPIAPARABRISAS STD 19/21" MB</t>
  </si>
  <si>
    <t xml:space="preserve"> LIMPIAPARABRISAS STD 20" MB </t>
  </si>
  <si>
    <t xml:space="preserve"> LIMPIAPARABRISAS STD 22" MB </t>
  </si>
  <si>
    <t xml:space="preserve"> LIMPIAPARABRISAS STD 24" MB </t>
  </si>
  <si>
    <t xml:space="preserve"> LIMPIAPARABRISAS STD 26" MB </t>
  </si>
  <si>
    <t xml:space="preserve"> LIMPIAPARABRISAS STD 28" MB </t>
  </si>
  <si>
    <t xml:space="preserve"> LIMPIAPARABRISAS CURVO  11" MB </t>
  </si>
  <si>
    <t xml:space="preserve">LIMPIAPARABRISAS CURVO  14" MB </t>
  </si>
  <si>
    <t xml:space="preserve"> LIMPIAPARABRISAS CURVO  16" MB  </t>
  </si>
  <si>
    <t xml:space="preserve"> LIMPIAPARABRISAS CURVO  18" MB </t>
  </si>
  <si>
    <t xml:space="preserve"> LIMPIAPARABRISAS CURVO  19" MB </t>
  </si>
  <si>
    <t xml:space="preserve"> LIMPIAPARABRISAS CURVO  19/21" MB </t>
  </si>
  <si>
    <t xml:space="preserve"> LIMPIAPARABRISAS CURVO  20" MB </t>
  </si>
  <si>
    <t xml:space="preserve"> LIMPIAPARABRISAS CURVO  21" MB  </t>
  </si>
  <si>
    <t xml:space="preserve"> LIMPIAPARABRISAS CURVO  22" MB </t>
  </si>
  <si>
    <t xml:space="preserve"> LIMPIAPARABRISAS CURVO  24" MB </t>
  </si>
  <si>
    <t xml:space="preserve"> LIMPIAPARABRISAS CURVO  26" MB </t>
  </si>
  <si>
    <t xml:space="preserve"> LIMPIAPARABRISAS CURVO  28" MB </t>
  </si>
  <si>
    <t xml:space="preserve"> LIMPIAPARABRISAS STD  11" MASTERPOINT</t>
  </si>
  <si>
    <t xml:space="preserve"> LIMPIAPARABRISAS STD  14" MASTERPOINT</t>
  </si>
  <si>
    <t xml:space="preserve"> LIMPIAPARABRISAS STD  16" MASTERPOINT</t>
  </si>
  <si>
    <t xml:space="preserve"> LIMPIAPARABRISAS STD  18" MASTERPOINT</t>
  </si>
  <si>
    <t xml:space="preserve"> LIMPIAPARABRISAS STD  19/21" MASTERPOINT</t>
  </si>
  <si>
    <t xml:space="preserve"> LIMPIAPARABRISAS STD  20" MASTERPOINT</t>
  </si>
  <si>
    <t xml:space="preserve"> LIMPIAPARABRISAS STD  22" MASTERPOINT</t>
  </si>
  <si>
    <t xml:space="preserve"> LIMPIAPARABRISAS STD  24" MASTERPOINT</t>
  </si>
  <si>
    <t xml:space="preserve"> LIMPIAPARABRISAS STD  26" MASTERPOINT</t>
  </si>
  <si>
    <t xml:space="preserve"> LIMPIAPARABRISAS STD  28" MASTERPOINT</t>
  </si>
  <si>
    <t xml:space="preserve"> LIMPIAPARABRISAS CURVO 11" MASTERPOINT</t>
  </si>
  <si>
    <t>LIMPIAPARABRISAS CURVO 14" MASTERPOINT</t>
  </si>
  <si>
    <t xml:space="preserve"> LIMPIAPARABRISAS CURVO 16" MASTERPOINT </t>
  </si>
  <si>
    <t xml:space="preserve"> LIMPIAPARABRISAS CURVO 18" MASTERPOINT</t>
  </si>
  <si>
    <t xml:space="preserve"> LIMPIAPARABRISAS CURVO 19" MASTERPOINT</t>
  </si>
  <si>
    <t xml:space="preserve"> LIMPIAPARABRISAS CURVO 19/21" MASTERPOINT</t>
  </si>
  <si>
    <t xml:space="preserve"> LIMPIAPARABRISAS CURVO 20" MASTERPOINT</t>
  </si>
  <si>
    <t xml:space="preserve"> LIMPIAPARABRISAS CURVO 21" MASTERPOINT </t>
  </si>
  <si>
    <t xml:space="preserve"> LIMPIAPARABRISAS CURVO 22" MASTERPOINT</t>
  </si>
  <si>
    <t xml:space="preserve"> LIMPIAPARABRISAS CURVO 24" MASTERPOINT</t>
  </si>
  <si>
    <t xml:space="preserve"> LIMPIAPARABRISAS CURVO 26" MASTERPOINT</t>
  </si>
  <si>
    <t xml:space="preserve"> LIMPIAPARABRISAS CURVO 28" MASTERPOINT</t>
  </si>
  <si>
    <t xml:space="preserve"> LIMPIAPARABRISAS CURVO 14/22" MASTERPOINT</t>
  </si>
  <si>
    <t xml:space="preserve"> LIMPIAPARABRISAS CURVO 16/24" MASTERPOINT</t>
  </si>
  <si>
    <t xml:space="preserve"> LIMPIAPARABRISAS STD 18" DOBLE ANCHA FIBRA DE CARBON</t>
  </si>
  <si>
    <t xml:space="preserve"> LIMPIAPARABRISAS STD 18" DOBLE ANCHA CROMO</t>
  </si>
  <si>
    <t xml:space="preserve"> LIMPIAPARABRISAS STD 18" DOBLE CROMO</t>
  </si>
  <si>
    <t xml:space="preserve"> LIMPIAPARABRISAS STD 18" DOBLE AZUL</t>
  </si>
  <si>
    <t xml:space="preserve"> LIMPIAPARABRISAS STD 18" DOBLE ROJO</t>
  </si>
  <si>
    <t xml:space="preserve"> LIMPIAPARABRISAS STD 18" DOBLE VERDE</t>
  </si>
  <si>
    <t xml:space="preserve"> LIMPIAPARABRISAS STD 11" HELLA</t>
  </si>
  <si>
    <t xml:space="preserve"> LIMPIAPARABRISAS STD 16" HELLA</t>
  </si>
  <si>
    <t xml:space="preserve"> LIMPIAPARABRISAS STD 18" HELLA</t>
  </si>
  <si>
    <t xml:space="preserve"> LIMPIAPARABRISAS STD 19/21" HELLA</t>
  </si>
  <si>
    <t xml:space="preserve"> LIMPIAPARABRISAS STD 13"  HELLA</t>
  </si>
  <si>
    <t xml:space="preserve"> LIMPIAPARABRISAS STD 14" HELLA</t>
  </si>
  <si>
    <t xml:space="preserve"> LIMPIAPARABRISAS STD 15" HELLA</t>
  </si>
  <si>
    <t xml:space="preserve"> LIMPIAPARABRISAS STD 19" HELLA</t>
  </si>
  <si>
    <t xml:space="preserve"> LIMPIAPARABRISAS STD 20" HELLA</t>
  </si>
  <si>
    <t xml:space="preserve"> LIMPIAPARABRISAS STD 21" HELLA</t>
  </si>
  <si>
    <t xml:space="preserve"> LIMPIAPARABRISAS STD 22" HELLA</t>
  </si>
  <si>
    <t xml:space="preserve"> LIMPIAPARABRISAS STD 24"  HELLA</t>
  </si>
  <si>
    <t xml:space="preserve"> LIMPIAPARABRISAS STD 28" HELLA</t>
  </si>
  <si>
    <t xml:space="preserve"> LIMPIAPARABRISAS STD 14/21" HELLA</t>
  </si>
  <si>
    <t xml:space="preserve"> LIMPIAPARABRISAS STD 14/24" HELLA</t>
  </si>
  <si>
    <t xml:space="preserve"> LIMPIAPARABRISAS CURVO 16" HELLA</t>
  </si>
  <si>
    <t xml:space="preserve"> LIMPIAPARABRISAS CURVO 18" HELLA</t>
  </si>
  <si>
    <t xml:space="preserve"> LIMPIAPARABRISAS CURVO 19" HELLA</t>
  </si>
  <si>
    <t xml:space="preserve"> LIMPIAPARABRISAS CURVO 20" HELLA</t>
  </si>
  <si>
    <t xml:space="preserve"> LIMPIAPARABRISAS CURVO 21" HELLA</t>
  </si>
  <si>
    <t xml:space="preserve"> LIMPIAPARABRISAS CURVO 22" HELLA</t>
  </si>
  <si>
    <t xml:space="preserve"> LIMPIAPARABRISAS CURVO 24" HELLA</t>
  </si>
  <si>
    <t xml:space="preserve"> LIMPIAPARABRISAS CURVO 26" HELLA</t>
  </si>
  <si>
    <t xml:space="preserve"> LIMPIAPARABRISAS CURVO 28" HELLA</t>
  </si>
  <si>
    <t xml:space="preserve"> LIMPIAPARABRISAS TRASERO 11" HELLA</t>
  </si>
  <si>
    <t xml:space="preserve"> LIMPIAPARABRISAS TRASERO 13" HELLA</t>
  </si>
  <si>
    <t>LIMPIAPARABRISAS UNIVERSAL</t>
  </si>
  <si>
    <t>LIMPIAPARABRISAS HELLA</t>
  </si>
  <si>
    <t>070-0602-03</t>
  </si>
  <si>
    <t>070-0602-04</t>
  </si>
  <si>
    <t>070-0602-05</t>
  </si>
  <si>
    <t>070-1403-01</t>
  </si>
  <si>
    <t>48WSQUARE</t>
  </si>
  <si>
    <t>FARO DE ALTA INTENSIDAD 15 LED CON FUNCIONES DUAL</t>
  </si>
  <si>
    <t>FL114STR</t>
  </si>
  <si>
    <t>RL2P-C232RB</t>
  </si>
  <si>
    <t>RL2P-C232Y</t>
  </si>
  <si>
    <t>109-0301-01</t>
  </si>
  <si>
    <t>TORRETA 4 LED COB 2 LED COB POR LADO CON ESTROBO ROJO AZUL</t>
  </si>
  <si>
    <t>TORRETA 8 LED COB 4 LED COB POR LADO CON ESTROBO ROJO AZUL</t>
  </si>
  <si>
    <t>109-0302-01</t>
  </si>
  <si>
    <t>RL4P-C232RB</t>
  </si>
  <si>
    <t>TORRETA 16 LED COB 8 LED COB POR LADO CON ESTROBO ROJO AZUL</t>
  </si>
  <si>
    <t>109-0303-01</t>
  </si>
  <si>
    <t>RL8P-C232RB</t>
  </si>
  <si>
    <t>TORRETA 4 LED COB 2 LED COB POR LADO CON ESTROBO AMBAR</t>
  </si>
  <si>
    <t>TORRETA 8 LED COB 4 LED COB POR LADO CON ESTROBO AMBAR</t>
  </si>
  <si>
    <t>TORRETA 16 LED COB 8 LED COB POR LADO CON ESTROBO AMBAR</t>
  </si>
  <si>
    <t>109-0301-02</t>
  </si>
  <si>
    <t>109-0302-02</t>
  </si>
  <si>
    <t>109-0303-02</t>
  </si>
  <si>
    <t>RL4P-C232Y</t>
  </si>
  <si>
    <t>RL8P-C232Y</t>
  </si>
  <si>
    <t xml:space="preserve">42WROUND </t>
  </si>
  <si>
    <t>BARRA DE EMERGENCIA 6 LED COB CON ESTROBO BLANCO AMBAR</t>
  </si>
  <si>
    <t>030-0910-07</t>
  </si>
  <si>
    <t>ASD19</t>
  </si>
  <si>
    <t>(4 PZS) AROMATIZANTE DRY SMILE - BLACK CRYSTAL</t>
  </si>
  <si>
    <t>002-0001-01</t>
  </si>
  <si>
    <t>PLA6731G-NHY</t>
  </si>
  <si>
    <t>PLA6731-NHY</t>
  </si>
  <si>
    <t>002-0001-02</t>
  </si>
  <si>
    <t>COT200W-NHY</t>
  </si>
  <si>
    <t>COT200W-NHW</t>
  </si>
  <si>
    <t>POC800GY</t>
  </si>
  <si>
    <t>POC800BK</t>
  </si>
  <si>
    <t>POC800BL</t>
  </si>
  <si>
    <t>PLA65091RD</t>
  </si>
  <si>
    <t>PLA65091AM</t>
  </si>
  <si>
    <t>FOL07W</t>
  </si>
  <si>
    <t>PLA6730NHY</t>
  </si>
  <si>
    <t>PLA6632AM</t>
  </si>
  <si>
    <t>PLA6632RD</t>
  </si>
  <si>
    <t>070-1215-01</t>
  </si>
  <si>
    <t>070-1215-02</t>
  </si>
  <si>
    <t>070-1215-03</t>
  </si>
  <si>
    <t>070-1215-04</t>
  </si>
  <si>
    <t>070-1215-05</t>
  </si>
  <si>
    <t>PVC-FL51Y</t>
  </si>
  <si>
    <t>PVC-FL51W</t>
  </si>
  <si>
    <t>PVC-FL51YW</t>
  </si>
  <si>
    <t>PVC-FL51AYW</t>
  </si>
  <si>
    <t>070-0609-02</t>
  </si>
  <si>
    <t>070-0609-03</t>
  </si>
  <si>
    <t>PVC-CHWL016WY</t>
  </si>
  <si>
    <t>PVC-CHWL016Y</t>
  </si>
  <si>
    <t>070-0909-01</t>
  </si>
  <si>
    <t>070-0910-01</t>
  </si>
  <si>
    <t>PVC27RWY</t>
  </si>
  <si>
    <t>PVC27CWY</t>
  </si>
  <si>
    <t>077-0211-01</t>
  </si>
  <si>
    <t>EL110RB</t>
  </si>
  <si>
    <t>EL110WY</t>
  </si>
  <si>
    <t>077-0211-02</t>
  </si>
  <si>
    <t>077-0300-11</t>
  </si>
  <si>
    <t>N097</t>
  </si>
  <si>
    <t xml:space="preserve">UNIDAD RECTANGULAR 7" 48 LED  ALTA/BAJA </t>
  </si>
  <si>
    <t>UNIDAD RECTANGULAR 5" 45 LEDS CUARTO BLANCO AMBAR</t>
  </si>
  <si>
    <t>FARO DE ALTA INTENSIDAD 6 LED  AMBAR FUNCIONES PVC</t>
  </si>
  <si>
    <t>VOLANTE DEPORTIVO 5197 NEGRO</t>
  </si>
  <si>
    <t>112-1014-04</t>
  </si>
  <si>
    <t>VOLANTE DEPORTIVO 5195 NEGRO</t>
  </si>
  <si>
    <t>112-1010-05</t>
  </si>
  <si>
    <t>VOLANTE DEPORTIVO 5195 BLANCO</t>
  </si>
  <si>
    <t>VOLANTE DEPORTIVO 5181 CROMO</t>
  </si>
  <si>
    <t>112-1009-04</t>
  </si>
  <si>
    <t>VOLANTE DEPORTIVO 5181 NEGRO</t>
  </si>
  <si>
    <t>112-1006-05</t>
  </si>
  <si>
    <t>VOLANTE DEPORTIVO 5156F NEGRO</t>
  </si>
  <si>
    <t>112-1005-04</t>
  </si>
  <si>
    <t>VOLANTE DEPORTIVO 5156 NEGRO</t>
  </si>
  <si>
    <t>003-0407-11</t>
  </si>
  <si>
    <t>003-0407-10</t>
  </si>
  <si>
    <t>CALAVERA FORD PU  97-03 IZQ</t>
  </si>
  <si>
    <t>CALAVERA FORD PU  97-03 DER</t>
  </si>
  <si>
    <t xml:space="preserve">CALAVERA FORD PU  97-03 Y F150 Y F250 04-09 DER SPORT </t>
  </si>
  <si>
    <t xml:space="preserve">CALAVERA FORD PU  97-03 Y F150 Y F250 04-09 IZQ SPORT </t>
  </si>
  <si>
    <t>PORTAPLACA FORD PU  04-08</t>
  </si>
  <si>
    <t>PORTAPLACA FORD PU  99-03 Y F150 04-09</t>
  </si>
  <si>
    <t>ANTENA DE FORD PU 97-09</t>
  </si>
  <si>
    <t>ADAPTADOR PARA VOLANTE FORD  97-07 ASTRIADO</t>
  </si>
  <si>
    <t xml:space="preserve">MARCO PLACA   FORD LOBO                                        </t>
  </si>
  <si>
    <t>ADAP. VOLANTE FORD PU  CUÑA Y RANGER</t>
  </si>
  <si>
    <t>077-0300-01</t>
  </si>
  <si>
    <t xml:space="preserve">UNIDAD RECTANGULAR 7" 15 LED 45W ALTA/BAJA </t>
  </si>
  <si>
    <t>5163E</t>
  </si>
  <si>
    <t>5156G</t>
  </si>
  <si>
    <t>VOLANTE DEPORTIVO 5113 MADERA</t>
  </si>
  <si>
    <t>112-1005-05</t>
  </si>
  <si>
    <t>VOLANTE DEPORTIVO 5156 MADERA</t>
  </si>
  <si>
    <t>VOLANTE DEPORTIVO 5156A ROJO</t>
  </si>
  <si>
    <t>VOLANTE DEPORTIVO 5156A NEGRO</t>
  </si>
  <si>
    <t>112-1004-06</t>
  </si>
  <si>
    <t>VOLANTE DEPORTIVO 5156A MADERA</t>
  </si>
  <si>
    <t>VOLANTE DEPORTIVO 5156F MADERA</t>
  </si>
  <si>
    <t>112-1015-01</t>
  </si>
  <si>
    <t>112-1015-02</t>
  </si>
  <si>
    <t>VOLANTE DEPORTIVO 5156I MADERA</t>
  </si>
  <si>
    <t>VOLANTE DEPORTIVO 5166G NEGRO</t>
  </si>
  <si>
    <t>112-1007-05</t>
  </si>
  <si>
    <t>VOLANTE DEPORTIVO 5166G MADERA</t>
  </si>
  <si>
    <t>112-1002-05</t>
  </si>
  <si>
    <t>VOLANTE DEPORTIVO 5163E MADERA</t>
  </si>
  <si>
    <t>VOLANTE DEPORTIVO 5156G NEGRO</t>
  </si>
  <si>
    <t>VOLANTE DEPORTIVO 5163E NEGRO</t>
  </si>
  <si>
    <t>112-1008-05</t>
  </si>
  <si>
    <t>VOLANTE DEPORTIVO 5166F MADERA</t>
  </si>
  <si>
    <t>112-1009-05</t>
  </si>
  <si>
    <t>VOLANTE DEPORTIVO 5181 MADERA</t>
  </si>
  <si>
    <t>112-1013-04</t>
  </si>
  <si>
    <t>VOLANTE DEPORTIVO 5190 MADERA</t>
  </si>
  <si>
    <t>112-1010-06</t>
  </si>
  <si>
    <t>VOLANTE DEPORTIVO 5195 MADERA</t>
  </si>
  <si>
    <t>112-1014-05</t>
  </si>
  <si>
    <t>VOLANTE DEPORTIVO 5197 MADERA</t>
  </si>
  <si>
    <t>VOLANTE DEPORTIVO 5196B NEGRO</t>
  </si>
  <si>
    <t>112-1012-05</t>
  </si>
  <si>
    <t>112-1016-01</t>
  </si>
  <si>
    <t>VOLANTE DEPORTIVO 5156H MADERA</t>
  </si>
  <si>
    <t>5156H</t>
  </si>
  <si>
    <t>HOL70811</t>
  </si>
  <si>
    <t>HOL70814</t>
  </si>
  <si>
    <t>HOL70816</t>
  </si>
  <si>
    <t>HOL70818</t>
  </si>
  <si>
    <t>HOL70819</t>
  </si>
  <si>
    <t>HOL7081921</t>
  </si>
  <si>
    <t>HOL70320</t>
  </si>
  <si>
    <t>HOL70321</t>
  </si>
  <si>
    <t>HOL70322</t>
  </si>
  <si>
    <t>HOL70324</t>
  </si>
  <si>
    <t>HOL70326</t>
  </si>
  <si>
    <t>HOL70328</t>
  </si>
  <si>
    <t>040-0112-01</t>
  </si>
  <si>
    <t>040-0113-01</t>
  </si>
  <si>
    <t>040-0113-02</t>
  </si>
  <si>
    <t>040-0114-01</t>
  </si>
  <si>
    <t>040-0114-02</t>
  </si>
  <si>
    <t>040-0115-01</t>
  </si>
  <si>
    <t>AW203028RD</t>
  </si>
  <si>
    <t>AW203029RD</t>
  </si>
  <si>
    <t>AW203029BL</t>
  </si>
  <si>
    <t>AW203000RD</t>
  </si>
  <si>
    <t>AW203000BL</t>
  </si>
  <si>
    <t>AW203004BK</t>
  </si>
  <si>
    <t>AW06LF08-4XL</t>
  </si>
  <si>
    <t>AW06LF08-3XL</t>
  </si>
  <si>
    <t>AW06LF08-2XL</t>
  </si>
  <si>
    <t>AW06LF08-XL</t>
  </si>
  <si>
    <t>AW06LF08-L</t>
  </si>
  <si>
    <t>AW06LF08-N</t>
  </si>
  <si>
    <t>AW06LF08-S</t>
  </si>
  <si>
    <t xml:space="preserve"> CAR COVER AFELPADA S</t>
  </si>
  <si>
    <t>CAR COVER AFELPADA M</t>
  </si>
  <si>
    <t>CAR COVER AFELPADA L</t>
  </si>
  <si>
    <t>CAR COVER AFELPADA XL</t>
  </si>
  <si>
    <t>CAR COVER AFELPADA 2XL</t>
  </si>
  <si>
    <t>CAR COVER AFELPADA 3XL</t>
  </si>
  <si>
    <t>CAR COVER AFELPADA 4XL</t>
  </si>
  <si>
    <t>092-0301-02</t>
  </si>
  <si>
    <t>PARASOL BURBUJA SPARCO SALERNO</t>
  </si>
  <si>
    <t>092-0207-07</t>
  </si>
  <si>
    <t>AWPRS781</t>
  </si>
  <si>
    <t>070-1806-01</t>
  </si>
  <si>
    <t>070-1806-02</t>
  </si>
  <si>
    <t>070-1806-03</t>
  </si>
  <si>
    <t>070-1806-04</t>
  </si>
  <si>
    <t>EL116Y</t>
  </si>
  <si>
    <t>EL116B</t>
  </si>
  <si>
    <t>EL116R</t>
  </si>
  <si>
    <t>EL116W</t>
  </si>
  <si>
    <t>070-1216-01</t>
  </si>
  <si>
    <t>070-1216-02</t>
  </si>
  <si>
    <t>070-1216-03</t>
  </si>
  <si>
    <t>070-1216-04</t>
  </si>
  <si>
    <t>008</t>
  </si>
  <si>
    <t>FARO DE ALTA INTENSIDAD 12 LED CON ESTROBO ARO AMBAR</t>
  </si>
  <si>
    <t>FARO DE ALTA INTENSIDAD 12 LED CON ESTROBO ARO AZUL</t>
  </si>
  <si>
    <t>FARO DE ALTA INTENSIDAD 12 LED CON ESTROBO ARO ROJO</t>
  </si>
  <si>
    <t>FARO DE ALTA INTENSIDAD 12 LED CON ESTROBO ARO BLANCO</t>
  </si>
  <si>
    <t>EL117Y</t>
  </si>
  <si>
    <t>EL117B</t>
  </si>
  <si>
    <t>EL117R</t>
  </si>
  <si>
    <t>EL117W</t>
  </si>
  <si>
    <t>070-1217-01</t>
  </si>
  <si>
    <t>070-1217-02</t>
  </si>
  <si>
    <t>070-1217-03</t>
  </si>
  <si>
    <t>070-1217-04</t>
  </si>
  <si>
    <t>EL118Y</t>
  </si>
  <si>
    <t>EL118B</t>
  </si>
  <si>
    <t>EL118R</t>
  </si>
  <si>
    <t>EL118W</t>
  </si>
  <si>
    <t>070-1218-01</t>
  </si>
  <si>
    <t>070-1218-02</t>
  </si>
  <si>
    <t>070-1218-03</t>
  </si>
  <si>
    <t>070-1218-04</t>
  </si>
  <si>
    <t>EL119Y</t>
  </si>
  <si>
    <t>EL119B</t>
  </si>
  <si>
    <t>EL119R</t>
  </si>
  <si>
    <t>EL119W</t>
  </si>
  <si>
    <t>070-1219-01</t>
  </si>
  <si>
    <t>070-1219-02</t>
  </si>
  <si>
    <t>070-1219-03</t>
  </si>
  <si>
    <t>070-1219-04</t>
  </si>
  <si>
    <t>EL120</t>
  </si>
  <si>
    <t>070-0610-01</t>
  </si>
  <si>
    <t>070-0610-02</t>
  </si>
  <si>
    <t>EL121B</t>
  </si>
  <si>
    <t>EL121W</t>
  </si>
  <si>
    <t>070-0909-02</t>
  </si>
  <si>
    <t>PVC27RY</t>
  </si>
  <si>
    <t>070-0910-02</t>
  </si>
  <si>
    <t>PVC27CY</t>
  </si>
  <si>
    <t>002-4117-01</t>
  </si>
  <si>
    <t>002-4117-02</t>
  </si>
  <si>
    <t>6515STR</t>
  </si>
  <si>
    <t>002-4207-01</t>
  </si>
  <si>
    <t>002-4207-02</t>
  </si>
  <si>
    <t>PLAFON OVALADO 8 LED GEL Y ESTROBO AMBAR</t>
  </si>
  <si>
    <t>PLAFON OVALADO 8 LED GEL Y ESTROBO ROJO</t>
  </si>
  <si>
    <t>6527Y</t>
  </si>
  <si>
    <t>6527R</t>
  </si>
  <si>
    <t>PLAFON ESTRIBO SELLADO 6 LED GEL ESTROBO 3.5X.6" AMBAR</t>
  </si>
  <si>
    <t>PLAFON ESTRIBO SELLADO 6 LED GEL  ESTROBO 3.5X.6" ROJO</t>
  </si>
  <si>
    <t>002-4601-05</t>
  </si>
  <si>
    <t>002-4601-06</t>
  </si>
  <si>
    <t>PLAFON ESTRIBO SELLADO 6 LED GEL  ESTROBO 3.5X.6" AZUL</t>
  </si>
  <si>
    <t>2405Y</t>
  </si>
  <si>
    <t>2405R</t>
  </si>
  <si>
    <t>2405B</t>
  </si>
  <si>
    <t>002-4601-07</t>
  </si>
  <si>
    <t>002-4118-01</t>
  </si>
  <si>
    <t>002-4118-02</t>
  </si>
  <si>
    <t>PLAFON RECTANGULAR CROMO 18 LED CON ESTROBO AMBAR</t>
  </si>
  <si>
    <t>PLAFON RECTANGULAR CROMO 18 LED CON ESTROBO ROJO</t>
  </si>
  <si>
    <t>002-4309-03</t>
  </si>
  <si>
    <t>002-4309-04</t>
  </si>
  <si>
    <t>PLAFON RECTANGULAR 21 LED GEL ESTROBO AMBAR</t>
  </si>
  <si>
    <t>PLAFON RECTANGULAR 21 LED GEL ESTROBO ROJO</t>
  </si>
  <si>
    <t>002-0009-00</t>
  </si>
  <si>
    <t>085-0126-16</t>
  </si>
  <si>
    <t>MARCO PLACA NUMERICO MEXICO</t>
  </si>
  <si>
    <t>085-0126-58</t>
  </si>
  <si>
    <t>MARCO PLACA NUMERICO VOLKSWAGEN DAS AUTO</t>
  </si>
  <si>
    <t>PLAFON HELLA 18 LED GEL Y ESTROBO AMBAR 2 X 4"</t>
  </si>
  <si>
    <t>PLAFON HELLA 18 LED GEL Y ESTROBO ROJO 2 X 4"</t>
  </si>
  <si>
    <t>002-4202-03</t>
  </si>
  <si>
    <t>002-4202-04</t>
  </si>
  <si>
    <t>GEL2103</t>
  </si>
  <si>
    <t>026-0302-03</t>
  </si>
  <si>
    <t>026-0302-04</t>
  </si>
  <si>
    <t>026-0105-04</t>
  </si>
  <si>
    <t>BOTAGUAS SPARK 18-20 4 PZAS</t>
  </si>
  <si>
    <t>026-0106-01</t>
  </si>
  <si>
    <t>026-0106-02</t>
  </si>
  <si>
    <t>BOTAGUAS BEAT 18-20 4 PZAS</t>
  </si>
  <si>
    <t>BOTAGUAS BEAT 18-20 SEDAN 4 PZAS</t>
  </si>
  <si>
    <t>026-0107-01</t>
  </si>
  <si>
    <t>BOTAGUAS SONIC 12-17 4 PZAS</t>
  </si>
  <si>
    <t>112-1017-01</t>
  </si>
  <si>
    <t>VOLANTE DEPORTIVO 5133 MADERA</t>
  </si>
  <si>
    <t>CALAVERA ESTACAS UNIVERSAL  54 LED CON ESTROBO 12/24V</t>
  </si>
  <si>
    <t>KIT MICA CALAVERA ESTACAS  IZQ ( VERSION TAIWAN )</t>
  </si>
  <si>
    <t>KIT MICA CALAVERA ESTACAS  DER ( VERSION TAIWAN )</t>
  </si>
  <si>
    <t>MICA CAL. REVERSA ESTACAS  DER  ( VERSION TAIWAN)</t>
  </si>
  <si>
    <t>MICA CAL. REVERSA ESTACAS  IZQ   ( VERSION TAIWAN)</t>
  </si>
  <si>
    <t>MICA CAL. STOP ESTACAS   ( VERSION TAIWAN )</t>
  </si>
  <si>
    <t xml:space="preserve">MICA CAL. DIRECCIONAL ESTACAS  (VERSION TAIWAN) </t>
  </si>
  <si>
    <t xml:space="preserve">CALAVERA ESTACAS 94-20 SIN ARNES </t>
  </si>
  <si>
    <t>003-0408-13</t>
  </si>
  <si>
    <t>075-1045-02</t>
  </si>
  <si>
    <t>075-1045-03</t>
  </si>
  <si>
    <t>075-1045-04</t>
  </si>
  <si>
    <t>FALM19</t>
  </si>
  <si>
    <t>075-1059-01</t>
  </si>
  <si>
    <t>FOLM35</t>
  </si>
  <si>
    <t>070-0910-03</t>
  </si>
  <si>
    <t>PVC27WSQ</t>
  </si>
  <si>
    <t>070-0909-03</t>
  </si>
  <si>
    <t>109-0113-01</t>
  </si>
  <si>
    <t>TORRETA AUTOMOTRIZ 6 LED CON  FUNCIONES</t>
  </si>
  <si>
    <t>MULT6770</t>
  </si>
  <si>
    <t>002-2044-01</t>
  </si>
  <si>
    <t>002-2044-02</t>
  </si>
  <si>
    <t>002-2044-03</t>
  </si>
  <si>
    <t xml:space="preserve">PLAFON EMB. 4" BRIDA CROMO 14 LED DE GEL CON FUNCIONES BLANCO </t>
  </si>
  <si>
    <t xml:space="preserve">PLAFON EMB. 4" BRIDA CROMO 14 LED DE GEL CON FUNCIONES AMBAR </t>
  </si>
  <si>
    <t>MULT6783C</t>
  </si>
  <si>
    <t>002-1009-01</t>
  </si>
  <si>
    <t>002-1009-02</t>
  </si>
  <si>
    <t>MULT6643</t>
  </si>
  <si>
    <t>MULT6644</t>
  </si>
  <si>
    <t>002-1010-01</t>
  </si>
  <si>
    <t>002-1010-02</t>
  </si>
  <si>
    <t>DIRECCIONAL CUADRADA 1 TORNILLO 66 LED IZQ</t>
  </si>
  <si>
    <t>DIRECCIONAL CUADRADA 1 TORNILLO 66 LED DER</t>
  </si>
  <si>
    <t>DIRECCIONAL CUADRADA 1 TORNILLO 84 LED IZQ</t>
  </si>
  <si>
    <t>DIRECCIONAL CUADRADA 1 TORNILLO 84 LED DER</t>
  </si>
  <si>
    <t>DIRECCIONAL CUADRADA 1 TORNILLO 53 LED CON ESTROBO IZQ</t>
  </si>
  <si>
    <t>DIRECCIONAL CUADRADA 1 TORNILLO 53 LED CON ESTROBO DER</t>
  </si>
  <si>
    <t>DIRECCIONAL CUADRADA 1 TORNILLO 38 LED CON GEL Y FUNCIONES IZQ</t>
  </si>
  <si>
    <t>DIRECCIONAL CUADRADA 1 TORNILLO 38 LED CON GEL Y FUNCIONES DER</t>
  </si>
  <si>
    <t>DIRECCIONAL CUADRADA 1 TORNILLO 8 LED CON GEL Y FUNCIONES IZQ CHICA</t>
  </si>
  <si>
    <t>DIRECCIONAL CUADRADA 1 TORNILLO 8 LED CON GEL Y FUNCIONES DER CHICA</t>
  </si>
  <si>
    <t>ZEPPELIN MERCEDES BENZ LUZ LED AMBAR</t>
  </si>
  <si>
    <t>ZEPPELIN MERCEDES BENZ LUZ LED ROJO</t>
  </si>
  <si>
    <t xml:space="preserve">MICA ZEPPELIN MERCEDES BENZ AMBAR </t>
  </si>
  <si>
    <t>MICA ZEPPELIN MERCEDES BENZ ROJO</t>
  </si>
  <si>
    <t>085-0126-59</t>
  </si>
  <si>
    <t>MARCO PLACA NUMERICO VOLKSWAGEN ADDICTION</t>
  </si>
  <si>
    <t>MARCO PLASTICO</t>
  </si>
  <si>
    <t>MARCO  EUROPEO</t>
  </si>
  <si>
    <t>MARCO EUROPEO</t>
  </si>
  <si>
    <t>MARCO METALICO</t>
  </si>
  <si>
    <t>MARCO CON LUZ</t>
  </si>
  <si>
    <t>094-0404-01</t>
  </si>
  <si>
    <t>094-0404-02</t>
  </si>
  <si>
    <t>094-0404-03</t>
  </si>
  <si>
    <t>PE014A</t>
  </si>
  <si>
    <t>PE013A</t>
  </si>
  <si>
    <t>PE012A</t>
  </si>
  <si>
    <t>049-1011-01</t>
  </si>
  <si>
    <t>049-1012-01</t>
  </si>
  <si>
    <t>FOL11417STW</t>
  </si>
  <si>
    <t>FOL11415STW</t>
  </si>
  <si>
    <t>FOCO 1141  24 LED CON ESTROBO BLANCO GEL</t>
  </si>
  <si>
    <t>FOL019STW</t>
  </si>
  <si>
    <t>FOCO 1141  12 LED CON ESTROBO BLANCO GEL</t>
  </si>
  <si>
    <t>FOL018STW</t>
  </si>
  <si>
    <t>049-1013-01</t>
  </si>
  <si>
    <t>049-1310-01</t>
  </si>
  <si>
    <t>FOCO 1176  24 LED CON ESTROBO BLANCO GEL</t>
  </si>
  <si>
    <t>FAL09W</t>
  </si>
  <si>
    <t>FAL09B</t>
  </si>
  <si>
    <t>FAL09Y</t>
  </si>
  <si>
    <t>FAL13Y</t>
  </si>
  <si>
    <t>FAL13B</t>
  </si>
  <si>
    <t>REJILLA DE SEGURIDAD PARA MASCOTAS CHICA</t>
  </si>
  <si>
    <t>REJILLA DE SEGURIDAD PARA MASCOTAS GRANDE</t>
  </si>
  <si>
    <t>REJ118</t>
  </si>
  <si>
    <t>REJ177</t>
  </si>
  <si>
    <t>COR43S</t>
  </si>
  <si>
    <t>094-4003-01</t>
  </si>
  <si>
    <t>002-1011-01</t>
  </si>
  <si>
    <t>002-1011-02</t>
  </si>
  <si>
    <t>002-1012-01</t>
  </si>
  <si>
    <t>002-1012-02</t>
  </si>
  <si>
    <t>DIRECCIONAL CUADRADA 1 TORNILLO 38 LED CON ESTROBO IZQ</t>
  </si>
  <si>
    <t>DIRECCIONAL CUADRADA 1 TORNILLO 38 LED CON ESTROBO DER</t>
  </si>
  <si>
    <t>DIRECCIONAL CUADRADA 1 TORNILLO 6 LED LATERAL CON GEL  IZQ</t>
  </si>
  <si>
    <t>DIRECCIONAL CUADRADA 1 TORNILLO 6 LED LATERAL CON GEL DER</t>
  </si>
  <si>
    <t>GEL6639</t>
  </si>
  <si>
    <t>6639STR</t>
  </si>
  <si>
    <r>
      <rPr>
        <b/>
        <sz val="11"/>
        <color theme="1"/>
        <rFont val="Calibri"/>
        <family val="2"/>
        <scheme val="minor"/>
      </rPr>
      <t>008</t>
    </r>
    <r>
      <rPr>
        <sz val="11"/>
        <color theme="1"/>
        <rFont val="Calibri"/>
        <family val="2"/>
        <scheme val="minor"/>
      </rPr>
      <t>-Liquidacion</t>
    </r>
  </si>
  <si>
    <t>(5 PZAS) ZEPPELIN FORD PU  78-96 AMBAR</t>
  </si>
  <si>
    <t xml:space="preserve">(5 PZAS) ZEPPELIN CHEV PU 92-96           </t>
  </si>
  <si>
    <t xml:space="preserve">(5 PZAS) MICA ZEPPELIN CHEV PU 92-96           </t>
  </si>
  <si>
    <t>002-1013-01</t>
  </si>
  <si>
    <t>002-1013-02</t>
  </si>
  <si>
    <t>DIRECCIONAL CUADRADA 1 TORNILLO  CON GEL CON FUNCIONES CHICA</t>
  </si>
  <si>
    <t>DIRECCIONAL CUADRADA 1 TORNILLO 12 LED CON FUNCIONES CHICA</t>
  </si>
  <si>
    <t>MULT6647LED</t>
  </si>
  <si>
    <t>MULT6647GEL</t>
  </si>
  <si>
    <t>002-2042-03</t>
  </si>
  <si>
    <t>PLAFON EMB. 4" BRIDA CROMO 5 LED 3 FUNCIONES BLANCO</t>
  </si>
  <si>
    <t>002-2040-09</t>
  </si>
  <si>
    <t>023-0301-08</t>
  </si>
  <si>
    <t>SJ871</t>
  </si>
  <si>
    <t>023-0300-23</t>
  </si>
  <si>
    <t>023-0300-24</t>
  </si>
  <si>
    <t>023-0300-25</t>
  </si>
  <si>
    <t>SJ845</t>
  </si>
  <si>
    <t>SJ847</t>
  </si>
  <si>
    <t>SJ849</t>
  </si>
  <si>
    <t>CAPUCHON CROMADO 6 CARAS LISO 10 PZAS</t>
  </si>
  <si>
    <t>CAPUCHON CROMADO CILINDRO ESFERA 10 PZAS</t>
  </si>
  <si>
    <t>CAPUCHON CROMADO CILINDRO PICO 10 PZAS</t>
  </si>
  <si>
    <t>CAPUCHON CROMADO CILINDRO PLANO 10 PZAS</t>
  </si>
  <si>
    <t>CAPUCHON CROMADO CON ASPA 10 PZAS</t>
  </si>
  <si>
    <t>CAPUCHON CROMADO CONO 10 PZAS</t>
  </si>
  <si>
    <t>CAPUCHON CROMADO CONO Y TUERCA 10 PZAS</t>
  </si>
  <si>
    <t>CAPUCHON CROMADO DE PUNTA 38MM 10 PZAS</t>
  </si>
  <si>
    <t>CAPUCHON CROMADO ESCALONADA 33MM 10 PZAS</t>
  </si>
  <si>
    <t>CAPUCHON CROMADO PUNTA ACANALADA 33MM 10 PZAS</t>
  </si>
  <si>
    <t>CAPUCHON CROMADO TIPO BALA 33MM 10 PZAS</t>
  </si>
  <si>
    <t>CAPUCHON CROMADO AZPA PEGADA 33MM 10 PZAS</t>
  </si>
  <si>
    <t>CAPUCHON CROMADO CILINDRO DIAMANTADO 33MM 10 PZAS</t>
  </si>
  <si>
    <t>CAPUCHON CROMADO FLAMAS 33MM 10 PZAS</t>
  </si>
  <si>
    <t>CAPUCHON CROMADO HEXAGONAL CHICO 38mm 10 PZAS</t>
  </si>
  <si>
    <t>CAPUCHON CROMADO HEXAGONAL CON CALAVERA CHICO 38mm 10 PZAS</t>
  </si>
  <si>
    <t>CAPUCHON CROMADO PUNTA 33MM 10 PZAS</t>
  </si>
  <si>
    <t>CAPUCHON CROMADO PUNTA LAPIZ 33MM 10 PZAS</t>
  </si>
  <si>
    <t>CAPUCHON CROMADO UNICORNIO 33MM 10 PZAS</t>
  </si>
  <si>
    <t>CAPUCHON CROMADO CILINDRO PLANO DE PRECION 33MM 10 PZAS</t>
  </si>
  <si>
    <t>CAPUCHON CROMADO CILINDRO RAYAS 33MM/9CM 10 PZAS</t>
  </si>
  <si>
    <t>CAPUCHON CROMADO PUNTA HEXAGONAL 33MM/12CM 10 PZAS</t>
  </si>
  <si>
    <t>CAPUCHON CROMADO PUNTA DIAMANTE 33MM/9CM 10 PZAS</t>
  </si>
  <si>
    <t>CAPUCHON CROMADO PUNTA CONO 33MM/10CM 10 PZAS</t>
  </si>
  <si>
    <t>CAPUCHON CROMADO CILINDRO LISO 33MM/11CM 10 PZAS</t>
  </si>
  <si>
    <t>CAPUCHON CROMADO CILINDRO ENGRANE 33MM/9CM 10 PZAS</t>
  </si>
  <si>
    <t>CAPUCHON CROMADO CILINDRO ENGRANE 33MM/13CM 10 PZAS</t>
  </si>
  <si>
    <t>CAPUCHON CROMADO DE PUNTA DE PRECION 33MM 10 PZAS</t>
  </si>
  <si>
    <t>CAPUCHON CROMADO DE PUNTA DE PRECION 38MM 10 PZAS</t>
  </si>
  <si>
    <t>CAPUCHON CROMADO CONICO DE PRECION 33MM 10 PZAS</t>
  </si>
  <si>
    <t>CAPUCHON CROMADO 3.5 TON. PUNTA 10 PZAS</t>
  </si>
  <si>
    <t>CAPUCHON CROMADO 3.5 TON. CONO EXAGONAL 10 PZAS</t>
  </si>
  <si>
    <t>CAPUCHON CROMADO 3.5 TON. EXAGONAL 10 PZAS</t>
  </si>
  <si>
    <t>CAPUCHON CROMADO 3.5 TON. EXAGONAL DELGADA 10 PZAS</t>
  </si>
  <si>
    <t>CAPUCHON CROMADO 3.5 TON. CONO EXAGONAL DELGADA 10 PZAS</t>
  </si>
  <si>
    <t>CAPUCHON CROMADO 6 CARAS CONO 10 PZAS</t>
  </si>
  <si>
    <t>002-2040-10</t>
  </si>
  <si>
    <t>PLAFON EMB. 4" BRIDA CROMO 15 LED DE GEL CON FUNCIONES BLANCO</t>
  </si>
  <si>
    <t>GANCHO DE REMOLQUE PARA AUTO PLATA</t>
  </si>
  <si>
    <t>046-0101-05</t>
  </si>
  <si>
    <t>AW-Y0005</t>
  </si>
  <si>
    <t>070-4001-01</t>
  </si>
  <si>
    <t>070-4001-02</t>
  </si>
  <si>
    <t>070-4001-03</t>
  </si>
  <si>
    <t>EL252W</t>
  </si>
  <si>
    <t>EL252Y</t>
  </si>
  <si>
    <t>EL252WY</t>
  </si>
  <si>
    <t>070-0408-01</t>
  </si>
  <si>
    <t>070-0408-02</t>
  </si>
  <si>
    <t>070-0408-03</t>
  </si>
  <si>
    <t>EL251XW</t>
  </si>
  <si>
    <t>EL251XY</t>
  </si>
  <si>
    <t>EL251XB</t>
  </si>
  <si>
    <t>070-0409-01</t>
  </si>
  <si>
    <t>070-0409-02</t>
  </si>
  <si>
    <t>070-0409-03</t>
  </si>
  <si>
    <t>EL251LXW</t>
  </si>
  <si>
    <t>EL251LXY</t>
  </si>
  <si>
    <t>EL251LXB</t>
  </si>
  <si>
    <t>070-4802-02</t>
  </si>
  <si>
    <t>EL048</t>
  </si>
  <si>
    <t>070-1220-01</t>
  </si>
  <si>
    <t>070-1220-02</t>
  </si>
  <si>
    <t>070-1220-03</t>
  </si>
  <si>
    <t>070-1220-04</t>
  </si>
  <si>
    <t>FARO DE ALTA INTENSIDAD 12 LED CON ESTROBO  GEL ROJO</t>
  </si>
  <si>
    <t>FL356W</t>
  </si>
  <si>
    <t>FL356Y</t>
  </si>
  <si>
    <t>FL356B</t>
  </si>
  <si>
    <t>FL356R</t>
  </si>
  <si>
    <t>070-1606-01</t>
  </si>
  <si>
    <t>070-1606-02</t>
  </si>
  <si>
    <t>070-1606-03</t>
  </si>
  <si>
    <t>070-1606-04</t>
  </si>
  <si>
    <t>070-0303-01</t>
  </si>
  <si>
    <t>070-0303-02</t>
  </si>
  <si>
    <t>070-0303-03</t>
  </si>
  <si>
    <t>FL360Y</t>
  </si>
  <si>
    <t>FL360B</t>
  </si>
  <si>
    <t>FL360R</t>
  </si>
  <si>
    <t>070-0304-01</t>
  </si>
  <si>
    <t>070-0304-02</t>
  </si>
  <si>
    <t>070-0304-03</t>
  </si>
  <si>
    <t>070-0304-04</t>
  </si>
  <si>
    <t>FL362W</t>
  </si>
  <si>
    <t>FL362Y</t>
  </si>
  <si>
    <t>FL362B</t>
  </si>
  <si>
    <t>FL362R</t>
  </si>
  <si>
    <t>070-0610-03</t>
  </si>
  <si>
    <t>070-0610-04</t>
  </si>
  <si>
    <t>EL121Y</t>
  </si>
  <si>
    <t>EL121R</t>
  </si>
  <si>
    <t>070-1607-01</t>
  </si>
  <si>
    <t>070-1607-02</t>
  </si>
  <si>
    <t>070-1607-03</t>
  </si>
  <si>
    <t>070-1607-04</t>
  </si>
  <si>
    <t>EL122W</t>
  </si>
  <si>
    <t>EL122Y</t>
  </si>
  <si>
    <t>EL122B</t>
  </si>
  <si>
    <t>EL122R</t>
  </si>
  <si>
    <t>070-3801-01</t>
  </si>
  <si>
    <t>070-3801-02</t>
  </si>
  <si>
    <t>070-3801-03</t>
  </si>
  <si>
    <t>FAL8050W</t>
  </si>
  <si>
    <t>FAL8050B</t>
  </si>
  <si>
    <t>FAL8050Y</t>
  </si>
  <si>
    <t>070-1100-01</t>
  </si>
  <si>
    <t>070-1100-02</t>
  </si>
  <si>
    <t>FARO DE ALTA INTENSIDAD 10 LED CON ESTROBO  GEL AMBAR</t>
  </si>
  <si>
    <t>FARO DE ALTA INTENSIDAD 10 LED CON ESTROBO  GEL AZUL</t>
  </si>
  <si>
    <t>FAL26Y</t>
  </si>
  <si>
    <t>FAL26B</t>
  </si>
  <si>
    <t xml:space="preserve">FARO DE ALTA INTENSIDAD 42 LED CON ESTROBO  GEL BLANCO </t>
  </si>
  <si>
    <t>070-4201-01</t>
  </si>
  <si>
    <t>070-4201-02</t>
  </si>
  <si>
    <t>FAL25W</t>
  </si>
  <si>
    <t>FAL25B</t>
  </si>
  <si>
    <t>049-0401-02</t>
  </si>
  <si>
    <t>049-0401-03</t>
  </si>
  <si>
    <t>FOCO 0073 3 LED AMBAR</t>
  </si>
  <si>
    <t>FOCO 0073 3 LED ROJO</t>
  </si>
  <si>
    <t>HP02Y</t>
  </si>
  <si>
    <t>HP02R</t>
  </si>
  <si>
    <t>HP01W</t>
  </si>
  <si>
    <t>FOCO 0073 1 LED BLANCO</t>
  </si>
  <si>
    <t>AW-Y0001AP</t>
  </si>
  <si>
    <t>PORTAPLACA REVERSIBLE 270 GRADOS UNIVERSAL</t>
  </si>
  <si>
    <t>AW-Y0048C</t>
  </si>
  <si>
    <t>007-0701-01</t>
  </si>
  <si>
    <t>007-0701-02</t>
  </si>
  <si>
    <t>ALARMA CON CONTROL SLIM</t>
  </si>
  <si>
    <t>T-06</t>
  </si>
  <si>
    <t>T-09</t>
  </si>
  <si>
    <t>ALARMA CON CONTROL TIPO GTI</t>
  </si>
  <si>
    <t>FL358W</t>
  </si>
  <si>
    <t>FL358Y</t>
  </si>
  <si>
    <t>FL358B</t>
  </si>
  <si>
    <t>FL358R</t>
  </si>
  <si>
    <t>TAPETE MERCURIO LINEA ORION 317 2 PZAS NEGRO</t>
  </si>
  <si>
    <t>TAPETE MERCURIO LINEA ORION 317 2 PZAS GRIS</t>
  </si>
  <si>
    <t>TAPETE MERCURIO LINEA ORION 317 2 PZAS OCRE</t>
  </si>
  <si>
    <t>TAPETE MERCURIO LINEA ORION 315 4 PZAS NEGRO</t>
  </si>
  <si>
    <t>TAPETE MERCURIO LINEA ORION 315 4 PZAS GRIS</t>
  </si>
  <si>
    <t>TAPETE MERCURIO LINEA ORION 315 4 PZAS OCRE</t>
  </si>
  <si>
    <t>TAPETE MERCURIO LINEA ORION 318 3 PZAS NEGRO</t>
  </si>
  <si>
    <t>TAPETE MERCURIO LINEA ORION 318 3 PZAS GRIS</t>
  </si>
  <si>
    <t>TAPETE MERCURIO LINEA ORION 318 3 PZAS OCRE</t>
  </si>
  <si>
    <t>TAPETE MERCURIO LINEA ORION 618 1 PZA TRASERO NEGRO</t>
  </si>
  <si>
    <t>TAPETE MERCURIO LINEA ORION 618 1 PZA TRASERO GRIS</t>
  </si>
  <si>
    <t>TAPETE MERCURIO LINEA ORION 618 1 PZA TRASERO OCRE</t>
  </si>
  <si>
    <t>TAPETE MERCURIO LINEA VINYPLUS 317 2 PZA NEGRO</t>
  </si>
  <si>
    <t>TAPETE MERCURIO LINEA VINYPLUS 317 2 PZA GRIS</t>
  </si>
  <si>
    <t>TAPETE MERCURIO LINEA VINYPLUS 317 2 PZA OCRE</t>
  </si>
  <si>
    <t>TAPETE MERCURIO LINEA VINYPLUS 315 4 PZAS NEGRO</t>
  </si>
  <si>
    <t>TAPETE MERCURIO LINEA VINYPLUS 315 4 PZAS GRIS</t>
  </si>
  <si>
    <t>TAPETE MERCURIO LINEA VINYPLUS 315 4 PZAS OCRE</t>
  </si>
  <si>
    <t>TAPETE MERCURIO LINEA VINYPLUS 318 3 PZAS NEGRO</t>
  </si>
  <si>
    <t>TAPETE MERCURIO LINEA VINYPLUS 318 3 PZAS GRIS</t>
  </si>
  <si>
    <t>TAPETE MERCURIO LINEA VINYPLUS 318 3 PZAS OCRE</t>
  </si>
  <si>
    <t>TAPETE MERCURIO LINEA VINYPLUS 618 1 PZA TRASERO NEGRO</t>
  </si>
  <si>
    <t>TAPETE MERCURIO LINEA VINYPLUS 618 1 PZA TRASERO GRIS</t>
  </si>
  <si>
    <t>TAPETE MERCURIO LINEA VINYPLUS 618 1 PZA TRASERO OCRE</t>
  </si>
  <si>
    <t>TAPETE MERCURIO LINEA VINYPLUS 381 1 PZA DELANTERO NEGRO</t>
  </si>
  <si>
    <t>TAPETE MERCURIO LINEA VINYPLUS 381 1 PZA DELANTERO GRIS</t>
  </si>
  <si>
    <t>TAPETE MERCURIO LINEA VINYPLUS 381 1 PZA DELANTERO OCRE</t>
  </si>
  <si>
    <t>TAPETE MERCURIO LINEA VINYPLUS 315-A 4 PZAS GRIS</t>
  </si>
  <si>
    <t>TAPETE MERCURIO LINEA VINYPLUS 315-A 4 PZAS OCRE</t>
  </si>
  <si>
    <t>TAPETE MERCURIO LINEA KRISTAL 306 2 PZAZ  HUMO</t>
  </si>
  <si>
    <t>TAPETE MERCURIO LINEA KRISTAL 306 2 PZAS CRISTAL</t>
  </si>
  <si>
    <t>TAPETE MERCURIO LINEA KRISTAL 618 1 PZA TRASERO HUMO</t>
  </si>
  <si>
    <t xml:space="preserve">TAPETE MERCURIO LINEA KRISTAL 618 1 PZA  TRASERO CRISTAL </t>
  </si>
  <si>
    <t>TAPETE MERCURIO LINEA KRISTAL 318 3 PZAS  HUMO</t>
  </si>
  <si>
    <t>TAPETE MERCURIO LINEA KRISTAL 318 3 PZAS CRISTAL</t>
  </si>
  <si>
    <t>TAPETE MERCURIO LINEA KRISTAL 373 3 PZAS CRISTAL</t>
  </si>
  <si>
    <t>TAPETE MERCURIO LINEA KRISTAL 373 3 PZAS HUMO</t>
  </si>
  <si>
    <t>TAPETE MERCURIO LINEA KRISTAL 381 1 PZA DELANTERO CRISTAL</t>
  </si>
  <si>
    <t>TAPETE MERCURIO LINEA KRISTAL 381 1 PZA DELANTERO HUMO</t>
  </si>
  <si>
    <t>315A-VP</t>
  </si>
  <si>
    <t>049-0910-10</t>
  </si>
  <si>
    <t>FOL1034LSTW</t>
  </si>
  <si>
    <t>036-1260-01</t>
  </si>
  <si>
    <t>036-1260-02</t>
  </si>
  <si>
    <t>TAPETE MERCURIO LINEA ARES  317 2 PZAS NEGRO</t>
  </si>
  <si>
    <t>TAPETE MERCURIO LINEA ARES 315 4 PZAS NEGRO</t>
  </si>
  <si>
    <t>CINTA PEGA MOLDURA 3M  1/4 X 33mts</t>
  </si>
  <si>
    <t>CINTA PEGA MOLDURA 3M  1/2 X 33mts</t>
  </si>
  <si>
    <t>CINTA PEGA MOLDURA 3M  3/4 X 33mts</t>
  </si>
  <si>
    <t>CINTA PEGA MOLDURA 3M  1" X 33mts</t>
  </si>
  <si>
    <t>CINTA PEGA MOLDURA 3M  1/4 X 5.5mts</t>
  </si>
  <si>
    <t>CINTA PEGA MOLDURA 3M  1/2 X 5.5mts</t>
  </si>
  <si>
    <t>CINTA PEGA MOLDURA 3M  3/4 X 5.5mts</t>
  </si>
  <si>
    <t>CINTA PEGA MOLDURA 3M  1" X 5.5mts</t>
  </si>
  <si>
    <t>CINTA PEGA MOLDURA 3M  10ml X 66mts</t>
  </si>
  <si>
    <t>028-0300-01</t>
  </si>
  <si>
    <t>028-0300-02</t>
  </si>
  <si>
    <t>028-0300-03</t>
  </si>
  <si>
    <t>028-0300-04</t>
  </si>
  <si>
    <t>028-0300-05</t>
  </si>
  <si>
    <t>028-0300-06</t>
  </si>
  <si>
    <t>028-0300-07</t>
  </si>
  <si>
    <t>028-0300-08</t>
  </si>
  <si>
    <t>028-0300-09</t>
  </si>
  <si>
    <t>AD1/4X33MTS</t>
  </si>
  <si>
    <t>AD1/2X33MTS</t>
  </si>
  <si>
    <t>AD3/4X33MTS</t>
  </si>
  <si>
    <t>AD1X33MTS</t>
  </si>
  <si>
    <t>AD1/4X5MTS</t>
  </si>
  <si>
    <t>AD1/2X5MTS</t>
  </si>
  <si>
    <t>AD3/4X5MTS</t>
  </si>
  <si>
    <t>AD1X5MTS</t>
  </si>
  <si>
    <t>AD10X66MTS</t>
  </si>
  <si>
    <t>EL PRODUCTO MARCADO CON LA CLASE 007 SE VENDE COSTO MAS 10% ES PRODUCTO MUY COMPETIDO</t>
  </si>
  <si>
    <t>010</t>
  </si>
  <si>
    <t>UNIDAD RECTANGULAR 5" 45 LEDS CUARTO BLANCO AMBAR CON ESTROBO</t>
  </si>
  <si>
    <t>070-1100-03</t>
  </si>
  <si>
    <t>FAL26R</t>
  </si>
  <si>
    <t>FOL200RB</t>
  </si>
  <si>
    <t>FOL200WY</t>
  </si>
  <si>
    <t>FOL200W</t>
  </si>
  <si>
    <t>FOL200B</t>
  </si>
  <si>
    <t>107-0200-04</t>
  </si>
  <si>
    <t>077-0212-01</t>
  </si>
  <si>
    <t xml:space="preserve">UNIDAD RECTANGULAR 5" 45 LEDS CUARTO BLANCO </t>
  </si>
  <si>
    <t>FAL-1</t>
  </si>
  <si>
    <t>070-0911-01</t>
  </si>
  <si>
    <t>002-2133-03</t>
  </si>
  <si>
    <t>002-2133-04</t>
  </si>
  <si>
    <t>002-2133-05</t>
  </si>
  <si>
    <t xml:space="preserve">PLAFON EMB. 4" BRIDA NEGRA 57 LED 3 FUNCIONES AMBAR </t>
  </si>
  <si>
    <t xml:space="preserve">PLAFON EMB. 4" BRIDA NEGRA 57 LED 3 FUNCIONES ROJO  </t>
  </si>
  <si>
    <t xml:space="preserve">PLAFON EMB. 4" BRIDA NEGRA 57 LED 3 FUNCIONES CRISTAL </t>
  </si>
  <si>
    <t>PLA6612B</t>
  </si>
  <si>
    <t>002-2041-03</t>
  </si>
  <si>
    <t>002-2041-04</t>
  </si>
  <si>
    <t>002-2041-05</t>
  </si>
  <si>
    <t>PLA6612C</t>
  </si>
  <si>
    <t xml:space="preserve">PLAFON EMB. 4" BRIDA CROMO 57 LED 3 FUNCIONES AMBAR </t>
  </si>
  <si>
    <t xml:space="preserve">PLAFON EMB. 4" BRIDA CROMO 57 LED 3 FUNCIONES ROJO  </t>
  </si>
  <si>
    <t xml:space="preserve">PLAFON EMB. 4" BRIDA CROMO 57 LED 3 FUNCIONES CRISTAL </t>
  </si>
  <si>
    <t>PLA6613C</t>
  </si>
  <si>
    <t>002-2311-03</t>
  </si>
  <si>
    <t>002-2311-04</t>
  </si>
  <si>
    <t>002-2311-05</t>
  </si>
  <si>
    <t xml:space="preserve">PLAFON EMB. OVAL BRIDA CROMO 65 LED 3 FUNCIONES AMBAR </t>
  </si>
  <si>
    <t xml:space="preserve">PLAFON EMB. OVAL BRIDA CROMO 65 LED 3 FUNCIONES ROJO </t>
  </si>
  <si>
    <t xml:space="preserve">PLAFON EMB. OVAL BRIDA CROMO 65 LED 3 FUNCIONES CRISTAL </t>
  </si>
  <si>
    <t>105-0401-01</t>
  </si>
  <si>
    <t>105-0401-02</t>
  </si>
  <si>
    <t>105-0401-03</t>
  </si>
  <si>
    <t>105-0401-04</t>
  </si>
  <si>
    <t>105-0401-05</t>
  </si>
  <si>
    <t>105-0401-06</t>
  </si>
  <si>
    <t>105-0401-07</t>
  </si>
  <si>
    <t>105-0401-08</t>
  </si>
  <si>
    <t>105-0401-09</t>
  </si>
  <si>
    <t>105-0401-10</t>
  </si>
  <si>
    <t>GEL5LTS</t>
  </si>
  <si>
    <t>TIRA DE NEON FLEXIBLE STRIP  5 MTS BLANCO</t>
  </si>
  <si>
    <t>TIRA DE NEON FLEXIBLE STRIP  5 MTS AZUL FUERTE</t>
  </si>
  <si>
    <t>TIRA DE NEON FLEXIBLE STRIP  5 MTS ROJO</t>
  </si>
  <si>
    <t>TIRA DE NEON FLEXIBLE STRIP  5 MTS VERDE</t>
  </si>
  <si>
    <t>TIRA DE NEON FLEXIBLE STRIP  5 MTS AMARILLO</t>
  </si>
  <si>
    <t>TIRA DE NEON FLEXIBLE STRIP  5 MTS AMBAR</t>
  </si>
  <si>
    <t>TIRA DE NEON FLEXIBLE STRIP  5 MTS MORADO</t>
  </si>
  <si>
    <t>TIRA DE NEON FLEXIBLE STRIP  5 MTS BIOLETA</t>
  </si>
  <si>
    <t>TIRA DE NEON FLEXIBLE STRIP  5 MTS AZUL</t>
  </si>
  <si>
    <t>TIRA DE NEON FLEXIBLE STRIP  5 MTS NARANJA</t>
  </si>
  <si>
    <t>050-2010-01</t>
  </si>
  <si>
    <t>050-2010-02</t>
  </si>
  <si>
    <t>050-2010-03</t>
  </si>
  <si>
    <t>050-2010-04</t>
  </si>
  <si>
    <t>050-2011-01</t>
  </si>
  <si>
    <t>050-2011-02</t>
  </si>
  <si>
    <t>050-2011-03</t>
  </si>
  <si>
    <t>050-2011-04</t>
  </si>
  <si>
    <t>FOCO INTERIOR  31MM 17 LED BLANCO</t>
  </si>
  <si>
    <t>FOCO INTERIOR 36MM 21 LED BLANCO</t>
  </si>
  <si>
    <t>FOCO INTERIOR 39MM 25 LED BLANCO</t>
  </si>
  <si>
    <t>FOCO INTERIOR 41MM 25 LED BLANCO</t>
  </si>
  <si>
    <t>FOCO INTERIOR  31MM 21 LED BLANCO</t>
  </si>
  <si>
    <t>FOCO INTERIOR 36MM 30 LED BLANCO</t>
  </si>
  <si>
    <t>FOCO INTERIOR 39MM 36 LED BLANCO</t>
  </si>
  <si>
    <t>FOCO INTERIOR 41MM 36 LED BLANCO</t>
  </si>
  <si>
    <t>FOCO79</t>
  </si>
  <si>
    <t>FOCO78</t>
  </si>
  <si>
    <t xml:space="preserve">FOCO 1034  LED CON ESTROBO BLANCO </t>
  </si>
  <si>
    <t>FOCO 1034  LED CON ESTROBO AMBAR</t>
  </si>
  <si>
    <t>FOCO 1034  LED CON ESTROBO ROJO</t>
  </si>
  <si>
    <t>FOCO 1034  LED CON ESTROBO RGB</t>
  </si>
  <si>
    <t>F76/1034</t>
  </si>
  <si>
    <t>049-0916-01</t>
  </si>
  <si>
    <t>049-0916-02</t>
  </si>
  <si>
    <t>049-0916-03</t>
  </si>
  <si>
    <t>049-0916-04</t>
  </si>
  <si>
    <t>049-1014-01</t>
  </si>
  <si>
    <t>049-1014-02</t>
  </si>
  <si>
    <t>049-1014-03</t>
  </si>
  <si>
    <t>049-1014-04</t>
  </si>
  <si>
    <t xml:space="preserve">FOCO 1141  LED CON ESTROBO BLANCO </t>
  </si>
  <si>
    <t>FOCO 1141  LED CON ESTROBO AMBAR</t>
  </si>
  <si>
    <t>FOCO 1141  LED CON ESTROBO ROJO</t>
  </si>
  <si>
    <t>FOCO 1141  LED CON ESTROBO RGB</t>
  </si>
  <si>
    <t>049-1311-01</t>
  </si>
  <si>
    <t>049-1311-02</t>
  </si>
  <si>
    <t>049-1311-03</t>
  </si>
  <si>
    <t>049-1311-04</t>
  </si>
  <si>
    <t xml:space="preserve">FOCO 1176  LED CON ESTROBO BLANCO </t>
  </si>
  <si>
    <t>FOCO 1176  LED CON ESTROBO AMBAR</t>
  </si>
  <si>
    <t>FOCO 1176  LED CON ESTROBO ROJO</t>
  </si>
  <si>
    <t>FOCO 1176  LED CON ESTROBO RGB</t>
  </si>
  <si>
    <t xml:space="preserve">FOCO 3157  LED CON ESTROBO BLANCO </t>
  </si>
  <si>
    <t>F76/3157</t>
  </si>
  <si>
    <t>F76/1176</t>
  </si>
  <si>
    <t>F76/1141</t>
  </si>
  <si>
    <t>106-0800-01</t>
  </si>
  <si>
    <t xml:space="preserve">(20 PZAS) MODULO COB BLANCO ESFERA </t>
  </si>
  <si>
    <t>106-0801-01</t>
  </si>
  <si>
    <t xml:space="preserve">(20 PZAS) MODULO COB BLANCO JOROBA </t>
  </si>
  <si>
    <t>106-0802-01</t>
  </si>
  <si>
    <t>106-0802-02</t>
  </si>
  <si>
    <t>106-0802-03</t>
  </si>
  <si>
    <t>106-0802-04</t>
  </si>
  <si>
    <t>MODULO24W</t>
  </si>
  <si>
    <t>MODULO28W</t>
  </si>
  <si>
    <t>(20 PZAS) MODULO COB BLANCO RACING</t>
  </si>
  <si>
    <t>(20 PZAS) MODULO COB AZUL RACING</t>
  </si>
  <si>
    <t>(20 PZAS) MODULO COB ROJO RACING</t>
  </si>
  <si>
    <t>(20 PZAS) MODULO COB AMBAR RACING</t>
  </si>
  <si>
    <t>MODULO25W</t>
  </si>
  <si>
    <t>MODULO25B</t>
  </si>
  <si>
    <t>MODULO25R</t>
  </si>
  <si>
    <t>MODULO25Y</t>
  </si>
  <si>
    <t>106-0803-01</t>
  </si>
  <si>
    <t>106-0803-02</t>
  </si>
  <si>
    <t>106-0803-03</t>
  </si>
  <si>
    <t>106-0803-04</t>
  </si>
  <si>
    <t>(20 PZAS) MODULO COB BLANCO</t>
  </si>
  <si>
    <t>(20 PZAS) MODULO COB AZUL</t>
  </si>
  <si>
    <t>(20 PZAS) MODULO COB ROJO</t>
  </si>
  <si>
    <t>(20 PZAS) MODULO COB AMBAR</t>
  </si>
  <si>
    <t>106-0804-01</t>
  </si>
  <si>
    <t>106-0804-02</t>
  </si>
  <si>
    <t>106-0804-03</t>
  </si>
  <si>
    <t>MODULO31W</t>
  </si>
  <si>
    <t>MODULO31B</t>
  </si>
  <si>
    <t>MODULO31R</t>
  </si>
  <si>
    <t>106-0805-01</t>
  </si>
  <si>
    <t>106-0805-02</t>
  </si>
  <si>
    <t>106-0805-03</t>
  </si>
  <si>
    <t>106-0805-04</t>
  </si>
  <si>
    <t>MODULO29W</t>
  </si>
  <si>
    <t>MODULO29B</t>
  </si>
  <si>
    <t>MODULO29R</t>
  </si>
  <si>
    <t>MODULO29Y</t>
  </si>
  <si>
    <t>041-0156-01</t>
  </si>
  <si>
    <t>041-0156-02</t>
  </si>
  <si>
    <t>041-0156-03</t>
  </si>
  <si>
    <t>041-0156-04</t>
  </si>
  <si>
    <t>041-0156-05</t>
  </si>
  <si>
    <t>041-0156-06</t>
  </si>
  <si>
    <t>041-0156-07</t>
  </si>
  <si>
    <t>FUNDA DE VOLANTE VINIPIEL RENO M" 38cm</t>
  </si>
  <si>
    <t>SWC01</t>
  </si>
  <si>
    <t>SWC02</t>
  </si>
  <si>
    <t>SWC03</t>
  </si>
  <si>
    <t>SWC04</t>
  </si>
  <si>
    <t>SWC05</t>
  </si>
  <si>
    <t>SWC06</t>
  </si>
  <si>
    <t>SWC07</t>
  </si>
  <si>
    <t>FARO DE ALTA INTENSIDAD 9 LED REDONDO 3" BLANCO</t>
  </si>
  <si>
    <t>FAL2R</t>
  </si>
  <si>
    <t>078-0305-01</t>
  </si>
  <si>
    <t>070-1807-01</t>
  </si>
  <si>
    <t>FAL44SAI</t>
  </si>
  <si>
    <t>FAL45SAI</t>
  </si>
  <si>
    <t>036-0302-07</t>
  </si>
  <si>
    <t>TAM2203BK</t>
  </si>
  <si>
    <t>043-0007-04</t>
  </si>
  <si>
    <t>FVO08BG</t>
  </si>
  <si>
    <t>FUNDA DE VOLANTE CON REFLEJANTE FLECHA VERDE</t>
  </si>
  <si>
    <t>FVO10GNNC</t>
  </si>
  <si>
    <t>FVO10BW</t>
  </si>
  <si>
    <t>043-0010-04</t>
  </si>
  <si>
    <t>FVO11BG</t>
  </si>
  <si>
    <t>FUNDA DE VOLANTE CON REFLEJANTE FLAMAS VERDE</t>
  </si>
  <si>
    <t>FUNDA DE VOLANTE CON REFLEJANTE TYPER VERDE</t>
  </si>
  <si>
    <t>043-0009-04</t>
  </si>
  <si>
    <t>TAPETE METALICO POSAPIE FIBRA CARBONO 4 PZAS</t>
  </si>
  <si>
    <t>TAPETE METALICO POSAPIE PLATA 4 PZAS</t>
  </si>
  <si>
    <t>TAPETE METALICO POSAPIE ROJO 4 PZAS</t>
  </si>
  <si>
    <t>TAPETE METALICO POSAPIE ROJO FIBRA 4 PZAS</t>
  </si>
  <si>
    <t>TAPETE METALICO DE CHAROLA FIBRA CARBONO 4 PZAS</t>
  </si>
  <si>
    <t>TAPETE METALICO DE CHAROLA PLATA 4 PZAS</t>
  </si>
  <si>
    <t>TAPETE METALICO PREMIUM AZUL 4 PZAS</t>
  </si>
  <si>
    <t>TAPETE METALICO PREMIUM AZUL CARBONO 4 PZAS</t>
  </si>
  <si>
    <t>TAPETE METALICO PREMIUM CAMUFLAJE 4 PZAS</t>
  </si>
  <si>
    <t>TAPETE METALICO PREMIUM PLATA 4 PZAS</t>
  </si>
  <si>
    <t>TAPETE METALICO PREMIUM ROJO 4 PZAS</t>
  </si>
  <si>
    <t>TAPETE METALICO PREMIUM ROJO CARBONO 4 PZAS</t>
  </si>
  <si>
    <t>TAPETE METALICO POSAPIE AZUL 4 PZAS</t>
  </si>
  <si>
    <t>002-2310-07</t>
  </si>
  <si>
    <t>002-2310-08</t>
  </si>
  <si>
    <t>PLAFON OVAL PLANO BRIDA CROMO 14 LED DE GEL CON FUNCIONES AMBAR</t>
  </si>
  <si>
    <t>PLAFON OVAL PLANO BRIDA CROMO 14 LED DE GEL CON FUNCIONES ROJO</t>
  </si>
  <si>
    <t>PLAFON 4" PLANO BRIDA CROMO 14 LED DE GEL CON FUNCIONES AMBAR</t>
  </si>
  <si>
    <t xml:space="preserve">PLAFON 4" PLANO BRIDA CROMO 14 LED DE GEL CON FUNCIONES ROJO </t>
  </si>
  <si>
    <t>002-2040-11</t>
  </si>
  <si>
    <t>002-2040-12</t>
  </si>
  <si>
    <t>PLA6663CY</t>
  </si>
  <si>
    <t>PLA6663CR</t>
  </si>
  <si>
    <t>PLA6662CY</t>
  </si>
  <si>
    <t>PLA6662CR</t>
  </si>
  <si>
    <t>002-2312-01</t>
  </si>
  <si>
    <t>PLAFON EMB. OVAL BRIDA CROMO 14 LED 3 FUNCIONES AMBAR</t>
  </si>
  <si>
    <t>MULT6574CY</t>
  </si>
  <si>
    <t>MULT6574CR</t>
  </si>
  <si>
    <t>002-2312-02</t>
  </si>
  <si>
    <t>PLAFON EMB. OVAL BRIDA CROMO 14 LED 3 FUNCIONES ROJO</t>
  </si>
  <si>
    <t>TORRETA 8 LED COB 4 LED COB POR LADO CON ESTROBO  BLANCO AMBAR</t>
  </si>
  <si>
    <t>STR12WY</t>
  </si>
  <si>
    <t>109-0302-03</t>
  </si>
  <si>
    <t>TORRETA 12 LED COB 6 LED COB POR LADO CON ESTROBO AMBAR</t>
  </si>
  <si>
    <t>TORRETA 12 LED COB 6 LED COB POR LADO CON ESTROBO BLANCO AMBAR</t>
  </si>
  <si>
    <t>TORRETA 12 LED COB 6 LED COB POR LADO CON ESTROBO ROJO AZUL</t>
  </si>
  <si>
    <t>109-0304-01</t>
  </si>
  <si>
    <t>109-0304-02</t>
  </si>
  <si>
    <t>109-0304-03</t>
  </si>
  <si>
    <t>STR09Y</t>
  </si>
  <si>
    <t>STR09WY</t>
  </si>
  <si>
    <t>STR09RBL</t>
  </si>
  <si>
    <t>129-4004-04</t>
  </si>
  <si>
    <t>129-4007-01</t>
  </si>
  <si>
    <t>(4 PZAS) CENTRO DE RIN 2" AUDI</t>
  </si>
  <si>
    <t>(4 PZAS) CENTRO DE RIN 2" FR</t>
  </si>
  <si>
    <t>(4 PZAS) CENTRO DE RIN 2" PEUGEOT</t>
  </si>
  <si>
    <t>(4 PZAS) CENTRO DE RIN 2" MITSUBISHI</t>
  </si>
  <si>
    <t>(4 PZAS) CENTRO DE RIN 2" RENAULT</t>
  </si>
  <si>
    <t>(4 PZAS) CENTRO DE RIN 2" SEAT NUEVO</t>
  </si>
  <si>
    <t>(4 PZAS) CENTRO DE RIN 2" HYUNDAI</t>
  </si>
  <si>
    <t>019-0803-21</t>
  </si>
  <si>
    <t>019-0803-22</t>
  </si>
  <si>
    <t>019-0803-23</t>
  </si>
  <si>
    <t>019-0803-24</t>
  </si>
  <si>
    <t>019-0803-25</t>
  </si>
  <si>
    <t>019-0803-26</t>
  </si>
  <si>
    <t>019-0803-27</t>
  </si>
  <si>
    <t>019-0804-21</t>
  </si>
  <si>
    <t>019-0804-22</t>
  </si>
  <si>
    <t>019-0804-23</t>
  </si>
  <si>
    <t>019-0804-24</t>
  </si>
  <si>
    <t>019-0804-25</t>
  </si>
  <si>
    <t>019-0804-26</t>
  </si>
  <si>
    <t>019-0804-27</t>
  </si>
  <si>
    <t>(4 PZAS) CENTRO DE RIN 2-1/4" ANGOSTO AUDI</t>
  </si>
  <si>
    <t>(4 PZAS) CENTRO DE RIN 2-1/4" ANGOSTO FR</t>
  </si>
  <si>
    <t>(4 PZAS) CENTRO DE RIN 2-1/4" ANGOSTO PEUGEOT</t>
  </si>
  <si>
    <t>(4 PZAS) CENTRO DE RIN 2-1/4" ANGOSTO MITSUBISHI</t>
  </si>
  <si>
    <t>(4 PZAS) CENTRO DE RIN 2-1/4" ANGOSTO RENAULT</t>
  </si>
  <si>
    <t>(4 PZAS) CENTRO DE RIN 2-1/4" ANGOSTO SEAT NUEVO</t>
  </si>
  <si>
    <t>(4 PZAS) CENTRO DE RIN 2-1/4" ANGOSTO HYUNDAI</t>
  </si>
  <si>
    <t>019-0805-21</t>
  </si>
  <si>
    <t>019-0805-22</t>
  </si>
  <si>
    <t>019-0805-23</t>
  </si>
  <si>
    <t>019-0805-24</t>
  </si>
  <si>
    <t>019-0805-25</t>
  </si>
  <si>
    <t>019-0805-26</t>
  </si>
  <si>
    <t>019-0805-27</t>
  </si>
  <si>
    <t>(4 PZAS) CENTRO DE RIN 2-1/4" ANCHO AUDI</t>
  </si>
  <si>
    <t>(4 PZAS) CENTRO DE RIN 2-1/4" ANCHO FR</t>
  </si>
  <si>
    <t>(4 PZAS) CENTRO DE RIN 2-1/4" ANCHO PEUGEOT</t>
  </si>
  <si>
    <t>(4 PZAS) CENTRO DE RIN 2-1/4" ANCHO MITSUBISHI</t>
  </si>
  <si>
    <t>(4 PZAS) CENTRO DE RIN 2-1/4" ANCHO RENAULT</t>
  </si>
  <si>
    <t>(4 PZAS) CENTRO DE RIN 2-1/4" ANCHO SEAT NUEVO</t>
  </si>
  <si>
    <t>(4 PZAS) CENTRO DE RIN 2-1/4" ANCHO HYUNDAI</t>
  </si>
  <si>
    <t>JPG</t>
  </si>
  <si>
    <t xml:space="preserve"> PRECIO SUGERIDO</t>
  </si>
  <si>
    <t>COSTO</t>
  </si>
  <si>
    <t>DESC.</t>
  </si>
  <si>
    <t>COSTO SIN IVA</t>
  </si>
  <si>
    <t>COSTO CON IVA</t>
  </si>
  <si>
    <t>FLETE</t>
  </si>
  <si>
    <t>TOTAL</t>
  </si>
  <si>
    <t>VENTA</t>
  </si>
  <si>
    <t>PZAS</t>
  </si>
  <si>
    <t>costo directo</t>
  </si>
  <si>
    <t>UTILIDAD MAYOREO</t>
  </si>
  <si>
    <t>ACC. DE SERVICIO (7)</t>
  </si>
  <si>
    <t xml:space="preserve"> </t>
  </si>
  <si>
    <t>070-4002-01</t>
  </si>
  <si>
    <t>070-1221-01</t>
  </si>
  <si>
    <t>070-1221-02</t>
  </si>
  <si>
    <t>070-1221-03</t>
  </si>
  <si>
    <t>070-1221-04</t>
  </si>
  <si>
    <t>FAL38BK</t>
  </si>
  <si>
    <t>FAL38BL</t>
  </si>
  <si>
    <t>FAL38RD</t>
  </si>
  <si>
    <t>FAL38SL</t>
  </si>
  <si>
    <t>FAL03W</t>
  </si>
  <si>
    <t>041-0157-01</t>
  </si>
  <si>
    <t>041-0157-02</t>
  </si>
  <si>
    <t>041-0157-03</t>
  </si>
  <si>
    <t>FUNDA DE VOLANTE VINIPIEL GRIS M" 38cm</t>
  </si>
  <si>
    <t>FUNDA DE VOLANTE VINIPIEL BEIGE M" 38cm</t>
  </si>
  <si>
    <t>FVO250BK</t>
  </si>
  <si>
    <t>FVO250GY</t>
  </si>
  <si>
    <t>FVO250BG</t>
  </si>
  <si>
    <t>002-4119-01</t>
  </si>
  <si>
    <t>002-4119-02</t>
  </si>
  <si>
    <t>002-4119-03</t>
  </si>
  <si>
    <t>002-4119-04</t>
  </si>
  <si>
    <t>PLA6653Y</t>
  </si>
  <si>
    <t>PLA6653R</t>
  </si>
  <si>
    <t>PLA6652Y</t>
  </si>
  <si>
    <t>PLA6652R</t>
  </si>
  <si>
    <t>PLAFON RECTANGULAR CROMO 6 LED CON GEL AMBAR</t>
  </si>
  <si>
    <t>PLAFON RECTANGULAR CROMO 6 LED CON GEL ROJO</t>
  </si>
  <si>
    <t>011-0712-01</t>
  </si>
  <si>
    <t>011-0712-02</t>
  </si>
  <si>
    <t>011-0712-03</t>
  </si>
  <si>
    <t>(10 PZS) SWITCH DE TECLA CON LUZ INDICADOR DOBLE  ROJO AZUL</t>
  </si>
  <si>
    <t>(10 PZS) SWITCH DE TECLA CON LUZ INDICADOR DOBLE  ROJO VERDE</t>
  </si>
  <si>
    <t>(10 PZS) SWITCH DE TECLA CON LUZ INDICADOR DOBLE  ROJO AMARILLO</t>
  </si>
  <si>
    <t>YJ017</t>
  </si>
  <si>
    <t>011-0713-01</t>
  </si>
  <si>
    <t>YJ006</t>
  </si>
  <si>
    <t>(5 PZS) SWITCH DE TECLA UN PASO RECTANGULAR ROJO</t>
  </si>
  <si>
    <t>011-0714-02</t>
  </si>
  <si>
    <t>011-0714-01</t>
  </si>
  <si>
    <t>011-0714-03</t>
  </si>
  <si>
    <t>011-0714-04</t>
  </si>
  <si>
    <t>011-0714-05</t>
  </si>
  <si>
    <t>YJ007</t>
  </si>
  <si>
    <t xml:space="preserve">(5 PZS) SWITCH DE TECLA UN PASO TIPO PILOTO AMBAR </t>
  </si>
  <si>
    <t>(5 PZS) SWITCH DE TECLA UN PASO TIPO PILOTO AZUL</t>
  </si>
  <si>
    <t>(5 PZS) SWITCH DE TECLA UN PASO TIPO PILOTO BLANCO</t>
  </si>
  <si>
    <t>(5 PZS) SWITCH DE TECLA UN PASO TIPO PILOTO VERDE</t>
  </si>
  <si>
    <t>(5 PZS) SWITCH DE TECLA UN PASO TIPO PILOTO ROJO</t>
  </si>
  <si>
    <t>011-0715-01</t>
  </si>
  <si>
    <t>011-0715-02</t>
  </si>
  <si>
    <t>011-0715-04</t>
  </si>
  <si>
    <t>SWITCH METALICO UN PASO PUSH CON LUZ  AMARILLO</t>
  </si>
  <si>
    <t>SWITCH METALICO UN PASO PUSH CON LUZ AZUL</t>
  </si>
  <si>
    <t>SWITCH METALICO UN PASO PUSH CON LUZ ROJO</t>
  </si>
  <si>
    <t>YJ001</t>
  </si>
  <si>
    <t>002-1014-01</t>
  </si>
  <si>
    <t>002-1014-02</t>
  </si>
  <si>
    <t>DIRECCIONAL CUADRADA 1 TORNILLO 34 LED  CON GEL  IZQ</t>
  </si>
  <si>
    <t>DIRECCIONAL CUADRADA 1 TORNILLO 34 LED  CON GEL DER</t>
  </si>
  <si>
    <t>MULT6648L</t>
  </si>
  <si>
    <t>MULT6648R</t>
  </si>
  <si>
    <t>002-4013-05</t>
  </si>
  <si>
    <t>PLAFON KENWORTH DE TOLDO GEL ALTA BAJA Y ESTROBO 4X1.2" AZUL</t>
  </si>
  <si>
    <t>MUL6634</t>
  </si>
  <si>
    <t>070-2402-03</t>
  </si>
  <si>
    <t>EL31</t>
  </si>
  <si>
    <t>070-1222-01</t>
  </si>
  <si>
    <t>FL51ABI</t>
  </si>
  <si>
    <t>070-1201-03</t>
  </si>
  <si>
    <t>070-1202-01</t>
  </si>
  <si>
    <t>070-1202-02</t>
  </si>
  <si>
    <t>070-1202-03</t>
  </si>
  <si>
    <t>070-1202-04</t>
  </si>
  <si>
    <t>070-1202-05</t>
  </si>
  <si>
    <t>FL51</t>
  </si>
  <si>
    <t>070-1201-04</t>
  </si>
  <si>
    <t>070-1201-05</t>
  </si>
  <si>
    <t>070-1201-06</t>
  </si>
  <si>
    <t>LB202-2-36</t>
  </si>
  <si>
    <t>070-2408-01</t>
  </si>
  <si>
    <t>EL34</t>
  </si>
  <si>
    <t>070-4002-02</t>
  </si>
  <si>
    <t>EL36</t>
  </si>
  <si>
    <t>BARRA PORTA EQUIPAJE ALUM. 3 ADACTADORES 135cm</t>
  </si>
  <si>
    <t>ROLLO DE FIBRA DE CARBONO NEGRO 1.52X10M</t>
  </si>
  <si>
    <t>CF0003BK</t>
  </si>
  <si>
    <t>039-0501-01</t>
  </si>
  <si>
    <t>PL011/120</t>
  </si>
  <si>
    <t>049-0534-01</t>
  </si>
  <si>
    <t>FOCO 158 12 HIPERLED BLANCO  DE GEL</t>
  </si>
  <si>
    <t>FOCO 158 9 LED DE GEL BLANCO</t>
  </si>
  <si>
    <t>FOCO 158 10 LED  BLANCO</t>
  </si>
  <si>
    <t>049-0543-01</t>
  </si>
  <si>
    <t>049-0544-01</t>
  </si>
  <si>
    <t>049-0545-01</t>
  </si>
  <si>
    <t>060-0051-03</t>
  </si>
  <si>
    <t>060-0051-04</t>
  </si>
  <si>
    <t>060-0051-05</t>
  </si>
  <si>
    <t>060-0051-06</t>
  </si>
  <si>
    <t>RFLT/OR</t>
  </si>
  <si>
    <t>RFLT/WH</t>
  </si>
  <si>
    <t>RFLT/RD</t>
  </si>
  <si>
    <t>RFLT/YL</t>
  </si>
  <si>
    <t>CINTA REFLEJANTE BARRICADA TIPO D.O.T. 45M COMPLETA NARANJA</t>
  </si>
  <si>
    <t>CINTA REFLEJANTE BARRICADA TIPO D.O.T. 45M COMPLETA BLANCA</t>
  </si>
  <si>
    <t>CINTA REFLEJANTE BARRICADA TIPO D.O.T. 45M COMPLETA AMARILLO</t>
  </si>
  <si>
    <t>CINTA REFLEJANTE BARRICADA TIPO D.O.T. 45M COMPLETA ROJO</t>
  </si>
  <si>
    <t>FOCO 1034  24 LED CON ESTROBO BLANCO</t>
  </si>
  <si>
    <t>049-0917-01</t>
  </si>
  <si>
    <t>FOL10345STW</t>
  </si>
  <si>
    <t>FOCO 1034  18 LED CON GEL ROJO BLANCO</t>
  </si>
  <si>
    <t>FOCO 1034  18 LED CON GEL BLANCO AMBAR</t>
  </si>
  <si>
    <t>FOL1034RW</t>
  </si>
  <si>
    <t>049-0912-02</t>
  </si>
  <si>
    <t>049-3800-02</t>
  </si>
  <si>
    <t>FOCO 7443  18 LED CON GEL ROJO BLANCO</t>
  </si>
  <si>
    <t>FOCO 7443  18 LED CON GEL BLANCO AMBAR</t>
  </si>
  <si>
    <t>PLAFON OVALADO 18 LED CON ESTROBO ROJO</t>
  </si>
  <si>
    <t>PLAFON OVALADO 18 LED CON ESTROBO AMBAR</t>
  </si>
  <si>
    <t>002-4207-03</t>
  </si>
  <si>
    <t>002-4207-04</t>
  </si>
  <si>
    <t>PLA6672Y</t>
  </si>
  <si>
    <t>PLA6672R</t>
  </si>
  <si>
    <t>070-1808-01</t>
  </si>
  <si>
    <t>FAL31</t>
  </si>
  <si>
    <t>077-0213-01</t>
  </si>
  <si>
    <t xml:space="preserve">UNIDAD RECTANGULAR 5" 19 LEDS CON LUPAS  BLANCO </t>
  </si>
  <si>
    <t>FAL8</t>
  </si>
  <si>
    <t>078-0306-01</t>
  </si>
  <si>
    <t>078-0306-02</t>
  </si>
  <si>
    <t>078-0307-01</t>
  </si>
  <si>
    <t>FAL40</t>
  </si>
  <si>
    <t>FAL41</t>
  </si>
  <si>
    <t>FAL39</t>
  </si>
  <si>
    <t>077-0506-03</t>
  </si>
  <si>
    <t>UNIDAD REDONDA 7" 4 LED CON LUPA JEEP ALTA/BAJA MULTICOLOR</t>
  </si>
  <si>
    <t>FAL99</t>
  </si>
  <si>
    <t>070-2409-01</t>
  </si>
  <si>
    <t>070-2409-02</t>
  </si>
  <si>
    <t>HF336WY</t>
  </si>
  <si>
    <t>HF336RB</t>
  </si>
  <si>
    <t>EL271WY</t>
  </si>
  <si>
    <t>EL271RB</t>
  </si>
  <si>
    <t>070-0611-01</t>
  </si>
  <si>
    <t>070-0611-02</t>
  </si>
  <si>
    <t>FARO DE ALTA INTENSIDAD 12 LED CON FUNCIONES BLANCO AMBAR</t>
  </si>
  <si>
    <t>EL261</t>
  </si>
  <si>
    <t>070-0410-01</t>
  </si>
  <si>
    <t>070-0612-01</t>
  </si>
  <si>
    <t>070-0612-02</t>
  </si>
  <si>
    <t>070-0612-03</t>
  </si>
  <si>
    <t>070-0612-04</t>
  </si>
  <si>
    <t>EL280CH</t>
  </si>
  <si>
    <t>EL281CH</t>
  </si>
  <si>
    <t>EL280BK</t>
  </si>
  <si>
    <t>EL281BK</t>
  </si>
  <si>
    <t>070-0804-01</t>
  </si>
  <si>
    <t>070-0804-02</t>
  </si>
  <si>
    <t>070-0804-03</t>
  </si>
  <si>
    <t>EL248CRW</t>
  </si>
  <si>
    <t>EL248BKDUAL</t>
  </si>
  <si>
    <t>EL248BKW</t>
  </si>
  <si>
    <t>070-1608-01</t>
  </si>
  <si>
    <t>070-1608-02</t>
  </si>
  <si>
    <t>070-1608-03</t>
  </si>
  <si>
    <t>EL249CRW</t>
  </si>
  <si>
    <t>EL249BKW</t>
  </si>
  <si>
    <t>EL249BKDUAL</t>
  </si>
  <si>
    <t>077-0300-12</t>
  </si>
  <si>
    <t>UNIDAD RECTANGULAR 7" 15 LED  DUAL</t>
  </si>
  <si>
    <t>7INCHDUAL</t>
  </si>
  <si>
    <t>UNIDAD RECTANGULAR 5" 15 LED DUAL</t>
  </si>
  <si>
    <t>077-0200-04</t>
  </si>
  <si>
    <t>5INCHDUAL</t>
  </si>
  <si>
    <t>077-0214-01</t>
  </si>
  <si>
    <t>077-0214-02</t>
  </si>
  <si>
    <t>077-0214-03</t>
  </si>
  <si>
    <t>077-0214-04</t>
  </si>
  <si>
    <t>UNIDAD RECTANGULAR 5" 36 LEDS CON ARO COB BLANCO</t>
  </si>
  <si>
    <t>UNIDAD RECTANGULAR 5" 36 LEDS CON ARO COB AMBAR</t>
  </si>
  <si>
    <t>UNIDAD RECTANGULAR 5" 36 LEDS CON ARO COB AZUL</t>
  </si>
  <si>
    <t>UNIDAD RECTANGULAR 5" 36 LEDS CON ARO COB DUAL</t>
  </si>
  <si>
    <t>FL141W</t>
  </si>
  <si>
    <t>FL141Y</t>
  </si>
  <si>
    <t>FL141B</t>
  </si>
  <si>
    <t>FL141WY</t>
  </si>
  <si>
    <t>077-0302-01</t>
  </si>
  <si>
    <t>077-0302-02</t>
  </si>
  <si>
    <t>077-0302-03</t>
  </si>
  <si>
    <t>077-0302-04</t>
  </si>
  <si>
    <t>UNIDAD RECTANGULAR 7" 36 LEDS CON ARO COB BLANCO</t>
  </si>
  <si>
    <t>UNIDAD RECTANGULAR 7" 36 LEDS CON ARO COB AMBAR</t>
  </si>
  <si>
    <t>UNIDAD RECTANGULAR 7" 36 LEDS CON ARO COB AZUL</t>
  </si>
  <si>
    <t>UNIDAD RECTANGULAR 7" 36 LEDS CON ARO COB DUAL</t>
  </si>
  <si>
    <t>FL142W</t>
  </si>
  <si>
    <t>FL142Y</t>
  </si>
  <si>
    <t>FL142B</t>
  </si>
  <si>
    <t>FL142WY</t>
  </si>
  <si>
    <t>FAROS DE NIEBLA</t>
  </si>
  <si>
    <t>075-1045-05</t>
  </si>
  <si>
    <t>FALM25</t>
  </si>
  <si>
    <t>038-0918-01</t>
  </si>
  <si>
    <t>117-0118-01</t>
  </si>
  <si>
    <t xml:space="preserve">FOCO BA20 DE LED CON LUPA DUAL </t>
  </si>
  <si>
    <t>F110/2CLAW</t>
  </si>
  <si>
    <t>F110/H4</t>
  </si>
  <si>
    <t>023-0300-26</t>
  </si>
  <si>
    <t>SJ861</t>
  </si>
  <si>
    <t>CAPUCHON CROMADO  CELINDRO RALLAS DE ROSCA 33MM 10 PZAS VERDE</t>
  </si>
  <si>
    <t>002-1015-01</t>
  </si>
  <si>
    <t>DIRECCIONAL CUADRADA 1 TORNILLO 14 LED CON FUNCIONES CHICA</t>
  </si>
  <si>
    <t>PLAFON 4" PLANO BRIDA CROMO 9 LED DE GEL CON FUNCIONES AMBAR</t>
  </si>
  <si>
    <t xml:space="preserve">PLAFON 4" PLANO BRIDA CROMO 9 LED DE GEL CON FUNCIONES ROJO </t>
  </si>
  <si>
    <t>002-2040-13</t>
  </si>
  <si>
    <t>002-2040-14</t>
  </si>
  <si>
    <t>PLA6604CY</t>
  </si>
  <si>
    <t>PLA6604CR</t>
  </si>
  <si>
    <t>PLA6629</t>
  </si>
  <si>
    <t>070-1223-01</t>
  </si>
  <si>
    <t>037-0101-01</t>
  </si>
  <si>
    <t>AW8140B</t>
  </si>
  <si>
    <t>011225851</t>
  </si>
  <si>
    <t>BOCINA DE CARACOL NEGRA 12V HELLA</t>
  </si>
  <si>
    <t>BOCINA DE CARCOL ROJA 12V HELLA</t>
  </si>
  <si>
    <t>106-0606-01</t>
  </si>
  <si>
    <t>106-0606-02</t>
  </si>
  <si>
    <t>106-0606-03</t>
  </si>
  <si>
    <t>106-0606-04</t>
  </si>
  <si>
    <t>106-0606-05</t>
  </si>
  <si>
    <t>FOLM17W</t>
  </si>
  <si>
    <t>FOLM17B</t>
  </si>
  <si>
    <t>FOLM17R</t>
  </si>
  <si>
    <t>FOLM17Y</t>
  </si>
  <si>
    <t>FOLM17G</t>
  </si>
  <si>
    <t>(20 PZAS) MODULO RECTANGULAR DE 6 LED BLANCO 10 CM</t>
  </si>
  <si>
    <t>(20 PZAS) MODULO RECTANGULAR DE 6 LED AZUL 10 CM</t>
  </si>
  <si>
    <t>(20 PZAS) MODULO RECTANGULAR DE 6 LED ROJO 10 CM</t>
  </si>
  <si>
    <t>(20 PZAS) MODULO RECTANGULAR DE 6 LED AMBAR 10 CM</t>
  </si>
  <si>
    <t>(20 PZAS) MODULO RECTANGULAR DE 6 LED VERDE 10 CM</t>
  </si>
  <si>
    <t>MODULOS Y TIRAS DE LED</t>
  </si>
  <si>
    <t>FOCO 158 19 LED COM LUPA Y CAMBUS BLANCO</t>
  </si>
  <si>
    <t>049-0546-01</t>
  </si>
  <si>
    <t>FOLT102</t>
  </si>
  <si>
    <t>049-0547-01</t>
  </si>
  <si>
    <t>049-0547-02</t>
  </si>
  <si>
    <t>049-0547-03</t>
  </si>
  <si>
    <t>049-0547-04</t>
  </si>
  <si>
    <t>FOCO 158 4 LED AMBAR</t>
  </si>
  <si>
    <t>FOL2W</t>
  </si>
  <si>
    <t>FOL2B</t>
  </si>
  <si>
    <t>FOL2R</t>
  </si>
  <si>
    <t>FOL2Y</t>
  </si>
  <si>
    <t>FOCOS MINIATURA E INTERIORES</t>
  </si>
  <si>
    <t>MINIATURA DE LED</t>
  </si>
  <si>
    <t>070-1224-01</t>
  </si>
  <si>
    <t>070-1224-02</t>
  </si>
  <si>
    <t>070-1224-03</t>
  </si>
  <si>
    <t>070-1224-04</t>
  </si>
  <si>
    <t>FALM29</t>
  </si>
  <si>
    <t>070-0803-03</t>
  </si>
  <si>
    <t>070-0613-01</t>
  </si>
  <si>
    <t>FAL02</t>
  </si>
  <si>
    <t>003-0302-13</t>
  </si>
  <si>
    <t>CALAVERA LUZ STOP FORD PU 04-08 / EXPLORER SPORT TRAC 06-10</t>
  </si>
  <si>
    <t>C088PALRT</t>
  </si>
  <si>
    <t>C088PARRT</t>
  </si>
  <si>
    <t>CALAVERA FORD PU 04-08 LOBO S/ARNES DER</t>
  </si>
  <si>
    <t>CALAVERA FORD PU 04-08 LOBO S/ARNES IZQ</t>
  </si>
  <si>
    <t>002-2040-16</t>
  </si>
  <si>
    <t>002-2040-17</t>
  </si>
  <si>
    <t>002-2040-18</t>
  </si>
  <si>
    <t>PLAFON 4" PLANO BRIDA CROMO 9 LED DE GEL CON FUNCIONES AZUL</t>
  </si>
  <si>
    <t>PLA6627CY</t>
  </si>
  <si>
    <t>PLA6627CR</t>
  </si>
  <si>
    <t>PLA6627CB</t>
  </si>
  <si>
    <t>002-2310-11</t>
  </si>
  <si>
    <t>002-2310-12</t>
  </si>
  <si>
    <t>002-2310-13</t>
  </si>
  <si>
    <t>PLAFON EMB. OVAL BRIDA CROMO 9 LED DE GEL CON FUNCIONES AZUL</t>
  </si>
  <si>
    <t>PLA6626CY</t>
  </si>
  <si>
    <t>PLA6626CR</t>
  </si>
  <si>
    <t>PLA6626CB</t>
  </si>
  <si>
    <t>003-0302-14</t>
  </si>
  <si>
    <t>070-1402-02</t>
  </si>
  <si>
    <t>008-0407-01</t>
  </si>
  <si>
    <t>008-0407-02</t>
  </si>
  <si>
    <t>B068CEL</t>
  </si>
  <si>
    <t>B068CER</t>
  </si>
  <si>
    <t xml:space="preserve">MOLDURA FARO NIEBLA NP300 16-20 IZQ          </t>
  </si>
  <si>
    <t xml:space="preserve">MOLDURA FARO NIEBLA NP300 16-20 DER          </t>
  </si>
  <si>
    <t>POLARIZADO</t>
  </si>
  <si>
    <t>FIBRA DE CARBONO</t>
  </si>
  <si>
    <t>APLICADOR SQUEGEE CON MANGO 4"</t>
  </si>
  <si>
    <t>039-0201-05</t>
  </si>
  <si>
    <t>BOMBIN CROMADO PLANO DELANTERO CON CAPUCHONES</t>
  </si>
  <si>
    <t>BOMBIN CROMADO PLANO TRASERO CON CAPUCHONES</t>
  </si>
  <si>
    <t>BOMBIN CROMADO PICOS DELANTERO CON CAPUCHONES</t>
  </si>
  <si>
    <t>BOMBIN CROMADO PICOS TRASERO CON CAPUCHONES</t>
  </si>
  <si>
    <t>070-2410-01</t>
  </si>
  <si>
    <t>070-2411-01</t>
  </si>
  <si>
    <t>FAL33W</t>
  </si>
  <si>
    <t>FAL34W</t>
  </si>
  <si>
    <t>049-0914-03</t>
  </si>
  <si>
    <t>FOCO 1034  21 LED CON ESTROBO ROJO</t>
  </si>
  <si>
    <t>FOL1034-21STR</t>
  </si>
  <si>
    <t>049-0523-02</t>
  </si>
  <si>
    <t>049-0523-03</t>
  </si>
  <si>
    <t>FOCO 158 7 LED AZUL</t>
  </si>
  <si>
    <t>FOL07B</t>
  </si>
  <si>
    <t>FOL07R</t>
  </si>
  <si>
    <t>070-2002-01</t>
  </si>
  <si>
    <t>070-1809-01</t>
  </si>
  <si>
    <t>FAL6011TOR</t>
  </si>
  <si>
    <t>FOCO LED OJO DE AGUILA ROJO AZUL</t>
  </si>
  <si>
    <t>FOCO LED OJO DE AGUILA BLANCO AMBAR</t>
  </si>
  <si>
    <t>FOCO LED OJO DE AGUILA BLANCO</t>
  </si>
  <si>
    <t>FOCO LED OJO DE AGUILA LED AZUL</t>
  </si>
  <si>
    <t>007-0702-01</t>
  </si>
  <si>
    <t>007-0702-02</t>
  </si>
  <si>
    <t>PORTAPLACA CHEVROLET UNIVERSAL FIND NEW ROADS CROMO</t>
  </si>
  <si>
    <t>PORTAPLACA CHEVROLET UNIVERSAL FIND NEW ROADS COBRE</t>
  </si>
  <si>
    <t>A303ETT</t>
  </si>
  <si>
    <t>A303ECT</t>
  </si>
  <si>
    <t>002-2040-20</t>
  </si>
  <si>
    <t>002-2040-21</t>
  </si>
  <si>
    <t>002-2040-22</t>
  </si>
  <si>
    <t>002-2310-15</t>
  </si>
  <si>
    <t>002-2310-16</t>
  </si>
  <si>
    <t>002-2310-17</t>
  </si>
  <si>
    <t>PLAFON 4" PLANO BRIDA CROMO LUZ GEL CON FUNCIONES AMBAR</t>
  </si>
  <si>
    <t xml:space="preserve">PLAFON 4" PLANO BRIDA CROMO LUZ GEL CON FUNCIONES ROJO </t>
  </si>
  <si>
    <t>PLAFON 4" PLANO BRIDA CROMO LUZ GEL CON FUNCIONES BLANCO</t>
  </si>
  <si>
    <t>PLAFON EMB. OVAL BRIDA CROMO LUZ GEL CON FUNCIONES AMBAR</t>
  </si>
  <si>
    <t>PLAFON EMB. OVAL BRIDA CROMO LUZ GEL CON FUNCIONES ROJO</t>
  </si>
  <si>
    <t>PLAFON EMB. OVAL BRIDA CROMO LUZ GEL CON FUNCIONES BLANCO</t>
  </si>
  <si>
    <t>002-1016-01</t>
  </si>
  <si>
    <t>002-1016-02</t>
  </si>
  <si>
    <t>002-1016-03</t>
  </si>
  <si>
    <t>002-1016-04</t>
  </si>
  <si>
    <t>DIRECCIONAL 12 LED CON FUNCIONES CROMO IZQ</t>
  </si>
  <si>
    <t>DIRECCIONAL 12 LED CON FUNCIONES CROMO DER</t>
  </si>
  <si>
    <t>DIRECCIONAL LUZ GEL CON FUNCIONES CROMO IZQ</t>
  </si>
  <si>
    <t>DIRECCIONAL LUZ GEL CON FUNCIONES CROMO DER</t>
  </si>
  <si>
    <t>023-0300-27</t>
  </si>
  <si>
    <t>023-0300-28</t>
  </si>
  <si>
    <t>023-0300-29</t>
  </si>
  <si>
    <t>CAPUCHON CROMADO  CELINDRO RALLAS DE ROSCA 33MM 10 PZAS AMBAR</t>
  </si>
  <si>
    <t>CAPUCHON CROMADO  CELINDRO RALLAS DE ROSCA 33MM 10 PZAS AZUL</t>
  </si>
  <si>
    <t>CAPUCHON CROMADO  CELINDRO RALLAS DE ROSCA 33MM 10 PZAS BLANCO</t>
  </si>
  <si>
    <t>SJ862</t>
  </si>
  <si>
    <t>SJ859</t>
  </si>
  <si>
    <t>SJ860</t>
  </si>
  <si>
    <t>023-0300-30</t>
  </si>
  <si>
    <t>023-0300-31</t>
  </si>
  <si>
    <t>023-0301-09</t>
  </si>
  <si>
    <t>SJ853</t>
  </si>
  <si>
    <t>CAPUCHON DE ROSCA 6 CARAS BAJO 33MM 10 PZAS</t>
  </si>
  <si>
    <t>CAPUCHON DE ROSCA 6 CARAS CONO 33MM/10CM 10 PZAS.</t>
  </si>
  <si>
    <t>SJ875</t>
  </si>
  <si>
    <t>SJ877</t>
  </si>
  <si>
    <t>CAPUCHON DE PRECION CRUZ ROMANA 33MM 10 PZAS</t>
  </si>
  <si>
    <t>077-0400-04</t>
  </si>
  <si>
    <t>UNIDAD REDONDA 5" 16 LED 36W ALTA/BAJA CON LUPA</t>
  </si>
  <si>
    <t>FAL82</t>
  </si>
  <si>
    <t>077-0300-13</t>
  </si>
  <si>
    <t>UNIDAD RECTANGULAR 7" 7 LED CON LUPA  ALTA/BAJA DUAL</t>
  </si>
  <si>
    <t>FAL83</t>
  </si>
  <si>
    <t>077-0215-01</t>
  </si>
  <si>
    <t>UNIDAD RECTANGULAR 5" 7 LED CON LUPA  ALTA/BAJA DUAL</t>
  </si>
  <si>
    <t>FAL84</t>
  </si>
  <si>
    <t>070-0613-02</t>
  </si>
  <si>
    <t>FAL11Y</t>
  </si>
  <si>
    <t>049-0502-01</t>
  </si>
  <si>
    <t>FOCO 158 24 LED CON ESTROBO BLANCO</t>
  </si>
  <si>
    <t>049-0502-02</t>
  </si>
  <si>
    <t>FOCO 158 24 LED CON ESTROBO AZUL</t>
  </si>
  <si>
    <t>049-0502-03</t>
  </si>
  <si>
    <t>FOCO 158 24 LED CON ESTROBO MULTICOLOR</t>
  </si>
  <si>
    <t>049-0502-00</t>
  </si>
  <si>
    <t>FOL032W</t>
  </si>
  <si>
    <t>FOL032STW</t>
  </si>
  <si>
    <t>FOL032RGB</t>
  </si>
  <si>
    <t>MULT/GEL6788Y</t>
  </si>
  <si>
    <t>MULT/GEL6788R</t>
  </si>
  <si>
    <t>MULT/GEL6788W</t>
  </si>
  <si>
    <t>MULT/GEL6789Y</t>
  </si>
  <si>
    <t>MULT/GEL6789R</t>
  </si>
  <si>
    <t>MULT/GEL6789W</t>
  </si>
  <si>
    <t>MULT6651GELLF</t>
  </si>
  <si>
    <t>MULT6651GELRG</t>
  </si>
  <si>
    <t>MULT6651LEDLF</t>
  </si>
  <si>
    <t>MULT6651LEDRG</t>
  </si>
  <si>
    <t>ALTA INTENSIDAD</t>
  </si>
  <si>
    <t>007-0703-01</t>
  </si>
  <si>
    <t>007-0703-02</t>
  </si>
  <si>
    <t>007-0704-01</t>
  </si>
  <si>
    <t>007-0705-01</t>
  </si>
  <si>
    <t>PORTAPLACA FORD UNIVERSAL GO FURTHER CROMO</t>
  </si>
  <si>
    <t>PORTAPLACA FORD UNIVERSAL GO FURTHER COBRE</t>
  </si>
  <si>
    <t>A304EUT</t>
  </si>
  <si>
    <t>A304ETT</t>
  </si>
  <si>
    <t>PORTAPLACA NISSAN UNIVERSAL INNOVATION THAT EXCITES CROMO</t>
  </si>
  <si>
    <t>A301ETT</t>
  </si>
  <si>
    <t>A306ETT</t>
  </si>
  <si>
    <t>PORTAPLACA TOYOTA UNIVERSAL MOVING FORWAD CROMO</t>
  </si>
  <si>
    <t>586A</t>
  </si>
  <si>
    <t>106-0005-03</t>
  </si>
  <si>
    <t>106-0005-04</t>
  </si>
  <si>
    <t>002-2038-03</t>
  </si>
  <si>
    <t>PLAFON EMB. 4" BRIDA CROMO 18 LED CON GEL Y FUNCIONES ROJO AMBAR</t>
  </si>
  <si>
    <t>BISEL KENWORTH 2 FAROS  CON GEL IZQ</t>
  </si>
  <si>
    <t>BISEL KENWORTH 2 FAROS  CON GEL DER</t>
  </si>
  <si>
    <t>008-1500-03</t>
  </si>
  <si>
    <t>008-1500-04</t>
  </si>
  <si>
    <t>008-1500-05</t>
  </si>
  <si>
    <t>008-1500-06</t>
  </si>
  <si>
    <t>BISEL KENWORTH 2 FAROS  CON 18 LED IZQ</t>
  </si>
  <si>
    <t>BISEL KENWORTH 2 FAROS  CON 18 LED DER</t>
  </si>
  <si>
    <t>MULT6980L</t>
  </si>
  <si>
    <t>MULT6980R</t>
  </si>
  <si>
    <t>MULT6981L</t>
  </si>
  <si>
    <t>MULT6981R</t>
  </si>
  <si>
    <t>PLA6607C</t>
  </si>
  <si>
    <t>084-0300-01</t>
  </si>
  <si>
    <t>MARCO DE PLACA TIPO EUROPA NUMERICO NEGRO</t>
  </si>
  <si>
    <t>VOLANTE DEPORTIVO 5156H CARBON</t>
  </si>
  <si>
    <t>VOLANTE DEPORTIVO 5156H CROMO</t>
  </si>
  <si>
    <t>VOLANTE DEPORTIVO 5156H ROJO</t>
  </si>
  <si>
    <t>112-1016-02</t>
  </si>
  <si>
    <t>112-1016-03</t>
  </si>
  <si>
    <t>112-1016-04</t>
  </si>
  <si>
    <t>112-1015-03</t>
  </si>
  <si>
    <t>112-1015-04</t>
  </si>
  <si>
    <t>112-1015-05</t>
  </si>
  <si>
    <t>VOLANTE DEPORTIVO 5156I CARBON</t>
  </si>
  <si>
    <t>VOLANTE DEPORTIVO 5156I CROMO</t>
  </si>
  <si>
    <t>VOLANTE DEPORTIVO 5156I ROJO</t>
  </si>
  <si>
    <t>112-1013-05</t>
  </si>
  <si>
    <t>VOLANTE DEPORTIVO 5190 CROMO</t>
  </si>
  <si>
    <t>VOLANTE DEPORTIVO 5133 CARBON</t>
  </si>
  <si>
    <t>VOLANTE DEPORTIVO 5133 CROMO</t>
  </si>
  <si>
    <t>VOLANTE DEPORTIVO 5133 ROJO</t>
  </si>
  <si>
    <t>112-1017-02</t>
  </si>
  <si>
    <t>112-1017-03</t>
  </si>
  <si>
    <t>112-1017-04</t>
  </si>
  <si>
    <t>028-0601-01</t>
  </si>
  <si>
    <t>028-0602-01</t>
  </si>
  <si>
    <t>028-0602-02</t>
  </si>
  <si>
    <t>ALERONES Y MALLAS RECORTABLES</t>
  </si>
  <si>
    <t>ALERONES Y SPOILERS</t>
  </si>
  <si>
    <t>120SILVER</t>
  </si>
  <si>
    <t>130SILVER</t>
  </si>
  <si>
    <t>130BLACK</t>
  </si>
  <si>
    <t>SPOILERS DEFENSA TRASERA 1.30 MTS NEGRO</t>
  </si>
  <si>
    <t>SPOILERS DEFENSA TRASERA 1.30 MTS PLATA</t>
  </si>
  <si>
    <t>SPOILERS DEFENSA TRASERA 1.20 MTS PLATA</t>
  </si>
  <si>
    <t>ALERON CAJUELA ROCORTABLE UNIVERSAL CARBONO</t>
  </si>
  <si>
    <t>ALERON CAJUELA ROCORTABLE UNIVERSAL NEGRO</t>
  </si>
  <si>
    <t>019-0207-02</t>
  </si>
  <si>
    <t>TAPON CENTRO DE RIN AVEO,CRUZE ,SPARK,CAVALIER Y TRAX 13-19 CROMO</t>
  </si>
  <si>
    <t>TAPON CENTRO DE RIN AVEO,CRUZE ,SPARK,CAVALIER Y TRAX 13-19 GRIS</t>
  </si>
  <si>
    <t>T009CR</t>
  </si>
  <si>
    <t>019-0302-02</t>
  </si>
  <si>
    <t>(4 PZAS ) TAPON CENTRO DE RIN CARNERO CROMO</t>
  </si>
  <si>
    <t>E128</t>
  </si>
  <si>
    <t>HONDA - 019</t>
  </si>
  <si>
    <t>019-0550-01</t>
  </si>
  <si>
    <t>019-0550-02</t>
  </si>
  <si>
    <t>T006</t>
  </si>
  <si>
    <t>T007</t>
  </si>
  <si>
    <t>(4 PZAS ) TAPON CENTRO DE RIN HONDA FIT GRIS</t>
  </si>
  <si>
    <t>(4 PZAS ) TAPON CENTRO DE RIN HONDA CIVIC CROMO</t>
  </si>
  <si>
    <t>MAZDA - 019</t>
  </si>
  <si>
    <t>019-0575-01</t>
  </si>
  <si>
    <t>019-0575-02</t>
  </si>
  <si>
    <t>T005N-CR</t>
  </si>
  <si>
    <t>T005G-CR</t>
  </si>
  <si>
    <t>(4 PZAS ) TAPON CENTRO DE RIN MAZDA GRIS</t>
  </si>
  <si>
    <t>(4 PZAS ) TAPON CENTRO DE RIN MAZDA NEGRO</t>
  </si>
  <si>
    <t>KIA - 019</t>
  </si>
  <si>
    <t>KIA</t>
  </si>
  <si>
    <t>019-0207-03</t>
  </si>
  <si>
    <t>TAPON CENTRO DE RIN BEAT 52MM CROMO</t>
  </si>
  <si>
    <t>T010CR</t>
  </si>
  <si>
    <t>019-0450-01</t>
  </si>
  <si>
    <t>E131G</t>
  </si>
  <si>
    <t>TOYOTA - 019</t>
  </si>
  <si>
    <t>019-0650-01</t>
  </si>
  <si>
    <t>T008CR</t>
  </si>
  <si>
    <t>(4 PZAS ) TAPON CENTRO DE RIN YARIS Y COROLLA CROMO</t>
  </si>
  <si>
    <t>019-0450-02</t>
  </si>
  <si>
    <t>E131N</t>
  </si>
  <si>
    <t>(4 PZAS ) TAPON CENTRO DE RIN KIA GRIS</t>
  </si>
  <si>
    <t>(4 PZAS ) TAPON CENTRO DE RIN KIA NEGRO</t>
  </si>
  <si>
    <t>085-0126-60</t>
  </si>
  <si>
    <t>MARCO PLACA NUMERICO TORNASOL</t>
  </si>
  <si>
    <t>MARCOS Y PLACAS DECORATIVAS</t>
  </si>
  <si>
    <t>MARCO PLACA PAIS FRANCIA</t>
  </si>
  <si>
    <t>FVOP01S</t>
  </si>
  <si>
    <t>040-0251-02</t>
  </si>
  <si>
    <t>040-0256-02</t>
  </si>
  <si>
    <t>040-0256-03</t>
  </si>
  <si>
    <t>040-0258-01</t>
  </si>
  <si>
    <t>FVOP08S</t>
  </si>
  <si>
    <t>040-0116-01</t>
  </si>
  <si>
    <t>FVOP08GY</t>
  </si>
  <si>
    <t>BASE  FARO JEEP ,HARLEY Y VOLKSWAGEN CROMO</t>
  </si>
  <si>
    <t>BASE  FARO JEEP ,HARLEY Y VOLKSWAGEN NEGRO</t>
  </si>
  <si>
    <t>013-0800-03</t>
  </si>
  <si>
    <t>DJ210BK</t>
  </si>
  <si>
    <t>DIRECCIONAL 36 LED CON FUNCIONES CROMO DER</t>
  </si>
  <si>
    <t>DIRECCIONAL 36 LED CON FUNCIONES CROMO IZQ</t>
  </si>
  <si>
    <t>MULT6735LED</t>
  </si>
  <si>
    <t>MULT6735GEL</t>
  </si>
  <si>
    <t>002-2040-26</t>
  </si>
  <si>
    <t xml:space="preserve">PLAFON EMB. 4" BRIDA CROMO 24 LED DE GEL CON FUNCIONES BLANCO </t>
  </si>
  <si>
    <t>MULT6790</t>
  </si>
  <si>
    <t>106-1201-02</t>
  </si>
  <si>
    <t>106-1201-03</t>
  </si>
  <si>
    <t>106-1201-04</t>
  </si>
  <si>
    <t>(10 PZAS) MODULO RECTANGULAR DE 12 LED BLANCO</t>
  </si>
  <si>
    <t>(10 PZAS) MODULO RECTANGULAR DE 12 LED AZUL</t>
  </si>
  <si>
    <t>(10 PZAS) MODULO RECTANGULAR DE 12 LED ROJO</t>
  </si>
  <si>
    <t>(10 PZAS) MODULO RECTANGULAR DE 12 LED AMBAR</t>
  </si>
  <si>
    <t>MODULO290</t>
  </si>
  <si>
    <t>070-0604-03</t>
  </si>
  <si>
    <t>PVCWL016WH</t>
  </si>
  <si>
    <t>070-2408-02</t>
  </si>
  <si>
    <t>070-2408-03</t>
  </si>
  <si>
    <t>023-0301-10</t>
  </si>
  <si>
    <t>023-0301-11</t>
  </si>
  <si>
    <t>SJ850</t>
  </si>
  <si>
    <t>SJ865</t>
  </si>
  <si>
    <t>CAPUCHON DE ROSCA CILINDRO 33MM/10CM 10 PZAS</t>
  </si>
  <si>
    <t>CAPUCHON DE ROSCA 6 CARAS 33MM/12CM 10 PZAS.</t>
  </si>
  <si>
    <t>092-0203-03</t>
  </si>
  <si>
    <t>022-0100-18</t>
  </si>
  <si>
    <t>ANTENA DE TOLDO DECORATIVA TIPO PATRULLA</t>
  </si>
  <si>
    <t>AWC3DX164-1</t>
  </si>
  <si>
    <t>039-0303-02</t>
  </si>
  <si>
    <t>039-0303-03</t>
  </si>
  <si>
    <t>ESPATULA DE SILICON CON MANGO</t>
  </si>
  <si>
    <t>AW028-4</t>
  </si>
  <si>
    <t>039-0303-04</t>
  </si>
  <si>
    <t>JALADOR LIMPIAPARABRISAS ECO</t>
  </si>
  <si>
    <t>AW098-2</t>
  </si>
  <si>
    <t>131-1000-01</t>
  </si>
  <si>
    <t>131-1000-02</t>
  </si>
  <si>
    <t>131-1000-03</t>
  </si>
  <si>
    <t>131-1000-04</t>
  </si>
  <si>
    <t>AW093S</t>
  </si>
  <si>
    <t>AW093M</t>
  </si>
  <si>
    <t>AW093L</t>
  </si>
  <si>
    <t>AW093XL</t>
  </si>
  <si>
    <t>CAR COVER PARA MOTO S</t>
  </si>
  <si>
    <t>CAR COVER PARA MOTO M</t>
  </si>
  <si>
    <t>CAR COVER PARA MOTO L</t>
  </si>
  <si>
    <t>CAR COVER PARA MOTO XL</t>
  </si>
  <si>
    <t>PARASOLES Y CORTINAS</t>
  </si>
  <si>
    <t>008-1700-00</t>
  </si>
  <si>
    <t>001-0001-01</t>
  </si>
  <si>
    <t>106-1202-01</t>
  </si>
  <si>
    <t>106-1202-02</t>
  </si>
  <si>
    <t>106-1202-03</t>
  </si>
  <si>
    <t>106-1202-04</t>
  </si>
  <si>
    <t>106-1202-05</t>
  </si>
  <si>
    <t>(10 PZAS) MODULO RECTANGULAR DE 12 LED 18CM BLANCO</t>
  </si>
  <si>
    <t>(10 PZAS) MODULO RECTANGULAR DE 12 LED 18CM AZUL</t>
  </si>
  <si>
    <t>(10 PZAS) MODULO RECTANGULAR DE 12 LED 18CM ROJO</t>
  </si>
  <si>
    <t>(10 PZAS) MODULO RECTANGULAR DE 12 LED 18CM AMBAR</t>
  </si>
  <si>
    <t>(10 PZAS) MODULO RECTANGULAR DE 12 LED 18CM VERDE</t>
  </si>
  <si>
    <t>106-1201-05</t>
  </si>
  <si>
    <t>(10 PZAS) MODULO RECTANGULAR DE 12 LED RGB</t>
  </si>
  <si>
    <t>106-1201-06</t>
  </si>
  <si>
    <t>106-1201-07</t>
  </si>
  <si>
    <t>106-1201-08</t>
  </si>
  <si>
    <t>106-1201-09</t>
  </si>
  <si>
    <t>106-1201-10</t>
  </si>
  <si>
    <t>(10 PZAS) MODULO RECTANGULAR DE 12 LED CON ESTROBO BLANCO</t>
  </si>
  <si>
    <t>(10 PZAS) MODULO RECTANGULAR DE 12 LED CON ESTROBO VERDE</t>
  </si>
  <si>
    <t>(10 PZAS) MODULO RECTANGULAR DE 12 LED CON ESTROBO AMBAR</t>
  </si>
  <si>
    <t>(10 PZAS) MODULO RECTANGULAR DE 12 LED CON ESTROBO ROJO</t>
  </si>
  <si>
    <t>(10 PZAS) MODULO RECTANGULAR DE 12 LED CON ESTROBO AZUL</t>
  </si>
  <si>
    <t>(20 PZAS) MODULO DE 3 LED TIPO SOMBRERO AZUL</t>
  </si>
  <si>
    <t>106-0254-04</t>
  </si>
  <si>
    <t>FMLM15B</t>
  </si>
  <si>
    <t>(10 PZAS) MODULO RECTANGULAR DE 9 LED 14CM BLANCO</t>
  </si>
  <si>
    <t>106-0900-01</t>
  </si>
  <si>
    <t>106-0900-02</t>
  </si>
  <si>
    <t>106-0900-03</t>
  </si>
  <si>
    <t>106-0900-04</t>
  </si>
  <si>
    <t>106-0900-05</t>
  </si>
  <si>
    <t>(10 PZAS) MODULO RECTANGULAR DE 9 LED 14CM AZUL</t>
  </si>
  <si>
    <t>(10 PZAS) MODULO RECTANGULAR DE 9 LED 14CM ROJO</t>
  </si>
  <si>
    <t>(10 PZAS) MODULO RECTANGULAR DE 9 LED 14CM AMBAR</t>
  </si>
  <si>
    <t>(10 PZAS) MODULO RECTANGULAR DE 9 LED 14CM VERDE</t>
  </si>
  <si>
    <t>(20 PZAS) MODULO RECTANGULAR DE 6 LED BLANCO</t>
  </si>
  <si>
    <t>(20 PZAS) MODULO RECTANGULAR DE 6 LED AZUL</t>
  </si>
  <si>
    <t>(20 PZAS) MODULO RECTANGULAR DE 6 LED ROJO</t>
  </si>
  <si>
    <t>(20 PZAS) MODULO RECTANGULAR DE 6 LED AMBAR</t>
  </si>
  <si>
    <t xml:space="preserve">(20 PZAS) MODULO RECTANGULAR DE 6 LED VERDE </t>
  </si>
  <si>
    <t>106-0607-01</t>
  </si>
  <si>
    <t>106-0607-02</t>
  </si>
  <si>
    <t>106-0607-03</t>
  </si>
  <si>
    <t>106-0607-04</t>
  </si>
  <si>
    <t>106-0607-05</t>
  </si>
  <si>
    <t>MODULE20</t>
  </si>
  <si>
    <t>MODULEW</t>
  </si>
  <si>
    <t>MODULEBL</t>
  </si>
  <si>
    <t>MODULERD</t>
  </si>
  <si>
    <t>MODULEGN</t>
  </si>
  <si>
    <t>MODULEWH</t>
  </si>
  <si>
    <t>106-1801-01</t>
  </si>
  <si>
    <t>106-1801-02</t>
  </si>
  <si>
    <t>106-1801-03</t>
  </si>
  <si>
    <t>106-1801-04</t>
  </si>
  <si>
    <t>MODULE2300</t>
  </si>
  <si>
    <t>(10 PZAS) MODULO RECTANGULAR DE 18 LED 13X6CM BLANCO</t>
  </si>
  <si>
    <t>(10 PZAS) MODULO RECTANGULAR DE 18 LED 13X6CM AZUL</t>
  </si>
  <si>
    <t>(10 PZAS) MODULO RECTANGULAR DE 18 LED 13X6CM ROJO</t>
  </si>
  <si>
    <t>(10 PZAS) MODULO RECTANGULAR DE 18 LED 13X6CM AMBAR</t>
  </si>
  <si>
    <t xml:space="preserve">(20 PZAS) MODULO DE 3 LED BLANCO </t>
  </si>
  <si>
    <t>(20 PZAS) MODULO DE 3 LED  AZUL</t>
  </si>
  <si>
    <t>(20 PZAS) MODULO DE 3 LED ROJO</t>
  </si>
  <si>
    <t>(20 PZAS) MODULO DE 3 LED AMBAR</t>
  </si>
  <si>
    <t>(20 PZAS) MODULO DE 3 LED VERDE</t>
  </si>
  <si>
    <t>106-0255-01</t>
  </si>
  <si>
    <t>106-0255-02</t>
  </si>
  <si>
    <t>106-0255-03</t>
  </si>
  <si>
    <t>106-0255-04</t>
  </si>
  <si>
    <t>106-0255-05</t>
  </si>
  <si>
    <t>MODULO270</t>
  </si>
  <si>
    <t>106-0256-01</t>
  </si>
  <si>
    <t>106-0256-02</t>
  </si>
  <si>
    <t>106-0256-04</t>
  </si>
  <si>
    <t>106-0256-05</t>
  </si>
  <si>
    <t>MULT6737LED</t>
  </si>
  <si>
    <t>MULT6737GEL</t>
  </si>
  <si>
    <t>DIRECCIONAL 18 LED CON FUNCIONES CROMO IZQ</t>
  </si>
  <si>
    <t>DIRECCIONAL 18 LED CON FUNCIONES CROMO DER</t>
  </si>
  <si>
    <t>DIRECCIONAL LUZ GEL CON FUNCIONES 18CM CROMO DER</t>
  </si>
  <si>
    <t>DIRECCIONAL LUZ GEL CON FUNCIONES 18CM CROMO IZQ</t>
  </si>
  <si>
    <t>002-1017-01</t>
  </si>
  <si>
    <t>002-1017-02</t>
  </si>
  <si>
    <t>002-1018-01</t>
  </si>
  <si>
    <t>002-1018-02</t>
  </si>
  <si>
    <t>002-1019-01</t>
  </si>
  <si>
    <t>002-1019-02</t>
  </si>
  <si>
    <t>002-1020-01</t>
  </si>
  <si>
    <t>002-1020-02</t>
  </si>
  <si>
    <t>DIRECCIONAL LUZ GEL CON FUNCIONES 30CM CROMO IZQ</t>
  </si>
  <si>
    <t>DIRECCIONAL LUZ GEL CON FUNCIONES 30CM CROMO DER</t>
  </si>
  <si>
    <t>002-2040-27</t>
  </si>
  <si>
    <t>002-2040-28</t>
  </si>
  <si>
    <t>PLA306Y</t>
  </si>
  <si>
    <t>PLA306R</t>
  </si>
  <si>
    <t>PLAFON 4" PLANO BRIDA CROMO 5 LED LUZ GEL CON FUNCIONES AMBAR</t>
  </si>
  <si>
    <t xml:space="preserve">PLAFON 4" PLANO BRIDA CROMO 5 LED LUZ GEL CON FUNCIONES ROJO </t>
  </si>
  <si>
    <t>002-2310-18</t>
  </si>
  <si>
    <t>002-2310-19</t>
  </si>
  <si>
    <t>PLA307Y</t>
  </si>
  <si>
    <t>PLA307R</t>
  </si>
  <si>
    <t>PLAFON 4" PLANO BRIDA CROMO 6 LED LUZ GEL CON FUNCIONES AMBAR</t>
  </si>
  <si>
    <t xml:space="preserve">PLAFON 4" PLANO BRIDA CROMO 6 LED LUZ GEL CON FUNCIONES ROJO </t>
  </si>
  <si>
    <t>PLA304Y</t>
  </si>
  <si>
    <t>PLA304R</t>
  </si>
  <si>
    <t>002-2040-29</t>
  </si>
  <si>
    <t>002-2040-30</t>
  </si>
  <si>
    <t>PLA305R</t>
  </si>
  <si>
    <t>002-2040-33</t>
  </si>
  <si>
    <t xml:space="preserve">PLAFON 4" PLANO CROMO 6 LED LUZ GEL CON FUNCIONES ROJO </t>
  </si>
  <si>
    <t>049-0536-02</t>
  </si>
  <si>
    <t>FOL011WY</t>
  </si>
  <si>
    <t>FOCO 158 8 LED DE GEL DUAL</t>
  </si>
  <si>
    <t>002-2313-01</t>
  </si>
  <si>
    <t>002-2313-02</t>
  </si>
  <si>
    <t>PLAFON EMB. OVAL BRIDA CROMO 6 LED 3 FUNCIONES AMBAR</t>
  </si>
  <si>
    <t>PLAFON EMB. OVAL BRIDA CROMO 6 LED 3 FUNCIONES ROJO</t>
  </si>
  <si>
    <t>PLA302C</t>
  </si>
  <si>
    <t>FOCO 1141  12 LED CON ESTROBO AZUL GEL</t>
  </si>
  <si>
    <t>049-1012-02</t>
  </si>
  <si>
    <t>FOL019STB</t>
  </si>
  <si>
    <t>049-1013-02</t>
  </si>
  <si>
    <t>FOL018STB</t>
  </si>
  <si>
    <t>FOCO 1141  24 LED CON ESTROBO AZUL GEL</t>
  </si>
  <si>
    <t>096-0110-05</t>
  </si>
  <si>
    <t>096-0110-10</t>
  </si>
  <si>
    <t>096-0110-15</t>
  </si>
  <si>
    <t>PORTA CELULAR CON IMAM CROMO</t>
  </si>
  <si>
    <t>PORTA CELULAR CON IMAM NEGRO CHICO</t>
  </si>
  <si>
    <t>096-0110-20</t>
  </si>
  <si>
    <t>096-0110-21</t>
  </si>
  <si>
    <t>PORTA CELULAR CON IMAM CON PEGOL</t>
  </si>
  <si>
    <t>POC807BK</t>
  </si>
  <si>
    <t>POC803BK</t>
  </si>
  <si>
    <t>POC80SL</t>
  </si>
  <si>
    <t>POC804BK</t>
  </si>
  <si>
    <t>POC802BK</t>
  </si>
  <si>
    <t>PORTA VASOS,CELULARES Y LENTES</t>
  </si>
  <si>
    <t>PORTA CELULARES</t>
  </si>
  <si>
    <t>107-0200-05</t>
  </si>
  <si>
    <t>FOL200Y</t>
  </si>
  <si>
    <t>FOCO LED OJO DE AGUILA LED AMBAR</t>
  </si>
  <si>
    <t>TORNILLOS PARA PLACA</t>
  </si>
  <si>
    <t>070-0907-02</t>
  </si>
  <si>
    <t>077-0215-02</t>
  </si>
  <si>
    <t>077-0215-03</t>
  </si>
  <si>
    <t>UNIDAD RECTANGULAR 5" 7 LED CON LUPA  ALTA/BAJA GEL DUAL</t>
  </si>
  <si>
    <t>UNIDAD RECTANGULAR 5" 8 LED CON LUPA  ALTA/BAJA DIR GEL DUAL</t>
  </si>
  <si>
    <t>077-0300-14</t>
  </si>
  <si>
    <t>077-0300-15</t>
  </si>
  <si>
    <t>077-0300-16</t>
  </si>
  <si>
    <t>UNIDAD RECTANGULAR 7" 2 LED  ALTA/BAJA GEL DUAL</t>
  </si>
  <si>
    <t>FAL69</t>
  </si>
  <si>
    <t>UNIDAD RECTANGULAR 7" 10 LED  ALTA/BAJA GEL DUAL</t>
  </si>
  <si>
    <t>FAL71</t>
  </si>
  <si>
    <t>UNIDAD RECTANGULAR 7" 6 LED CON LUPA  ALTA/BAJA GEL DUAL</t>
  </si>
  <si>
    <t>FAL76</t>
  </si>
  <si>
    <t>077-0507-07</t>
  </si>
  <si>
    <t>UNIDAD REDONDA 7" 10 LED ALTA/BAJA CON GEL DUAL</t>
  </si>
  <si>
    <t>FAL77</t>
  </si>
  <si>
    <t>UNIDAD REDONDA 7" 8 LED ALTA/BAJA CON GEL DUAL</t>
  </si>
  <si>
    <t>FAL78</t>
  </si>
  <si>
    <t>077-0507-08</t>
  </si>
  <si>
    <t>UNIDAD REDONDA 7" 12 LED ALTA/BAJA CON GEL DUAL</t>
  </si>
  <si>
    <t>FAL79</t>
  </si>
  <si>
    <t>077-0507-09</t>
  </si>
  <si>
    <t>UNIDAD REDONDA 7" 2 LED ALTA/BAJA CON GEL DUAL</t>
  </si>
  <si>
    <t>FAL80</t>
  </si>
  <si>
    <t>077-0507-10</t>
  </si>
  <si>
    <t>UNIDAD REDONDA 7" 5 LED ALTA/BAJA CON GEL DUAL</t>
  </si>
  <si>
    <t>FAL81</t>
  </si>
  <si>
    <t>077-0507-11</t>
  </si>
  <si>
    <t>FAL2RF</t>
  </si>
  <si>
    <t>FAL66</t>
  </si>
  <si>
    <t>FAL75</t>
  </si>
  <si>
    <t>MODULO290RGB</t>
  </si>
  <si>
    <t>FML37</t>
  </si>
  <si>
    <t>FML40</t>
  </si>
  <si>
    <t>003-0303-31</t>
  </si>
  <si>
    <t>581A</t>
  </si>
  <si>
    <t>CALAVERA LUZ STOP RANGER 93-04 DE CABINA</t>
  </si>
  <si>
    <t>003-0303-32</t>
  </si>
  <si>
    <t>CALAVERA LUZ STOP RANGER 05-12/COURIER 00-12</t>
  </si>
  <si>
    <t>CALAVERA LUZ STOP FORD PU 98-03</t>
  </si>
  <si>
    <t>CALAVERA LUZ STOP FORD PU 09-13</t>
  </si>
  <si>
    <t>003-0302-15</t>
  </si>
  <si>
    <t>003-0302-16</t>
  </si>
  <si>
    <t>583A</t>
  </si>
  <si>
    <t>584A</t>
  </si>
  <si>
    <t xml:space="preserve">CALAVERA NP300/FRONTIER 16-17 IZQ            </t>
  </si>
  <si>
    <t xml:space="preserve">CALAVERA NP300/FRONTIER 16-17 DER            </t>
  </si>
  <si>
    <t xml:space="preserve">CALAVERA STOP NP300/FRONTIER 16-20           </t>
  </si>
  <si>
    <t>585A</t>
  </si>
  <si>
    <t>003-0402-11</t>
  </si>
  <si>
    <t>528A</t>
  </si>
  <si>
    <t>ROLLO DE PAPEL ANTIRAYAS MASTER FILM 50CM 3%</t>
  </si>
  <si>
    <t>ROLLO DE PAPEL ANTIRAYAS MASTER FILM 50CM 5%</t>
  </si>
  <si>
    <t>ROLLO DE PAPEL ANTIRAYAS MASTER FILM 50CM 20%</t>
  </si>
  <si>
    <t>ROLLO DE PAPEL ANTIRAYAS MASTER FILM 50CM 35%</t>
  </si>
  <si>
    <t xml:space="preserve">ROLLO DE PAPEL ANTIRAYAS MASTER FILM 75CM 3% </t>
  </si>
  <si>
    <t xml:space="preserve">ROLLO DE PAPEL ANTIRAYAS MASTER FILM 75CM 5% </t>
  </si>
  <si>
    <t>ROLLO DE PAPEL ANTIRAYAS MASTER FILM 75CM 20%</t>
  </si>
  <si>
    <t>ROLLO DE PAPEL ANTIRAYAS MASTER FILM 75CM 35%</t>
  </si>
  <si>
    <t>ROLLO DE PAPEL ANTIRAYAS VARITI PLATA 50CM 5%</t>
  </si>
  <si>
    <t>ROLLO DE PAPEL ANTIRAYAS VARITI VERDE 50CM 5%</t>
  </si>
  <si>
    <t>ROLLO DE PAPEL ANTIRAYAS VARITI ROJO 50CM 5%</t>
  </si>
  <si>
    <t>ROLLO DE PAPEL ANTIRAYAS VARITI AZUL 50CM 5%</t>
  </si>
  <si>
    <t>ROLLO DE PAPEL ANTIRAYAS CROMO 50CM 5%</t>
  </si>
  <si>
    <t>ROLLO DE PAPEL ANTIRAYAS AWA 75CM 50%</t>
  </si>
  <si>
    <t>049-3803-01</t>
  </si>
  <si>
    <t>049-3802-01</t>
  </si>
  <si>
    <t>049-3802-02</t>
  </si>
  <si>
    <t>FOCO 7443  13 LED CON ESTROBO BLANCO</t>
  </si>
  <si>
    <t>FOL7443-STW</t>
  </si>
  <si>
    <t>070-3402-01</t>
  </si>
  <si>
    <t>FAL54C</t>
  </si>
  <si>
    <t>FAL54R</t>
  </si>
  <si>
    <t>077-0300-17</t>
  </si>
  <si>
    <t>FAL94</t>
  </si>
  <si>
    <t>K-381C</t>
  </si>
  <si>
    <t>K-381H</t>
  </si>
  <si>
    <t>K-373C</t>
  </si>
  <si>
    <t>K-373H</t>
  </si>
  <si>
    <t>K-618H</t>
  </si>
  <si>
    <t>K-618C</t>
  </si>
  <si>
    <t>K-318H</t>
  </si>
  <si>
    <t>K-318C</t>
  </si>
  <si>
    <t>K-306H</t>
  </si>
  <si>
    <t>K-306C</t>
  </si>
  <si>
    <t>VP-317N</t>
  </si>
  <si>
    <t>VP-317G</t>
  </si>
  <si>
    <t>VP-317O</t>
  </si>
  <si>
    <t>VP-315N</t>
  </si>
  <si>
    <t>VP-315G</t>
  </si>
  <si>
    <t>VP-315O</t>
  </si>
  <si>
    <t>VP-318N</t>
  </si>
  <si>
    <t>VP-318G</t>
  </si>
  <si>
    <t>VP-318O</t>
  </si>
  <si>
    <t>VP-618N</t>
  </si>
  <si>
    <t>VP-618G</t>
  </si>
  <si>
    <t>VP-618O</t>
  </si>
  <si>
    <t>VP-381N</t>
  </si>
  <si>
    <t>VP-381G</t>
  </si>
  <si>
    <t>VP-381O</t>
  </si>
  <si>
    <t>D-315N</t>
  </si>
  <si>
    <t>D-315G</t>
  </si>
  <si>
    <t>D-315O</t>
  </si>
  <si>
    <t>D-318N</t>
  </si>
  <si>
    <t>D-318G</t>
  </si>
  <si>
    <t>D-318O</t>
  </si>
  <si>
    <t>O-317N</t>
  </si>
  <si>
    <t>O-317G</t>
  </si>
  <si>
    <t>O-317O</t>
  </si>
  <si>
    <t>O-315N</t>
  </si>
  <si>
    <t>O-315G</t>
  </si>
  <si>
    <t>O-315O</t>
  </si>
  <si>
    <t>O-318N</t>
  </si>
  <si>
    <t>O-318G</t>
  </si>
  <si>
    <t>O-318O</t>
  </si>
  <si>
    <t>O-618N</t>
  </si>
  <si>
    <t>O-618G</t>
  </si>
  <si>
    <t>O-618O</t>
  </si>
  <si>
    <t>A-317N</t>
  </si>
  <si>
    <t>A-315N</t>
  </si>
  <si>
    <t>OG-515-506</t>
  </si>
  <si>
    <t>OG-505-506</t>
  </si>
  <si>
    <t>049-0539-02</t>
  </si>
  <si>
    <t>FOCO 158  LED CON CONTROL RGB</t>
  </si>
  <si>
    <t>FOLT10C8</t>
  </si>
  <si>
    <t>FAL05Y</t>
  </si>
  <si>
    <t>C221PA-AT</t>
  </si>
  <si>
    <t>070-4500-01</t>
  </si>
  <si>
    <t>FAL53WY</t>
  </si>
  <si>
    <t>FAL56</t>
  </si>
  <si>
    <t>023-0301-12</t>
  </si>
  <si>
    <t>SJ866</t>
  </si>
  <si>
    <t>CAPUCHON DE ROSCA EXAGONAL 33MM/12CM 10 PZAS.</t>
  </si>
  <si>
    <t xml:space="preserve">TAPON DE RIN 13" OPTIMUS GRIS </t>
  </si>
  <si>
    <t>TAPON DE RIN 13" OPTIMUS GRIS</t>
  </si>
  <si>
    <t>TAPON DE RIN 13" FIESTA OPTIMUS GRIS</t>
  </si>
  <si>
    <t xml:space="preserve">TAPON DE RIN 13" CARRETA OPTIMUS GRIS </t>
  </si>
  <si>
    <t xml:space="preserve">TAPON DE RIN 13" STRATUS OPTIMUS GRIS </t>
  </si>
  <si>
    <t xml:space="preserve">TAPON DE RIN 13" CHEVY OPTIMUS GRIS </t>
  </si>
  <si>
    <t xml:space="preserve">TAPON DE RIN 13" ESTRELLA OPTIMUS GRIS  </t>
  </si>
  <si>
    <t xml:space="preserve">TAPON DE RIN 13" TSURU III OPTIMUS GRIS </t>
  </si>
  <si>
    <t xml:space="preserve">TAPON DE RIN 13" POINTER OPTIMUS GRIS </t>
  </si>
  <si>
    <t xml:space="preserve">TAPON DE RIN 13" YARIS SIN HOYO OPTIMUS GRIS </t>
  </si>
  <si>
    <t xml:space="preserve">TAPON DE RIN 13" POINTER 0 OPTIMUS GRIS </t>
  </si>
  <si>
    <t xml:space="preserve">TAPON DE RIN 13" COROLLA OPTIMUS GRIS </t>
  </si>
  <si>
    <t>TAPON DE RIN 13" PLATINA OPTIMUS GRIS</t>
  </si>
  <si>
    <t>TAPON DE RIN 13" YARIS OPTIMUS GRIS</t>
  </si>
  <si>
    <t>TAPON DE RIN 13" CHEVY C3 OPTIMUS GRIS</t>
  </si>
  <si>
    <t xml:space="preserve">TAPON DE RIN 14" OPTIMUS GRIS </t>
  </si>
  <si>
    <t>TAPON DE RIN 14" OPTIMUS GRIS</t>
  </si>
  <si>
    <t xml:space="preserve">TAPON DE RIN 14" FIESTA OPTIMUS GRIS  </t>
  </si>
  <si>
    <t xml:space="preserve">TAPON DE RIN 14" OPTIMUS GRIS  </t>
  </si>
  <si>
    <t xml:space="preserve">TAPON DE RIN 14" CARRETA OPTIMUS GRIS  </t>
  </si>
  <si>
    <t xml:space="preserve">TAPON DE RIN 14" STRATUS OPTIMUS GRIS  </t>
  </si>
  <si>
    <t xml:space="preserve">TAPON DE RIN 14" CHEVY OPTIMUS GRIS  </t>
  </si>
  <si>
    <t xml:space="preserve">TAPON DE RIN 14" ESTRELLA OPTIMUS GRIS  </t>
  </si>
  <si>
    <t xml:space="preserve">TAPON DE RIN 14" PLATINA OPTIMUS GRIS  </t>
  </si>
  <si>
    <t>TAPON DE RIN 14" POINTER OPTIMUS GRIS</t>
  </si>
  <si>
    <t xml:space="preserve">TAPON DE RIN 14" YARIS OPTIMUS GRIS  </t>
  </si>
  <si>
    <t xml:space="preserve">TAPON DE RIN 14" COROLLA OPTIMUS GRIS  </t>
  </si>
  <si>
    <t>TAPON DE RIN 14" ASTRA OPTIMUS GRIS</t>
  </si>
  <si>
    <t xml:space="preserve">TAPON DE RIN 14" CLIO OPTIMUS GRIS  </t>
  </si>
  <si>
    <t xml:space="preserve">TAPON DE RIN 14" MARCH OPTIMUS GRIS  </t>
  </si>
  <si>
    <t xml:space="preserve">TAPON DE RIN 14" GOL OPTIMUS GRIS  </t>
  </si>
  <si>
    <t xml:space="preserve">TAPON DE RIN 14" LEGARA NEGRO OPTIMUS GRIS </t>
  </si>
  <si>
    <t xml:space="preserve">TAPON DE RIN 14" AVEO OPTIMUS GRIS  </t>
  </si>
  <si>
    <t>TAPON DE RIN 15" OPTIMUS GRIS</t>
  </si>
  <si>
    <t>TAPON DE RIN 15" FIESTA OPTIMUS GRIS</t>
  </si>
  <si>
    <t>TAPON DE RIN 15" CARRETA OPTIMUS GRIS</t>
  </si>
  <si>
    <t>TAPON DE RIN 15" STRATUS OPTIMUS GRIS</t>
  </si>
  <si>
    <t>TAPON DE RIN 15" BEATLE OPTIMUS GRIS</t>
  </si>
  <si>
    <t>TAPON DE RIN 15" ESTRELLA OPTIMUS GRIS</t>
  </si>
  <si>
    <t>TAPON DE RIN 15" SENTRA OPTIMUS GRIS</t>
  </si>
  <si>
    <t>TAPON DE RIN 15" JETTA A4 OPTIMUS GRIS</t>
  </si>
  <si>
    <t>TAPON DE RIN 15" GOLF A4 OPTIMUS GRIS</t>
  </si>
  <si>
    <t>TAPON DE RIN 15" YARIS OPTIMUS GRIS</t>
  </si>
  <si>
    <t>TAPON DE RIN 15" YARIS SIN HOYO OPTIMUS GRIS</t>
  </si>
  <si>
    <t>TAPON DE RIN 15" COROLLA OPTIMUS GRIS</t>
  </si>
  <si>
    <t>TAPON DE RIN 15" ASTRA OPTIMUS GRIS</t>
  </si>
  <si>
    <t>TAPON DE RIN 15" TIIDA CAPUCHON OPTIMUS GRIS</t>
  </si>
  <si>
    <t>TAPON DE RIN 15" CLASSIC OPTIMUS GRIS</t>
  </si>
  <si>
    <t>TAPON DE RIN 16" OPTIMUS GRIS</t>
  </si>
  <si>
    <t xml:space="preserve">TAPON DE RIN 16" OPTIMUS GRIS </t>
  </si>
  <si>
    <t xml:space="preserve">TAPON DE RIN 16" JETTA A5 OPTIMUS GRIS </t>
  </si>
  <si>
    <t xml:space="preserve">TAPON DE RIN 16" YARIS OPTIMUS GRIS </t>
  </si>
  <si>
    <t>TAPON DE RIN 16" YARIS SIN HOYO OPTIMUS GRIS</t>
  </si>
  <si>
    <t xml:space="preserve">TAPON DE RIN 15" LEGARA OPTIMUS NEGRO ROJO </t>
  </si>
  <si>
    <t>TAPON DE RIN 15" LEGARA OPTIMUS NEGRO GRIS NEGRO</t>
  </si>
  <si>
    <t>TAPON DE RIN 15" LEGARA OPTIMUS NEGRO ROSA</t>
  </si>
  <si>
    <t>TAPON DE RIN 15" LEGARA OPTIMUS NEGRO GRIS ROJO</t>
  </si>
  <si>
    <t>TAPON DE RIN 15" OPTIMUS NEGRO</t>
  </si>
  <si>
    <t xml:space="preserve">TAPON DE RIN 16" LEGARA OPTIMUS NEGRO AZUL </t>
  </si>
  <si>
    <t xml:space="preserve">TAPON DE RIN 16" LEGARA OPTIMUS NEGRO ROJO </t>
  </si>
  <si>
    <t xml:space="preserve">TAPON DE RIN 16" LEGARA OPTIMUS AZUL NEGRO </t>
  </si>
  <si>
    <t xml:space="preserve">TAPON DE RIN 16" LEGARA OPTIMUS NEGRO GRIS ROJO </t>
  </si>
  <si>
    <t>TAPON DE RIN 16" LEGARA OPTIMUS NEGRO GRIS</t>
  </si>
  <si>
    <t xml:space="preserve">TAPON DE RIN 16" LEGARA OPTIMUS NEGRO TITANIUM </t>
  </si>
  <si>
    <t xml:space="preserve">TAPON DE RIN 16" LEGARA OPTIMUS NEGRO ROSA </t>
  </si>
  <si>
    <t xml:space="preserve">TAPON DE RIN 15" TIIDA OPTIMUS GRIS </t>
  </si>
  <si>
    <t>TAPON DE RIN 15" ESTRELLA OPTIMUS NEGRO ROJO</t>
  </si>
  <si>
    <t>TAPON DE RIN 15" ESTRELLA OPTIMUS TITANIUM</t>
  </si>
  <si>
    <t>TAPON DE RIN 15" EXTENCION OPTIMUS NEGRO ROJO C/FIBRA</t>
  </si>
  <si>
    <t xml:space="preserve">TAPON DE RIN 14" OPTIMUS NEGRO  </t>
  </si>
  <si>
    <t xml:space="preserve">TAPON DE RIN 14" LEGARA OPTIMUS GRIS NEGRO </t>
  </si>
  <si>
    <t xml:space="preserve">TAPON DE RIN 14" LEGARA OPTIMUS NEGRO ROSA  </t>
  </si>
  <si>
    <t xml:space="preserve">TAPON DE RIN 14" LEGARA OPTIMUS NEGRO AZUL  </t>
  </si>
  <si>
    <t xml:space="preserve">TAPON DE RIN 14" LEGARA OPTIMUS NEGRO TITANIUM  </t>
  </si>
  <si>
    <t xml:space="preserve">TAPON DE RIN 14" LEGARA OPTIMUS NEGRO ROJO  </t>
  </si>
  <si>
    <t xml:space="preserve">TAPON DE RIN 14" LEGARA OPTIMUS NEGRO GRIS ROJO </t>
  </si>
  <si>
    <t xml:space="preserve">TAPON DE RIN 14" ESTRELLA OPTIMUS TITANIUM </t>
  </si>
  <si>
    <t xml:space="preserve">TAPON DE RIN 14" ESTRELLA OPTIMUS NEGRO ROJO  </t>
  </si>
  <si>
    <t>TAPON DE RIN 14" EXTENCION OPTIMUS NEGRO ROJO C/FIBRA</t>
  </si>
  <si>
    <t>TAPON DE RIN 14" OPTIMUS NEGRO AMARILLO</t>
  </si>
  <si>
    <t xml:space="preserve">TAPON DE RIN 14" OPTIMUS NEGRO ROJO  </t>
  </si>
  <si>
    <t xml:space="preserve">TAPON DE RIN 13" ESTRELLA OPTIMUS TITANIUM  </t>
  </si>
  <si>
    <t xml:space="preserve">TAPON DE RIN 13" ESTRELLA OPTIMUS NEGRO ROJO  </t>
  </si>
  <si>
    <t xml:space="preserve">TAPON DE RIN 13" EXTENCION OPTIMUS NEGRO C/FIBRA ROJA </t>
  </si>
  <si>
    <t xml:space="preserve">TAPON DE RIN 13" EXTENCION OPTIMUS NEGRO ROJO C/FIBRA </t>
  </si>
  <si>
    <t>TAPON DE RIN 13" OPTIMUS NEGRO AMARILLO</t>
  </si>
  <si>
    <t xml:space="preserve">TAPON DE RIN 13" OPTIMUS NEGRO ROJO </t>
  </si>
  <si>
    <t>1263-13</t>
  </si>
  <si>
    <t>R13LGR0031</t>
  </si>
  <si>
    <t>135-0029-01</t>
  </si>
  <si>
    <t>R13LGR0029</t>
  </si>
  <si>
    <t>R13LGR0023</t>
  </si>
  <si>
    <t>R13LGR0070</t>
  </si>
  <si>
    <t>R13LGR0027</t>
  </si>
  <si>
    <t>135-0031-01</t>
  </si>
  <si>
    <t>135-0023-01</t>
  </si>
  <si>
    <t>135-0070-01</t>
  </si>
  <si>
    <t>135-0027-01</t>
  </si>
  <si>
    <t xml:space="preserve">TAPON DE RIN 13" ABS GRIS </t>
  </si>
  <si>
    <t>R14LGR0079</t>
  </si>
  <si>
    <t>R14LGR0059</t>
  </si>
  <si>
    <t>R14LGR0070</t>
  </si>
  <si>
    <t>R14LGR0071</t>
  </si>
  <si>
    <t>R14LGR0047</t>
  </si>
  <si>
    <t>R14LGR0028</t>
  </si>
  <si>
    <t>R14LGR0024</t>
  </si>
  <si>
    <t xml:space="preserve">TAPON DE RIN 14" ABS GRIS </t>
  </si>
  <si>
    <t>136-0079-01</t>
  </si>
  <si>
    <t>136-0059-01</t>
  </si>
  <si>
    <t>136-0070-01</t>
  </si>
  <si>
    <t>136-0047-01</t>
  </si>
  <si>
    <t>136-0028-01</t>
  </si>
  <si>
    <t>136-0071-01</t>
  </si>
  <si>
    <t>136-0024-01</t>
  </si>
  <si>
    <t>R15LGR0062</t>
  </si>
  <si>
    <t>R15LGR0061</t>
  </si>
  <si>
    <t>R15LGR0058</t>
  </si>
  <si>
    <t>R15LGR0040</t>
  </si>
  <si>
    <t>R15LGR0041</t>
  </si>
  <si>
    <t>R15LGR0028</t>
  </si>
  <si>
    <t>R15LGR0023</t>
  </si>
  <si>
    <t>R15LGR0019</t>
  </si>
  <si>
    <t>R15LGR0020</t>
  </si>
  <si>
    <t>R15LGR0022</t>
  </si>
  <si>
    <t>R15LGR0027</t>
  </si>
  <si>
    <t>R15LGR0012</t>
  </si>
  <si>
    <t>TAPON DE RIN 15" ABS GRIS</t>
  </si>
  <si>
    <t>138-0007-01</t>
  </si>
  <si>
    <t>R16LGR0007</t>
  </si>
  <si>
    <t>TAPON DE RIN 16" JETTA ABS GRIS</t>
  </si>
  <si>
    <t>TAPON DE RIN 15" URBAN ABS GRIS</t>
  </si>
  <si>
    <t>TAPON DE RIN 15" VERSA ABS GRIS</t>
  </si>
  <si>
    <t>TAPON DE RIN 15" TIIDA ABS GRIS</t>
  </si>
  <si>
    <t>TAPON DE RIN 15" HYUNDAI ABS GRIS</t>
  </si>
  <si>
    <t>TAPON DE RIN 15" TOYOTA ABS GRIS</t>
  </si>
  <si>
    <t>TAPON DE RIN 15" GOL ABS GRIS</t>
  </si>
  <si>
    <t>TAPON DE RIN 15" URVAN ABS GRIS</t>
  </si>
  <si>
    <t>TAPON DE RIN 15" HIACE ABS GRIS</t>
  </si>
  <si>
    <t>TAPON DE RIN 15" SUZUKI ABS GRIS</t>
  </si>
  <si>
    <t xml:space="preserve">TAPON DE RIN 14" GOL ABS GRIS </t>
  </si>
  <si>
    <t xml:space="preserve">TAPON DE RIN 14" AVEO ABS GRIS </t>
  </si>
  <si>
    <t xml:space="preserve">TAPON DE RIN 14" MARCH ABS GRIS </t>
  </si>
  <si>
    <t>R14LES0014</t>
  </si>
  <si>
    <t>TAPON DE RIN 14" ABS NEGRO ROJO</t>
  </si>
  <si>
    <t>R14LES0017</t>
  </si>
  <si>
    <t>R15LES0022</t>
  </si>
  <si>
    <t>TAPON DE RIN 15" URBAN ABS NEGRO ROJO</t>
  </si>
  <si>
    <t>137-0062-01</t>
  </si>
  <si>
    <t>137-0061-01</t>
  </si>
  <si>
    <t>137-0058-01</t>
  </si>
  <si>
    <t>137-0040-01</t>
  </si>
  <si>
    <t>137-0028-01</t>
  </si>
  <si>
    <t>137-0041-01</t>
  </si>
  <si>
    <t>137-0023-01</t>
  </si>
  <si>
    <t>137-0019-01</t>
  </si>
  <si>
    <t>137-0027-01</t>
  </si>
  <si>
    <t>137-0020-01</t>
  </si>
  <si>
    <t>137-0012-01</t>
  </si>
  <si>
    <t>137-0022-01</t>
  </si>
  <si>
    <t>137-0022-02</t>
  </si>
  <si>
    <t>R13LES0020</t>
  </si>
  <si>
    <t>R13LES0016</t>
  </si>
  <si>
    <t>R13LES0017</t>
  </si>
  <si>
    <t>R13LES0018</t>
  </si>
  <si>
    <t xml:space="preserve">TAPON DE RIN 13" ABS BICOLOR </t>
  </si>
  <si>
    <t>TAPON DE RIN 14" ABS BICOLOR</t>
  </si>
  <si>
    <t>R14LES0019</t>
  </si>
  <si>
    <t>R14LES0020</t>
  </si>
  <si>
    <t>R14LES0021</t>
  </si>
  <si>
    <t>R14LES0022</t>
  </si>
  <si>
    <t>R14LES0008</t>
  </si>
  <si>
    <t>R14LES0007</t>
  </si>
  <si>
    <t>R14LES0011</t>
  </si>
  <si>
    <t>R14LES0013</t>
  </si>
  <si>
    <t>R14LES0030</t>
  </si>
  <si>
    <t>R14LES0034</t>
  </si>
  <si>
    <t>R14LES0032</t>
  </si>
  <si>
    <t>R15LES0028</t>
  </si>
  <si>
    <t>R15LES0003</t>
  </si>
  <si>
    <t>R15LES0004</t>
  </si>
  <si>
    <t>R15LES0007</t>
  </si>
  <si>
    <t>R15LES0015</t>
  </si>
  <si>
    <t>R15LES0017</t>
  </si>
  <si>
    <t>R15LES0019</t>
  </si>
  <si>
    <t>R15LES0021</t>
  </si>
  <si>
    <t>R15LES0026</t>
  </si>
  <si>
    <t>R15LES0027</t>
  </si>
  <si>
    <t>R15LES0035</t>
  </si>
  <si>
    <t>R15LES0037</t>
  </si>
  <si>
    <t>TAPON DE RIN 15" ABS BICOLOR</t>
  </si>
  <si>
    <t>R16LES0008</t>
  </si>
  <si>
    <t>R16LES0009</t>
  </si>
  <si>
    <t>R16LES0003</t>
  </si>
  <si>
    <t>R16LES0004</t>
  </si>
  <si>
    <t>TAPON DE RIN 16" JETTA 2015 ABS BICOLOR</t>
  </si>
  <si>
    <t>TAPON DE RIN 16" ABS BICOLOR</t>
  </si>
  <si>
    <t>R14LES-DIF-BIC9</t>
  </si>
  <si>
    <t>R14LES-DIF-BIC10</t>
  </si>
  <si>
    <t>R14LES-DIF-BIC11</t>
  </si>
  <si>
    <t>TAPON DE RIN 14" ABS DIFUMINADOS</t>
  </si>
  <si>
    <t>R15LES-DIF-BIC9</t>
  </si>
  <si>
    <t>TAPON DE RIN 15" ABS DIFUMINADOS</t>
  </si>
  <si>
    <t>137-0019-02</t>
  </si>
  <si>
    <t>137-0026-02</t>
  </si>
  <si>
    <t>137-0027-02</t>
  </si>
  <si>
    <t>137-0035-02</t>
  </si>
  <si>
    <t>137-0037-02</t>
  </si>
  <si>
    <t>137-0003-02</t>
  </si>
  <si>
    <t>137-0004-02</t>
  </si>
  <si>
    <t>137-0007-02</t>
  </si>
  <si>
    <t>137-0009-03</t>
  </si>
  <si>
    <t>137-0015-02</t>
  </si>
  <si>
    <t>137-0017-02</t>
  </si>
  <si>
    <t>138-0004-02</t>
  </si>
  <si>
    <t>138-0008-02</t>
  </si>
  <si>
    <t>138-0009-02</t>
  </si>
  <si>
    <t>138-0003-02</t>
  </si>
  <si>
    <t>136-0009-03</t>
  </si>
  <si>
    <t>136-0010-03</t>
  </si>
  <si>
    <t>136-0011-03</t>
  </si>
  <si>
    <t>136-0007-02</t>
  </si>
  <si>
    <t>136-0008-02</t>
  </si>
  <si>
    <t>136-0011-02</t>
  </si>
  <si>
    <t>136-0013-02</t>
  </si>
  <si>
    <t>136-0014-02</t>
  </si>
  <si>
    <t>136-0017-02</t>
  </si>
  <si>
    <t>136-0019-02</t>
  </si>
  <si>
    <t>136-0020-02</t>
  </si>
  <si>
    <t>136-0021-02</t>
  </si>
  <si>
    <t>136-0022-02</t>
  </si>
  <si>
    <t>136-0030-02</t>
  </si>
  <si>
    <t>136-0032-02</t>
  </si>
  <si>
    <t>136-0034-02</t>
  </si>
  <si>
    <t>135-0016-02</t>
  </si>
  <si>
    <t>135-0017-02</t>
  </si>
  <si>
    <t>135-0018-02</t>
  </si>
  <si>
    <t>135-0020-02</t>
  </si>
  <si>
    <t>007-0704-02</t>
  </si>
  <si>
    <t>A301EUT</t>
  </si>
  <si>
    <t>PORTAPLACA NISSAN UNIVERSAL INNOVATION THAT EXCITES COBRE</t>
  </si>
  <si>
    <t>007-0705-02</t>
  </si>
  <si>
    <t>A306EUT</t>
  </si>
  <si>
    <t>PORTAPLACA TOYOTA UNIVERSAL MOVING FORWAD COBRE</t>
  </si>
  <si>
    <t>007-0704-03</t>
  </si>
  <si>
    <t>007-0704-04</t>
  </si>
  <si>
    <t>A302ETT</t>
  </si>
  <si>
    <t>A302EUT</t>
  </si>
  <si>
    <t>PORTAPLACA NISSAN NISMO SOL CROMO</t>
  </si>
  <si>
    <t>PORTAPLACA NISSAN NISMO SOL COBRE</t>
  </si>
  <si>
    <t>007-0704-05</t>
  </si>
  <si>
    <t>A307ETT</t>
  </si>
  <si>
    <t>PORTAPLACA NISSAN NISMO GTR CROMO</t>
  </si>
  <si>
    <t>A305ETT</t>
  </si>
  <si>
    <t>A305EUT</t>
  </si>
  <si>
    <t>PORTAPLACA VOLKSWAGEN DAS AUTO CROMO</t>
  </si>
  <si>
    <t>PORTAPLACA VOLKSWAGEN DAS AUTO COBRE</t>
  </si>
  <si>
    <t>007-0706-01</t>
  </si>
  <si>
    <t>007-0706-02</t>
  </si>
  <si>
    <t>041-0158-01</t>
  </si>
  <si>
    <t>FVO212</t>
  </si>
  <si>
    <t>FUNDA DE VOLANTE</t>
  </si>
  <si>
    <t>VINIPIEL</t>
  </si>
  <si>
    <t>041-2014-01</t>
  </si>
  <si>
    <t>FVOP201L</t>
  </si>
  <si>
    <t>Últimos Consejos sobre la Prospectación</t>
  </si>
  <si>
    <t>Debes contar con una buena presentación, portafolio o folleto de venta.</t>
  </si>
  <si>
    <t>Cuida no abordar tus campañas de telemarketing en frío, manda una campaña de email antes de llamar.</t>
  </si>
  <si>
    <t>No hagas spam, es decir, procura tener el permiso de las personas antes de iniciar tu proceso de venta.</t>
  </si>
  <si>
    <t>Investiga a la lista de prospectos antes de abordarlos, mientras más conozcas sus problemas, mejor prodrás venderles.</t>
  </si>
  <si>
    <t>No importa si nunga haz vendido, si tienes un negocio ¡Tienes que Vender!</t>
  </si>
  <si>
    <t>EL264</t>
  </si>
  <si>
    <t>UNIDAD REDONDA 7" 40 LED  ALTA/BAJA CON LUPA</t>
  </si>
  <si>
    <t>FOCO HALOGENO 880XE-35DB 12V 35W DARK BLUE HELLA</t>
  </si>
  <si>
    <t>FOCO HALOGENO 881 12V 27W BASE PGJ13 ESCUADRA HELLA</t>
  </si>
  <si>
    <t>FOCO HALOGENO 886 12V 50W BASE PGJ13 ESCUADRA HELLA</t>
  </si>
  <si>
    <t>FOCO HALOGENO 888 12V 50W BASE PGJ13 ESCUADRA HELLA</t>
  </si>
  <si>
    <t>FOCO HALOGENO 889 12V 27W PARA FARO AUXILIAR HELLA</t>
  </si>
  <si>
    <t>FOCO HALOGENO 889XE-35DB 12V 35W PG13J DARK BLUE HELLA</t>
  </si>
  <si>
    <t>FOCO HALOGENO 890 12V 27W BASE PG13 RECTO HELLA</t>
  </si>
  <si>
    <t>FOCO HALOGENO 894 12V 37.5W BASE PGJ13 ESCUADRA HELLA</t>
  </si>
  <si>
    <t>FOCO HALOGENO 9004 H-100 12V 100/80W HELLA</t>
  </si>
  <si>
    <t>FOCO HALOGENO 9004XE-DB 12V 65/45W AZUL OSCURO HELLA</t>
  </si>
  <si>
    <t>FOCO HALOGENO 9004XE-100DB 12V 100/80W AZUL OSCURO HELLA</t>
  </si>
  <si>
    <t>FOCO HALOGENO 9004XE-100CB 12V 100/80W CLEAR BLUE HELLA</t>
  </si>
  <si>
    <t>FOCO HALOGENO 9004XE-CB 12V 60/45W CLEAR BLUE HELLA</t>
  </si>
  <si>
    <t>FOCO HALOGENO 9004YL JUEGO DE 2 12V 65/45W YELLOW LIGHT +50% MAS LUZ HELLA</t>
  </si>
  <si>
    <t xml:space="preserve">FOCO HALOGENO 9004 100W CLARO </t>
  </si>
  <si>
    <t xml:space="preserve">FOCO HALOGENO 9004 65W CLARO </t>
  </si>
  <si>
    <t>FOCO HALOGENO 9004 100W BLISTER TIPO XENON</t>
  </si>
  <si>
    <t>FOCO HALOGENO 9004 100/90W SPARCO TIPO XENON</t>
  </si>
  <si>
    <t>FOCO HALOGENO 9005XE-DB 12V 65W DARK BLUE HELLA</t>
  </si>
  <si>
    <t>FOCO HALOGENO 9005XE-100DB 12V 100W  DARK  BLUE HELLA</t>
  </si>
  <si>
    <t>FOCO HALOGENO 9005 H-100 12V 100W HELLA</t>
  </si>
  <si>
    <t>FOCO HALOGENO 9005 +50% 12V 65W 50% MAS LUZ HELLA</t>
  </si>
  <si>
    <t>FOCO HALOGENO 9005HXS 12V 65W BASE AXIAL HELLA</t>
  </si>
  <si>
    <t>FOCO HALOGENO 9005XE-100CB 12V 100W CLEAR BLUE HELLA</t>
  </si>
  <si>
    <t>FOCO HALOGENO 9005XSXE-DB  12V 65W BASE AXIAL DARK BLUE HELLA</t>
  </si>
  <si>
    <t>FOCO HALOGENO 9005YL JUEGO DE 2 12V 65W YELLOW LIGHT +50% MAS LUZ HELLA</t>
  </si>
  <si>
    <t xml:space="preserve">FOCO HALOGENO 9005 100W CLARO </t>
  </si>
  <si>
    <t>FOCO HALOGENO 9005 (HB3) 12V 65W HELLA</t>
  </si>
  <si>
    <t>FOCO HALOGENO 9005 100W TIPO XENON</t>
  </si>
  <si>
    <t xml:space="preserve">FOCO HALOGENO 9005 55W CLARO </t>
  </si>
  <si>
    <t>FOCO HALOGENO 9006H-80 12V 80W HELLA</t>
  </si>
  <si>
    <t>FOCO HALOGENO 9006XE-DB 12V 55W DARK BLUE HELLA</t>
  </si>
  <si>
    <t>FOCO HALOGENO 9006XE-80DB 12V 80W DARK BLUE HELLA</t>
  </si>
  <si>
    <t>FOCO HALOGENO 9006 +50% 12V 55W 50% MAS LUZ HELLA</t>
  </si>
  <si>
    <t>FOCO HALOGENO 9006HXS 12V 55W BASE AXIAL HELLA</t>
  </si>
  <si>
    <t>FOCO HALOGENO 9006XE-80CB 12V 80W CLEAR BLUE HELLA</t>
  </si>
  <si>
    <t>FOCO HALOGENO 9006XSXE-DB 12V 55W BASE AXIAL DARK BLUE HELLA</t>
  </si>
  <si>
    <t>FOCO HALOGENO 9006YL JUEGO DE 2 12V 55W YELLOW LIGHT 50% MAS LUZ HELLA</t>
  </si>
  <si>
    <t>FOCO HALOGENO 9006 100W TIPO XENON</t>
  </si>
  <si>
    <t xml:space="preserve">FOCO HALOGENO 9006 100W CLARO </t>
  </si>
  <si>
    <t xml:space="preserve">FOCO HALOGENO 9006 55W CLARO </t>
  </si>
  <si>
    <t>FOCO HALOGENO 9007H-100 12V 100/80W HELLA</t>
  </si>
  <si>
    <t>FOCO HALOGENO 9007XE-DB 12V 65/55W AZUL OSCURO HELLA</t>
  </si>
  <si>
    <t>FOCO HALOGENO 9007XE-100DB 12V 100/80W DARK BLUE HELLA</t>
  </si>
  <si>
    <t>FOCO HALOGENO 9007XE-CB 12V 65W CLEAR BLUE HELLA</t>
  </si>
  <si>
    <t>FOCO HALOGENO 9007YL JUEGO DE 2 12V 65/55W YELLOW LIGHT +50% MAS LUZ HELLA</t>
  </si>
  <si>
    <t>FOCO HALOGENO 9007XE-100CB 12V 100/80W PX29T CLEAR BLUE HELLA</t>
  </si>
  <si>
    <t xml:space="preserve">FOCO HALOGENO 9007 100W CLARO </t>
  </si>
  <si>
    <t xml:space="preserve">FOCO HALOGENO 9007 65W CLARO </t>
  </si>
  <si>
    <t>FOCO HALOGENO 9007 100W BLISTER TIPO XENON</t>
  </si>
  <si>
    <t>FOCO HALOGENO 9007 100/90W SPARCO TIPO XENON</t>
  </si>
  <si>
    <t>FOCO HALOGENO H1XE-DB 12V 55W AZUL OSCURO HELLA</t>
  </si>
  <si>
    <t>FOCO HALOGENO H1-100 12V 100W HELLA</t>
  </si>
  <si>
    <t>FOCO HALOGENO H1-130 12V 130W BASE P14.5S HELLA</t>
  </si>
  <si>
    <t>FOCO HALOGENO H1+50% 12V 55W BASE P14.5S 50% MAS LUZ HELLA</t>
  </si>
  <si>
    <t>FOCO HALOGENO H1YL JUEGO DE 2 12V 55W YELLOW LIGHT +50% MAS LUZ HELLA</t>
  </si>
  <si>
    <t>FOCO HALOGENO H1XE-100DB 12V 100W DARK BLUE HELLA</t>
  </si>
  <si>
    <t>FOCO HALOGENO H1 100W CLARO</t>
  </si>
  <si>
    <t>FOCO HALOGENO H1 100W BLISTER TIPO XENON</t>
  </si>
  <si>
    <t xml:space="preserve">FOCO HALOGENO H2 55W BASE X511 UV-FREE HELLA </t>
  </si>
  <si>
    <t>FOCO HALOGENO H3-100 12V 100W BASE PK22S HELLA</t>
  </si>
  <si>
    <t>FOCO HALOGENO H3-130 12V 130W BASE PK22S HELLA</t>
  </si>
  <si>
    <t xml:space="preserve">FOCO HALOGENO H3-35 12V 35W BASE PK2S HELLA </t>
  </si>
  <si>
    <t>FOCO HALOGENO H3+50% 12V 55W BASE PK22S 50% MAS LUZ HELLA</t>
  </si>
  <si>
    <t>FOCO HALOGENO H3 12V 55W BASE PK22S HELLA</t>
  </si>
  <si>
    <t>FOCO HALOGENO H3YL JUEGO DE 2 12V 55W YELLOW LIGHT 50% MAS LUZ HELLA</t>
  </si>
  <si>
    <t>FOCO HALOGENO H3XE-100DB 12V 100W DARK BLUE HELLA</t>
  </si>
  <si>
    <t>FOCO HALOGENO H3XE-100CB 12V 100W HELLA</t>
  </si>
  <si>
    <t xml:space="preserve">FOCO HALOGENO H3XE-35DB 12V 35W DARK BLUE HELLA </t>
  </si>
  <si>
    <t>FOCO HALOGENO H3 XE-DB 12V 55W DARK BLUE HELLA</t>
  </si>
  <si>
    <t>FOCO HALOGENO H3 24-100 24V 100W HELLA</t>
  </si>
  <si>
    <t>FOCO HALOGENO H3 24 24V 70W HELLA</t>
  </si>
  <si>
    <t xml:space="preserve">FOCO HALOGENO H3 100W CLARO </t>
  </si>
  <si>
    <t xml:space="preserve">FOCO HALOGENO H3 55W CLARO </t>
  </si>
  <si>
    <t>FOCO HALOGENO H3 100W BLISTER TIPO XENON</t>
  </si>
  <si>
    <t>FOCO HALOGENO H3 100/90W SPARCO TIPO XENON</t>
  </si>
  <si>
    <t>FOCO HALOGENO H3 130W CLARO</t>
  </si>
  <si>
    <t>FOCO HALOGENO H3 65W EVO SPECTRAS XENON</t>
  </si>
  <si>
    <t>FOCO HALOGENO H4XE-100DB 12V 100/80W AZUL OSCURO HELLA</t>
  </si>
  <si>
    <t>FOCO HALOGENO H4XE-DB 12V 60/55W  AZUL OSCURO HELLA</t>
  </si>
  <si>
    <t>FOCO HALOGENO H4YL JUEGO DE 2 12V 60/55W YELLOW LIGHT 50% MAS LUZ HELLA</t>
  </si>
  <si>
    <t>FOCO HALOGENO H4 +50%  12V 60/55W 50% MAS LUZ HELLA</t>
  </si>
  <si>
    <t>FOCO HALOGENO H4 P45T 12V 60/55W HELLA</t>
  </si>
  <si>
    <t>FOCO HALOGENO H4XE-100CB 12V 100/80W CLEAR BLUE HELLA</t>
  </si>
  <si>
    <t>FOCO HALOGENO H4XE-CB 12V 60/55W CLEAR BLUE HELLA</t>
  </si>
  <si>
    <t>FOCO HALOGENO H4 P43T 24-100 24V 100/90W HELLA</t>
  </si>
  <si>
    <t>FOCO HALOGENO H4 P43T-24 24V 75/70W HELLA</t>
  </si>
  <si>
    <t xml:space="preserve">FOCO HALOGENO H4 100W CLARO </t>
  </si>
  <si>
    <t xml:space="preserve">FOCO HALOGENO H4 55W CLARO </t>
  </si>
  <si>
    <t>FOCO HALOGENO H4 100/90W SPARCO TIPO XENON</t>
  </si>
  <si>
    <t>FOCO HALOGENO H4 100/90W DOBLE FOCO</t>
  </si>
  <si>
    <t>FOCO HALOGENO H4 100/90W AMERICAN TIPO XENON</t>
  </si>
  <si>
    <t>FOCO HALOGENO H4 65/75W EVO SPECTRAS XENON</t>
  </si>
  <si>
    <t>FOCO HALOGENO H4 100/80W TIPO XENON</t>
  </si>
  <si>
    <t>FOCO HALOGENO H7-70 12V 70W HELLA</t>
  </si>
  <si>
    <t>FOCO HALOGENO H7XE-70DB 12V 70W AZUL OSCURO HELLA</t>
  </si>
  <si>
    <t>FOCO HALOGENO H7XE-DB 12V 55W AZUL OSCURO HELLA</t>
  </si>
  <si>
    <t>FOCO HALOGENO H7+50% 12V 55W 50% MAS LUZ HELLA</t>
  </si>
  <si>
    <t>FOCO HALOGENO H7YL JUEGO DE 2 12V 55W YELLOW LIGHT 50% MAS LUZ HELLA</t>
  </si>
  <si>
    <t xml:space="preserve">FOCO HALOGENO H7+50% JUEGO DE 2 12V 55W +50% MAS LUZ HELLA </t>
  </si>
  <si>
    <t xml:space="preserve">FOCO HALOGENO H7+50% 12V 55W +50% MAS LUZ HELLA </t>
  </si>
  <si>
    <t xml:space="preserve">FOCO HALOGENO H7 100W CLARO </t>
  </si>
  <si>
    <t xml:space="preserve">FOCO HALOGENO H7 55W CLARO </t>
  </si>
  <si>
    <t>FOCO HALOGENO H7 100W BICOLOR TIPO XENON</t>
  </si>
  <si>
    <t>FOCO HALOGENO H7 100W BLISTER TIPO XENON</t>
  </si>
  <si>
    <t>FOCO HALOGENO H7 100/90W SPARCO TIPO XENON</t>
  </si>
  <si>
    <t>FOCO HALOGENO H7 100/90W EVO SPECTRAS XENON</t>
  </si>
  <si>
    <t xml:space="preserve">FOCO HALOGENO H8 35W CLARO </t>
  </si>
  <si>
    <t>FOCO HALOGENO H9 12V 65W PGJ19-5 HELLA</t>
  </si>
  <si>
    <t>FOCO HALOGENO H9XE-DB  TIPO XENON 12V 65W HELLA</t>
  </si>
  <si>
    <t>FOCO HALOGENO H10 12V 45W HELLA</t>
  </si>
  <si>
    <t>FOCO HALOGENO H11XE-DB 12V 55W DARK BLUE HELLA</t>
  </si>
  <si>
    <t>FOCO HALOGENO H11+50% 12V 55W PGJ19-2 50% MAS LUZ HELLA</t>
  </si>
  <si>
    <t>FOCO HALOGENO H11XE-CB 12V 55W PGJ19-2 COOL BLUE HELLA</t>
  </si>
  <si>
    <t>FOCO HALOGENO H11YL JUEGO DE 2 12V 55W YELLOW LIGHT 50% MAS LUZ HELLA</t>
  </si>
  <si>
    <t xml:space="preserve">FOCO HALOGENO H12 55W CLARO </t>
  </si>
  <si>
    <t>FOCO HALOGENO H13 12V 60/55W HELLA</t>
  </si>
  <si>
    <t>FOCO HALOGENO H13XE-DB 12V 60/55W  AZUL OSCURO HELLA</t>
  </si>
  <si>
    <t>FOCO HALOGENO H13XE-100DB 12V 100/80W  AZUL OSCURO HELLA</t>
  </si>
  <si>
    <t>FOCO HALOGENO H13YL JUEGO DE 2 12V 60/55W YELLOW LIGHT 50% MAS LUZ HELLA</t>
  </si>
  <si>
    <t>FOCO HALOGENO H13 100W BLISTER TIPO XENON</t>
  </si>
  <si>
    <t>FOCO HALOGENO H13 65/75W EVO SPECTRAS XENON</t>
  </si>
  <si>
    <t>FOCO LED H4 H/L 4 CARAS 36W 9/36V 6000K</t>
  </si>
  <si>
    <t>FOCO LED H13 H/L 4 CARAS 36W 9/36V 6000K</t>
  </si>
  <si>
    <t>FOCO LED 9004 H/L 4 CARAS 36W 9/36V 6000K</t>
  </si>
  <si>
    <t>FOCO LED 9007 H/L 4 CARAS 36W 9/36V 6000K</t>
  </si>
  <si>
    <t>FOCO LED H1 4 CARAS 36W 9/36V 6000K</t>
  </si>
  <si>
    <t>FOCO LED H3 4 CARAS 36W 9/36V 6000K</t>
  </si>
  <si>
    <t>FOCO LED H7 4 CARAS 36W 9/36V 6000K</t>
  </si>
  <si>
    <t>FOCO LED H11 4 CARAS 36W 9/36V 6000K</t>
  </si>
  <si>
    <t>FOCO LED 9005 4 CARAS 36W 9/36V 6000K</t>
  </si>
  <si>
    <t>FOCO LED 9006 4 CARAS 36W 9/36V 6000K</t>
  </si>
  <si>
    <t>FOCO LED H4 H/L 3 CARAS 36W 9/36V 6000K</t>
  </si>
  <si>
    <t>FOCO LED H13 H/L 3 CARAS 36W 9/36V 6000K</t>
  </si>
  <si>
    <t>FOCO LED 9004 H/L 3 CARAS 36W 9/36V 6000K</t>
  </si>
  <si>
    <t>FOCO LED 9007 H/L 3 CARAS 36W 9/36V 6000K</t>
  </si>
  <si>
    <t>FOCO LED H4 H/L 2 CARAS 36W 9/36V 6000K</t>
  </si>
  <si>
    <t>FOCO LED H13 H/L 2 CARAS 36W 9/36V 6000K</t>
  </si>
  <si>
    <t>FOCO LED 9004 H/L 2 CARAS 36W 9/36V 6000K</t>
  </si>
  <si>
    <t>FOCO LED 9007 H/L 2 CARAS 36W 9/36V 6000K</t>
  </si>
  <si>
    <t>FOCO LED H1 2 CARAS 36W 9/36V 6000K</t>
  </si>
  <si>
    <t>FOCO LED H11 2 CARAS 36W 9/36V 6000K</t>
  </si>
  <si>
    <t>FOCO LED 9005 2 CARAS 36W 9/36V 6000K</t>
  </si>
  <si>
    <t>FOCO LED 9006 2 CARAS 36W 9/36V 6000K</t>
  </si>
  <si>
    <t>FOCO LED 889 2 CARAS 36W 9/36V 6000K</t>
  </si>
  <si>
    <t>FOCO LED H3 2 CARAS 36W 9/36V 6000K</t>
  </si>
  <si>
    <t>FOCO LED H7 2 CARAS 36W 9/36V 6000K</t>
  </si>
  <si>
    <t>FOCO LED H4 ALTA BAJA 2 CARAS MULTICOLOR</t>
  </si>
  <si>
    <t>FOCO LED 9004 ALTA BAJA 2 CARAS MULTICOLOR</t>
  </si>
  <si>
    <t>FOCO LED 9007 ALTA BAJA 2 CARAS MULTICOLOR</t>
  </si>
  <si>
    <t>FOCO LED H13 ALTA BAJA 2 CARAS MULTICOLOR</t>
  </si>
  <si>
    <t>FOCO LED H1 ALTA 2 CARAS MULTICOLOR</t>
  </si>
  <si>
    <t>FOCO LED H3 ALTA 2 CARAS MULTICOLOR</t>
  </si>
  <si>
    <t>FOCO LED H7 ALTA 2 CARAS MULTICOLOR</t>
  </si>
  <si>
    <t>FOCO LED H11 ALTA 2 CARAS MULTICOLOR</t>
  </si>
  <si>
    <t>FOCO LED 9005 ALTA 2 CARAS MULTICOLOR</t>
  </si>
  <si>
    <t>FOCO LED 9006 ALTA 2 CARAS MULTICOLOR</t>
  </si>
  <si>
    <t>037-0301-13</t>
  </si>
  <si>
    <t>037-0301-14</t>
  </si>
  <si>
    <t xml:space="preserve"> LIMPIAPARABRISAS CURVO  14/22" MB </t>
  </si>
  <si>
    <t xml:space="preserve"> LIMPIAPARABRISAS CURVO  16/24" MB </t>
  </si>
  <si>
    <t>HOL70814/22</t>
  </si>
  <si>
    <t>HOL70816/24</t>
  </si>
  <si>
    <t>049-0504-01</t>
  </si>
  <si>
    <t>FOCO 158 8 LED BLANCO</t>
  </si>
  <si>
    <t>FOL08W</t>
  </si>
  <si>
    <t>049-0534-02</t>
  </si>
  <si>
    <t>FOCO 158 12 HIPERLED AZUL  DE GEL</t>
  </si>
  <si>
    <t>FOL011STB</t>
  </si>
  <si>
    <t>049-1705-01</t>
  </si>
  <si>
    <t>FOL315718STW</t>
  </si>
  <si>
    <t>FOCO 3157  18 LED BLANCO CON ESTROBO</t>
  </si>
  <si>
    <t>041-0159-01</t>
  </si>
  <si>
    <t>041-0159-02</t>
  </si>
  <si>
    <t>041-0159-03</t>
  </si>
  <si>
    <t>041-0159-04</t>
  </si>
  <si>
    <t>FVOA</t>
  </si>
  <si>
    <t>FVOB</t>
  </si>
  <si>
    <t>FVOC</t>
  </si>
  <si>
    <t>FVOD</t>
  </si>
  <si>
    <t>002-4309-05</t>
  </si>
  <si>
    <t>002-4309-06</t>
  </si>
  <si>
    <t>FVOP06</t>
  </si>
  <si>
    <t>040-0117-01</t>
  </si>
  <si>
    <t>FVOP08BK</t>
  </si>
  <si>
    <t>040-0116-02</t>
  </si>
  <si>
    <t>100</t>
  </si>
  <si>
    <t>077-0302-05</t>
  </si>
  <si>
    <t>FAL30RGB</t>
  </si>
  <si>
    <t>UNIDAD RECTANGULAR 7" 18 LED CON LUZ COB MULTICOLOR</t>
  </si>
  <si>
    <t>PIEL</t>
  </si>
  <si>
    <t>049-0517-01</t>
  </si>
  <si>
    <t>FOCO 158 TIPO MAZORCA ESTROBO 5 LED BLANCO</t>
  </si>
  <si>
    <t>FOL5050STW</t>
  </si>
  <si>
    <t>049-1007-01</t>
  </si>
  <si>
    <t>FOL1141LSTW</t>
  </si>
  <si>
    <t>FOCO 1141  3 LED CON ESTROBO Y LUPA BLANCO</t>
  </si>
  <si>
    <t>FAL60045</t>
  </si>
  <si>
    <t>PLAFON RECTANGULAR 21 LED CON ESTROBO AMBAR</t>
  </si>
  <si>
    <t>PLAFON RECTANGULAR 21 LED CON ESTROBO ROJO</t>
  </si>
  <si>
    <t>Explica a tus clientes las políticas para que puedas realizar las devoluciones • Tienes 30 días a partir de la fecha de envio del pedido. • Si el producto tiene defecto de fabricación, tienes hasta 60 días. • El producto debe estar limpio y en buenas condiciones: sin estar manchado, maltratado, con daños provocados, reparaciones o arreglos. • Debe entregarse con sus etiquetas y empaque original, incluyendo accesorios, artículos promocionales y pares.t</t>
  </si>
  <si>
    <r>
      <t>1-</t>
    </r>
    <r>
      <rPr>
        <b/>
        <sz val="11"/>
        <color theme="1"/>
        <rFont val="Calibri"/>
        <family val="2"/>
        <scheme val="minor"/>
      </rPr>
      <t>AVIZAR A LA EMPRESA</t>
    </r>
    <r>
      <rPr>
        <sz val="11"/>
        <color theme="1"/>
        <rFont val="Calibri"/>
        <family val="2"/>
        <scheme val="minor"/>
      </rPr>
      <t xml:space="preserve">  A departamento de logistica</t>
    </r>
  </si>
  <si>
    <r>
      <t>2-</t>
    </r>
    <r>
      <rPr>
        <b/>
        <sz val="11"/>
        <color theme="1"/>
        <rFont val="Calibri"/>
        <family val="2"/>
        <scheme val="minor"/>
      </rPr>
      <t>ACLARACIONES</t>
    </r>
    <r>
      <rPr>
        <sz val="11"/>
        <color theme="1"/>
        <rFont val="Calibri"/>
        <family val="2"/>
        <scheme val="minor"/>
      </rPr>
      <t xml:space="preserve">  Tienes 8 días partir de la fecha de envio del pedido</t>
    </r>
  </si>
  <si>
    <r>
      <t>3-</t>
    </r>
    <r>
      <rPr>
        <b/>
        <sz val="11"/>
        <color theme="1"/>
        <rFont val="Calibri"/>
        <family val="2"/>
        <scheme val="minor"/>
      </rPr>
      <t>DEVOLUCIONES</t>
    </r>
    <r>
      <rPr>
        <sz val="11"/>
        <color theme="1"/>
        <rFont val="Calibri"/>
        <family val="2"/>
        <scheme val="minor"/>
      </rPr>
      <t xml:space="preserve">  Tienes 30 días partir de la fecha de envio del pedido</t>
    </r>
  </si>
  <si>
    <r>
      <t>4-</t>
    </r>
    <r>
      <rPr>
        <b/>
        <sz val="11"/>
        <color theme="1"/>
        <rFont val="Calibri"/>
        <family val="2"/>
        <scheme val="minor"/>
      </rPr>
      <t xml:space="preserve">FALLAS DE FABRICACION </t>
    </r>
    <r>
      <rPr>
        <sz val="11"/>
        <color theme="1"/>
        <rFont val="Calibri"/>
        <family val="2"/>
        <scheme val="minor"/>
      </rPr>
      <t>Tienes 60 días partir de la fecha de envio del pedido</t>
    </r>
  </si>
  <si>
    <r>
      <t>5</t>
    </r>
    <r>
      <rPr>
        <b/>
        <sz val="11"/>
        <color theme="1"/>
        <rFont val="Calibri"/>
        <family val="2"/>
        <scheme val="minor"/>
      </rPr>
      <t xml:space="preserve">-CONDIONES  </t>
    </r>
    <r>
      <rPr>
        <sz val="11"/>
        <color theme="1"/>
        <rFont val="Calibri"/>
        <family val="2"/>
        <scheme val="minor"/>
      </rPr>
      <t>El producto debe estar en buenas condiciones sin estar manchado, maltratado, o con daños provocados por reparaciones o modificaciones. debe entregarse con sus etiquetas y empaque original, incluyendo accesorios o artículos promocionales y sus pares (mandar copia de factura con producto identificado)</t>
    </r>
  </si>
  <si>
    <t>Políticas de Devolucion</t>
  </si>
  <si>
    <t>CANASTILLAS, ESTRIBOS, PASAMANOS Y PORTA BICICLETA</t>
  </si>
  <si>
    <t>BARRAS PORTA EQUIPAJE</t>
  </si>
  <si>
    <t>CANASTILLAS</t>
  </si>
  <si>
    <t>BOTAGUAS Y DEFLECTORES</t>
  </si>
  <si>
    <t>TAPONES DE GAS, ACEITE Y RADIADOR</t>
  </si>
  <si>
    <t>ACEITE</t>
  </si>
  <si>
    <t>GASOLINA</t>
  </si>
  <si>
    <t>RADIADOR</t>
  </si>
  <si>
    <t>FVOP07L</t>
  </si>
  <si>
    <t>040-2008-01</t>
  </si>
  <si>
    <t>040-2008-02</t>
  </si>
  <si>
    <t>040-2002-02</t>
  </si>
  <si>
    <t>040-2002-03</t>
  </si>
  <si>
    <t>040-2009-01</t>
  </si>
  <si>
    <t>040-2009-02</t>
  </si>
  <si>
    <t>040-2003-03</t>
  </si>
  <si>
    <t>040-0107-03</t>
  </si>
  <si>
    <r>
      <rPr>
        <b/>
        <sz val="11"/>
        <color theme="1"/>
        <rFont val="Calibri"/>
        <family val="2"/>
        <scheme val="minor"/>
      </rPr>
      <t>004</t>
    </r>
    <r>
      <rPr>
        <sz val="11"/>
        <color theme="1"/>
        <rFont val="Calibri"/>
        <family val="2"/>
        <scheme val="minor"/>
      </rPr>
      <t>-Calaveras</t>
    </r>
  </si>
  <si>
    <t>10 Fabricacion Rogodi</t>
  </si>
  <si>
    <t>DESC NORMAL</t>
  </si>
  <si>
    <t>DESC MAYOREO</t>
  </si>
  <si>
    <t>036-0427-01</t>
  </si>
  <si>
    <t>036-0427-02</t>
  </si>
  <si>
    <t>036-0427-03</t>
  </si>
  <si>
    <t>036-0427-04</t>
  </si>
  <si>
    <t>036-0427-05</t>
  </si>
  <si>
    <t>TAPETE MASTERPOINT NEGRO</t>
  </si>
  <si>
    <t>CALIFORNIA SCENTS</t>
  </si>
  <si>
    <t>030-0001-01</t>
  </si>
  <si>
    <t>030-0001-02</t>
  </si>
  <si>
    <t>030-0001-03</t>
  </si>
  <si>
    <t>AR505</t>
  </si>
  <si>
    <t>AR506</t>
  </si>
  <si>
    <t>AR508</t>
  </si>
  <si>
    <t>AROMATIZANTE CALIFORNIA SCENTS CORONADO CHERRY 18pzas</t>
  </si>
  <si>
    <t>AROMATIZANTE CALIFORNIA SCENTS NEWPORT NEW CAR 12pzas</t>
  </si>
  <si>
    <t>AROMATIZANTE CALIFORNIA SCENTS SURTIDO 18pzas</t>
  </si>
  <si>
    <t>104-0302-02</t>
  </si>
  <si>
    <t>BOCINA MUSICAL 3 CORNETAS ALPEX (TEQUILA)</t>
  </si>
  <si>
    <t>BO079A</t>
  </si>
  <si>
    <t>TAM267</t>
  </si>
  <si>
    <t>TAM268</t>
  </si>
  <si>
    <t>TAM269</t>
  </si>
  <si>
    <t>TAM270</t>
  </si>
  <si>
    <t>TAM271</t>
  </si>
  <si>
    <t>036-0305-01</t>
  </si>
  <si>
    <t>036-0305-02</t>
  </si>
  <si>
    <t>036-0305-03</t>
  </si>
  <si>
    <t>TAM2208CA</t>
  </si>
  <si>
    <t>TAM2208RD</t>
  </si>
  <si>
    <t>TAM2208BL</t>
  </si>
  <si>
    <t>070-2406-02</t>
  </si>
  <si>
    <t>FAL73FY</t>
  </si>
  <si>
    <t>104-0204-01</t>
  </si>
  <si>
    <t>104-0204-02</t>
  </si>
  <si>
    <t xml:space="preserve">BOCINA TONO TREN ELECTRICA 12V ROJA </t>
  </si>
  <si>
    <t xml:space="preserve">BOCINA TONO TREN ELECTRICA 12V NEGRA </t>
  </si>
  <si>
    <t>CLAXON</t>
  </si>
  <si>
    <t>BOCINAS</t>
  </si>
  <si>
    <t>NEUMATICA</t>
  </si>
  <si>
    <t>BOE506BK</t>
  </si>
  <si>
    <t>BOE506R</t>
  </si>
  <si>
    <t>038-0919-01</t>
  </si>
  <si>
    <t>FOLH41R</t>
  </si>
  <si>
    <t>023-0301-13</t>
  </si>
  <si>
    <t>SJ855</t>
  </si>
  <si>
    <t>085-0126-61</t>
  </si>
  <si>
    <t>MARCO PLACA NUMERICO CARBONO</t>
  </si>
  <si>
    <t xml:space="preserve">FOCO LED H13 SUPER POTENTE </t>
  </si>
  <si>
    <t>FOCO LED H7 SUPER POTENTE</t>
  </si>
  <si>
    <t>FOCO LED H4 1 LED BLANCO</t>
  </si>
  <si>
    <t>FOCO LED H4 3 LED PLATA</t>
  </si>
  <si>
    <t>FOCO LED H4 3 LED AZUL</t>
  </si>
  <si>
    <t>FOCO LED H4 3 LED ROJO</t>
  </si>
  <si>
    <t>FOCO LED H4 CORTO 3 LED AZUL</t>
  </si>
  <si>
    <t>FOCO LED H4  CORTO 3 LED ROJO</t>
  </si>
  <si>
    <t>FOCO LED H4 CORTO 3 LED PLATA</t>
  </si>
  <si>
    <t>FOCO LED H4 1 LED AZUL</t>
  </si>
  <si>
    <t>FOCO LED H4 1 LED ROJO</t>
  </si>
  <si>
    <t>FOCO LED H4 1 LED PLATA</t>
  </si>
  <si>
    <t>FOCO LED H4 2 LED AZUL</t>
  </si>
  <si>
    <t>FOCO LED H4 2 LED ROJO</t>
  </si>
  <si>
    <t>FOCO LED H4 2 LED PLATA</t>
  </si>
  <si>
    <t>FOCO LED H4 120 LED BLANCO</t>
  </si>
  <si>
    <t>FOCO LED H4 LED COB BLANCO</t>
  </si>
  <si>
    <t>FOCO LED H4 4 LED BLANCO BASE AZUL C/ARO DE LED</t>
  </si>
  <si>
    <t>FOCO LED H4 4 LED BLANCO BASE ROJA C/ARO DE LED</t>
  </si>
  <si>
    <t>FOCO LED H4 4 LED BLANCO BASE PLATA C/ARO DE LED</t>
  </si>
  <si>
    <t>FOCO LED H4 4 LED BLANCO BASE ORO C/ARO DE LED</t>
  </si>
  <si>
    <t xml:space="preserve">FOCO LED H4 4 LED BLANCO ALTA/BAJA SUPER POTENTE </t>
  </si>
  <si>
    <t>FOCO LED H4 3 LED BLANCO Y MULTICOLOR CON ESTROBO</t>
  </si>
  <si>
    <t>FOCO LED H4 1 LED CON LUPA Y OJO DE ANGEL Y ARO DE COLORES ORO</t>
  </si>
  <si>
    <t>FOCO LED H4 1 LED CON LUPA Y OJO DE ANGEL Y ARO DE COLORES AZUL</t>
  </si>
  <si>
    <t>FOCO LED H4 1 LED CON LUPA Y OJO DE ANGEL Y ARO DE COLORES ROJO</t>
  </si>
  <si>
    <t>FOCO LED H4 1 LED CON LUPA Y OJO DE ANGEL Y ARO DE COLORES PLATA</t>
  </si>
  <si>
    <t>FOCO LED H4 4 LED BLANCO BASE AZUL COB</t>
  </si>
  <si>
    <t>FOCO LED H4 1 LED CON LUPA DUAL</t>
  </si>
  <si>
    <t>FOCO LED 9004 LED SUPER POTENTE</t>
  </si>
  <si>
    <t>FOCO LED H4 6 CARAS</t>
  </si>
  <si>
    <t xml:space="preserve">FOCO LED H4 3 CARAS BLANCO BASE ORO </t>
  </si>
  <si>
    <t>AC05</t>
  </si>
  <si>
    <t>AC04</t>
  </si>
  <si>
    <t>029-0300-01</t>
  </si>
  <si>
    <t>029-0300-02</t>
  </si>
  <si>
    <t>RLO-79</t>
  </si>
  <si>
    <t>RLO-109</t>
  </si>
  <si>
    <t>029-0501-01</t>
  </si>
  <si>
    <t>LODINTR</t>
  </si>
  <si>
    <t>LODCB</t>
  </si>
  <si>
    <t>LORCAR</t>
  </si>
  <si>
    <t>LODKW</t>
  </si>
  <si>
    <t>LODFC</t>
  </si>
  <si>
    <t>029-0502-01</t>
  </si>
  <si>
    <t>029-0503-01</t>
  </si>
  <si>
    <t>029-0504-01</t>
  </si>
  <si>
    <t>029-0505-01</t>
  </si>
  <si>
    <t>137-0028-02</t>
  </si>
  <si>
    <t>137-0021-02</t>
  </si>
  <si>
    <t>003-0420-01</t>
  </si>
  <si>
    <t>003-0420-02</t>
  </si>
  <si>
    <t>003-0420-03</t>
  </si>
  <si>
    <t>003-0420-04</t>
  </si>
  <si>
    <t>C318PALRT</t>
  </si>
  <si>
    <t>C318PARRT</t>
  </si>
  <si>
    <t>C318PALBT</t>
  </si>
  <si>
    <t>C318PARBT</t>
  </si>
  <si>
    <t>CALAVERA VERSA 12-19 C/ARNES IZQ</t>
  </si>
  <si>
    <t>CALAVERA VERSA 12-19 C/ARNES DER</t>
  </si>
  <si>
    <t>CALAVERA VERSA 12-19 C/ARNES IZQ HUMO</t>
  </si>
  <si>
    <t>CALAVERA VERSA 12-19 C/ARNES DER HUMO</t>
  </si>
  <si>
    <t>002-1008-03</t>
  </si>
  <si>
    <t>002-1008-04</t>
  </si>
  <si>
    <t>PLA6628L</t>
  </si>
  <si>
    <t>PLA6628R</t>
  </si>
  <si>
    <t>DIRECCIONAL CUADRADA 1 TORNILLO 24 LED CON GEL Y FUNCIONES DER</t>
  </si>
  <si>
    <t>DIRECCIONAL CUADRADA 1 TORNILLO 24 LED CON GEL Y FUNCIONES IZQ</t>
  </si>
  <si>
    <t>106-0710-02</t>
  </si>
  <si>
    <t>106-0710-03</t>
  </si>
  <si>
    <t>106-0710-04</t>
  </si>
  <si>
    <t>106-0710-05</t>
  </si>
  <si>
    <t>106-0710-06</t>
  </si>
  <si>
    <t>FOLR030WY</t>
  </si>
  <si>
    <t>MOLDURA FLEXIBLE LUZ COB  AZUL AMBAR 30CM</t>
  </si>
  <si>
    <t>MOLDURA FLEXIBLE LUZ COB  ROJO AMBAR 30CM</t>
  </si>
  <si>
    <t>MOLDURA FLEXIBLE LUZ COB  BLANCO AMBAR 45CM</t>
  </si>
  <si>
    <t>MOLDURA FLEXIBLE LUZ COB  AZUL AMBAR 45CM</t>
  </si>
  <si>
    <t>MOLDURA FLEXIBLE LUZ COB  ROJO AMBAR 45CM</t>
  </si>
  <si>
    <t>FOLR030BY</t>
  </si>
  <si>
    <t>FOLR030RY</t>
  </si>
  <si>
    <t>FOLR045RY</t>
  </si>
  <si>
    <t>FOLR045BY</t>
  </si>
  <si>
    <t>FOLR045WY</t>
  </si>
  <si>
    <t>026-0407-03</t>
  </si>
  <si>
    <t>026-0407-04</t>
  </si>
  <si>
    <t>026-0407-05</t>
  </si>
  <si>
    <t>026-0407-06</t>
  </si>
  <si>
    <t>BOTAGUAS VERSA 20-21 ANCHO 2 PZAS</t>
  </si>
  <si>
    <t>BOTAGUAS VERSA 20-21 2 PZAS</t>
  </si>
  <si>
    <t>BOTAGUAS VERSA 12-19 ANCHO 2 PZAS</t>
  </si>
  <si>
    <t>BOTAGUAS VERSA 12-19 2 PZAS</t>
  </si>
  <si>
    <t>BOTAGUAS VERSA 12-21 EXT.  ANCHO 2 PZAS</t>
  </si>
  <si>
    <t>026-0103-03</t>
  </si>
  <si>
    <t>BOTAGUAS HILUX 16-20 ANCHO 2 PZAS</t>
  </si>
  <si>
    <t>026-0601-03</t>
  </si>
  <si>
    <t>035-0200-10</t>
  </si>
  <si>
    <t>DEFLECTOR DE COFRE ESCAPE 17-19</t>
  </si>
  <si>
    <t>029-0504-02</t>
  </si>
  <si>
    <t>029-0503-02</t>
  </si>
  <si>
    <t>LODODG</t>
  </si>
  <si>
    <t>RLO-64</t>
  </si>
  <si>
    <t>TAPETES Y LODERAS</t>
  </si>
  <si>
    <t>085-0126-62</t>
  </si>
  <si>
    <t>MARCO PLACA NUMERICO CARBONO ROJO</t>
  </si>
  <si>
    <t>023-0300-32</t>
  </si>
  <si>
    <t>FT121</t>
  </si>
  <si>
    <t>CAPUCHON CROMADO HEXAGONAL CHICO 33mm 10 PZAS</t>
  </si>
  <si>
    <t>070-0800-06</t>
  </si>
  <si>
    <t>4SQUARE</t>
  </si>
  <si>
    <t>041-2005-04</t>
  </si>
  <si>
    <t>FVO212LBG</t>
  </si>
  <si>
    <t>FUNDA DE VOLANTE VINIPIEL BEIGE L" 40cm</t>
  </si>
  <si>
    <t>041-2007-03</t>
  </si>
  <si>
    <t>FUNDA DE VOLANTE VINIPIEL NEGRA L" 40cm</t>
  </si>
  <si>
    <t>041-0149-06</t>
  </si>
  <si>
    <t>041-2011-02</t>
  </si>
  <si>
    <t>041-0154-02</t>
  </si>
  <si>
    <t>041-0154-03</t>
  </si>
  <si>
    <t>041-0154-04</t>
  </si>
  <si>
    <t>041-0154-05</t>
  </si>
  <si>
    <t>041-0154-06</t>
  </si>
  <si>
    <t>FUNDA DE VOLANTE VINIPIEL NERANJA M" 38cm</t>
  </si>
  <si>
    <t>FUNDA DE VOLANTE VINIPIEL ROSA M" 38cm</t>
  </si>
  <si>
    <t>FVO100L</t>
  </si>
  <si>
    <t>041-2015-01</t>
  </si>
  <si>
    <t>041-2016-01</t>
  </si>
  <si>
    <t>041-2016-02</t>
  </si>
  <si>
    <t>FVO073L</t>
  </si>
  <si>
    <t>041-2012-02</t>
  </si>
  <si>
    <t>041-2012-03</t>
  </si>
  <si>
    <t>FUNDA DE VOLANTE VINIPIEL GRIS MEDERA L" 40cm</t>
  </si>
  <si>
    <t>FUNDA DE VOLANTE VINIPIEL BEIGE MADERA L" 40cm</t>
  </si>
  <si>
    <t>FUNDA DE VOLANTE VINIPIEL GRIS MADERA L" 40cm</t>
  </si>
  <si>
    <t>040-0104-04</t>
  </si>
  <si>
    <t>040-0250-01</t>
  </si>
  <si>
    <t>040-1000-05</t>
  </si>
  <si>
    <t>040-1007-03</t>
  </si>
  <si>
    <t>040-2005-04</t>
  </si>
  <si>
    <t>040-3005-02</t>
  </si>
  <si>
    <t>FUNDA DE VOLANTE SPARCO PLACA NEGRA M" 38cm</t>
  </si>
  <si>
    <t>SPC1112BK</t>
  </si>
  <si>
    <t>107-0108-01</t>
  </si>
  <si>
    <t>107-0108-02</t>
  </si>
  <si>
    <t>LY0410</t>
  </si>
  <si>
    <t>107-0109-01</t>
  </si>
  <si>
    <t>LY0411</t>
  </si>
  <si>
    <t>LY0407</t>
  </si>
  <si>
    <t>LY0406</t>
  </si>
  <si>
    <t>LY0413</t>
  </si>
  <si>
    <t>107-0110-01</t>
  </si>
  <si>
    <t>LY0408</t>
  </si>
  <si>
    <t>LY0409</t>
  </si>
  <si>
    <t>107-0111-01</t>
  </si>
  <si>
    <t>107-0112-01</t>
  </si>
  <si>
    <t>107-0113-01</t>
  </si>
  <si>
    <t>LY0412</t>
  </si>
  <si>
    <t>023-0250-02</t>
  </si>
  <si>
    <t>023-0250-03</t>
  </si>
  <si>
    <t>CUBRE TORNILLO GOTA CROMO 10 PZAS</t>
  </si>
  <si>
    <t>CUBRE TORNILLO CALAVERA 10 PZAS</t>
  </si>
  <si>
    <t>CUBRE TORNILLO PICOS 10 PZAS</t>
  </si>
  <si>
    <t>023-0301-14</t>
  </si>
  <si>
    <t>SJ854</t>
  </si>
  <si>
    <t>CAPUCHON DE ROSCA CONVEXO 33MM/10CM 10 PZAS.</t>
  </si>
  <si>
    <t>023-0001-01</t>
  </si>
  <si>
    <t>107-0200-01</t>
  </si>
  <si>
    <t>FOL103427STB</t>
  </si>
  <si>
    <t>B001CEL-T</t>
  </si>
  <si>
    <t>B001CER-T</t>
  </si>
  <si>
    <t>F001ENT</t>
  </si>
  <si>
    <t>131-0502-01</t>
  </si>
  <si>
    <t>131-0502-02</t>
  </si>
  <si>
    <t>131-0502-03</t>
  </si>
  <si>
    <t>131-0502-04</t>
  </si>
  <si>
    <t>131-0502-05</t>
  </si>
  <si>
    <t>CAR COVER AFELPADA ITALIO L</t>
  </si>
  <si>
    <t>CAR COVER AFELPADA ITALIO XL</t>
  </si>
  <si>
    <t>CAR COVER AFELPADA ITALIO XXL</t>
  </si>
  <si>
    <t>CAR COVER AFELPADA ITALIO S</t>
  </si>
  <si>
    <t>CAR COVER AFELPADA ITALIO M</t>
  </si>
  <si>
    <t>CUASML</t>
  </si>
  <si>
    <t>CUAMED</t>
  </si>
  <si>
    <t>CUAGDE</t>
  </si>
  <si>
    <t>CUAXL</t>
  </si>
  <si>
    <t>CUAXXL</t>
  </si>
  <si>
    <t>040-2010-01</t>
  </si>
  <si>
    <t>FVOP08L</t>
  </si>
  <si>
    <t>078-0308-01</t>
  </si>
  <si>
    <t>078-0308-02</t>
  </si>
  <si>
    <t>078-0308-03</t>
  </si>
  <si>
    <t>LAL10</t>
  </si>
  <si>
    <t>LAL11</t>
  </si>
  <si>
    <t>LAL12</t>
  </si>
  <si>
    <t>FUNDA DE VOLANTE VINIPIEL 45cm NEGRO</t>
  </si>
  <si>
    <t>FUNDA DE VOLANTE VINIPIEL 48cm NEGRO</t>
  </si>
  <si>
    <t>FUNDA DE VOLANTE EXXCLUSIVE 45cm NEGRO</t>
  </si>
  <si>
    <t>FUNDA DE VOLANTE EXXCLESIVE 48cm NEGRO</t>
  </si>
  <si>
    <t>FUNDA DE VOLANTE REFLEJANTE 45cm PLATA</t>
  </si>
  <si>
    <t>FUNDA DE VOLANTE REFLEJANTE 45cm AZUL</t>
  </si>
  <si>
    <t>FUNDA DE VOLANTE REFLEJANTE 45cm ROJO</t>
  </si>
  <si>
    <t>LY0404</t>
  </si>
  <si>
    <t>LY0400</t>
  </si>
  <si>
    <t>LY0402</t>
  </si>
  <si>
    <t>MULT6575-1</t>
  </si>
  <si>
    <t>002-2040-35</t>
  </si>
  <si>
    <t>002-2040-36</t>
  </si>
  <si>
    <t>002-2040-37</t>
  </si>
  <si>
    <t>PLAFON EMB. 4" BRIDA CROMO 18 LED DE GEL CON FUNCIONES AMBAR</t>
  </si>
  <si>
    <t>PLAFON EMB. 4" BRIDA CROMO 18 LED DE GEL CON FUNCIONES ROJO</t>
  </si>
  <si>
    <t>PLAFON EMB. 4" BRIDA CROMO 18 LED DE GEL CON FUNCIONES BLANCO</t>
  </si>
  <si>
    <t>PLA59Y</t>
  </si>
  <si>
    <t>PLA59R</t>
  </si>
  <si>
    <t>PLA59W</t>
  </si>
  <si>
    <t>025-0430-05</t>
  </si>
  <si>
    <t>025-0430-06</t>
  </si>
  <si>
    <t>025-0430-07</t>
  </si>
  <si>
    <t>025-0430-08</t>
  </si>
  <si>
    <t>025-0430-09</t>
  </si>
  <si>
    <t>025-0430-10</t>
  </si>
  <si>
    <t>025-0430-11</t>
  </si>
  <si>
    <t>CANASTILLA SOLDADA ROLADA CHICA 95X110 CM</t>
  </si>
  <si>
    <t>CANASTILLA SOLDADA ROLADA GRANDE 108X153 CM</t>
  </si>
  <si>
    <t>CANASTILLA SOLDADA ARAÑA 106X106 CM</t>
  </si>
  <si>
    <t>CANASTILLA SOLDADA OREJONA 122X154 CM</t>
  </si>
  <si>
    <t>CANASTILLA SOLDADA AVANZA 116X162 CM</t>
  </si>
  <si>
    <t>CANASTILLA SOLDADA GLI CHICA 92X117 CM</t>
  </si>
  <si>
    <t>CANASTILLA SOLDADA GLI GRANDE 105X158 CM</t>
  </si>
  <si>
    <t>GLICH</t>
  </si>
  <si>
    <t>GLIGD</t>
  </si>
  <si>
    <t>ROLCH</t>
  </si>
  <si>
    <t>ROLGD</t>
  </si>
  <si>
    <t>ARAÑSOL</t>
  </si>
  <si>
    <t>OREJONA</t>
  </si>
  <si>
    <t>AVANZA</t>
  </si>
  <si>
    <t>CANASTILLA SOLDADA CUADRADA 96X96cm</t>
  </si>
  <si>
    <t>CANASTILLA SOLDADA GRANDE 96X1.48 CM</t>
  </si>
  <si>
    <t>CANASTILLA SOLDADA DAITONA 105X1.38 CM</t>
  </si>
  <si>
    <t>CANASTILLA SOLDADA XRT 105X1.38 CM</t>
  </si>
  <si>
    <t>CANASTILLA NASCAR MEDIANA</t>
  </si>
  <si>
    <t xml:space="preserve">CANASTILLA TRINEO REFORZADA NEGRA </t>
  </si>
  <si>
    <t>CANASTILLA TRINEO NEGRA</t>
  </si>
  <si>
    <t xml:space="preserve">CANASTILLA TIPO CHEVY NEGRA </t>
  </si>
  <si>
    <t xml:space="preserve">CANASTILLA TIPO ARAÑA NEGRA </t>
  </si>
  <si>
    <t>CANASTILLA TIPO ARAÑA GRIS</t>
  </si>
  <si>
    <t>ACCESORIOS  PARA BARRAS Y CANASTILLAS NACIONALES</t>
  </si>
  <si>
    <t>XRT</t>
  </si>
  <si>
    <t>SOLGDE</t>
  </si>
  <si>
    <t>DAITONA</t>
  </si>
  <si>
    <t>NASCAR</t>
  </si>
  <si>
    <t>CUACH</t>
  </si>
  <si>
    <t>038-0920-01</t>
  </si>
  <si>
    <t>FOLH43S</t>
  </si>
  <si>
    <t>FOCO LED H4 8 CARAS BLANCO</t>
  </si>
  <si>
    <t>FOLH45</t>
  </si>
  <si>
    <t>070-4002-03</t>
  </si>
  <si>
    <t>FAL03Y</t>
  </si>
  <si>
    <t>070-2405-02</t>
  </si>
  <si>
    <t>FAL05W</t>
  </si>
  <si>
    <t>109-0301-03</t>
  </si>
  <si>
    <t>TORRETA 4 LED COB 2 LED COB POR LADO CON ESTROBO BLANCO AMBAR</t>
  </si>
  <si>
    <t>STR14</t>
  </si>
  <si>
    <t>035-0401-01</t>
  </si>
  <si>
    <t>DEFLECTOR DE COFRE HILUX 16-20</t>
  </si>
  <si>
    <t>BOTAGUAS JETTA 11-18 EXTENCION 2 PZAS</t>
  </si>
  <si>
    <t>026-0501-04</t>
  </si>
  <si>
    <t>026-0501-05</t>
  </si>
  <si>
    <t>077-0214-05</t>
  </si>
  <si>
    <t>077-0214-06</t>
  </si>
  <si>
    <t>077-0214-07</t>
  </si>
  <si>
    <t>UNIDAD RECTANGULAR 5" 41 LEDS CON ARO COB BLANCO</t>
  </si>
  <si>
    <t>UNIDAD RECTANGULAR 5" 41 LEDS CON ARO COB AMBAR</t>
  </si>
  <si>
    <t>UNIDAD RECTANGULAR 5" 41 LEDS CON ARO COB AZUL</t>
  </si>
  <si>
    <t>FL364W</t>
  </si>
  <si>
    <t>FL364Y</t>
  </si>
  <si>
    <t>FL364B</t>
  </si>
  <si>
    <t>077-0302-06</t>
  </si>
  <si>
    <t>077-0302-07</t>
  </si>
  <si>
    <t>077-0302-08</t>
  </si>
  <si>
    <t>FL366W</t>
  </si>
  <si>
    <t>FL366Y</t>
  </si>
  <si>
    <t>FL366B</t>
  </si>
  <si>
    <t>077-0507-12</t>
  </si>
  <si>
    <t>UNIDAD REDONDA 7" 6 LED CON LUPA ALTA/BAJA CON GEL DUAL</t>
  </si>
  <si>
    <t>EL255</t>
  </si>
  <si>
    <t>VENTA MES</t>
  </si>
  <si>
    <t xml:space="preserve">  JUNIO</t>
  </si>
  <si>
    <t>META</t>
  </si>
  <si>
    <t>VENDEDOR 1</t>
  </si>
  <si>
    <t>VENDEDOR 2</t>
  </si>
  <si>
    <t>VENDEDOR 3</t>
  </si>
  <si>
    <t>VENDEDOR 4</t>
  </si>
  <si>
    <t>VENDEDOR 6</t>
  </si>
  <si>
    <t>VENDEDOR 9</t>
  </si>
  <si>
    <t>FECHA</t>
  </si>
  <si>
    <t>JAVIER CHAVEZ</t>
  </si>
  <si>
    <t>ALFONSO GARCIA</t>
  </si>
  <si>
    <t xml:space="preserve">NABANI MENDOZA </t>
  </si>
  <si>
    <t>AGUSTIN SOLORSANO</t>
  </si>
  <si>
    <t>FRANCISCO ZETS</t>
  </si>
  <si>
    <t>REBECA MALDONADO</t>
  </si>
  <si>
    <t xml:space="preserve"> VENTA POR DIA</t>
  </si>
  <si>
    <t>FALTANTE DE META</t>
  </si>
  <si>
    <t>POLITICAS</t>
  </si>
  <si>
    <t>094-4004-01</t>
  </si>
  <si>
    <t>PERILLAS Y FUNDAS DE PALANCA</t>
  </si>
  <si>
    <t>094-1000-06</t>
  </si>
  <si>
    <t>094-1000-07</t>
  </si>
  <si>
    <t>094-1000-08</t>
  </si>
  <si>
    <t>094-5001-02</t>
  </si>
  <si>
    <t>094-5001-03</t>
  </si>
  <si>
    <t>094-5002-01</t>
  </si>
  <si>
    <t>094-5003-01</t>
  </si>
  <si>
    <t>1015/55</t>
  </si>
  <si>
    <t>1006/51</t>
  </si>
  <si>
    <t>1011/52</t>
  </si>
  <si>
    <t>53/1000</t>
  </si>
  <si>
    <t>53/1106</t>
  </si>
  <si>
    <t>1004/50</t>
  </si>
  <si>
    <t>011-0716-01</t>
  </si>
  <si>
    <t>INT005</t>
  </si>
  <si>
    <t>011-0717-01</t>
  </si>
  <si>
    <t>INT003</t>
  </si>
  <si>
    <t>(10 PZS) SWITCH INTERRUPTOR DE PUSH MINI</t>
  </si>
  <si>
    <t>(10 PZS) SWITCH DE TECLA CON LUZ  UN PASO ROJO</t>
  </si>
  <si>
    <t>075-1060-01</t>
  </si>
  <si>
    <t>FALM42</t>
  </si>
  <si>
    <t>FARO LED MOTOS Y AUTOS</t>
  </si>
  <si>
    <t>075-1041-06</t>
  </si>
  <si>
    <t>075-1041-07</t>
  </si>
  <si>
    <t>FALM40SL</t>
  </si>
  <si>
    <t>FALM40BL</t>
  </si>
  <si>
    <t>075-1045-06</t>
  </si>
  <si>
    <t>075-1045-07</t>
  </si>
  <si>
    <t>075-1045-08</t>
  </si>
  <si>
    <t>FALM41BK</t>
  </si>
  <si>
    <t>FALM41SL</t>
  </si>
  <si>
    <t>FALM41GD</t>
  </si>
  <si>
    <t>SWI001</t>
  </si>
  <si>
    <t>SISTEMA DE ARRANQUE AUTOMOTRIZ ENCENDIDO DE BOTON</t>
  </si>
  <si>
    <t>135-0001-01</t>
  </si>
  <si>
    <t>R13LGR0001</t>
  </si>
  <si>
    <t>135-0008-01</t>
  </si>
  <si>
    <t>R13LGR0008</t>
  </si>
  <si>
    <t>R13LGR0009</t>
  </si>
  <si>
    <t>135-0009-01</t>
  </si>
  <si>
    <t>135-0012-01</t>
  </si>
  <si>
    <t>R13LGR0012</t>
  </si>
  <si>
    <t>135-0035-01</t>
  </si>
  <si>
    <t>R13LGR0035</t>
  </si>
  <si>
    <t>135-0036-01</t>
  </si>
  <si>
    <t>R13LGR0036</t>
  </si>
  <si>
    <t>VESTIDURA FRONTIER / NP300 16-18 DOBLE CABINA LUJO</t>
  </si>
  <si>
    <t>VESTIDURA SONIC RESPALDO TRASERO CORRIDO</t>
  </si>
  <si>
    <t>VESTIDURA SONIC RESPALDO TRASERO ABATIBLE</t>
  </si>
  <si>
    <t>VESTIDURA SPARK 12-20</t>
  </si>
  <si>
    <t>VESTIDURA BEAT 2018</t>
  </si>
  <si>
    <t>VESTIDURA CHEVROLET PU 08-17 CABINA SENCILLA (tipo banca)</t>
  </si>
  <si>
    <t>VESTIDURA CHEVROLET PU 08-17 CABINA SENCILLA (individuales)</t>
  </si>
  <si>
    <t>VESTIDURA S-10 16 DOBLE CABINA</t>
  </si>
  <si>
    <t>VESTIDURA S-10 16 CABINA SENCILLA</t>
  </si>
  <si>
    <t>VESTIDURA AVEO 12-16</t>
  </si>
  <si>
    <t>VESTIDURA AVEO 08-11 Y 17-18 LINEA ANTERIOR</t>
  </si>
  <si>
    <t>VESTIDURA AVEO 2018 LINEA NUEVA</t>
  </si>
  <si>
    <t>VESTIDURA i10 18-19 CABECERA SEPARADA</t>
  </si>
  <si>
    <t>VESTIDURA RANGER 13-15 DOBLE CABINA</t>
  </si>
  <si>
    <t>VESTIDURA RANGER 05-12 DOBLE CABINA</t>
  </si>
  <si>
    <t>VESTIDURA FORD PU 11-15 CABINA SENCILLA</t>
  </si>
  <si>
    <t>VESTIDURA SUPER DUTY 11-16</t>
  </si>
  <si>
    <t>VESTIDURA SUPER DUTY 17-18</t>
  </si>
  <si>
    <t>VESTIDURA TSURU 97-17</t>
  </si>
  <si>
    <t>VESTIDURA MARCH CABECERA INTEGRADA</t>
  </si>
  <si>
    <t>VESTIDURA MARCH CABECERA SEPARADA</t>
  </si>
  <si>
    <t>VESTIDURA TIIDA CABECERA INTEGRADA</t>
  </si>
  <si>
    <t>VESTIDURA TIIDA CABECERA SEPARADA</t>
  </si>
  <si>
    <t>VESTIDURA SENTRA 13-18</t>
  </si>
  <si>
    <t>VESTIDURA VERSA RESPALDO TRASERO ABATIBLE</t>
  </si>
  <si>
    <t>VESTIDURA VERSA RESPALDO TRASERO CORRIDO</t>
  </si>
  <si>
    <t xml:space="preserve">VESTIDURA VERSA 2020 ABATIBLE </t>
  </si>
  <si>
    <t>VESTIDURA VERSA 2020 CORRIDO</t>
  </si>
  <si>
    <t>VESTIDURA NISSAN PU 07-15  CABINA SENCILLA</t>
  </si>
  <si>
    <t>VESTIDURA NISSAN PU 10-15 DOBLE CABINA AUSTERA</t>
  </si>
  <si>
    <t>VESTIDURA NP300 16-18  CABINA SENCILLA</t>
  </si>
  <si>
    <t>VESTIDURA NP300 16-18 DOBLE CABINA AUSTERA</t>
  </si>
  <si>
    <t>VESTIDURA KICKS 17-20</t>
  </si>
  <si>
    <t>VESTIDURA HILUX 16-18 DOBLE CABINA</t>
  </si>
  <si>
    <t>VESTIDURA HILUX 16-18 CABINA SENCILLA</t>
  </si>
  <si>
    <t>VESTIDURA HIACE 14-19 CABECERA SEPARADA DELANTEROS</t>
  </si>
  <si>
    <t>VESTIDURA GOL 09-17</t>
  </si>
  <si>
    <t>VESTIDURA GOLF / JETTA 99-09</t>
  </si>
  <si>
    <t>VESTIDURA JETTA CLASICO 10-15</t>
  </si>
  <si>
    <t>VESTIDURA JETTA 10-15 BICENTENARIO ANGOSTO</t>
  </si>
  <si>
    <t>VESTIDURA JETTA 16-17 BICENTENARIO ANCHO</t>
  </si>
  <si>
    <t>VESTIDURA VENTO 14-18</t>
  </si>
  <si>
    <t>VESTIDURA VIRTUS 2020</t>
  </si>
  <si>
    <t>VESTIDURA VIPER CON CABECERA SEPARADA GRIS</t>
  </si>
  <si>
    <t>VESTIDURA CON CABECERA PEGADA NEGRO UNIVERSAL</t>
  </si>
  <si>
    <t>VESTIDURA CON CABECERA SEPARADA NEGRO UNIVERSAL</t>
  </si>
  <si>
    <t xml:space="preserve">VESTIDURA PARA MOTO NEGRO </t>
  </si>
  <si>
    <t>VESTIDURA PARA MOTO AZUL</t>
  </si>
  <si>
    <t>VESTIDURA PARA MOTO  RALLA AZUL</t>
  </si>
  <si>
    <t>VESTIDURA PARA MOTO  RALLA ROJO</t>
  </si>
  <si>
    <t>VESTIDURA PARA MOTO ROJO</t>
  </si>
  <si>
    <t>102-0102-03</t>
  </si>
  <si>
    <t>102-0102-04</t>
  </si>
  <si>
    <t>METALICOS</t>
  </si>
  <si>
    <t>(4 PZAS) TAPON DE BALVULA ALUMINIO 30MM AZUL</t>
  </si>
  <si>
    <t>(4 PZAS) TAPON DE BALVULA ALUMINIO 30MM ROJO</t>
  </si>
  <si>
    <t>102-0101-03</t>
  </si>
  <si>
    <t>102-0101-04</t>
  </si>
  <si>
    <t>102-0105-01</t>
  </si>
  <si>
    <t>102-0105-02</t>
  </si>
  <si>
    <t>102-0105-03</t>
  </si>
  <si>
    <t>(4 PZAS) TAPON DE BALVULA ALUMINIO NEGRO</t>
  </si>
  <si>
    <t>(4 PZAS) TAPON DE BALVULA ALUMINIO PLATA</t>
  </si>
  <si>
    <t>(4 PZAS) TAPON DE BALVULA ALUMINIO DORADO</t>
  </si>
  <si>
    <t>AWY0144</t>
  </si>
  <si>
    <t>060-0051-07</t>
  </si>
  <si>
    <t xml:space="preserve">CINTA REFLEJANTE BARRICADA TIPO D.O.T. 5MTS  AMARILLO NEGRO </t>
  </si>
  <si>
    <t>CINTAS REFLEJANTE</t>
  </si>
  <si>
    <t>CINTAS Y ROLLOS DE MOLDURA</t>
  </si>
  <si>
    <t>AWYT0079-1</t>
  </si>
  <si>
    <t>127-0120-01</t>
  </si>
  <si>
    <t>127-0120-02</t>
  </si>
  <si>
    <t xml:space="preserve">FILTRO DE AIRE DE ALTO FLUJO VW Y MOTOS NEGRO </t>
  </si>
  <si>
    <t>FILTRO DE AIRE DE ALTO FLUJO VW Y MOTOS ROJO</t>
  </si>
  <si>
    <t>AWYQQ0007Q</t>
  </si>
  <si>
    <t>AWYQQ0008</t>
  </si>
  <si>
    <t>127-0121-01</t>
  </si>
  <si>
    <t>127-0121-02</t>
  </si>
  <si>
    <t>127-0121-03</t>
  </si>
  <si>
    <t>127-0121-04</t>
  </si>
  <si>
    <t>127-0121-05</t>
  </si>
  <si>
    <t>FILTRO DE AIRE DE ALTO FLUJO VW Y MOTOS PLATA</t>
  </si>
  <si>
    <t>FILTRO DE AIRE DE ALTO FLUJO VW Y MOTOS AZUL</t>
  </si>
  <si>
    <t>FILTRO DE AIRE DE ALTO FLUJO VW Y MOTOS DORADO</t>
  </si>
  <si>
    <t>ESCAPES</t>
  </si>
  <si>
    <t>127-0400-01</t>
  </si>
  <si>
    <t>TERMINAL DE ESCAPE UNIVERSAL TRD</t>
  </si>
  <si>
    <t>TERMINAL DE ESCAPE UNIVERSAL OVAL CON OPRESOR</t>
  </si>
  <si>
    <t>TERMINAL DE ESCAPE UNIVERSAL DOBLE CON OPRESOR</t>
  </si>
  <si>
    <t>127-0400-02</t>
  </si>
  <si>
    <t>127-0400-03</t>
  </si>
  <si>
    <t>AWY0248C</t>
  </si>
  <si>
    <t>AWY0238A</t>
  </si>
  <si>
    <t>AWY0234A</t>
  </si>
  <si>
    <t>ESPEJO CONCAVO 5" PLASTICO NEGRO</t>
  </si>
  <si>
    <t>A CONCAVOS CAMION</t>
  </si>
  <si>
    <t>058-0105-02</t>
  </si>
  <si>
    <t>AWHSJZ0012</t>
  </si>
  <si>
    <t>029-0299-02</t>
  </si>
  <si>
    <t>AWYU004AM</t>
  </si>
  <si>
    <t>AWYU004AL</t>
  </si>
  <si>
    <t>KD-50</t>
  </si>
  <si>
    <t>KD-50RGB</t>
  </si>
  <si>
    <t>075-1037-04</t>
  </si>
  <si>
    <t>075-1037-05</t>
  </si>
  <si>
    <t>KD55</t>
  </si>
  <si>
    <t>KD54</t>
  </si>
  <si>
    <t>075-1039-00</t>
  </si>
  <si>
    <t>KD56</t>
  </si>
  <si>
    <t>KD57</t>
  </si>
  <si>
    <t>075-1019-02</t>
  </si>
  <si>
    <t>075-1019-03</t>
  </si>
  <si>
    <t>FARO DE NIEBLA 6 LED CON ESTROBO BLANCO</t>
  </si>
  <si>
    <t>KD49</t>
  </si>
  <si>
    <t>KD47</t>
  </si>
  <si>
    <t>KD48</t>
  </si>
  <si>
    <t>CU747A</t>
  </si>
  <si>
    <t>CU746A</t>
  </si>
  <si>
    <t>PARASOL BURBUJA SENCILLA 150*68CM CROMO</t>
  </si>
  <si>
    <t>PARASOL BURBUJA SENCILLA 170*68CM CROMO</t>
  </si>
  <si>
    <t>PE057A</t>
  </si>
  <si>
    <t>PE058A</t>
  </si>
  <si>
    <t>094-0405-01</t>
  </si>
  <si>
    <t>094-0405-02</t>
  </si>
  <si>
    <t>040-0259-01</t>
  </si>
  <si>
    <t>FP159A</t>
  </si>
  <si>
    <t>040-0108-03</t>
  </si>
  <si>
    <t>040-0108-04</t>
  </si>
  <si>
    <t>040-0108-05</t>
  </si>
  <si>
    <t>040-0108-06</t>
  </si>
  <si>
    <t>040-0108-07</t>
  </si>
  <si>
    <t>040-0108-08</t>
  </si>
  <si>
    <t>040-0108-09</t>
  </si>
  <si>
    <t>040-0108-10</t>
  </si>
  <si>
    <t>040-0108-11</t>
  </si>
  <si>
    <t>FP039A</t>
  </si>
  <si>
    <t>FP045A</t>
  </si>
  <si>
    <t>FP088A</t>
  </si>
  <si>
    <t>FP094A</t>
  </si>
  <si>
    <t>FP099A</t>
  </si>
  <si>
    <t>FP133A</t>
  </si>
  <si>
    <t>FP136A</t>
  </si>
  <si>
    <t>FP142A</t>
  </si>
  <si>
    <t>FP145A</t>
  </si>
  <si>
    <t>FP148A</t>
  </si>
  <si>
    <t>FP153A</t>
  </si>
  <si>
    <t>FUNDA DE VOLANTE PIEL BRONX NEGRA M" 38cm</t>
  </si>
  <si>
    <t>040-2011-01</t>
  </si>
  <si>
    <t>FUNDA DE VOLANTE PIEL BRONX NEGRO L" 40cm</t>
  </si>
  <si>
    <t>FP156A</t>
  </si>
  <si>
    <t>FUNDA DE VOLANTE PIEL BRONX NEGRA S" 36cm</t>
  </si>
  <si>
    <t>044-0911-01</t>
  </si>
  <si>
    <t xml:space="preserve">FUNDA DE VOLANTE PIEL BRONX NEGRA 45cm </t>
  </si>
  <si>
    <t>FP036A</t>
  </si>
  <si>
    <t>(4 PZAS) TAPON DE BALVULA ALUMINIO 45MM NEGRO</t>
  </si>
  <si>
    <t>(4 PZAS) TAPON DE BALVULA ALUMINIO 45MM AZUL</t>
  </si>
  <si>
    <t>TA319A</t>
  </si>
  <si>
    <t>TA318A</t>
  </si>
  <si>
    <t>BOSCH</t>
  </si>
  <si>
    <t xml:space="preserve"> LIMPIAPARABRISAS STD 11" BOSCH</t>
  </si>
  <si>
    <t xml:space="preserve"> LIMPIAPARABRISAS STD 16" BOSCH</t>
  </si>
  <si>
    <t xml:space="preserve"> LIMPIAPARABRISAS STD 18" BOSCH</t>
  </si>
  <si>
    <t xml:space="preserve"> LIMPIAPARABRISAS STD 19/21" BOSCH</t>
  </si>
  <si>
    <t xml:space="preserve"> LIMPIAPARABRISAS STD 13"  BOSCH</t>
  </si>
  <si>
    <t xml:space="preserve"> LIMPIAPARABRISAS STD 15" BOSCH</t>
  </si>
  <si>
    <t xml:space="preserve"> LIMPIAPARABRISAS STD 19" BOSCH</t>
  </si>
  <si>
    <t xml:space="preserve"> LIMPIAPARABRISAS STD 28" BOSCH</t>
  </si>
  <si>
    <t xml:space="preserve"> LIMPIAPARABRISAS CURVO 16" BOSCH</t>
  </si>
  <si>
    <t xml:space="preserve"> LIMPIAPARABRISAS CURVO 18" BOSCH</t>
  </si>
  <si>
    <t xml:space="preserve"> LIMPIAPARABRISAS CURVO 19" BOSCH</t>
  </si>
  <si>
    <t xml:space="preserve"> LIMPIAPARABRISAS CURVO 20" BOSCH</t>
  </si>
  <si>
    <t xml:space="preserve"> LIMPIAPARABRISAS CURVO 21" BOSCH</t>
  </si>
  <si>
    <t xml:space="preserve"> LIMPIAPARABRISAS CURVO 22" BOSCH</t>
  </si>
  <si>
    <t xml:space="preserve"> LIMPIAPARABRISAS CURVO 24" BOSCH</t>
  </si>
  <si>
    <t xml:space="preserve"> LIMPIAPARABRISAS CURVO 26" BOSCH</t>
  </si>
  <si>
    <t xml:space="preserve"> LIMPIAPARABRISAS CURVO 28" BOSCH</t>
  </si>
  <si>
    <t xml:space="preserve"> LIMPIAPARABRISAS TRASERO 13" BOSCH</t>
  </si>
  <si>
    <t>037-0501-01</t>
  </si>
  <si>
    <t>037-0501-02</t>
  </si>
  <si>
    <t>037-0501-03</t>
  </si>
  <si>
    <t>037-0501-04</t>
  </si>
  <si>
    <t>037-0502-01</t>
  </si>
  <si>
    <t>037-0502-02</t>
  </si>
  <si>
    <t>037-0502-03</t>
  </si>
  <si>
    <t>037-0502-04</t>
  </si>
  <si>
    <t>037-0502-05</t>
  </si>
  <si>
    <t>037-0501-05</t>
  </si>
  <si>
    <t>037-0501-06</t>
  </si>
  <si>
    <t>037-0503-01</t>
  </si>
  <si>
    <t>037-0503-02</t>
  </si>
  <si>
    <t>037-0503-03</t>
  </si>
  <si>
    <t>037-0503-04</t>
  </si>
  <si>
    <t>037-0503-05</t>
  </si>
  <si>
    <t>037-0503-06</t>
  </si>
  <si>
    <t>037-0503-07</t>
  </si>
  <si>
    <t>037-0503-08</t>
  </si>
  <si>
    <t>037-0503-09</t>
  </si>
  <si>
    <t>037-0503-10</t>
  </si>
  <si>
    <t>037-0503-11</t>
  </si>
  <si>
    <t>037-0504-01</t>
  </si>
  <si>
    <t>037-0504-02</t>
  </si>
  <si>
    <t xml:space="preserve"> LIMPIAPARABRISAS STD 19/17" BOSCH</t>
  </si>
  <si>
    <t>037-0501-07</t>
  </si>
  <si>
    <t>037-0501-08</t>
  </si>
  <si>
    <t>037-0501-09</t>
  </si>
  <si>
    <t>037-0501-10</t>
  </si>
  <si>
    <t xml:space="preserve"> LIMPIAPARABRISAS STD 20/20" BOSCH</t>
  </si>
  <si>
    <t xml:space="preserve"> LIMPIAPARABRISAS STD 21/21" BOSCH</t>
  </si>
  <si>
    <t xml:space="preserve"> LIMPIAPARABRISAS STD 22/15" BOSCH</t>
  </si>
  <si>
    <t xml:space="preserve"> LIMPIAPARABRISAS STD 22/22" BOSCH</t>
  </si>
  <si>
    <t xml:space="preserve"> LIMPIAPARABRISAS STD 24/24" BOSCH</t>
  </si>
  <si>
    <t xml:space="preserve"> LIMPIAPARABRISAS STD 26" BOSCH</t>
  </si>
  <si>
    <t>037-0503-12</t>
  </si>
  <si>
    <t xml:space="preserve"> LIMPIAPARABRISAS CURVO 13" BOSCH</t>
  </si>
  <si>
    <t xml:space="preserve"> LIMPIAPARABRISAS CURVO 15" BOSCH</t>
  </si>
  <si>
    <t xml:space="preserve"> LIMPIAPARABRISAS CURVO 17" BOSCH</t>
  </si>
  <si>
    <t>037-0504-03</t>
  </si>
  <si>
    <t>037-0504-04</t>
  </si>
  <si>
    <t>037-0504-05</t>
  </si>
  <si>
    <t>037-0504-06</t>
  </si>
  <si>
    <t xml:space="preserve"> LIMPIAPARABRISAS TRASERO 10" BOSCH</t>
  </si>
  <si>
    <t xml:space="preserve"> LIMPIAPARABRISAS TRASERO 12" BOSCH</t>
  </si>
  <si>
    <t xml:space="preserve"> LIMPIAPARABRISAS TRASERO 14" BOSCH</t>
  </si>
  <si>
    <t xml:space="preserve"> LIMPIAPARABRISAS TRASERO 15" BOSCH</t>
  </si>
  <si>
    <t xml:space="preserve"> LIMPIAPARABRISAS TRASERO 16" BOSCH</t>
  </si>
  <si>
    <t>LIMPIAPARABRISAS BOSCH</t>
  </si>
  <si>
    <t>030-0930-11</t>
  </si>
  <si>
    <t>PANFRTNT</t>
  </si>
  <si>
    <t>(24 PZS)AROMATIZANTE TABLERO FRESCO SURTIDO</t>
  </si>
  <si>
    <t>030-0970-11</t>
  </si>
  <si>
    <t>PANABPT</t>
  </si>
  <si>
    <t>PANASPTT</t>
  </si>
  <si>
    <t>(18 PZS) TABLERO AROMATIZANTE SMILE BLISTER  SURTIDO</t>
  </si>
  <si>
    <t>(18 PZS) TABLERO AROMATIZANTE PEARLS  SURTIDO</t>
  </si>
  <si>
    <t>030-0995-11</t>
  </si>
  <si>
    <t>129-5003-01</t>
  </si>
  <si>
    <t>VESTIDURA TACOMA 05-15 DOBLE CABINA</t>
  </si>
  <si>
    <t>023-0301-15</t>
  </si>
  <si>
    <t>SJ848</t>
  </si>
  <si>
    <t>CAPUCHON DE ROSCA TORRE 33MM/11CM 10 PZAS.</t>
  </si>
  <si>
    <t>023-0301-16</t>
  </si>
  <si>
    <t>SJ844</t>
  </si>
  <si>
    <t>CAPUCHON CROMADO PICO HEXAGONAL ENGRANE 33MM/12CM 10 PZAS.</t>
  </si>
  <si>
    <t>023-0301-17</t>
  </si>
  <si>
    <t>SJ868</t>
  </si>
  <si>
    <t>CAPUCHON DE ROSCA SIERRA 33MM/9CM 10 PZAS.</t>
  </si>
  <si>
    <t>023-0301-18</t>
  </si>
  <si>
    <t>SJ880</t>
  </si>
  <si>
    <t>CAPUCHON DE ROSCA CONVEXO UÑA 33MM/10CM 10 PZAS.</t>
  </si>
  <si>
    <t>002-4307-03</t>
  </si>
  <si>
    <t>MULT/6584</t>
  </si>
  <si>
    <t>PLAFON RECTANGULAR LUZ GEL CON ESTROBO AMBAR</t>
  </si>
  <si>
    <t>002-4307-04</t>
  </si>
  <si>
    <t>PLAFON RECTANGULAR LUZ GEL CON ESTROBO ROJO</t>
  </si>
  <si>
    <t>002-4207-05</t>
  </si>
  <si>
    <t>MULT/6592</t>
  </si>
  <si>
    <t>PLAFON OVALADO LUZ GEL CON ESTROBO AMBAR</t>
  </si>
  <si>
    <t>002-4207-06</t>
  </si>
  <si>
    <t>PLAFON OVALADO LUZ GEL CON ESTROBO ROJO</t>
  </si>
  <si>
    <t>002-4202-05</t>
  </si>
  <si>
    <t>MULT/6586</t>
  </si>
  <si>
    <t>PLAFON HELLA LUZ GEL CON ESTROBO AMBAR</t>
  </si>
  <si>
    <t>002-4202-06</t>
  </si>
  <si>
    <t>PLAFON HELLA LUZ GEL CON ESTROBO ROJO</t>
  </si>
  <si>
    <t>002-4118-03</t>
  </si>
  <si>
    <t>MULT/6587</t>
  </si>
  <si>
    <t>PLAFON RECTANGULAR CROMO LUZ GEL CON ESTROBO AMBAR</t>
  </si>
  <si>
    <t>002-4118-04</t>
  </si>
  <si>
    <t>PLAFON RECTANGULAR CROMO LUZ GEL CON ESTROBO ROJO</t>
  </si>
  <si>
    <t>003-0110-11</t>
  </si>
  <si>
    <t>003-0110-12</t>
  </si>
  <si>
    <t>003-0203-09</t>
  </si>
  <si>
    <t>C382PALBT</t>
  </si>
  <si>
    <t>003-0203-10</t>
  </si>
  <si>
    <t>C382PARBT</t>
  </si>
  <si>
    <t>003-0301-15</t>
  </si>
  <si>
    <t>C233PALBN</t>
  </si>
  <si>
    <t>003-0301-16</t>
  </si>
  <si>
    <t>C233PARBN</t>
  </si>
  <si>
    <t>003-0301-17</t>
  </si>
  <si>
    <t>C065PALBN</t>
  </si>
  <si>
    <t>003-0301-18</t>
  </si>
  <si>
    <t>C065PARBN</t>
  </si>
  <si>
    <t>003-0303-03</t>
  </si>
  <si>
    <t>C439PALPT</t>
  </si>
  <si>
    <t>003-0303-04</t>
  </si>
  <si>
    <t>C439PARPT</t>
  </si>
  <si>
    <t>003-0303-07</t>
  </si>
  <si>
    <t>C104PALMT</t>
  </si>
  <si>
    <t>003-0303-08</t>
  </si>
  <si>
    <t>C104PARMT</t>
  </si>
  <si>
    <t>003-0303-11</t>
  </si>
  <si>
    <t>C103PALBT</t>
  </si>
  <si>
    <t>003-0303-12</t>
  </si>
  <si>
    <t>C103PARBT</t>
  </si>
  <si>
    <t>003-0303-15</t>
  </si>
  <si>
    <t>C209PALHT</t>
  </si>
  <si>
    <t>003-0303-16</t>
  </si>
  <si>
    <t>003-0303-21</t>
  </si>
  <si>
    <t>C157PALBT</t>
  </si>
  <si>
    <t>003-0303-22</t>
  </si>
  <si>
    <t>C157PARBT</t>
  </si>
  <si>
    <t>003-0303-33</t>
  </si>
  <si>
    <t>C197PALBN</t>
  </si>
  <si>
    <t>003-0303-34</t>
  </si>
  <si>
    <t>C197PARBN</t>
  </si>
  <si>
    <t>CALAVERA BLAZER/S-10 82-94 CROMO DER</t>
  </si>
  <si>
    <t>CALAVERA FORD PU 80-86 IZQ</t>
  </si>
  <si>
    <t>CALAVERA FORD PU 80-86 DER</t>
  </si>
  <si>
    <t>CALAVERA FORD PU 87-90 IZQ</t>
  </si>
  <si>
    <t>CALAVERA FORD PU 87-90 DER</t>
  </si>
  <si>
    <t>CALAVERA RANGER 98-99 IZQ</t>
  </si>
  <si>
    <t>CALAVERA RANGER 98-99 DER</t>
  </si>
  <si>
    <t>CALAVERA RANGER 05-09 DER</t>
  </si>
  <si>
    <t>CALAVERA RANGER 05-09 IZQ</t>
  </si>
  <si>
    <t>CALAVERA RANGER 83-92 DER</t>
  </si>
  <si>
    <t xml:space="preserve">2 PZAS MICA CAL. REVERSA ESTACAS 94-19 DER </t>
  </si>
  <si>
    <t xml:space="preserve">2 PZAS MICA CAL. DIRECCIONAL ESTACAS  94-19 IZQ </t>
  </si>
  <si>
    <t xml:space="preserve">2 PZAS MICA CAL. DIRECCIONAL ESTACAS  94-19 DER </t>
  </si>
  <si>
    <t>2 PZAS MICA CAL. STOP ESTACAS 94-19 IZQ</t>
  </si>
  <si>
    <t>2 PZAS MICA CAL. STOP ESTACAS 94-19 DER</t>
  </si>
  <si>
    <t xml:space="preserve">2 PZAS MICA CAL. REVERSA ESTACAS 94-19 IZQ </t>
  </si>
  <si>
    <t>2 PZAS CUARTO PUNTA SUPERIOR CHEYENNE/GMC 96-98 AMBAR DER</t>
  </si>
  <si>
    <t>2 PZAS CUARTO PUNTA SUPERIOR CHEYENNE/GMC 96-98 AMBAR IZQ</t>
  </si>
  <si>
    <t>2 PZAS CUARTO PUNTA INFERIOR CHEYENNE/GMC 96-98 AMBAR DER</t>
  </si>
  <si>
    <t>2 PZAS CUARTO PUNTA INFERIOR CHEYENNE/GMC 96-98 AMBAR IZQ</t>
  </si>
  <si>
    <t>2 PZAS CUARTO PUNTA INFERIOR CHEYENNE 94-95 DER</t>
  </si>
  <si>
    <t xml:space="preserve">2 PZAS CUARTO PUNTA INFERIOR CHEYENNE 94-95 IZQ   </t>
  </si>
  <si>
    <t>2 PZAS CUARTO PUNTA SUPERIOR CHEYENNE 94-95 DER</t>
  </si>
  <si>
    <t>2 PZAS CUARTO PUNTA SUPERIOR CHEYENNE 94-95 IZQ</t>
  </si>
  <si>
    <t>UNIDAD REDONDA 7" 6 LED Y PROYECTOR ALTA/BAJA CON GEL BLANCO AMBAR</t>
  </si>
  <si>
    <t>CORNETA NEUMATICA EQUIPO PESADO PUNTA RECTANGULAR</t>
  </si>
  <si>
    <t>CORNETA NEUMATICA EQUIPO PESADO PUNTA REDONDA</t>
  </si>
  <si>
    <t>CORNETA NEUMATICA EQUIPO PESADO TRIPLE 12 Y 24V 8 TONO</t>
  </si>
  <si>
    <t>070-2412-01</t>
  </si>
  <si>
    <t>FAL74FSAI</t>
  </si>
  <si>
    <t>070-2413-01</t>
  </si>
  <si>
    <t>FAL59SAI</t>
  </si>
  <si>
    <t>FAL48RF</t>
  </si>
  <si>
    <t>041-2017-01</t>
  </si>
  <si>
    <t>FVO227L</t>
  </si>
  <si>
    <t>FOLH4CW</t>
  </si>
  <si>
    <t>085-0127-02</t>
  </si>
  <si>
    <t xml:space="preserve">MARCO PLACA KIA REFLEJANTE                                   </t>
  </si>
  <si>
    <t xml:space="preserve">MARCO PLACA JETTA REFLEJANTE </t>
  </si>
  <si>
    <t>085-0105-06</t>
  </si>
  <si>
    <t>085-0135-01</t>
  </si>
  <si>
    <t>MARCO PLACA PONTIAC CROMO</t>
  </si>
  <si>
    <t>BARRA PORTA EQUIPAJE KIA</t>
  </si>
  <si>
    <t>025-0207-01</t>
  </si>
  <si>
    <t>AWBY30</t>
  </si>
  <si>
    <t>SPS105RD</t>
  </si>
  <si>
    <t>SPS105BK</t>
  </si>
  <si>
    <t>040-3009-01</t>
  </si>
  <si>
    <t>040-3009-02</t>
  </si>
  <si>
    <t>003-0103-11</t>
  </si>
  <si>
    <t>003-0103-12</t>
  </si>
  <si>
    <t>C222PALRT</t>
  </si>
  <si>
    <t>C222PARRT</t>
  </si>
  <si>
    <t>C222PALPT</t>
  </si>
  <si>
    <t>C222PARPT</t>
  </si>
  <si>
    <t>003-0103-13</t>
  </si>
  <si>
    <t>003-0103-14</t>
  </si>
  <si>
    <t>035-0402-01</t>
  </si>
  <si>
    <t>DEFLECTOR DE COFRE TACOMA 05-11</t>
  </si>
  <si>
    <t>DEFLECTOR DE COFRE CHEVROLET PU 03-05</t>
  </si>
  <si>
    <t>025-0201-02</t>
  </si>
  <si>
    <t>BARRA PORTA EQUIPAJE ALUM. CON LLAVE LATERAL 120cm</t>
  </si>
  <si>
    <t>BARRA PORTA EQUIPAJE ALUM. CON LLAVE LATERAL 135cm</t>
  </si>
  <si>
    <t>RC2865/120</t>
  </si>
  <si>
    <t>RC2865/135</t>
  </si>
  <si>
    <t>CAPUCHON CROMADO DE PUNTA DE ROSCA 10 PZAS</t>
  </si>
  <si>
    <t>077-0212-02</t>
  </si>
  <si>
    <t xml:space="preserve">UNIDAD RECTANGULAR 5" 45 LEDS CUARTO AMBAR </t>
  </si>
  <si>
    <t>N101</t>
  </si>
  <si>
    <t>070-0606-04</t>
  </si>
  <si>
    <t>CHWL016/18W</t>
  </si>
  <si>
    <t>CHWL016/18Y</t>
  </si>
  <si>
    <t>002-0012-02</t>
  </si>
  <si>
    <t>002-0012-03</t>
  </si>
  <si>
    <t>002-0012-10</t>
  </si>
  <si>
    <t>002-0012-11</t>
  </si>
  <si>
    <t>002-0012-12</t>
  </si>
  <si>
    <t>STOPAMBER</t>
  </si>
  <si>
    <t>STOPRED</t>
  </si>
  <si>
    <t>STOPGELAMBER</t>
  </si>
  <si>
    <t>STOPGELBLUE</t>
  </si>
  <si>
    <t>077-0507-13</t>
  </si>
  <si>
    <t>077-0507-14</t>
  </si>
  <si>
    <t>UNIDAD REDONDA 7" 6 LED CON LUPA ALTA/BAJA CUARTO DUAL</t>
  </si>
  <si>
    <t>EL778</t>
  </si>
  <si>
    <t>EL777</t>
  </si>
  <si>
    <t>RC1803B</t>
  </si>
  <si>
    <t>039-0101-01</t>
  </si>
  <si>
    <t>TPBLBK50/30</t>
  </si>
  <si>
    <t>TPGN-BK5030</t>
  </si>
  <si>
    <t>TPRD-BK5030</t>
  </si>
  <si>
    <t>TPSIL-BK5030</t>
  </si>
  <si>
    <t>077-0300-18</t>
  </si>
  <si>
    <t>EL780</t>
  </si>
  <si>
    <t>049-0506-01</t>
  </si>
  <si>
    <t>FOCO75W</t>
  </si>
  <si>
    <t>FOCO 158  LED COB BLANCO</t>
  </si>
  <si>
    <t>049-0918-01</t>
  </si>
  <si>
    <t>049-0918-02</t>
  </si>
  <si>
    <t>FOCO 1034  22 LED BLANCO ESTROBO</t>
  </si>
  <si>
    <t>FOCO 1034  22 LED ROJO ESTROBO</t>
  </si>
  <si>
    <t>FOCO211034WST</t>
  </si>
  <si>
    <t>FOCO211034RDST</t>
  </si>
  <si>
    <t>094-0406-01</t>
  </si>
  <si>
    <t>094-0406-02</t>
  </si>
  <si>
    <t>094-0406-03</t>
  </si>
  <si>
    <t>094-0407-01</t>
  </si>
  <si>
    <t>094-0407-02</t>
  </si>
  <si>
    <t>094-0407-03</t>
  </si>
  <si>
    <t>094-0407-04</t>
  </si>
  <si>
    <t>094-0406-04</t>
  </si>
  <si>
    <t>QC3103BK</t>
  </si>
  <si>
    <t>QC3103BL</t>
  </si>
  <si>
    <t>QC3103GR</t>
  </si>
  <si>
    <t>QC3103RD</t>
  </si>
  <si>
    <t>QC2351BK</t>
  </si>
  <si>
    <t>QC2351BL</t>
  </si>
  <si>
    <t>QC2351SIL</t>
  </si>
  <si>
    <t>QC2351RD</t>
  </si>
  <si>
    <t>002-1021-01</t>
  </si>
  <si>
    <t>002-1021-02</t>
  </si>
  <si>
    <t>DIRECCIONAL LUZ GEL CON FUNCIONES REDONDA CROMO</t>
  </si>
  <si>
    <t>DIRECCIONAL LUZ LED CON FUNCIONES REDONDA CROMO</t>
  </si>
  <si>
    <t>MULT6652</t>
  </si>
  <si>
    <t>MULT6654</t>
  </si>
  <si>
    <t>002-4207-07</t>
  </si>
  <si>
    <t>002-4207-08</t>
  </si>
  <si>
    <t>MULT/6427Y</t>
  </si>
  <si>
    <t>MULT/6427R</t>
  </si>
  <si>
    <t>PLAFON OVALADO LUZ GEL CON ESTROBO AMBAR CROMO</t>
  </si>
  <si>
    <t>PLAFON OVALADO LUZ GEL CON ESTROBO ROJO CROMO</t>
  </si>
  <si>
    <t>011-0718-01</t>
  </si>
  <si>
    <t>011-0719-01</t>
  </si>
  <si>
    <t>YJ010</t>
  </si>
  <si>
    <t xml:space="preserve">(10 PZS) SWITCH DE TECLA 2 PASOS </t>
  </si>
  <si>
    <t>YJ013</t>
  </si>
  <si>
    <t xml:space="preserve">(10 PZS) SWITCH DE TECLA 1 PASOS </t>
  </si>
  <si>
    <t>094-0408-01</t>
  </si>
  <si>
    <t>075-1061-01</t>
  </si>
  <si>
    <t>KD51RGD</t>
  </si>
  <si>
    <t>002-2950-01</t>
  </si>
  <si>
    <t>002-2950-02</t>
  </si>
  <si>
    <t>PLAFON EMB. DE ROSCA 1" 2 LED AMBAR CROMO</t>
  </si>
  <si>
    <t>PLAFON EMB. DE ROSCA 1" 2 LED ROJO CROMO</t>
  </si>
  <si>
    <t>FT6555STRAM</t>
  </si>
  <si>
    <t>FT6555STRRD</t>
  </si>
  <si>
    <t>049-1015-01</t>
  </si>
  <si>
    <t xml:space="preserve">FOCO 1141  22 LED CON ESTROBO BLANCO </t>
  </si>
  <si>
    <t>FOCO21/1141WHST</t>
  </si>
  <si>
    <t xml:space="preserve">FOCO 1176  22 LED CON ESTROBO BLANCO </t>
  </si>
  <si>
    <t>049-1312-01</t>
  </si>
  <si>
    <t>FOCO21/1176WHST</t>
  </si>
  <si>
    <t xml:space="preserve">FOCO 1034  LED COB ESTROBO BLANCO </t>
  </si>
  <si>
    <t>FOCO94/1034WHST</t>
  </si>
  <si>
    <t>002-0050-04</t>
  </si>
  <si>
    <t>CALAVERA UNIVERSAL 37 LED CON GEL 4 FUNCIONES</t>
  </si>
  <si>
    <t>FT6916/STR</t>
  </si>
  <si>
    <t>023-0300-33</t>
  </si>
  <si>
    <t>023-0300-34</t>
  </si>
  <si>
    <t>023-0300-35</t>
  </si>
  <si>
    <t>023-0300-36</t>
  </si>
  <si>
    <t>023-0300-37</t>
  </si>
  <si>
    <t>SJ863</t>
  </si>
  <si>
    <t>SJ867</t>
  </si>
  <si>
    <t>SJ852</t>
  </si>
  <si>
    <t>SJ843</t>
  </si>
  <si>
    <t>CAPUCHON DE PRECION CROMO 33MM 10 PZAS</t>
  </si>
  <si>
    <t>SJ869</t>
  </si>
  <si>
    <t>SJ873</t>
  </si>
  <si>
    <t>023-0300-38</t>
  </si>
  <si>
    <t>023-0300-39</t>
  </si>
  <si>
    <t>VOLANTE DEPORTIVO 5156F AZUL</t>
  </si>
  <si>
    <t>112-1006-06</t>
  </si>
  <si>
    <t>112-1016-05</t>
  </si>
  <si>
    <t>VOLANTE DEPORTIVO 5156H AZUL</t>
  </si>
  <si>
    <t>112-1015-06</t>
  </si>
  <si>
    <t>VOLANTE DEPORTIVO 5156I AZUL</t>
  </si>
  <si>
    <t>112-1008-06</t>
  </si>
  <si>
    <t>VOLANTE DEPORTIVO 5166F AZUL</t>
  </si>
  <si>
    <t>112-1007-06</t>
  </si>
  <si>
    <t>VOLANTE DEPORTIVO 5166G AZUL</t>
  </si>
  <si>
    <t>070-0411-01</t>
  </si>
  <si>
    <t>EL397</t>
  </si>
  <si>
    <t>070-2404-02</t>
  </si>
  <si>
    <t>EL396</t>
  </si>
  <si>
    <t>070-2404-03</t>
  </si>
  <si>
    <t>EL394</t>
  </si>
  <si>
    <t>070-2403-02</t>
  </si>
  <si>
    <t>EL395</t>
  </si>
  <si>
    <t>070-4500-02</t>
  </si>
  <si>
    <t>EL398</t>
  </si>
  <si>
    <t>VOLANTE DEPORTIVO MADERA</t>
  </si>
  <si>
    <t>070-1801-01</t>
  </si>
  <si>
    <t>FL110BKSTR/W</t>
  </si>
  <si>
    <t>MULTFT554</t>
  </si>
  <si>
    <t>QC2346BK</t>
  </si>
  <si>
    <t>094-0408-02</t>
  </si>
  <si>
    <t>QC2346CARBON</t>
  </si>
  <si>
    <t>041-2004-06</t>
  </si>
  <si>
    <t>041-2018-01</t>
  </si>
  <si>
    <t>FVO226L</t>
  </si>
  <si>
    <t>FUNDA DE VOLANTE VINIPIEL ROJA L" 40cm</t>
  </si>
  <si>
    <t>041-2003-02</t>
  </si>
  <si>
    <t>FUNDA DE VOLANTE VINIPIEL AZUL L" 40cm</t>
  </si>
  <si>
    <t>041-2003-05</t>
  </si>
  <si>
    <t>041-2019-01</t>
  </si>
  <si>
    <t>041-2019-02</t>
  </si>
  <si>
    <t>041-2019-03</t>
  </si>
  <si>
    <t>041-2019-04</t>
  </si>
  <si>
    <t>FVO202L</t>
  </si>
  <si>
    <t>FVO201L</t>
  </si>
  <si>
    <t>041-2020-01</t>
  </si>
  <si>
    <t>041-2020-02</t>
  </si>
  <si>
    <t>041-2020-03</t>
  </si>
  <si>
    <t>041-2020-04</t>
  </si>
  <si>
    <t>041-2020-05</t>
  </si>
  <si>
    <t>106-0802-05</t>
  </si>
  <si>
    <t>MODULO25G</t>
  </si>
  <si>
    <t>106-0001-05</t>
  </si>
  <si>
    <t>106-0803-05</t>
  </si>
  <si>
    <t>(20 PZAS) MODULO COB VERDE RACING</t>
  </si>
  <si>
    <t>MODULO42Y</t>
  </si>
  <si>
    <t>MODULO42W</t>
  </si>
  <si>
    <t>MODULO42B</t>
  </si>
  <si>
    <t>MODULO42R</t>
  </si>
  <si>
    <t>MODULO42G</t>
  </si>
  <si>
    <t>(10 PZAS) MODULO TIPO CODIGO BLANCO</t>
  </si>
  <si>
    <t>(10 PZAS) MODULO TIPO CODIGO AZUL</t>
  </si>
  <si>
    <t>(10 PZAS) MODULO TIPO CODIGO ROJO</t>
  </si>
  <si>
    <t>(10 PZAS) MODULO TIPO CODIGO AMBAR</t>
  </si>
  <si>
    <t>(10 PZAS) MODULO TIPO CODIGO VERDE</t>
  </si>
  <si>
    <t>105-0152-01</t>
  </si>
  <si>
    <t>DOOR1</t>
  </si>
  <si>
    <t>105-0152-02</t>
  </si>
  <si>
    <t>105-0152-03</t>
  </si>
  <si>
    <t>105-0152-04</t>
  </si>
  <si>
    <t>TIRA DE LED PARA PUERTA CON ESTROBO BLANCO ROJO</t>
  </si>
  <si>
    <t>TIRA DE LED PARA PUERTA CON ESTROBO BLANCO AZUL</t>
  </si>
  <si>
    <t>TIRA DE LED PARA PUERTA CON ESTROBO AMBAR ROJO</t>
  </si>
  <si>
    <t>TIRA DE LED PARA PUERTA CON ESTROBO AMBAR AZUL</t>
  </si>
  <si>
    <t>TIRAS LED 5050</t>
  </si>
  <si>
    <t>TIRAS LED 5051</t>
  </si>
  <si>
    <t>TIRAS LED 5052</t>
  </si>
  <si>
    <t>TIRAS LED 5053</t>
  </si>
  <si>
    <t>011-0720-01</t>
  </si>
  <si>
    <t>011-0720-02</t>
  </si>
  <si>
    <t>011-0720-03</t>
  </si>
  <si>
    <t>011-0720-04</t>
  </si>
  <si>
    <t>SW062</t>
  </si>
  <si>
    <t>SW066</t>
  </si>
  <si>
    <t>(5 PZS) SWITCH DE TECLA PARA MOTO 1 PASO BLANCO</t>
  </si>
  <si>
    <t>(5 PZS) SWITCH DE TECLA PARA MOTO 1 PASO AZUL</t>
  </si>
  <si>
    <t>(5 PZS) SWITCH DE TECLA PARA MOTO 1 PASO ROJO</t>
  </si>
  <si>
    <t>(5 PZS) SWITCH DE TECLA PARA MOTO 1 PASO AMARILLO</t>
  </si>
  <si>
    <t>FOCO 3157 LED CON ESTROBO ROJO</t>
  </si>
  <si>
    <t>FOCO 3157 LED CON ESTROBO AMARILLO</t>
  </si>
  <si>
    <t>049-1704-03</t>
  </si>
  <si>
    <t>070-3802-01</t>
  </si>
  <si>
    <t>070-3802-02</t>
  </si>
  <si>
    <t>N-103</t>
  </si>
  <si>
    <t>070-3803-01</t>
  </si>
  <si>
    <t>N-104</t>
  </si>
  <si>
    <t>096-0114-01</t>
  </si>
  <si>
    <t>PORTA CELULAR UNIVERSAL AJUSTABLE NEGRO</t>
  </si>
  <si>
    <t>096-0115-01</t>
  </si>
  <si>
    <t>096-0116-01</t>
  </si>
  <si>
    <t>PORTA CELULAR UNIVERSAL AJUSTABLE NEGRO ROJO</t>
  </si>
  <si>
    <t>096-0117-01</t>
  </si>
  <si>
    <t>PORTA CELULAR PARA MOTO AJUSTABLE NEGRO ROJO</t>
  </si>
  <si>
    <t>S011</t>
  </si>
  <si>
    <t>S037</t>
  </si>
  <si>
    <t>BK-002</t>
  </si>
  <si>
    <t>002-0010-00</t>
  </si>
  <si>
    <t>MUL6680</t>
  </si>
  <si>
    <t>002-4120-01</t>
  </si>
  <si>
    <t>002-4120-02</t>
  </si>
  <si>
    <t>PLAFON RECTANGULAR CROMO LUZ COB CON FUNCIONES  AMBAR</t>
  </si>
  <si>
    <t>PLAFON RECTANGULAR CROMO LUZ COB CON FUNCIONES  ROJO</t>
  </si>
  <si>
    <t>MULT6598</t>
  </si>
  <si>
    <t>109-0113-02</t>
  </si>
  <si>
    <t>MULT6880</t>
  </si>
  <si>
    <t>023-0300-40</t>
  </si>
  <si>
    <t>023-0300-41</t>
  </si>
  <si>
    <t>SJ846</t>
  </si>
  <si>
    <t>SJ856</t>
  </si>
  <si>
    <t>002-2310-00</t>
  </si>
  <si>
    <t>PLAFON EMB. OVAL BRIDA CROMO 14 LED DE GEL CON FUNCIONES BLANCO</t>
  </si>
  <si>
    <t>041-0160--01</t>
  </si>
  <si>
    <t>041-0160--02</t>
  </si>
  <si>
    <t>FUNDA DE VOLANTE VINIPIEL X7 NEGRO ROSA M" 38cm</t>
  </si>
  <si>
    <t>AW20200703-4</t>
  </si>
  <si>
    <t>AW203035</t>
  </si>
  <si>
    <t>FUNDA DE VOLANTE PIEL AW NEGRO MADERA S" 36cm</t>
  </si>
  <si>
    <t>040-0260-01</t>
  </si>
  <si>
    <t>10A113A</t>
  </si>
  <si>
    <t>041-0104-08</t>
  </si>
  <si>
    <t>13A125A-BK/SL</t>
  </si>
  <si>
    <t>040-0506-07</t>
  </si>
  <si>
    <t>040-0506-08</t>
  </si>
  <si>
    <t>AW16B014B</t>
  </si>
  <si>
    <t>AW1909339</t>
  </si>
  <si>
    <t>044-0912-01</t>
  </si>
  <si>
    <t>044-0913-01</t>
  </si>
  <si>
    <t>044-0913-02</t>
  </si>
  <si>
    <t>FUNDA DE VOLANTE VINIPIEL 45cm NEGRO MADERA</t>
  </si>
  <si>
    <t>044-0913-03</t>
  </si>
  <si>
    <t>FUNDA DE VOLANTE EXXCLUSIVEL 45cm NEGRO ROJO</t>
  </si>
  <si>
    <t>FUNDA DE VOLANTE EXXCLUSIVEL 47cm NEGRO FIBRA</t>
  </si>
  <si>
    <t xml:space="preserve">FUNDA DE VOLANTE EXXCLUSIVEL 47cm NEGRO ROJO </t>
  </si>
  <si>
    <t>AWC11B06BT</t>
  </si>
  <si>
    <t>AW170022-2XL</t>
  </si>
  <si>
    <t>AW170023-3XL</t>
  </si>
  <si>
    <t>AW170022-3XL</t>
  </si>
  <si>
    <t>041-0104-11</t>
  </si>
  <si>
    <t>FUNDA DE VOLANTE X10 MIEL C/FIBRA M</t>
  </si>
  <si>
    <t>FUNDA DE VOLANTE X10 NEGRO PLATA M" 38cm</t>
  </si>
  <si>
    <t>12B122C</t>
  </si>
  <si>
    <t>FUNDA DE VOLANTE PARA CAMION DE AMARRAR NEGRO 2XL</t>
  </si>
  <si>
    <t>FUNDA DE VOLANTE PARA CAMION DE AMARRAR NEGRO XL</t>
  </si>
  <si>
    <t>AWPT291-7</t>
  </si>
  <si>
    <t>AWPT291-8</t>
  </si>
  <si>
    <t>094-0409-01</t>
  </si>
  <si>
    <t>AWPTX135</t>
  </si>
  <si>
    <t>039-0303-05</t>
  </si>
  <si>
    <t>AW044-1</t>
  </si>
  <si>
    <t>PORTA NAVAJA PARA POLARIZADO</t>
  </si>
  <si>
    <t>067-0101-01</t>
  </si>
  <si>
    <t>AWLA123EX</t>
  </si>
  <si>
    <t>EXTINGUIDOR FIRE STOP 1KG</t>
  </si>
  <si>
    <t>028-0203-01</t>
  </si>
  <si>
    <t>028-0203-02</t>
  </si>
  <si>
    <t>028-0203-03</t>
  </si>
  <si>
    <t>ROLLO DE MOLDURA DECORATIVA PARA INTERIOR 5mts CROMO</t>
  </si>
  <si>
    <t>ROLLO DE MOLDURA DECORATIVA PARA INTERIOR 5mts ROJO</t>
  </si>
  <si>
    <t>ROLLO DE MOLDURA DECORATIVA PARA INTERIOR 5mts AZUL</t>
  </si>
  <si>
    <t>ROLLOS DE MOLDURA</t>
  </si>
  <si>
    <t>AWBY28</t>
  </si>
  <si>
    <t>101-0101-01</t>
  </si>
  <si>
    <t>MOLDURA PROTECTORA ANTI GOLPES NEGRO 5MTS</t>
  </si>
  <si>
    <t>AWBY10-7</t>
  </si>
  <si>
    <t>054-0104-02</t>
  </si>
  <si>
    <t>054-0104-03</t>
  </si>
  <si>
    <t>TOALLA MICROFIBRA SUPER ABSORBENTE 30X30 cm</t>
  </si>
  <si>
    <t>TOALLA MICROFIBRA SUPER ABSORBENTE 40X40 cm</t>
  </si>
  <si>
    <t>AWLA693</t>
  </si>
  <si>
    <t>APLICADORES</t>
  </si>
  <si>
    <t>KIT DE HERRAMIENTA 11 PIEZAS</t>
  </si>
  <si>
    <t>AW809A-11</t>
  </si>
  <si>
    <t>057-0200-02</t>
  </si>
  <si>
    <t>CABLE PASA CORRIENTE ELECTRICA 2.5M 250AMP</t>
  </si>
  <si>
    <t>NN250AMP</t>
  </si>
  <si>
    <t>CABLES, FUSIBLES Y TERMINALES</t>
  </si>
  <si>
    <t>071-0504-02</t>
  </si>
  <si>
    <t>AW1003WQ103</t>
  </si>
  <si>
    <t>FARO VW SEDAN  SPORT CON LUPA 36 LED BLANCO F/CROMO</t>
  </si>
  <si>
    <t>AW1003BK</t>
  </si>
  <si>
    <t>AWFANP300</t>
  </si>
  <si>
    <t>123-0401-02</t>
  </si>
  <si>
    <t>AWYUG0004A</t>
  </si>
  <si>
    <t>129-0130-01</t>
  </si>
  <si>
    <t>AW8153-8</t>
  </si>
  <si>
    <t>VESTIDURA XR8 CON CABECERA SEPARADA GRIS</t>
  </si>
  <si>
    <t>AW8106</t>
  </si>
  <si>
    <t>129-0130-03</t>
  </si>
  <si>
    <t>VESTIDURA  CATS CON CABECERA SEPARADA GRIS</t>
  </si>
  <si>
    <t>AW8006</t>
  </si>
  <si>
    <t>092-0207-08</t>
  </si>
  <si>
    <t>AW6123B</t>
  </si>
  <si>
    <t>AW3003-8</t>
  </si>
  <si>
    <t>PARASOL BURBUJA CROMO 130*70</t>
  </si>
  <si>
    <t>092-0102-01</t>
  </si>
  <si>
    <t>PARASOL CORTINA DOBLE XTREME</t>
  </si>
  <si>
    <t>AW1016</t>
  </si>
  <si>
    <t>092-0301-03</t>
  </si>
  <si>
    <t>SPC1718L</t>
  </si>
  <si>
    <t>SPC1717M</t>
  </si>
  <si>
    <t>SPC1718M</t>
  </si>
  <si>
    <t>SPC1720M</t>
  </si>
  <si>
    <t>AW71017</t>
  </si>
  <si>
    <t>GATOS HIDRAULICOS Y LLAVES DE CRUZ</t>
  </si>
  <si>
    <t>036-0501-01</t>
  </si>
  <si>
    <t>036-0511-01</t>
  </si>
  <si>
    <t>TAPETE SPARCO CON PLACA 5 PZAS NEGRO</t>
  </si>
  <si>
    <t>036-0512-01</t>
  </si>
  <si>
    <t>036-0513-01</t>
  </si>
  <si>
    <t>TAPETE SPARCO CON ALFOMBRA  4 PZAS NEGRO ROJO</t>
  </si>
  <si>
    <t>TAPETE SPARCO CON ALFOMBRA  4 PZAS NEGRO GRIS</t>
  </si>
  <si>
    <t>SPF509</t>
  </si>
  <si>
    <t>SPF503</t>
  </si>
  <si>
    <t>03763BRS</t>
  </si>
  <si>
    <t>TAPETE SPARCO</t>
  </si>
  <si>
    <t>ESTRIBOS Y BURRERAS</t>
  </si>
  <si>
    <t>068-1001-01</t>
  </si>
  <si>
    <t>068-1001-02</t>
  </si>
  <si>
    <t>BURRERA NP300 NEGRA TUBULAR REFORZADA</t>
  </si>
  <si>
    <t>BURRERA NP300 NEGRA CON BARRA LED REFORZADA</t>
  </si>
  <si>
    <t>AWA882-NA1</t>
  </si>
  <si>
    <t>AWA882-NA2</t>
  </si>
  <si>
    <t>BURRERAS</t>
  </si>
  <si>
    <t>MOTOS - 003</t>
  </si>
  <si>
    <t>003-2000-01</t>
  </si>
  <si>
    <t>PLAM04</t>
  </si>
  <si>
    <t>CALAVERA PARA MOTO UNIVERSAL</t>
  </si>
  <si>
    <t>AMARRAR</t>
  </si>
  <si>
    <t>TORRETAS</t>
  </si>
  <si>
    <t>TORRETA LED</t>
  </si>
  <si>
    <t>HERRAMIENTA</t>
  </si>
  <si>
    <t>AW809A-8</t>
  </si>
  <si>
    <t xml:space="preserve">PORTAPLACA  MISTIQUE 98-00               </t>
  </si>
  <si>
    <t>SPC1913BK-BL</t>
  </si>
  <si>
    <t>SPC1913BK-RD</t>
  </si>
  <si>
    <t>SPC1913BK-GR</t>
  </si>
  <si>
    <t>029-0601-01</t>
  </si>
  <si>
    <t>029-0601-02</t>
  </si>
  <si>
    <t>029-0602-01</t>
  </si>
  <si>
    <t>029-0602-02</t>
  </si>
  <si>
    <t>029-0603-01</t>
  </si>
  <si>
    <t>029-0603-02</t>
  </si>
  <si>
    <t>029-0601-03</t>
  </si>
  <si>
    <t>029-0601-04</t>
  </si>
  <si>
    <t>029-0601-05</t>
  </si>
  <si>
    <t>029-0601-06</t>
  </si>
  <si>
    <t>A347-EORT</t>
  </si>
  <si>
    <t>A347-ENRT</t>
  </si>
  <si>
    <t>A347-ENRNT</t>
  </si>
  <si>
    <t>A347-EARNT</t>
  </si>
  <si>
    <t>A347-EAONRT</t>
  </si>
  <si>
    <t>A347-ENONT</t>
  </si>
  <si>
    <t>A346-EORT</t>
  </si>
  <si>
    <t>A346-ENRT</t>
  </si>
  <si>
    <t>A346-ERNT</t>
  </si>
  <si>
    <t>A346-EONT</t>
  </si>
  <si>
    <t>029-0602-03</t>
  </si>
  <si>
    <t>029-0602-04</t>
  </si>
  <si>
    <t>A344-ENT</t>
  </si>
  <si>
    <t>A344-ERT</t>
  </si>
  <si>
    <t>029-0604-01</t>
  </si>
  <si>
    <t>029-0604-02</t>
  </si>
  <si>
    <t>A343-ENT</t>
  </si>
  <si>
    <t>A343-ERT</t>
  </si>
  <si>
    <t>029-0605-01</t>
  </si>
  <si>
    <t>029-0605-02</t>
  </si>
  <si>
    <t>A345-ENT</t>
  </si>
  <si>
    <t>A345-ERT</t>
  </si>
  <si>
    <t>097-0303-02</t>
  </si>
  <si>
    <t>CALAVERA KACHA (11)</t>
  </si>
  <si>
    <t>PIEZA</t>
  </si>
  <si>
    <t>002-1021-03</t>
  </si>
  <si>
    <t>MULT/6653</t>
  </si>
  <si>
    <t>DIRECCIONAL LUZ LED ARO DE GEL CON FUNCIONES REDONDA CROMO</t>
  </si>
  <si>
    <t>002-1022-01</t>
  </si>
  <si>
    <t>PLA6622</t>
  </si>
  <si>
    <t>DIRECCIONAL CUADRADA 1 TORNILLO 18 LED CON GEL Y FUNCIONES CHICA</t>
  </si>
  <si>
    <t>002-1023-01</t>
  </si>
  <si>
    <t>PLA6640</t>
  </si>
  <si>
    <t>002-1024-01</t>
  </si>
  <si>
    <t>PLA6634</t>
  </si>
  <si>
    <t>002-2208-01</t>
  </si>
  <si>
    <t>PLA6608Y</t>
  </si>
  <si>
    <t>PLAFON EMB. DE HULE 4" 6 LED ESTROBO AMBAR</t>
  </si>
  <si>
    <t>002-2208-02</t>
  </si>
  <si>
    <t>PLA6608R</t>
  </si>
  <si>
    <t>PLAFON EMB. DE HULE 4" 6 LED ESTROBO ROJO</t>
  </si>
  <si>
    <t>002-2310-21</t>
  </si>
  <si>
    <t>MULT/6477</t>
  </si>
  <si>
    <t>PLAFON EMB. OVAL BRIDA CROMO CON VISERA 14 LED ARO DE GEL ESTROBO AMBAR</t>
  </si>
  <si>
    <t>002-2310-22</t>
  </si>
  <si>
    <t>PLAFON EMB. OVAL BRIDA CROMO CON VISERA 14 LED ARO DE GEL ESTROBO ROJO</t>
  </si>
  <si>
    <t>002-2310-23</t>
  </si>
  <si>
    <t>PLAFON EMB. OVAL BRIDA CROMO CON VISERA 14 LED ARO DE GEL ESTROBO BLANCO</t>
  </si>
  <si>
    <t>002-2601-01</t>
  </si>
  <si>
    <t>MULT/6600</t>
  </si>
  <si>
    <t>PLAFON EMB. RECTANGULAR CROMO 24 LED CON ESTROBO AMBAR</t>
  </si>
  <si>
    <t>002-2601-02</t>
  </si>
  <si>
    <t>PLAFON EMB. RECTANGULAR CROMO 24 LED CON ESTROBO ROJO</t>
  </si>
  <si>
    <t>002-2601-03</t>
  </si>
  <si>
    <t>PLAFON EMB. RECTANGULAR CROMO 24 LED CON ESTROBO BLANCO</t>
  </si>
  <si>
    <t>002-2601-05</t>
  </si>
  <si>
    <t>MULT/6601</t>
  </si>
  <si>
    <t>PLAFON EMB. RECTANGULAR CROMO 18 LED ARO DE GEL Y ESTROBO ROJO</t>
  </si>
  <si>
    <t>002-2601-06</t>
  </si>
  <si>
    <t>PLAFON EMB. RECTANGULAR CROMO 18 LED ARO DE GEL Y ESTROBO BLANCO</t>
  </si>
  <si>
    <t>002-2601-07</t>
  </si>
  <si>
    <t>MULT/6602</t>
  </si>
  <si>
    <t>PLAFON EMB. RECTANGULAR CROMO CON VISERA 24 LED CON ESTROBO AMBAR</t>
  </si>
  <si>
    <t>002-2601-08</t>
  </si>
  <si>
    <t>PLAFON EMB. RECTANGULAR CROMO CON VISERA 24 LED CON ESTROBO ROJO</t>
  </si>
  <si>
    <t>002-2601-09</t>
  </si>
  <si>
    <t>PLAFON EMB. RECTANGULAR CROMO CON VISERA 24 LED CON ESTROBO BLANCO</t>
  </si>
  <si>
    <t>002-2601-10</t>
  </si>
  <si>
    <t>MULT/6603</t>
  </si>
  <si>
    <t>PLAFON EMB. RECTANGULAR CROMO CON VISERA 18 LED ARO DE GEL Y ESTROBO AMBAR</t>
  </si>
  <si>
    <t>002-2601-11</t>
  </si>
  <si>
    <t>PLAFON EMB. RECTANGULAR CROMO CON VISERA 18 LED ARO DE GEL Y ESTROBO ROJO</t>
  </si>
  <si>
    <t>002-2601-12</t>
  </si>
  <si>
    <t>PLAFON EMB. RECTANGULAR CROMO CON VISERA 18 LED ARO DE GEL Y ESTROBO BLANCO</t>
  </si>
  <si>
    <t>002-2755-01</t>
  </si>
  <si>
    <t>GUMUL25A</t>
  </si>
  <si>
    <t>PLAFON EMB. BRIDA CROMO 2.5" 3 LED CON GEL ESTROBO AMBAR</t>
  </si>
  <si>
    <t>002-2755-02</t>
  </si>
  <si>
    <t>GUMUL25R</t>
  </si>
  <si>
    <t>PLAFON EMB. BRIDA CROMO 2.5" 3 LED CON GEL ESTROBO ROJO</t>
  </si>
  <si>
    <t>002-2855-01</t>
  </si>
  <si>
    <t>GUMUL2A</t>
  </si>
  <si>
    <t>PLAFON EMB. BRIDA CROMO 2" 1 LED CON GEL ESTROBO AMBAR</t>
  </si>
  <si>
    <t>002-2855-02</t>
  </si>
  <si>
    <t>GUMUL2R</t>
  </si>
  <si>
    <t>PLAFON EMB. BRIDA CROMO 2" 1 LED CON GEL ESTROBO ROJO</t>
  </si>
  <si>
    <t>002-4105-05</t>
  </si>
  <si>
    <t>MULT/6599/STR</t>
  </si>
  <si>
    <t>PLAFON RECTANGULAR CROMO LUZ GEL AMBAR</t>
  </si>
  <si>
    <t>002-4105-06</t>
  </si>
  <si>
    <t>PLAFON RECTANGULAR CROMO LUZ GEL ROJO</t>
  </si>
  <si>
    <t>002-4117-03</t>
  </si>
  <si>
    <t>PLA311Y</t>
  </si>
  <si>
    <t>002-4117-04</t>
  </si>
  <si>
    <t>PLA311R</t>
  </si>
  <si>
    <t>002-4307-05</t>
  </si>
  <si>
    <t>LAGULD612A</t>
  </si>
  <si>
    <t>PLAFON RECTANGULAR 21 LEDS AMBAR</t>
  </si>
  <si>
    <t>002-4307-06</t>
  </si>
  <si>
    <t>LAGULD612R</t>
  </si>
  <si>
    <t>PLAFON RECTANGULAR 21 LEDS ROJO</t>
  </si>
  <si>
    <t>002-4311-01</t>
  </si>
  <si>
    <t>PLA310Y</t>
  </si>
  <si>
    <t>PLAFÓN RECTANGULAR LUZ GEL 12 LED ESTROBO ÁMBAR</t>
  </si>
  <si>
    <t>002-4311-02</t>
  </si>
  <si>
    <t>PLA310R</t>
  </si>
  <si>
    <t>PLAFÓN RECTANGULAR LUZ GEL 12 LED ESTROBO ROJO</t>
  </si>
  <si>
    <t>003-0420-05</t>
  </si>
  <si>
    <t>C547PALRT</t>
  </si>
  <si>
    <t>CALAVERA VERSA 12-19 C/ARNES LUZ LED IZQ. ROJA</t>
  </si>
  <si>
    <t>003-0420-06</t>
  </si>
  <si>
    <t>C547PARRT</t>
  </si>
  <si>
    <t>CALAVERA VERSA 12-19 C/ARNES LUZ LED DER. ROJA</t>
  </si>
  <si>
    <t>003-0420-07</t>
  </si>
  <si>
    <t>C547PALCT</t>
  </si>
  <si>
    <t>CALAVERA VERSA 12-19 C/ARNES LUZ LED IZQ. CROMO</t>
  </si>
  <si>
    <t>003-0420-08</t>
  </si>
  <si>
    <t>C547PARCT</t>
  </si>
  <si>
    <t>CALAVERA VERSA 12-19 C/ARNES LUZ LED DER. CROMO</t>
  </si>
  <si>
    <t>003-0420-09</t>
  </si>
  <si>
    <t>C547PALNT</t>
  </si>
  <si>
    <t>CALAVERA VERSA 12-19 C/ARNES LUZ LED IZQ. NEGRA</t>
  </si>
  <si>
    <t>003-0420-10</t>
  </si>
  <si>
    <t>C547PARNT</t>
  </si>
  <si>
    <t>CALAVERA VERSA 12-19 C/ARNES LUZ LED DER. NEGRA</t>
  </si>
  <si>
    <t>003-0420-11</t>
  </si>
  <si>
    <t>CALAVERA VERSA 12-19 IZQ.</t>
  </si>
  <si>
    <t>003-0420-12</t>
  </si>
  <si>
    <t>CALAVERA VERSA 12-19 DER.</t>
  </si>
  <si>
    <t>003-0420-13</t>
  </si>
  <si>
    <t>C318PALHT</t>
  </si>
  <si>
    <t>CALAVERA VERSA 12-19 HUMO IZQ.</t>
  </si>
  <si>
    <t>003-0420-14</t>
  </si>
  <si>
    <t>C318PARHT</t>
  </si>
  <si>
    <t>CALAVERA VERSA 12-19 HUMO DER.</t>
  </si>
  <si>
    <t>003-0911-11</t>
  </si>
  <si>
    <t>C130PA-MT</t>
  </si>
  <si>
    <t>CALAVERA VW SEDAN 93-04 EUROPEA AMBAR ROJO CRISTAL</t>
  </si>
  <si>
    <t>007-0701-03</t>
  </si>
  <si>
    <t>POP001SL</t>
  </si>
  <si>
    <t>007-0701-04</t>
  </si>
  <si>
    <t>POP001R</t>
  </si>
  <si>
    <t>PAQUETE</t>
  </si>
  <si>
    <t>025-0100-07</t>
  </si>
  <si>
    <t>SPE1007</t>
  </si>
  <si>
    <t>026-0306-01</t>
  </si>
  <si>
    <t>026-0306-02</t>
  </si>
  <si>
    <t>BOTAGUAS ESCAPE 13-19 2 PZAS.</t>
  </si>
  <si>
    <t>028-0601-02</t>
  </si>
  <si>
    <t>120BLACK</t>
  </si>
  <si>
    <t>SPOILERS DEFENSA TRASERA 1.2 mts. NEGRO</t>
  </si>
  <si>
    <t>029-0300-04</t>
  </si>
  <si>
    <t>A329-E-NT</t>
  </si>
  <si>
    <t>029-0300-05</t>
  </si>
  <si>
    <t>A329-E-ZT</t>
  </si>
  <si>
    <t>029-0300-06</t>
  </si>
  <si>
    <t>A329-EZOT</t>
  </si>
  <si>
    <t>029-0300-07</t>
  </si>
  <si>
    <t>A331-ENOT</t>
  </si>
  <si>
    <t>029-0300-08</t>
  </si>
  <si>
    <t>A331-EONT</t>
  </si>
  <si>
    <t>029-0300-09</t>
  </si>
  <si>
    <t>A331-ERNT</t>
  </si>
  <si>
    <t>029-0300-10</t>
  </si>
  <si>
    <t>A331-EROT</t>
  </si>
  <si>
    <t>029-0300-11</t>
  </si>
  <si>
    <t>A331-E-RT</t>
  </si>
  <si>
    <t>029-0300-12</t>
  </si>
  <si>
    <t>A331-E-ZT</t>
  </si>
  <si>
    <t>029-0300-13</t>
  </si>
  <si>
    <t>A333-E-NT</t>
  </si>
  <si>
    <t>029-0300-14</t>
  </si>
  <si>
    <t>A333-E-OT</t>
  </si>
  <si>
    <t>029-0300-15</t>
  </si>
  <si>
    <t>A333-E-RT</t>
  </si>
  <si>
    <t>029-0300-16</t>
  </si>
  <si>
    <t>A333-E-ZT</t>
  </si>
  <si>
    <t>029-0300-17</t>
  </si>
  <si>
    <t>A335-EANT</t>
  </si>
  <si>
    <t>029-0300-18</t>
  </si>
  <si>
    <t>A335-ENNT</t>
  </si>
  <si>
    <t>029-0300-19</t>
  </si>
  <si>
    <t>A335-E-OT</t>
  </si>
  <si>
    <t>029-0300-20</t>
  </si>
  <si>
    <t>A335-ERNT</t>
  </si>
  <si>
    <t>029-0300-21</t>
  </si>
  <si>
    <t>A335-E-RT</t>
  </si>
  <si>
    <t>029-0300-22</t>
  </si>
  <si>
    <t>A335-E-ZT</t>
  </si>
  <si>
    <t>029-0300-23</t>
  </si>
  <si>
    <t>A337-E-NT</t>
  </si>
  <si>
    <t>029-0300-24</t>
  </si>
  <si>
    <t>A337-E-OT</t>
  </si>
  <si>
    <t>029-0300-25</t>
  </si>
  <si>
    <t>A337-E-RT</t>
  </si>
  <si>
    <t>029-0300-26</t>
  </si>
  <si>
    <t>A337-E-ZT</t>
  </si>
  <si>
    <t>036-0514-01</t>
  </si>
  <si>
    <t>SPF507RD-5</t>
  </si>
  <si>
    <t>TAPETE SPARCO NEGRO ROJO (5 PZAS.)</t>
  </si>
  <si>
    <t>036-0514-02</t>
  </si>
  <si>
    <t>SPF507BL-6</t>
  </si>
  <si>
    <t>TAPETE SPARCO NEGRO AZUL (5 PZAS.)</t>
  </si>
  <si>
    <t>037-0301-15</t>
  </si>
  <si>
    <t>HOL70819/24-NIW</t>
  </si>
  <si>
    <t>LIMPIAPARABRISAS CURVO 19/24" MB</t>
  </si>
  <si>
    <t>038-0919-02</t>
  </si>
  <si>
    <t>FOLH41S</t>
  </si>
  <si>
    <t>FOCO H4 LED BLANCO 6 CARAS BASE PLATA</t>
  </si>
  <si>
    <t>038-0919-03</t>
  </si>
  <si>
    <t>FOLH41B</t>
  </si>
  <si>
    <t>FOCO H4 LED BLANCO 6 CARAS BASE AZUL</t>
  </si>
  <si>
    <t>038-0921-01</t>
  </si>
  <si>
    <t>FALH4</t>
  </si>
  <si>
    <t>FOCO LED H4 DUAL BLANCO AMBAR CON LUPA</t>
  </si>
  <si>
    <t>039-0105-05</t>
  </si>
  <si>
    <t>PAP/SRC15NQ</t>
  </si>
  <si>
    <t>ROLLO DE PAPEL ANTIRAYAS MASTER FILM 50 cm. 15%</t>
  </si>
  <si>
    <t>039-0201-06</t>
  </si>
  <si>
    <t>ROLLO DE PAPEL ANTIRAYAS MASTER FILM 75 cm. 3%</t>
  </si>
  <si>
    <t>040-0108-12</t>
  </si>
  <si>
    <t>FP100A</t>
  </si>
  <si>
    <t>FUNDA DE VOLANTE PIEL BRONX GRIS M´´ 38 cm.</t>
  </si>
  <si>
    <t>040-0108-13</t>
  </si>
  <si>
    <t>FP101A</t>
  </si>
  <si>
    <t>FUNDA DE VOLANTE PIEL BRONX BEIGE M´´ 38 cm.</t>
  </si>
  <si>
    <t>040-0108-14</t>
  </si>
  <si>
    <t>FP272A</t>
  </si>
  <si>
    <t>040-0108-15</t>
  </si>
  <si>
    <t>FP282A</t>
  </si>
  <si>
    <t>FUNDA DE VOLANTE PIEL BRONX NEGRA M´´ 38 cm.</t>
  </si>
  <si>
    <t>040-0108-16</t>
  </si>
  <si>
    <t>FP287A</t>
  </si>
  <si>
    <t>040-0108-17</t>
  </si>
  <si>
    <t>FP290A</t>
  </si>
  <si>
    <t>FUNDA DE VOLANTE PIEL BRONX NEGRA AZUL M´´ 38 cm.</t>
  </si>
  <si>
    <t>040-0117-02</t>
  </si>
  <si>
    <t>FUNDA DE VOLANTE PIEL BEIGE M´´ 38cm</t>
  </si>
  <si>
    <t>040-0259-02</t>
  </si>
  <si>
    <t>FP160A</t>
  </si>
  <si>
    <t>FUNDA DE VOLANTE PIEL BRONX GRIS S´´ 36 cm.</t>
  </si>
  <si>
    <t>040-0261-01</t>
  </si>
  <si>
    <t>FVOP03S</t>
  </si>
  <si>
    <t>FUNDA DE VOLANTE PIEL GRIS S´´ 36 cm.</t>
  </si>
  <si>
    <t>040-0261-02</t>
  </si>
  <si>
    <t>FUNDA DE VOLANTE PIEL BEIGE S´´ 36 cm.</t>
  </si>
  <si>
    <t>040-3010-01</t>
  </si>
  <si>
    <t>SPS102</t>
  </si>
  <si>
    <t>FUNDA DE VOLANTE SPARCO NEGRA "M" 38 cm.</t>
  </si>
  <si>
    <t>040-3011-01</t>
  </si>
  <si>
    <t>SPS104</t>
  </si>
  <si>
    <t>FUNDA DE VOLANTE SPARCO NEGRO ROJO "M" 38 cm.</t>
  </si>
  <si>
    <t>041-0113-03</t>
  </si>
  <si>
    <t>FVO095BK</t>
  </si>
  <si>
    <t>FUNDA DE VOLANTE VINIPIEL NEGRO "M" 38 cm.</t>
  </si>
  <si>
    <t>041-0113-04</t>
  </si>
  <si>
    <t>FVO095BKBL</t>
  </si>
  <si>
    <t>FUNDA DE VOLANTE VINIPIEL NEGRO AZUL "M" 38 cm.</t>
  </si>
  <si>
    <t>041-0113-05</t>
  </si>
  <si>
    <t>FVO095BKRD</t>
  </si>
  <si>
    <t>FUNDA DE VOLANTE VINIPIEL NEGRO ROJO "M" 38 cm.</t>
  </si>
  <si>
    <t>041-0114-04</t>
  </si>
  <si>
    <t>FVO027BK</t>
  </si>
  <si>
    <t>041-0114-05</t>
  </si>
  <si>
    <t>FVO027BKGY</t>
  </si>
  <si>
    <t>FUNDA DE VOLANTE VINIPIEL NEGRO GRIS "M" 38 cm.</t>
  </si>
  <si>
    <t>041-0114-06</t>
  </si>
  <si>
    <t>FVO027BKBL</t>
  </si>
  <si>
    <t>041-0128-03</t>
  </si>
  <si>
    <t>FUNDA DE VOLANTE VINIPIEL NEGRO ROJO M´´ 38 cm.</t>
  </si>
  <si>
    <t>041-0128-04</t>
  </si>
  <si>
    <t>FUNDA DE VOLANTE VINIPIEL NEGRO GRIS M´´ 38 cm.</t>
  </si>
  <si>
    <t>041-0129-04</t>
  </si>
  <si>
    <t>FUNDA DE VOLANTE VINIPIEL NEGRO BEIGE M´´ 38cm</t>
  </si>
  <si>
    <t>041-0129-05</t>
  </si>
  <si>
    <t>FUNDA DE VOLANTE VINIPIEL NEGRO GRIS M´´ 38cm</t>
  </si>
  <si>
    <t>041-0129-06</t>
  </si>
  <si>
    <t>FUNDA DE VOLANTE VINIPIEL NEGRO ROJO M´´ 38cm</t>
  </si>
  <si>
    <t>041-0131-03</t>
  </si>
  <si>
    <t>FUNDA DE VOLANTE VINIPIEL NEGRO AZUL M´´ 38 cm.</t>
  </si>
  <si>
    <t>041-0131-04</t>
  </si>
  <si>
    <t>041-0132-03</t>
  </si>
  <si>
    <t>041-0132-04</t>
  </si>
  <si>
    <t>FUNDA DE VOLANTE VINIPIEL NEGRO BEIGE M´´ 38 cm.</t>
  </si>
  <si>
    <t>041-0152-02</t>
  </si>
  <si>
    <t>FUNDA DE VOLANTE VINIPIEL NEGRO M´´ 38 cm.</t>
  </si>
  <si>
    <t>041-0152-03</t>
  </si>
  <si>
    <t>041-0152-04</t>
  </si>
  <si>
    <t>041-0152-05</t>
  </si>
  <si>
    <t>041-0153-03</t>
  </si>
  <si>
    <t>FUNDA DE VOLANTE VINIPIEL NEGRO PLATA M´´ 38 cm.</t>
  </si>
  <si>
    <t>041-0158-02</t>
  </si>
  <si>
    <t>041-0158-03</t>
  </si>
  <si>
    <t>FUNDA DE VOLANTE VINIPIEL NEGRO M´´ 38cm</t>
  </si>
  <si>
    <t>041-0161-01</t>
  </si>
  <si>
    <t>FVO855</t>
  </si>
  <si>
    <t>041-0161-02</t>
  </si>
  <si>
    <t>041-0161-03</t>
  </si>
  <si>
    <t>041-2021-01</t>
  </si>
  <si>
    <t>FVO871L</t>
  </si>
  <si>
    <t>FUNDA DE VOLANTE VINIPIEL NEGRO L´´ 40cm</t>
  </si>
  <si>
    <t>041-2022-01</t>
  </si>
  <si>
    <t>043-0002-04</t>
  </si>
  <si>
    <t>FVO02</t>
  </si>
  <si>
    <t>FUNDA DE VOLANTE CON REFLEJANTE ALAS VERDE</t>
  </si>
  <si>
    <t>049-0919-01</t>
  </si>
  <si>
    <t>049-0920-01</t>
  </si>
  <si>
    <t>FOL013W</t>
  </si>
  <si>
    <t>FOCO 1034 12 LED FIJO + ESTROBO BLANCO</t>
  </si>
  <si>
    <t>052-0101-02</t>
  </si>
  <si>
    <t>KIT DE INSTALACIONES</t>
  </si>
  <si>
    <t>CAB4GAKIT</t>
  </si>
  <si>
    <t>052-0103-01</t>
  </si>
  <si>
    <t>CAB10GAKIT</t>
  </si>
  <si>
    <t>055-0351-03</t>
  </si>
  <si>
    <t>REJ118R</t>
  </si>
  <si>
    <t>REJILLA DE SEGURIDAD PARA MASCOTAS ROJA CHICA</t>
  </si>
  <si>
    <t>BASTONES, CINTURONES Y CHAPAS DE SEGURIDAD</t>
  </si>
  <si>
    <t>055-0351-04</t>
  </si>
  <si>
    <t>REJ177R</t>
  </si>
  <si>
    <t>REJILLA DE SEGURIDAD PARA MASCOTAS ROJA GRANDE</t>
  </si>
  <si>
    <t>063-0050-01</t>
  </si>
  <si>
    <t>ENC9245</t>
  </si>
  <si>
    <t>ENCENDEDOR PARA MOTO CON ENTRADA USB</t>
  </si>
  <si>
    <t>070-0200-05</t>
  </si>
  <si>
    <t>070-0200-06</t>
  </si>
  <si>
    <t>FAL20Y</t>
  </si>
  <si>
    <t>070-0303-04</t>
  </si>
  <si>
    <t>FAL105W</t>
  </si>
  <si>
    <t>070-0407-02</t>
  </si>
  <si>
    <t>070-0911-02</t>
  </si>
  <si>
    <t>FAL2C</t>
  </si>
  <si>
    <t>070-0912-01</t>
  </si>
  <si>
    <t>FAL67RGB</t>
  </si>
  <si>
    <t>070-1205-04</t>
  </si>
  <si>
    <t>FAL103WY</t>
  </si>
  <si>
    <t>070-1205-05</t>
  </si>
  <si>
    <t>FAL101RBL</t>
  </si>
  <si>
    <t>070-1221-05</t>
  </si>
  <si>
    <t>EL097/STR/Y</t>
  </si>
  <si>
    <t>070-1221-06</t>
  </si>
  <si>
    <t>FAL120WY</t>
  </si>
  <si>
    <t>070-1221-07</t>
  </si>
  <si>
    <t>FAL120RBL</t>
  </si>
  <si>
    <t>070-1225-01</t>
  </si>
  <si>
    <t>FAL64W</t>
  </si>
  <si>
    <t>070-1225-02</t>
  </si>
  <si>
    <t>FAL64B</t>
  </si>
  <si>
    <t>070-1225-03</t>
  </si>
  <si>
    <t>FAL64Y</t>
  </si>
  <si>
    <t>070-1226-01</t>
  </si>
  <si>
    <t>FAL62W</t>
  </si>
  <si>
    <t>070-1226-02</t>
  </si>
  <si>
    <t>FAL62B</t>
  </si>
  <si>
    <t>070-1226-03</t>
  </si>
  <si>
    <t>FAL62Y</t>
  </si>
  <si>
    <t>070-1609-01</t>
  </si>
  <si>
    <t>FAL66W</t>
  </si>
  <si>
    <t>070-1609-02</t>
  </si>
  <si>
    <t>FAL66B</t>
  </si>
  <si>
    <t>070-1609-03</t>
  </si>
  <si>
    <t>FAL66Y</t>
  </si>
  <si>
    <t>070-2405-03</t>
  </si>
  <si>
    <t>FAL05WY</t>
  </si>
  <si>
    <t>070-3300-01</t>
  </si>
  <si>
    <t>EL311/WH</t>
  </si>
  <si>
    <t>070-3300-02</t>
  </si>
  <si>
    <t>EL311/YL</t>
  </si>
  <si>
    <t>070-3300-03</t>
  </si>
  <si>
    <t>EL311/BIC</t>
  </si>
  <si>
    <t>070-3700-01</t>
  </si>
  <si>
    <t>EL312/WH</t>
  </si>
  <si>
    <t>070-3700-02</t>
  </si>
  <si>
    <t>EL312/YL</t>
  </si>
  <si>
    <t>070-3700-03</t>
  </si>
  <si>
    <t>EL312/BIC</t>
  </si>
  <si>
    <t>070-4500-03</t>
  </si>
  <si>
    <t>FAL63</t>
  </si>
  <si>
    <t>075-1041-08</t>
  </si>
  <si>
    <t>FALM40BK</t>
  </si>
  <si>
    <t>075-1041-09</t>
  </si>
  <si>
    <t>FALM40R</t>
  </si>
  <si>
    <t>075-1041-10</t>
  </si>
  <si>
    <t>FALM40GD</t>
  </si>
  <si>
    <t>075-1045-09</t>
  </si>
  <si>
    <t>FALM41R</t>
  </si>
  <si>
    <t>075-1045-10</t>
  </si>
  <si>
    <t>FALM41BL</t>
  </si>
  <si>
    <t>075-1047-05</t>
  </si>
  <si>
    <t>075-1053-02</t>
  </si>
  <si>
    <t>FALM16W</t>
  </si>
  <si>
    <t>075-1053-03</t>
  </si>
  <si>
    <t>FALM16Y</t>
  </si>
  <si>
    <t>075-1062-01</t>
  </si>
  <si>
    <t>FALM39SL</t>
  </si>
  <si>
    <t>076-0600-04</t>
  </si>
  <si>
    <t>FAL104</t>
  </si>
  <si>
    <t>FARO DE NIEBLA UNIVERSAL 3.5" CON LUPA Y ESTROBO BLANCO</t>
  </si>
  <si>
    <t>076-0600-05</t>
  </si>
  <si>
    <t>FAL65</t>
  </si>
  <si>
    <t>FARO DE NIEBLA UNIVERSAL 3.5" CON LUPA BLANCO</t>
  </si>
  <si>
    <t>077-0201-04</t>
  </si>
  <si>
    <t>FAL09R</t>
  </si>
  <si>
    <t>UNIDAD RECTANGULAR 5" 15 LEDS ARO ÁNGEL ROJO 45W ALTA/BAJA</t>
  </si>
  <si>
    <t>077-0216-01</t>
  </si>
  <si>
    <t>FIC8005000/FIC8005100</t>
  </si>
  <si>
    <t>UNIDAD RECTANGULAR 5" 5 LED ALTA/BAJA CON GEL DUAL Y DIRECCIONAL</t>
  </si>
  <si>
    <t>077-0300-19</t>
  </si>
  <si>
    <t>FIC8004200/FIC8004300</t>
  </si>
  <si>
    <t>UNIDAD RECTANGULAR 7" 9 LED ALTA/BAJA CON GEL DUAL Y DIRECCIONAL</t>
  </si>
  <si>
    <t>077-0300-20</t>
  </si>
  <si>
    <t>FIC8005200/FIC8005300</t>
  </si>
  <si>
    <t>UNIDAD RECTANGULAR 7" 6 LED ALTA/BAJA CON GEL DUAL Y DIRECCIONAL</t>
  </si>
  <si>
    <t>077-0401-01</t>
  </si>
  <si>
    <t>FIC8006600</t>
  </si>
  <si>
    <t>UNIDAD REDONDA 5" 5 LED ALTA/BAJA CON GEL DUAL Y DIRECCIONAL</t>
  </si>
  <si>
    <t>077-0507-15</t>
  </si>
  <si>
    <t>FIC8000100</t>
  </si>
  <si>
    <t>UNIDAD REDONDA 7" 4 LED ALTA/BAJA CON GEL DUAL BLANCO AMBAR</t>
  </si>
  <si>
    <t>077-0507-16</t>
  </si>
  <si>
    <t>FIC8001400</t>
  </si>
  <si>
    <t>UNIDAD REDONDA 7" LED Y PROYECTOR ALTA/BAJA CON GEL ROJO AZUL</t>
  </si>
  <si>
    <t>077-0507-17</t>
  </si>
  <si>
    <t>FIC8006200</t>
  </si>
  <si>
    <t>UNIDAD REDONDA 7" 10 LED ALTA/BAJA CON GEL DUAL BLANCO AMBAR</t>
  </si>
  <si>
    <t>077-0507-18</t>
  </si>
  <si>
    <t>FIC8006400</t>
  </si>
  <si>
    <t>UNIDAD REDONDA 7" 7 LED ALTA/BAJA CON GEL DUAL BLANCO AMBAR BOSS ROJO</t>
  </si>
  <si>
    <t>077-0507-19</t>
  </si>
  <si>
    <t>FIC8006700</t>
  </si>
  <si>
    <t>UNIDAD REDONDA 7" 6 LED ALTA/BAJA CON GEL DUAL Y DIRECCIONAL</t>
  </si>
  <si>
    <t>077-0507-20</t>
  </si>
  <si>
    <t>FIC8005800</t>
  </si>
  <si>
    <t>UNIDAD REDONDA 7" 6 LED ALTA/BAJA CON GEL DUAL BLANCO AMBAR</t>
  </si>
  <si>
    <t>078-0109-05</t>
  </si>
  <si>
    <t>LAL285</t>
  </si>
  <si>
    <t>078-0109-06</t>
  </si>
  <si>
    <t>LAL285WY</t>
  </si>
  <si>
    <t>078-0109-07</t>
  </si>
  <si>
    <t>LAL425WY</t>
  </si>
  <si>
    <t>078-0306-03</t>
  </si>
  <si>
    <t>FAL40WY</t>
  </si>
  <si>
    <t>078-0306-04</t>
  </si>
  <si>
    <t>FAL41WY</t>
  </si>
  <si>
    <t>078-0307-02</t>
  </si>
  <si>
    <t>FAL39WY</t>
  </si>
  <si>
    <t>078-0307-03</t>
  </si>
  <si>
    <t>FAL43</t>
  </si>
  <si>
    <t>078-0309-01</t>
  </si>
  <si>
    <t>FAL60WY</t>
  </si>
  <si>
    <t>078-0309-02</t>
  </si>
  <si>
    <t>FAL61WY</t>
  </si>
  <si>
    <t>078-0309-03</t>
  </si>
  <si>
    <t>FAL62WY</t>
  </si>
  <si>
    <t>078-0310-01</t>
  </si>
  <si>
    <t>FAL28WY</t>
  </si>
  <si>
    <t>078-0310-02</t>
  </si>
  <si>
    <t>FAL28W</t>
  </si>
  <si>
    <t>078-0311-01</t>
  </si>
  <si>
    <t>FAL29WY</t>
  </si>
  <si>
    <t>078-0311-02</t>
  </si>
  <si>
    <t>FAL29W</t>
  </si>
  <si>
    <t>083-0100-54</t>
  </si>
  <si>
    <t>LF253</t>
  </si>
  <si>
    <t>MARCO DE PLACA METAL RANA GREEN</t>
  </si>
  <si>
    <t>083-0100-55</t>
  </si>
  <si>
    <t>LFZN2223</t>
  </si>
  <si>
    <t>MARCO DE PLACA METAL LISO DELGADO</t>
  </si>
  <si>
    <t>085-0105-07</t>
  </si>
  <si>
    <t>A264-E-NT</t>
  </si>
  <si>
    <t>MARCO PLACA JETTA "bandera alemania" CROMO</t>
  </si>
  <si>
    <t>085-0105-08</t>
  </si>
  <si>
    <t>A111-E-NT</t>
  </si>
  <si>
    <t>MARCO PLACA GTI "most wanted" CROMO</t>
  </si>
  <si>
    <t>085-0105-09</t>
  </si>
  <si>
    <t>A271-E-NT</t>
  </si>
  <si>
    <t>MARCO PLACA GTI "bandera alemania" CROMO</t>
  </si>
  <si>
    <t>085-0105-10</t>
  </si>
  <si>
    <t>A265-E-NT</t>
  </si>
  <si>
    <t>MARCO PLACA GLI "bandera alemania" CROMO</t>
  </si>
  <si>
    <t>085-0105-11</t>
  </si>
  <si>
    <t>A266-E-NT</t>
  </si>
  <si>
    <t>MARCO PLACA GOLF "bandera alemania" CROMO</t>
  </si>
  <si>
    <t>085-0105-12</t>
  </si>
  <si>
    <t>A267-E-NT</t>
  </si>
  <si>
    <t>MARCO PLACA BEETLE "bandera alemania" CROMO</t>
  </si>
  <si>
    <t>085-0136-01</t>
  </si>
  <si>
    <t>A156-E-NT</t>
  </si>
  <si>
    <t>MARCO PLACA GMC DENALI HD CROMO</t>
  </si>
  <si>
    <t>085-0137-01</t>
  </si>
  <si>
    <t>A149-E-NT</t>
  </si>
  <si>
    <t>MARCO PLACA RAM 1500 "laramie long horn"</t>
  </si>
  <si>
    <t>085-0138-01</t>
  </si>
  <si>
    <t>A148-E-NT</t>
  </si>
  <si>
    <t>MARCO PLACA MUSTANG GT CROMO</t>
  </si>
  <si>
    <t>085-0139-01</t>
  </si>
  <si>
    <t>A155-E-NT</t>
  </si>
  <si>
    <t>MARCO PLACA RAPTOR svt "F150 racing" CROMO</t>
  </si>
  <si>
    <t>094-1003-01</t>
  </si>
  <si>
    <t>096-0118-01</t>
  </si>
  <si>
    <t>POC810</t>
  </si>
  <si>
    <t>PORTA CELULAR PARA MOTO AJUSTABLE CONTRA AGUA</t>
  </si>
  <si>
    <t>PORTA VASOS, CELULARES Y LENTES</t>
  </si>
  <si>
    <t>102-0106-01</t>
  </si>
  <si>
    <t>JT-022</t>
  </si>
  <si>
    <t>(4 PZAS.) TAPON DE VALVULA ALUMINIO GRANADA TORNASOL</t>
  </si>
  <si>
    <t>102-0106-02</t>
  </si>
  <si>
    <t>JT-023</t>
  </si>
  <si>
    <t>(4 PZAS.) TAPON DE VALVULA ALUMINIO GRANADA ROJA</t>
  </si>
  <si>
    <t>102-0106-03</t>
  </si>
  <si>
    <t>JT-025</t>
  </si>
  <si>
    <t>(4 PZAS.) TAPON DE VALVULA ALUMINIO GRANADA DORADA</t>
  </si>
  <si>
    <t>102-0106-04</t>
  </si>
  <si>
    <t>JT-026</t>
  </si>
  <si>
    <t>(4 PZAS.) TAPON DE VALVULA ALUMINIO GRANADA CROMO</t>
  </si>
  <si>
    <t>102-0106-05</t>
  </si>
  <si>
    <t>JT-027</t>
  </si>
  <si>
    <t>(4 PZAS.) TAPON DE VALVULA ALUMINIO GRANADA ROJA/CROMO</t>
  </si>
  <si>
    <t>102-0106-06</t>
  </si>
  <si>
    <t>JT-028</t>
  </si>
  <si>
    <t>(4 PZAS.) TAPON DE VALVULA ALUMINIO GRANADA DORADA/CROMO</t>
  </si>
  <si>
    <t>102-0107-01</t>
  </si>
  <si>
    <t>JT-069</t>
  </si>
  <si>
    <t>(4 PZAS.) TAPON DE VALVULA ALUMINIO BALA NEGRA</t>
  </si>
  <si>
    <t>102-0107-02</t>
  </si>
  <si>
    <t>(4 PZAS.) TAPON DE VALVULA ALUMINIO BALA CROMO</t>
  </si>
  <si>
    <t>102-0107-03</t>
  </si>
  <si>
    <t>(4 PZAS.) TAPON DE VALVULA ALUMINIO BALA ROJA</t>
  </si>
  <si>
    <t>102-0108-01</t>
  </si>
  <si>
    <t>JT-057</t>
  </si>
  <si>
    <t>(4 PZAS.) TAPON DE VALVULA ALUMINIO  ENGRANE PICO DE CRUZ NEGRO</t>
  </si>
  <si>
    <t>102-0108-02</t>
  </si>
  <si>
    <t>(4 PZAS.) TAPON DE VALVULA ALUMINIO  ENGRANE PICO DE CRUZ CROMO</t>
  </si>
  <si>
    <t>102-0108-03</t>
  </si>
  <si>
    <t>(4 PZAS.) TAPON DE VALVULA ALUMINIO  ENGRANE PICO DE CRUZ AZUL</t>
  </si>
  <si>
    <t>102-0108-04</t>
  </si>
  <si>
    <t>(4 PZAS.) TAPON DE VALVULA ALUMINIO  ENGRANE PICO DE CRUZ ROJO</t>
  </si>
  <si>
    <t>102-0109-01</t>
  </si>
  <si>
    <t>JT-072</t>
  </si>
  <si>
    <t>(4 PZAS.) TAPON DE VALVULA ALUMINIO  RUEDA NEGRA</t>
  </si>
  <si>
    <t>102-0109-02</t>
  </si>
  <si>
    <t>(4 PZAS.) TAPON DE VALVULA ALUMINIO  RUEDA CROMO</t>
  </si>
  <si>
    <t>102-0109-03</t>
  </si>
  <si>
    <t>(4 PZAS.) TAPON DE VALVULA ALUMINIO  RUEDA AZUL</t>
  </si>
  <si>
    <t>102-0109-04</t>
  </si>
  <si>
    <t>(4 PZAS.) TAPON DE VALVULA ALUMINIO  RUEDA ROJA</t>
  </si>
  <si>
    <t>102-0110-01</t>
  </si>
  <si>
    <t>JT-065</t>
  </si>
  <si>
    <t>(4 PZAS.) TAPON DE VALVULA ALUMINIO PICO MINI NEGRO</t>
  </si>
  <si>
    <t>102-0110-02</t>
  </si>
  <si>
    <t>JT-066</t>
  </si>
  <si>
    <t>(4 PZAS.) TAPON DE VALVULA ALUMINIO PICO MINI CROMO</t>
  </si>
  <si>
    <t>102-0110-03</t>
  </si>
  <si>
    <t>JT-067</t>
  </si>
  <si>
    <t>(4 PZAS.) TAPON DE VALVULA ALUMINIO PICO MINI AZUL</t>
  </si>
  <si>
    <t>102-0110-04</t>
  </si>
  <si>
    <t>JT-068</t>
  </si>
  <si>
    <t>(4 PZAS.) TAPON DE VALVULA ALUMINIO PICO MINI ROJO</t>
  </si>
  <si>
    <t>102-0111-01</t>
  </si>
  <si>
    <t>JT-011</t>
  </si>
  <si>
    <t>(4 PZAS.) TAPON DE VALVULA ALUMINIO BOLA 8</t>
  </si>
  <si>
    <t>102-0112-01</t>
  </si>
  <si>
    <t>JT-012</t>
  </si>
  <si>
    <t>(4 PZAS.) TAPON DE VALVULA ALUMINIO BALÓN</t>
  </si>
  <si>
    <t>102-0113-01</t>
  </si>
  <si>
    <t>JT-081</t>
  </si>
  <si>
    <t>(4 PZAS.) TAPON DE VALVULA ALUMINIO COBRA</t>
  </si>
  <si>
    <t>106-0710-07</t>
  </si>
  <si>
    <t>FOLR60WY</t>
  </si>
  <si>
    <t>MOLDURA FLEXIBLE LUZ COB BLANCO AMBAR 60 cm.</t>
  </si>
  <si>
    <t>106-0710-08</t>
  </si>
  <si>
    <t>FOLR60RY</t>
  </si>
  <si>
    <t>MOLDURA FLEXIBLE LUZ COB ROJO AMBAR 60 cm.</t>
  </si>
  <si>
    <t>106-0711-09</t>
  </si>
  <si>
    <t>FOLR30RGB</t>
  </si>
  <si>
    <t>MOLDURA FLEXIBLE LUZ COB RGB CON CONTROL MULTICOLOR 30 cm.</t>
  </si>
  <si>
    <t>106-0711-10</t>
  </si>
  <si>
    <t>FOLR45RGB</t>
  </si>
  <si>
    <t>MOLDURA FLEXIBLE LUZ COB RGB CON CONTROL MULTICOLOR 45 cm.</t>
  </si>
  <si>
    <t>106-0711-11</t>
  </si>
  <si>
    <t>FOLR60RGB</t>
  </si>
  <si>
    <t xml:space="preserve">MOLDURA FLEXIBLE LUZ COB RGB CON CONTROL MULTICOLOR 60 cm. </t>
  </si>
  <si>
    <t>109-0102-02</t>
  </si>
  <si>
    <t>TOR05</t>
  </si>
  <si>
    <t>TORRETA AUTOMOTRIZ 80 LED CON FUNCIONES</t>
  </si>
  <si>
    <t>117-0119-01</t>
  </si>
  <si>
    <t>FOLBA1B</t>
  </si>
  <si>
    <t xml:space="preserve">FOCO BA20 LED BLANCO 6 CARAS BASE AZUL </t>
  </si>
  <si>
    <t>117-0119-02</t>
  </si>
  <si>
    <t>FOLBA1S</t>
  </si>
  <si>
    <t xml:space="preserve">FOCO BA20 LED BLANCO 6 CARAS BASE PLATA </t>
  </si>
  <si>
    <t>117-0119-03</t>
  </si>
  <si>
    <t>FOLBA1R</t>
  </si>
  <si>
    <t xml:space="preserve">FOCO BA20 LED BLANCO 6 CARAS BASE ROJA </t>
  </si>
  <si>
    <t>117-0120-01</t>
  </si>
  <si>
    <t>FOLP152</t>
  </si>
  <si>
    <t>FOCO P15 LED COB DUAL BLANCO AMBAR</t>
  </si>
  <si>
    <t>124-0101-02</t>
  </si>
  <si>
    <t>FOL14H4</t>
  </si>
  <si>
    <t>FOCO DE LED H4 PARA MOTO CON LUPA BLANCO</t>
  </si>
  <si>
    <t>124-0101-03</t>
  </si>
  <si>
    <t>FOL14H4WY</t>
  </si>
  <si>
    <t>FOCO DE LED H4 PARA MOTO CON LUPA BLANCO AMBAR</t>
  </si>
  <si>
    <t>124-0600-01</t>
  </si>
  <si>
    <t>6 CARAS</t>
  </si>
  <si>
    <t>FOL6H4</t>
  </si>
  <si>
    <t>FOCO LED H4 6 CARAS 6800 LM</t>
  </si>
  <si>
    <t>124-0600-02</t>
  </si>
  <si>
    <t>FOL6H13</t>
  </si>
  <si>
    <t>FOCO LED H13 6 CARAS 6800 LM</t>
  </si>
  <si>
    <t>124-0600-03</t>
  </si>
  <si>
    <t>FOL69004</t>
  </si>
  <si>
    <t>FOCO LED 9004 6 CARAS 6800 LM</t>
  </si>
  <si>
    <t>124-0600-04</t>
  </si>
  <si>
    <t>FOL69007</t>
  </si>
  <si>
    <t>FOCO LED 9007 6 CARAS 6800 LM</t>
  </si>
  <si>
    <t>124-0600-05</t>
  </si>
  <si>
    <t>FOL6H1</t>
  </si>
  <si>
    <t>FOCO LED H1 6 CARAS 6800 LM</t>
  </si>
  <si>
    <t>124-0600-06</t>
  </si>
  <si>
    <t>FOL6H3</t>
  </si>
  <si>
    <t>FOCO LED H3 6 CARAS 6800 LM</t>
  </si>
  <si>
    <t>124-0600-07</t>
  </si>
  <si>
    <t>FOL6H7</t>
  </si>
  <si>
    <t>FOCO LED H7 6 CARAS 6800 LM</t>
  </si>
  <si>
    <t>124-0600-08</t>
  </si>
  <si>
    <t>FOL6H11</t>
  </si>
  <si>
    <t>FOCO LED H11 6 CARAS 6800 LM</t>
  </si>
  <si>
    <t>124-0600-09</t>
  </si>
  <si>
    <t>FOL69005</t>
  </si>
  <si>
    <t>FOCO LED 9005 6 CARAS 6800 LM</t>
  </si>
  <si>
    <t>124-0600-10</t>
  </si>
  <si>
    <t>FOL69006</t>
  </si>
  <si>
    <t>FOCO LED 9006 6 CARAS 6800 LM</t>
  </si>
  <si>
    <t>124-1002-01</t>
  </si>
  <si>
    <t>FOL7H4</t>
  </si>
  <si>
    <t>FOCO LED H4 MULTICOLOR CON ESTROBO</t>
  </si>
  <si>
    <t>124-1003-01</t>
  </si>
  <si>
    <t>FOL9H4</t>
  </si>
  <si>
    <t>124-1004-01</t>
  </si>
  <si>
    <t>FOLH42</t>
  </si>
  <si>
    <t>FOCO LED H4 MULTICOLOR CON ESTROBO CONCORD</t>
  </si>
  <si>
    <t>124-1200-01</t>
  </si>
  <si>
    <t>FOL12H4</t>
  </si>
  <si>
    <t>FOCO LED CSP H4 10000 LM</t>
  </si>
  <si>
    <t>132-0200-13</t>
  </si>
  <si>
    <t>CINCHOS,CINTA DE AISLAR Y THERMOFIT</t>
  </si>
  <si>
    <t>15cmX3.5mm/BLACK</t>
  </si>
  <si>
    <t>CINCHO DE PLASTICO 15 cm. (100 PZAS) NEGRO</t>
  </si>
  <si>
    <t>132-0200-14</t>
  </si>
  <si>
    <t>37cmX4.08mm/BK</t>
  </si>
  <si>
    <t>CINCHO DE PLASTICO 37 cm. (100 PZAS) NEGRO</t>
  </si>
  <si>
    <t>136-1302-01</t>
  </si>
  <si>
    <t>1302-14</t>
  </si>
  <si>
    <t>TAPON DE RIN 13" 14" 15" 16" CALIPER</t>
  </si>
  <si>
    <t>137-1301-01</t>
  </si>
  <si>
    <t>1301-15</t>
  </si>
  <si>
    <t>137-1301-02</t>
  </si>
  <si>
    <t>1301-15N</t>
  </si>
  <si>
    <t>137-1303-01</t>
  </si>
  <si>
    <t>1303-A-15</t>
  </si>
  <si>
    <t>137-1303-02</t>
  </si>
  <si>
    <t>1303-A-15T</t>
  </si>
  <si>
    <t>137-1305-01</t>
  </si>
  <si>
    <t>1305B-15</t>
  </si>
  <si>
    <t>137-1305-02</t>
  </si>
  <si>
    <t>1305B-15T</t>
  </si>
  <si>
    <t>138-1304-01</t>
  </si>
  <si>
    <t>1304B-16</t>
  </si>
  <si>
    <t>138-1304-02</t>
  </si>
  <si>
    <t>1304A-16N</t>
  </si>
  <si>
    <t xml:space="preserve">ALERONES </t>
  </si>
  <si>
    <t>6701B/AM</t>
  </si>
  <si>
    <t>6701B/RD</t>
  </si>
  <si>
    <t>FVO207BK</t>
  </si>
  <si>
    <t>FVO214BK</t>
  </si>
  <si>
    <t>FVO205BK</t>
  </si>
  <si>
    <t>FVO206BK</t>
  </si>
  <si>
    <t>041-0116-02</t>
  </si>
  <si>
    <t>FVO205BKGY</t>
  </si>
  <si>
    <t>FVO203BKBL</t>
  </si>
  <si>
    <t>FVO203BKRD</t>
  </si>
  <si>
    <t>FVO203BKGY</t>
  </si>
  <si>
    <t>041-0126-03</t>
  </si>
  <si>
    <t>041-0126-04</t>
  </si>
  <si>
    <t>FVO202BK</t>
  </si>
  <si>
    <t>FVO202BKRD</t>
  </si>
  <si>
    <t>FVO201BK</t>
  </si>
  <si>
    <t>041-0125-02</t>
  </si>
  <si>
    <t>FVO201BKRD</t>
  </si>
  <si>
    <t>FVO100BK</t>
  </si>
  <si>
    <t>FVO100BKBL</t>
  </si>
  <si>
    <t>041-0145-03</t>
  </si>
  <si>
    <t>041-0145-04</t>
  </si>
  <si>
    <t>FVO235BK</t>
  </si>
  <si>
    <t>FVO235BKRD</t>
  </si>
  <si>
    <t>FVO235BKGY</t>
  </si>
  <si>
    <t>FVO235BKBL</t>
  </si>
  <si>
    <t>FVO236BK</t>
  </si>
  <si>
    <t>FVO236BKGY</t>
  </si>
  <si>
    <t>FVO236BKBL</t>
  </si>
  <si>
    <t>041-0162-01</t>
  </si>
  <si>
    <t>041-0162-02</t>
  </si>
  <si>
    <t>041-0162-03</t>
  </si>
  <si>
    <t>041-0162-04</t>
  </si>
  <si>
    <t>FVO240BK</t>
  </si>
  <si>
    <t>FVO240BKRD</t>
  </si>
  <si>
    <t>FVO240BKGY</t>
  </si>
  <si>
    <t>FVO240BKBL</t>
  </si>
  <si>
    <t>041-0163-01</t>
  </si>
  <si>
    <t>FVO241BK</t>
  </si>
  <si>
    <t>FVO226BKGY</t>
  </si>
  <si>
    <t>FVO226BKY</t>
  </si>
  <si>
    <t>FVO226BKBL</t>
  </si>
  <si>
    <t>FVO226BKRD</t>
  </si>
  <si>
    <t>TENSORES</t>
  </si>
  <si>
    <t>TENSORES ELASTICOS PARA EQUIPAJE 10MMX48" 2 PZAS</t>
  </si>
  <si>
    <t>TENSORES ELASTICOS  PARA EQUIPAJE 8MMX1M 4 PZAS</t>
  </si>
  <si>
    <t>TENSORES ELASTICOS  PARA EQUIPAJE 3 PZAS</t>
  </si>
  <si>
    <t>TENSORES ELASTICOS  PARA EQUIPAJE 12 PZAS</t>
  </si>
  <si>
    <t>TENSORES ELASTICOS  PARA EQUIPAJE 10 PZAS.</t>
  </si>
  <si>
    <t>TENSORES ELASTICOS  PARA EQUIPAJE MED. 1.21M</t>
  </si>
  <si>
    <t>TENZORES ELASTICOS  PARA EQUIPAJE 16 PZAS</t>
  </si>
  <si>
    <t>TENZORES ELASTICOS  PARA EQUIPAJE 3 PZAS 100 CM</t>
  </si>
  <si>
    <t>TENZORES ELASTICOS  PARA EQUIPAJE 4 PZAS 1.52CM</t>
  </si>
  <si>
    <t>TENZORES ELASTICOS  PARA EQUIPAJE 4 PZAS 100 CM</t>
  </si>
  <si>
    <t>TENSOR TIPO MALLA PARA CANASTILLA 5MM X 90 X 150CM</t>
  </si>
  <si>
    <t>TENSOR TIPO MALLA PARA CAJUELA 70X35CM</t>
  </si>
  <si>
    <t>TENSOR TIPO MALLA PARA CANSTILLA 1.30 X 1.80CM</t>
  </si>
  <si>
    <t>TENSOR TIPO MALLA PARA CANASTILLA 1.50 X 1.50CM</t>
  </si>
  <si>
    <t>TENSOR TIPO MALLA PARA CANASTILLA 114X 61CM</t>
  </si>
  <si>
    <t>TENSOR TIPO MALLA PARA CASCOS 38X38CM AZUL REFLEJANTE</t>
  </si>
  <si>
    <t>TENSOR TIPO MALLA PARA CASCOS 38X38CM MORADO REFLEJANTE</t>
  </si>
  <si>
    <t>TENSOR TIPO MALLA PARA CASCOS 38X38CM VERDE REFLEJANTE</t>
  </si>
  <si>
    <t>TENSOR TIPO MALLA PARA CASCOS 38X38CM ROJO REFLEJANTE</t>
  </si>
  <si>
    <t>TENSOR TIPO MALLA PARA CASCOS 38X38CM AMARILLO REFLEJANTE</t>
  </si>
  <si>
    <t>TENSOR TIPO MALLA PARA CASCOS 38X38CM NEGRA REFLEJANTE</t>
  </si>
  <si>
    <t>TENSOR TIPO MALLA PARA CASCOS 38X38CM AZUL</t>
  </si>
  <si>
    <t>TENSOR TIPO MALLA PARA CASCOS 38X38CM VERDE</t>
  </si>
  <si>
    <t>TENSOR TIPO MALLA PARA CASCOS 38X38CM MORADO</t>
  </si>
  <si>
    <t>TENSOR TIPO MALLA PARA CASCOS 38X38CM ROJO</t>
  </si>
  <si>
    <t>TENSOR TIPO MALLA PARA CASCOS 38X38CM AMARILLO</t>
  </si>
  <si>
    <t>CALIBRADOR DE AIRE</t>
  </si>
  <si>
    <t>CUBRE PLACA  ACRILICO TONO 5%</t>
  </si>
  <si>
    <t>CUBRE PLACA ACRILICO TONO 20%</t>
  </si>
  <si>
    <t>CUBRE PLACA ACRILICO TONO 35%</t>
  </si>
  <si>
    <t>CUBRE PLACA ACRILICO TRANSPARENTE</t>
  </si>
  <si>
    <t>TORNILLO PORTA PLACA</t>
  </si>
  <si>
    <t>(2 PZAS) TORNILLO PORTA PLACA TUERCA CON PUNTA METALICO</t>
  </si>
  <si>
    <t>(2 PZAS) TORNILLO PORTA PLACA DE PUNTA METALICO</t>
  </si>
  <si>
    <t>(2 PZAS) TORNILLO PORTA PLACA MINI ASPAS METALICO</t>
  </si>
  <si>
    <t>(2 PZAS) TORNILLO PORTA PLACA ASPAS METALICO</t>
  </si>
  <si>
    <t>(2 PZAS) TORNILLO PORTA PLACA  PUNTA LARGA METAL CROMO</t>
  </si>
  <si>
    <t>(2 PZAS) TORNILLO PORTA PLACA DE PUNTA AMBAR METALICO</t>
  </si>
  <si>
    <t>(2 PZAS) TORNILLO PORTA PLACA DE PUNTA AZUL METALICO</t>
  </si>
  <si>
    <t>(2 PZAS) TORNILLO PORTA PLACA DE PUNTA CLARO METALICO</t>
  </si>
  <si>
    <t>(2 PZAS) TORNILLO PORTA PLACA DE PUNTA VERDE METALICO</t>
  </si>
  <si>
    <t>(2 PZAS) TORNILLO PORTA PLACA DE PUNTA MORADO METALICO</t>
  </si>
  <si>
    <t>(2 PZAS) TORNILLO PORTA PLACA DE PUNTA ROJO METALICO</t>
  </si>
  <si>
    <t>(2 PZAS) TORNILLO PORTA PLACA DE PUNTA AMARILLO METALICO</t>
  </si>
  <si>
    <t>(2 PZAS) TORNILLO PORTA PLACA CALAVERA AZUL  METALICO</t>
  </si>
  <si>
    <t>(2 PZAS) TORNILLO PORTA PLACA CALAVERA CLARO METALICO</t>
  </si>
  <si>
    <t>(2 PZAS) TORNILLO PORTA PLACA CALAVERA VERDE METALICO</t>
  </si>
  <si>
    <t>(2 PZAS) TORNILLO PORTA PLACA CALAVERA MORADO METALICO</t>
  </si>
  <si>
    <t>(2 PZAS) TORNILLO PORTA PLACA CALAVERA ROJO METALICO</t>
  </si>
  <si>
    <t>(2 PZAS) TORNILLO PORTA PLACA CALAVERA AMBAR METALICO</t>
  </si>
  <si>
    <t>(2 PZAS) TORNILLO PORTA PLACA BOLA OCHO METALICO</t>
  </si>
  <si>
    <t>(2 PZAS) TORNILLO PORTA PLACA BOLA OCHO</t>
  </si>
  <si>
    <t>(2 PZAS) TORNILLO PORTA PLACA AGUILA METALICO</t>
  </si>
  <si>
    <t>(2 PZAS) TORNILLO PORTA PLACA LEON METALICO</t>
  </si>
  <si>
    <t>(2 PZAS) TORNILLO PORTA PLACA DADOS METALICO</t>
  </si>
  <si>
    <t>(2 PZAS) TORNILLO PORTA PLACA PICOS METALICO</t>
  </si>
  <si>
    <t>PORTA PLACA AJUSTABLE DE POSICIONES CON BASE METALICA FIBRA CARBON</t>
  </si>
  <si>
    <t>PORTA PLACA AJUSTABLE DE POSICIONES CON BASE METALICA FIBRA PLATA</t>
  </si>
  <si>
    <t>PORTA PLACA AJUSTABLE DE POSICIONES CON BASE METALICA FIBRA ROJO</t>
  </si>
  <si>
    <t xml:space="preserve">BASE CALAVERA VW SEDAN 93/04 EUROPEA  </t>
  </si>
  <si>
    <t>(5 PZS) SOQUET FOCO 3157 UNIVERSAL</t>
  </si>
  <si>
    <t>SOQ3157</t>
  </si>
  <si>
    <t>124-0401-02</t>
  </si>
  <si>
    <t>FOL4H13-SAI</t>
  </si>
  <si>
    <t>036-0705-01</t>
  </si>
  <si>
    <t>K-315H</t>
  </si>
  <si>
    <t>TAPETE MERCURIO LINEA KRISTAL 315 4 PZAS  HUMO</t>
  </si>
  <si>
    <t>124-0101-01</t>
  </si>
  <si>
    <t>FOLHIDMOTO</t>
  </si>
  <si>
    <t>FOCO DE LED HID PARA MOTO SUPER POTENTE</t>
  </si>
  <si>
    <t>081-0100-01</t>
  </si>
  <si>
    <t>081-0100-07</t>
  </si>
  <si>
    <t>MARCADOR DE VIDRIO</t>
  </si>
  <si>
    <t>(20 PZAS) MODULO DE 1 LED COB SUPER POTENTE BLANCO</t>
  </si>
  <si>
    <t>070-1606-05</t>
  </si>
  <si>
    <t>FL358GR/FAL60G</t>
  </si>
  <si>
    <t>TAPETE MERCURIO LINEA DIAMANTE 315 4 PZAS NEGRO</t>
  </si>
  <si>
    <t>TAPETE MERCURIO LINEA DIAMANTE 315 4 PZAS GRIS</t>
  </si>
  <si>
    <t>TAPETE MERCURIO LINEA DIAMANTE 315 4 PZAS OCRE</t>
  </si>
  <si>
    <t>TAPETE MERCURIO LINEA DIAMANTE 318 3 PZAS NEGRO</t>
  </si>
  <si>
    <t>TAPETE MERCURIO LINEA DIAMANTE 318 3 PZAS GRIS</t>
  </si>
  <si>
    <t>TAPETE MERCURIO LINEA DIAMANTE 318 3 PZAS OCRE</t>
  </si>
  <si>
    <t>TAPETES</t>
  </si>
  <si>
    <t>TAPETE CROMADO</t>
  </si>
  <si>
    <t>TAPETE CROMO 4 PZAS CARBONO</t>
  </si>
  <si>
    <t>TAPETE CROMO 4 PIEZAS FIBRA AZUL</t>
  </si>
  <si>
    <t>TAPETE CROMO 4 PIEZAS FIBRA ROJO</t>
  </si>
  <si>
    <t>TAPETE CROMO 4 PZAS NEGRO</t>
  </si>
  <si>
    <t>TAPETE CROMO MASTER AZUL</t>
  </si>
  <si>
    <t>TAPETE CROMO MASTER CARBON</t>
  </si>
  <si>
    <t>TAPETE CROMO MASTER ROJO</t>
  </si>
  <si>
    <t>TAPETE CROMO 4 PIEZAS PLATA</t>
  </si>
  <si>
    <t>TAPETE CROMO 4 PIEZAS AZUL</t>
  </si>
  <si>
    <t>TAPETE CROMO 4 PIEZAS ROJO</t>
  </si>
  <si>
    <t>TAPETE MERCURIO</t>
  </si>
  <si>
    <t>TAPETE MERCURIO LINEA ORIGINAL (515/506) PISO VW SEDAN 74-89</t>
  </si>
  <si>
    <t>TAPETE MERCURIO LINEA ORIGINAL (505/506) PISO VW SEDAN 90-94</t>
  </si>
  <si>
    <t>YH3218-8</t>
  </si>
  <si>
    <t>YH3218-10</t>
  </si>
  <si>
    <t>ESPEJO DÍA Y NOCHE 8" REAL</t>
  </si>
  <si>
    <t>ESPEJO DÌA Y NOCHE 10" REAL</t>
  </si>
  <si>
    <t xml:space="preserve">TAPETE CROMO POSAPIE 4 PZAS AZUL CARBONO </t>
  </si>
  <si>
    <t>TAPETE CROMO POSAPIE 4 PZAS VERDE</t>
  </si>
  <si>
    <t>TAPETE CROMO DE CHAROLA 4 PZAS AZUL CARBONO</t>
  </si>
  <si>
    <t xml:space="preserve">TAPETE CROMO DE CHAROLA 4 PZAS AZUL </t>
  </si>
  <si>
    <t>TAPETE CROMO DE CHAROLA 4 PZAS ROJO FIBRA</t>
  </si>
  <si>
    <t>TAPETE CROMO DE CHAROLA 4 PZAS ROJO</t>
  </si>
  <si>
    <t>TAPETE CROMO DE CHAROLA 4 PZAS NEGRO</t>
  </si>
  <si>
    <t>TAPETE AMERICAN CHICAGO 4 PZAS FIBRA CARBONO</t>
  </si>
  <si>
    <t>TAPETE CROMO PREMIUM 4 PZAS CARBONOS</t>
  </si>
  <si>
    <t>TAPETE AHULADO 4 PZAS NEGRO</t>
  </si>
  <si>
    <t>TAPETE AHULADO 4 PZAS GRIS</t>
  </si>
  <si>
    <t>TAPETE AHULADO 4 PZAS BEIGE</t>
  </si>
  <si>
    <t>TAPETE AHULADO 3 PIEZAS NEGRO</t>
  </si>
  <si>
    <t>TAPETE AHULADO 3 PIEZAS GRIS</t>
  </si>
  <si>
    <t>TAPETE AHULADO 3 PIEZAS BEIGE</t>
  </si>
  <si>
    <t>TAM2203CAR</t>
  </si>
  <si>
    <t>TAPETE CROMO DE CHAROLA 4 PZAS FIBRA CARBONO</t>
  </si>
  <si>
    <t>036-0304-05</t>
  </si>
  <si>
    <t>TAPETE CROMO PREMIUM 4 PZAS PLATA</t>
  </si>
  <si>
    <t xml:space="preserve">TAPETE CROMO PREMIUM 4 PZAS CAMUFLAJE </t>
  </si>
  <si>
    <t>TAPETE CROMO PREMIUM 4 PZAS ROJO CARBONO</t>
  </si>
  <si>
    <t>TAPETE CROMO PREMIUM 4 PZAS NEGRO</t>
  </si>
  <si>
    <t>TAPETE CROMO PREMIUM 4 PZAS AZUL</t>
  </si>
  <si>
    <t>097-0105-03</t>
  </si>
  <si>
    <t>098-0104-03</t>
  </si>
  <si>
    <t>098-0104-04</t>
  </si>
  <si>
    <t>SHAMPOO NEW SHINE CON SILICON 1 LT.</t>
  </si>
  <si>
    <t>LUBABR520</t>
  </si>
  <si>
    <t xml:space="preserve">ABRILLANTADOR LUBRINOVA CON AROMA 520 ML   </t>
  </si>
  <si>
    <t>SCS</t>
  </si>
  <si>
    <t>SSM</t>
  </si>
  <si>
    <t>084-0301-01</t>
  </si>
  <si>
    <t>084-0301-02</t>
  </si>
  <si>
    <t>084-0301-03</t>
  </si>
  <si>
    <t>084-0301-04</t>
  </si>
  <si>
    <t>084-0301-05</t>
  </si>
  <si>
    <t>MARCO DE PLACA NUMERICO VOLKSWAGEN GREEN</t>
  </si>
  <si>
    <t>MARCO DE PLACA NUMERICO VOLKSWAGEN BECAUSE</t>
  </si>
  <si>
    <t>MARCO DE PLACA NUMERICO CHEVROLET</t>
  </si>
  <si>
    <t>MARCO DE PLACA NUMERICO FORD</t>
  </si>
  <si>
    <t>MARCO DE PLACA NUMERICO NISSAN</t>
  </si>
  <si>
    <t>003-0119-03</t>
  </si>
  <si>
    <t>CALAVERA LUZ STOP TORNADO 04-11</t>
  </si>
  <si>
    <t>003-0103-05</t>
  </si>
  <si>
    <t>CALAVERA CHEVROLET PU 03-07 IZQ FILO ROJO</t>
  </si>
  <si>
    <t>003-0103-06</t>
  </si>
  <si>
    <t>CALAVERA CHEVROLET PU 03-07 DER FILO ROJO</t>
  </si>
  <si>
    <t>003-1701-R</t>
  </si>
  <si>
    <t>003-1701-L</t>
  </si>
  <si>
    <t>592A</t>
  </si>
  <si>
    <t>590A</t>
  </si>
  <si>
    <t>593A</t>
  </si>
  <si>
    <t>003-0203-11</t>
  </si>
  <si>
    <t>591A</t>
  </si>
  <si>
    <t>CALAVERA LUZ STOP RAM PU 09-20 </t>
  </si>
  <si>
    <t>003-0302-17</t>
  </si>
  <si>
    <t>594A</t>
  </si>
  <si>
    <t>CALAVERA LUZ STOP DE LED FORD PU 14-22</t>
  </si>
  <si>
    <t>SIMULADOR DE VALVULA DE ALIVIO PARA TURBO 12V</t>
  </si>
  <si>
    <t>TORNADO PARA FILTRO DE AIRE ROJO</t>
  </si>
  <si>
    <t>TORNADO PARA FILTRO DE AIRE AZUL</t>
  </si>
  <si>
    <t>TORNADO PARA FILTRO DE AIRE CROMO</t>
  </si>
  <si>
    <t>TORNADO PARA FILTRO DE AIRE NEGRO</t>
  </si>
  <si>
    <t>SIMULADOR AUDITIVO DE TURBO CHICO PLATA</t>
  </si>
  <si>
    <t>SIMULADOR AUDITIVO DE TURBO CHICO AZUL</t>
  </si>
  <si>
    <t>SIMULADOR AUDITIVO DE TURBO CHICO ROJO</t>
  </si>
  <si>
    <t>SIMULADOR AUDITIVO DE TURBO MEDIANO PLATA</t>
  </si>
  <si>
    <t>SIMULADOR AUDITIVO DE TURBO MEDIANO AZUL</t>
  </si>
  <si>
    <t>SIMULADOR AUDITIVO DE TURBO MEDIANO ROJO</t>
  </si>
  <si>
    <t>SIMULADOR AUDITIVO DE TURBO GRANDE AZUL</t>
  </si>
  <si>
    <t>SIMULADOR AUDITIVO DE TURBO GRANDE PLATA</t>
  </si>
  <si>
    <t>SIMULADOR AUDITIVO DE TURBO GRANDE ROJO</t>
  </si>
  <si>
    <t>SIMULADOR AUDITIVO DE TURBO XL PLATA</t>
  </si>
  <si>
    <t>SIMULADOR TURBO</t>
  </si>
  <si>
    <t>(5 PZS) CONTROL DE FUNCIONES PARA TIRAS DE LED DE 7 COLORES</t>
  </si>
  <si>
    <t>TUBO DE FILTRO DE AIRE UNIVERSAL FLEXIBLE CON ABRAZADERAS NEGRO</t>
  </si>
  <si>
    <t>TUBO DE FILTRO DE AIRE UNIVERSAL FLEXIBLE CON ABRAZADERAS CROMO/NEGRO</t>
  </si>
  <si>
    <t>TUBO DE FILTRO DE AIRE UNIVERSAL FLEXIBLE CON ABRAZADERAS CROMO/CROMO</t>
  </si>
  <si>
    <t>TUBO DE FILTRO DE AIRE UNIVERSAL FLEXIBLE CON ABRAZADERAS ROJO/CROMO</t>
  </si>
  <si>
    <t>TUBO DE FILTRO DE AIRE UNIVERSAL FLEXIBLE CON ABRAZADERAS ROJO/NEGRO</t>
  </si>
  <si>
    <t>TUBO DE FILTRO DE AIRE UNIVERSAL FLEXIBLE CON ABRAZADERAS AZUL/CROMO</t>
  </si>
  <si>
    <t>TUBO DE FILTRO DE AIRE UNIVERSAL FLEXIBLE CON ABRAZADERAS AZUL/NEGRO</t>
  </si>
  <si>
    <t>TUBO DE FILTRO DE AIRE UNIVERSAL FLEXIBLE CON ABRAZADERAS GRIS</t>
  </si>
  <si>
    <t>TUBO FLEXIBLE</t>
  </si>
  <si>
    <t>ENCENDEDOR UNIVERSAL TIPO NISSAN</t>
  </si>
  <si>
    <t>HQ-6116  /  ENC6116N</t>
  </si>
  <si>
    <t>ENCENDEDOR UNIVERSAL SIN LUZ</t>
  </si>
  <si>
    <t>REPUESTO DE ENCENDEDOR UNIVERSAL</t>
  </si>
  <si>
    <t>1501/ENC9240</t>
  </si>
  <si>
    <t>STOP LUZ FIJA Y ESTROBO ROJO</t>
  </si>
  <si>
    <t>STOP LUZ CON FUNCIONES Y GEL AZUL</t>
  </si>
  <si>
    <t>STOP LUZ CON FUNCIONES Y GEL AMBAR</t>
  </si>
  <si>
    <t>STOP LUZ CON FUNCIONES Y GEL ROJO</t>
  </si>
  <si>
    <t>STOP LUZ FIJA Y ESTROBO AMBAR</t>
  </si>
  <si>
    <t>STOP LUZ FIJA Y ESTROBO AZUL</t>
  </si>
  <si>
    <t>CALAVERA TIPO JEEP RUBICON 20 LED CON FUNCIONES</t>
  </si>
  <si>
    <t>CALAVERA TIPO JEEP RUBICON 12 LED CON FUNCIONES Y GEL</t>
  </si>
  <si>
    <t>CALAVERA TIPO JEEP 16 LED CON 4 FUNCIONES</t>
  </si>
  <si>
    <t xml:space="preserve">CALAVERA TIPO JEEP 9 IPERLED CON 4 FUNCIONES </t>
  </si>
  <si>
    <t>CALAVERA TIPO JEEP 10 LED CON FUNCIONES Y GEL</t>
  </si>
  <si>
    <t>CALAVERA TIPO JEEP 16 LED CON FUNCIONES Y GEL</t>
  </si>
  <si>
    <t>CALAVERA TIPO JEEP 15 LED CON FUNCIONES Y GEL</t>
  </si>
  <si>
    <t>CALAVERA TIPO JEEP 22 LED CON FUNCIONES Y GEL</t>
  </si>
  <si>
    <t>3 CHAPAS DE SEGURIDAD AUTOMOTRIZ CON LLAVERO</t>
  </si>
  <si>
    <t>4 CHAPAS DE SEGURIDAD AUTOMOTRIZ CON LLAVERO</t>
  </si>
  <si>
    <t>SEGURIDAD</t>
  </si>
  <si>
    <t>REJILLAS</t>
  </si>
  <si>
    <t>REJILLAS PARA MASCOTA</t>
  </si>
  <si>
    <t>SIRENAS Y TORRETAS</t>
  </si>
  <si>
    <t>PORTA BICICLETA PARA CAJUELA 2 BICICLETAS</t>
  </si>
  <si>
    <t>PORTA BICICLETA PLEGABLE DE ALUMINIO 3 BICICLETAS</t>
  </si>
  <si>
    <t>PORTA BICICLETA PARA CAJUELA 3 BICICLETAS</t>
  </si>
  <si>
    <t>PORTA BICICLETA SPARCO PARA CAJUELA 3 BICICLETAS</t>
  </si>
  <si>
    <t>(5pzas) ZEPELLIN CHEVROLET PU 81-91</t>
  </si>
  <si>
    <t>005PA</t>
  </si>
  <si>
    <t>005A</t>
  </si>
  <si>
    <t>(5pzas) MICA ZEPELLIN CHEVROLET PU 81-91 AMBAR</t>
  </si>
  <si>
    <t>ARRANCADOR CARGADOR DE BATERIA 12V</t>
  </si>
  <si>
    <t>FPO2-1708</t>
  </si>
  <si>
    <t xml:space="preserve">MARCADOR PARA VIDRIO AMARILLO </t>
  </si>
  <si>
    <t xml:space="preserve">MARCADOR PARA VIDRIO BLANCO </t>
  </si>
  <si>
    <t>MARCADOR PARA VIDRIO NARANJA</t>
  </si>
  <si>
    <t>MARCADOR PARA VIDRIO ROSA</t>
  </si>
  <si>
    <t>MARCADOR PARA VIDRIO VERDE</t>
  </si>
  <si>
    <t xml:space="preserve">MARCO PLACA VOLKSWAGEN veedubindahaüs CROMO  </t>
  </si>
  <si>
    <t>MARCO PLACA VOLKSWAGEN FAHRVERGNÜGEN CROMO</t>
  </si>
  <si>
    <t>085-0105-13</t>
  </si>
  <si>
    <t>085-0105-14</t>
  </si>
  <si>
    <t>A122-E-NT</t>
  </si>
  <si>
    <t>A121-E-NT</t>
  </si>
  <si>
    <t>A113-E-NT</t>
  </si>
  <si>
    <t>MARCO PLACA TSURU SHIFT the future CROMO</t>
  </si>
  <si>
    <t>MARCO PLACA VOLKSWAGEN BECAUSE welove cars CROMO</t>
  </si>
  <si>
    <t>TAM206BK</t>
  </si>
  <si>
    <t>FAL60136F</t>
  </si>
  <si>
    <t>049-1302-01</t>
  </si>
  <si>
    <t>FOL1176STW</t>
  </si>
  <si>
    <t>FOCO 1176 13 LEDS ESTROBO BLANCO</t>
  </si>
  <si>
    <t>FOCO 1141 13 LEDS ESTROBO BLANCO</t>
  </si>
  <si>
    <t>049-1002-01</t>
  </si>
  <si>
    <t>FOL1141STW</t>
  </si>
  <si>
    <t>FOCO 1141 13 LED BLANCO</t>
  </si>
  <si>
    <t>049-1008-01</t>
  </si>
  <si>
    <t>FOL1141W</t>
  </si>
  <si>
    <t>AUDI - 019</t>
  </si>
  <si>
    <t>AUDI</t>
  </si>
  <si>
    <t>E137</t>
  </si>
  <si>
    <t>E138</t>
  </si>
  <si>
    <t>019-0150-01</t>
  </si>
  <si>
    <t>019-0150-02</t>
  </si>
  <si>
    <t>(4 PZAS ) TAPON CENTRO DE RIN AUDI A1 A3 A4 ARAÑA</t>
  </si>
  <si>
    <t>(4 PZAS ) TAPON CENTRO DE RIN AUDI A3 A4 A5 A6 Q3</t>
  </si>
  <si>
    <t>003-0103-15</t>
  </si>
  <si>
    <t>003-0103-16</t>
  </si>
  <si>
    <t>003-0103-17</t>
  </si>
  <si>
    <t>CALAVERA RAM PU 94-02 IZQ IPAD</t>
  </si>
  <si>
    <t>CALAVERA RAM PU 94-02 DER IPAD</t>
  </si>
  <si>
    <t>030-0301-00</t>
  </si>
  <si>
    <t>(25 PZS) AROMATIZANTE PLACA LA CHICA FRESITA</t>
  </si>
  <si>
    <t>003-0301-07</t>
  </si>
  <si>
    <t>003-0301-08</t>
  </si>
  <si>
    <t>C345PARBN</t>
  </si>
  <si>
    <t>C345PALBN</t>
  </si>
  <si>
    <t>097-0114-01</t>
  </si>
  <si>
    <t>097-0114-02</t>
  </si>
  <si>
    <t>097-0114-03</t>
  </si>
  <si>
    <t xml:space="preserve">ABRILLANTADOR ARMOCAR CON AROMA NEW CAR 220ml </t>
  </si>
  <si>
    <t>ABRILLANTADOR FRESACREME CON AROMA FRESA 150gr</t>
  </si>
  <si>
    <t>CUIDADO AUTOMOTRIZ</t>
  </si>
  <si>
    <t>ABRILLANTADOR ARMOFRESA LIQUIDO 220ml</t>
  </si>
  <si>
    <t>ABRILLANTADOR NEW SHINE ARMOR ALL GARRAFA 500ml</t>
  </si>
  <si>
    <t>ABRILLANTADOR NEW SHINE ARMOR ALL GARRAFA 1 lt.</t>
  </si>
  <si>
    <t>ABRILLANTADOR NEW SHINE DE MOTOR 500ml</t>
  </si>
  <si>
    <t>ABRILLANTADOR NEW SHINE JUMBO 569ml</t>
  </si>
  <si>
    <t>ABRILLANTADOR NEW SHINE MEGA JUMBO 664ml</t>
  </si>
  <si>
    <t>ABRILLANTADOR HIPER SHINE MEGA JUMBO 650m{</t>
  </si>
  <si>
    <t>ABRILLANTADOR NEW SHINE ESPUMA PARA LLANTAS 400gr</t>
  </si>
  <si>
    <t>ABRILLANTADOR NEW SHINE GEL PARA LLANTAS 500gr</t>
  </si>
  <si>
    <t>ABRILLANTADOR NEW SHINE CREMA 250gr</t>
  </si>
  <si>
    <t>ABRILLANTADOR NEW SHINE PROMOCION 378 Y 460ml</t>
  </si>
  <si>
    <t>ABRILLANTADOR Y RESTAURADOR BLAKC RESTORER NEW SHINE 150gr</t>
  </si>
  <si>
    <t>LIMPIADOR NEW SHINE DE RINES ALTO BRILLO 500ml</t>
  </si>
  <si>
    <t>LIMPIADOR NEW SHINE DE VESTIDURAS Y ALFOMBRAS 480gr</t>
  </si>
  <si>
    <t>SHAMPOO NEW SHINE CON CERA 500ml</t>
  </si>
  <si>
    <t>SHAMPOO NEW SHINE CON SILICON 500ml</t>
  </si>
  <si>
    <t>CERA SPARCO CARNAUBA 180ml</t>
  </si>
  <si>
    <t>CERA NEW SHINE WAX COLOR BLANCO 450ml</t>
  </si>
  <si>
    <t>CERA NEW SHINE WAX COLOR NEGRO 450ml</t>
  </si>
  <si>
    <t>CERA NEW SHINE WAX COLOR PLATA 450ml</t>
  </si>
  <si>
    <t>CERA NEW SHINE WAX COLOR ROJO 450ml</t>
  </si>
  <si>
    <t>CERA NEW SHINE WAX COLOR VINO 450ml</t>
  </si>
  <si>
    <t>CERA NEW SHINE WAX COLOR VERDE 450ml</t>
  </si>
  <si>
    <t>CERA NEW SHINE WAX COLOR GRIS CLARO 450ml</t>
  </si>
  <si>
    <t>CERA NEW SHINE WAX COLOR GRIS OSCURO 450ml</t>
  </si>
  <si>
    <t>CERA NEW SHINE WAX COLOR AZUL CLARO 450ml</t>
  </si>
  <si>
    <t>CERA NEW SHINE WAX COLOR AZUL MARINO 450ml</t>
  </si>
  <si>
    <t>CERA NEW SHINE CON TEFLON 500ml</t>
  </si>
  <si>
    <t>CERA NEW SHINE EN AEROSOL 370ml</t>
  </si>
  <si>
    <t>CERA LIQUIDA NEW SHINE CON ATOMIZADOR 500ml</t>
  </si>
  <si>
    <t>POLISH NEW SHINE 500gr</t>
  </si>
  <si>
    <t>CERA NEW SHINE ALTO BRILLO CON TEFLON 500ml</t>
  </si>
  <si>
    <t>TINTA PARA AHUMAR</t>
  </si>
  <si>
    <t>TINTA NEW SHINE PARA AHUMAR FAROS Y CALAVERAS AMARILLA 140gr</t>
  </si>
  <si>
    <t>TINTA NEW SHINE PARA AHUMAR FAROS Y CALAVERAS AZUL 140gr</t>
  </si>
  <si>
    <t>TINTA NEW SHINE PARA AHUMAR FAROS Y CALAVERAS HUMO 140gr</t>
  </si>
  <si>
    <t>TINTA NEW SHINE PARA AHUMAR FAROS Y CALAVERAS ROJA 140gr</t>
  </si>
  <si>
    <t>PULIDOR DE FAROS NEW SHINE 150gr</t>
  </si>
  <si>
    <t>PULIDOR DE VIDRIOS NEW SHINE 150gr</t>
  </si>
  <si>
    <t>REPELENTE DE AGUA PARA CRISTALES NEW SHINE 120ml</t>
  </si>
  <si>
    <t>040-0600-01</t>
  </si>
  <si>
    <t>040-0600-02</t>
  </si>
  <si>
    <t>040-0600-03</t>
  </si>
  <si>
    <t>040-0600-04</t>
  </si>
  <si>
    <t>040-0600-05</t>
  </si>
  <si>
    <t>040-0600-06</t>
  </si>
  <si>
    <t>FUNDA DE VOLANTE PIEL GENUINA NEGRA M" 38cm</t>
  </si>
  <si>
    <t xml:space="preserve">FUNDA DE VOLANTE </t>
  </si>
  <si>
    <t>FAL8012WY</t>
  </si>
  <si>
    <t>FVO307BK</t>
  </si>
  <si>
    <t>FVO305BK</t>
  </si>
  <si>
    <t>FVO304BK</t>
  </si>
  <si>
    <t>FVO303BK</t>
  </si>
  <si>
    <t>FVO302BK</t>
  </si>
  <si>
    <t>FVO301BK</t>
  </si>
  <si>
    <t>FVO01XLBS</t>
  </si>
  <si>
    <t>044-0914-01</t>
  </si>
  <si>
    <t>044-0914-02</t>
  </si>
  <si>
    <t>044-0914-03</t>
  </si>
  <si>
    <t>FVO01XLBR</t>
  </si>
  <si>
    <t>FVO01XLBBL</t>
  </si>
  <si>
    <t>FVO02XLBBL</t>
  </si>
  <si>
    <t>044-0915-02</t>
  </si>
  <si>
    <t>FVO09XLBS</t>
  </si>
  <si>
    <t>044-0916-01</t>
  </si>
  <si>
    <t>133-0200-01</t>
  </si>
  <si>
    <t xml:space="preserve">ALARMAS Y SWITCH </t>
  </si>
  <si>
    <t>SWI125</t>
  </si>
  <si>
    <t>SWICH DE ENCENDIDO CON LLAVE UNIVERSAL PARA MOTOS</t>
  </si>
  <si>
    <t xml:space="preserve">TORRES PARA AUTOS DE 2 TONELADAS </t>
  </si>
  <si>
    <t>MANGUERA PARA SOPLETEAR CON PISTOLA GRIS</t>
  </si>
  <si>
    <t>MANGUERA PARA SOPLETEAR CON PISTOLA AZUL</t>
  </si>
  <si>
    <t>MANGUERA PARA SOPLETEAR CON PISTOLA AMARILLA</t>
  </si>
  <si>
    <t>KIT DE MANGUERA Y PISTOLA PARA SOPLETEAR</t>
  </si>
  <si>
    <t>003-0208-02</t>
  </si>
  <si>
    <t>MICA CALAVERA DODGE VAN 89 USA DER</t>
  </si>
  <si>
    <t>003-0208-01</t>
  </si>
  <si>
    <t>MICA CALAVERA DODGE VAN 89 USA IZQ</t>
  </si>
  <si>
    <t>003-422-R</t>
  </si>
  <si>
    <t>003-422-L</t>
  </si>
  <si>
    <t>094-0501-01</t>
  </si>
  <si>
    <t>094-0501-02</t>
  </si>
  <si>
    <t>094-0501-03</t>
  </si>
  <si>
    <t>094-0501-04</t>
  </si>
  <si>
    <t>AWPDTT0041</t>
  </si>
  <si>
    <t>094-0502-01</t>
  </si>
  <si>
    <t>AWPDTT0050</t>
  </si>
  <si>
    <t>094-0503-01</t>
  </si>
  <si>
    <t>AWPDTT0040</t>
  </si>
  <si>
    <t>094-0503-02</t>
  </si>
  <si>
    <t>094-0503-03</t>
  </si>
  <si>
    <t>094-0503-04</t>
  </si>
  <si>
    <t>094-0503-05</t>
  </si>
  <si>
    <t>043-0018-01</t>
  </si>
  <si>
    <t>043-0018-02</t>
  </si>
  <si>
    <t>043-0018-03</t>
  </si>
  <si>
    <t>043-0018-04</t>
  </si>
  <si>
    <t>043-0018-05</t>
  </si>
  <si>
    <t>AWFXPT0965A</t>
  </si>
  <si>
    <t>FUNDA DE VOLANTE SILICON AZUL</t>
  </si>
  <si>
    <t>FUNDA DE VOLANTE SILICON NEGRA</t>
  </si>
  <si>
    <t>FUNDA DE VOLANTE SILICON GRIS</t>
  </si>
  <si>
    <t>FUNDA DE VOLANTE SILICON ROSA</t>
  </si>
  <si>
    <t>FUNDA DE VOLANTE SILICON MORADA</t>
  </si>
  <si>
    <t>055-0113-01</t>
  </si>
  <si>
    <t>BASTON DE SEGURIDAD MR. SAFETY</t>
  </si>
  <si>
    <t>AW6004WZ</t>
  </si>
  <si>
    <t>80162A/AW22BAR</t>
  </si>
  <si>
    <t>AW7624</t>
  </si>
  <si>
    <t>094-0504-01</t>
  </si>
  <si>
    <t>094-0504-02</t>
  </si>
  <si>
    <t>094-0504-03</t>
  </si>
  <si>
    <t>094-0504-04</t>
  </si>
  <si>
    <t>094-0504-05</t>
  </si>
  <si>
    <t>AWPDTT0039</t>
  </si>
  <si>
    <t>094-0501-05</t>
  </si>
  <si>
    <t>FUNDA FRENO DE MANO SILICON ROSA</t>
  </si>
  <si>
    <t>FUNDA FRENO DE MANO SILICON ROJO</t>
  </si>
  <si>
    <t>FUNDA FRENO DE MANO SILICON NEGRO</t>
  </si>
  <si>
    <t>FUNDA FRENO DE MANO SILICON NARANJA</t>
  </si>
  <si>
    <t>FUNDA FRENO DE MANO SILICON AZUL</t>
  </si>
  <si>
    <t>040-0118-01</t>
  </si>
  <si>
    <t>AWA533GY</t>
  </si>
  <si>
    <t>AWA9009BK</t>
  </si>
  <si>
    <t>040-0119-01</t>
  </si>
  <si>
    <t>092-0208-26</t>
  </si>
  <si>
    <t>092-0208-27</t>
  </si>
  <si>
    <t>092-0208-28</t>
  </si>
  <si>
    <t>PARASOL ESTAMPADO LOBO 60*130cm</t>
  </si>
  <si>
    <t>PARASOL ESTAMPADO VELEROS VERDES 60*130cm</t>
  </si>
  <si>
    <t>PARASOL ESTAMPADO PINGUINOS 60*130cm</t>
  </si>
  <si>
    <t>AW9171W</t>
  </si>
  <si>
    <t>AWBW4035</t>
  </si>
  <si>
    <t>ESPEJO FERRARI UNIVERSAL CROMO</t>
  </si>
  <si>
    <t>AW8178</t>
  </si>
  <si>
    <t>040-0118-02</t>
  </si>
  <si>
    <t>AWA533BK</t>
  </si>
  <si>
    <t>FUNDA DE VOLANTE PIEL NEGRO M" 38cm</t>
  </si>
  <si>
    <t>040-0120-01</t>
  </si>
  <si>
    <t>AW18B007E</t>
  </si>
  <si>
    <t>040-0121-01</t>
  </si>
  <si>
    <t>AW12B122C</t>
  </si>
  <si>
    <t>040-0122-01</t>
  </si>
  <si>
    <t>055-0300-02</t>
  </si>
  <si>
    <t>CINTURON DE SEGURIDAD DE 3 PUNTOS RETRACTIL</t>
  </si>
  <si>
    <t>AWQD0001</t>
  </si>
  <si>
    <t>080-0100-02</t>
  </si>
  <si>
    <t>LAMPARA  DE EMERGENCIA CON REFLEJANTE CARGA SOLAR</t>
  </si>
  <si>
    <t>AWYT0048C</t>
  </si>
  <si>
    <t>036-0428-01</t>
  </si>
  <si>
    <t>AWBW3116</t>
  </si>
  <si>
    <t>AWBW3115</t>
  </si>
  <si>
    <t>036-0429-01</t>
  </si>
  <si>
    <t>TAPETE AMERICAN GINEBRA 4 PZAS NEGRO</t>
  </si>
  <si>
    <t>TAPETE AMERICAN POLAND 4 PZAS NEGRO MADERA</t>
  </si>
  <si>
    <t>036-0430-01</t>
  </si>
  <si>
    <t>AWBW3117</t>
  </si>
  <si>
    <t>TAPETE AMERICAN BERNA 4 PZAS NEGRO</t>
  </si>
  <si>
    <t>041-0164-01</t>
  </si>
  <si>
    <t>AWJX014</t>
  </si>
  <si>
    <t>FUNDA DE VOLANTE VINIPIEL X7 NEGROAZUL M" 38cm</t>
  </si>
  <si>
    <t>041-0165-01</t>
  </si>
  <si>
    <t>AWJX015</t>
  </si>
  <si>
    <t>041-0166-01</t>
  </si>
  <si>
    <t>AWJX022-1</t>
  </si>
  <si>
    <t>041-0167-01</t>
  </si>
  <si>
    <t>AWJX008</t>
  </si>
  <si>
    <t>041-0168-01</t>
  </si>
  <si>
    <t>AW20300</t>
  </si>
  <si>
    <t>FUNDA DE VOLANTE VINIPIEL X7 NEGRO GRIS M" 38cm</t>
  </si>
  <si>
    <t>041-0169-01</t>
  </si>
  <si>
    <t>AWJX20200703-4</t>
  </si>
  <si>
    <t>041-0170-01</t>
  </si>
  <si>
    <t>AWJX011</t>
  </si>
  <si>
    <t>FUNDA DE VOLANTE VINIPIEL X7 NEGRO NARANJA M" 38cm</t>
  </si>
  <si>
    <t>041-0171-01</t>
  </si>
  <si>
    <t>AW203029</t>
  </si>
  <si>
    <t>041-0172-01</t>
  </si>
  <si>
    <t>AW203000</t>
  </si>
  <si>
    <t>041-0173-01</t>
  </si>
  <si>
    <t>AWJX004</t>
  </si>
  <si>
    <t>FUNDA DE VOLANTE VINIPIEL X7 NEGRO PLATA M" 38cm</t>
  </si>
  <si>
    <t>AWJX001</t>
  </si>
  <si>
    <t>112LAGULA366BA/R</t>
  </si>
  <si>
    <t>112LAGULA366BA/L</t>
  </si>
  <si>
    <t>2922/PLA6641R</t>
  </si>
  <si>
    <t>2922/PLA6641L</t>
  </si>
  <si>
    <t>PLA6605C/MULT/6666/STR</t>
  </si>
  <si>
    <t>PLA6605CW/MULT/6666/STR</t>
  </si>
  <si>
    <t>PLA6605B/AM</t>
  </si>
  <si>
    <t>PLA6605B/RD</t>
  </si>
  <si>
    <t>PLA2GEL</t>
  </si>
  <si>
    <t>PLA3GEL</t>
  </si>
  <si>
    <t>AWJX019</t>
  </si>
  <si>
    <t>041-0174-01</t>
  </si>
  <si>
    <t>AWJX022</t>
  </si>
  <si>
    <t>FUNDA DE VOLANTE VINIPIEL X7 NEGRO CARBON M" 38cm</t>
  </si>
  <si>
    <t>041-0175-01</t>
  </si>
  <si>
    <t>041-0176-01</t>
  </si>
  <si>
    <t>041-0177-01</t>
  </si>
  <si>
    <t>041-0176-02</t>
  </si>
  <si>
    <t>041-0172-02</t>
  </si>
  <si>
    <t>AWJX012</t>
  </si>
  <si>
    <t>AWBY21004</t>
  </si>
  <si>
    <t>041-0178-01</t>
  </si>
  <si>
    <t>041-0179-01</t>
  </si>
  <si>
    <t>041-0179-02</t>
  </si>
  <si>
    <t>AWBY21007</t>
  </si>
  <si>
    <t>FUNDA DE VOLANTE VINIPIEL X7 NEGRO MADERA M" 38cm</t>
  </si>
  <si>
    <t>FUNDA DE VOLANTE VINIPIEL X7 GRIS MADERA M" 38cm</t>
  </si>
  <si>
    <t>AWRK0042/FAL48CF</t>
  </si>
  <si>
    <t>AW9997</t>
  </si>
  <si>
    <t>1301-15T</t>
  </si>
  <si>
    <t>137-1301-03</t>
  </si>
  <si>
    <t>137-1305-03</t>
  </si>
  <si>
    <t>TAPÓN DE RIN 15" GRIS TITANIUM OPTIMUS</t>
  </si>
  <si>
    <t>092-0208-29</t>
  </si>
  <si>
    <t>PARASOL ESTAMPADO PLAYA 60*130cm</t>
  </si>
  <si>
    <t>TAPÓN DE RIN 16" OPTIMUS GRIS</t>
  </si>
  <si>
    <t>TAPÓN DE RIN 16" OPTIMUS NEGRO</t>
  </si>
  <si>
    <t>TAPÓN DE RIN 15" OPTIMUS TITANIUM</t>
  </si>
  <si>
    <t>TAPÓN DE RIN 15" OPTIMUS NEGRO GRIS</t>
  </si>
  <si>
    <t xml:space="preserve">TAPÓN DE RIN 15" OPTIMUS TITANIUM </t>
  </si>
  <si>
    <t xml:space="preserve">TAPÓN DE RIN 15" OPTIMUS GRIS </t>
  </si>
  <si>
    <t xml:space="preserve">TAPÓN DE RIN 15" OPTIMUS GRIS SR </t>
  </si>
  <si>
    <t xml:space="preserve">TAPÓN DE RIN 15" OPTIMUS NEGRO SR </t>
  </si>
  <si>
    <t xml:space="preserve">TAPÓN DE RIN 15" OPTIMUS TITANIUM SR </t>
  </si>
  <si>
    <t xml:space="preserve">TAPÓN DE RIN 14" OPTIMUS GRIS </t>
  </si>
  <si>
    <t>TAPON DE RIN 14" IKON OPTIMUS NEGRO</t>
  </si>
  <si>
    <t>TAPON DE RIN 14" IKON OPTIMUS GRIS</t>
  </si>
  <si>
    <t>041-0180-01</t>
  </si>
  <si>
    <t>002-2901-01</t>
  </si>
  <si>
    <t>002-2901-02</t>
  </si>
  <si>
    <t>PLA6616CR</t>
  </si>
  <si>
    <t>PLA6616CY</t>
  </si>
  <si>
    <t>PLAFON EMB. DE HULE 2" 3 LED CON GEL CON FUNCIONES AMBAR</t>
  </si>
  <si>
    <t>PLAFON EMB. DE HULE 2" 3 LED CON GEL CON FUNCIONES ROJO</t>
  </si>
  <si>
    <t>106-0005-05</t>
  </si>
  <si>
    <t>FT6554CAM/PLA34Y</t>
  </si>
  <si>
    <t>FT6554CRD/PLA34R</t>
  </si>
  <si>
    <t>PLA34YG</t>
  </si>
  <si>
    <t>11 Fabricacion IPADSA</t>
  </si>
  <si>
    <t>COMPETIDO Y OFERTA (6 )</t>
  </si>
  <si>
    <r>
      <rPr>
        <b/>
        <sz val="11"/>
        <color theme="1"/>
        <rFont val="Calibri"/>
        <family val="2"/>
        <scheme val="minor"/>
      </rPr>
      <t>006</t>
    </r>
    <r>
      <rPr>
        <sz val="11"/>
        <color theme="1"/>
        <rFont val="Calibri"/>
        <family val="2"/>
        <scheme val="minor"/>
      </rPr>
      <t>-Competido y Ofertas</t>
    </r>
  </si>
  <si>
    <t>ACC. IMPORTADO (4,5)</t>
  </si>
  <si>
    <t>PV542A/AW14002</t>
  </si>
  <si>
    <t>PL003/135/AW8044BAR</t>
  </si>
  <si>
    <t>PL003/120/AW8044BAR</t>
  </si>
  <si>
    <t>FST-61-162/ESP84217RJE</t>
  </si>
  <si>
    <t>013-0800-01</t>
  </si>
  <si>
    <t>DJ210CH/BRA01SL</t>
  </si>
  <si>
    <t>ESP3218T10</t>
  </si>
  <si>
    <t>STOPGELRED/PLAM02R</t>
  </si>
  <si>
    <t>ESP3218T18</t>
  </si>
  <si>
    <t>112-1011-05</t>
  </si>
  <si>
    <t>VOLANTE DEPORTIVO 5198 AZUL</t>
  </si>
  <si>
    <t>098-0350-01</t>
  </si>
  <si>
    <t>098-0350-02</t>
  </si>
  <si>
    <t>098-0350-03</t>
  </si>
  <si>
    <t>REMOVEDOR DE GOMA QUE CONTIENEN LOS ADHESIVOS, COMO ETIQUETAS Y CINTAS DE EMPAQUE,</t>
  </si>
  <si>
    <t>TAMBIEN REMUEVE LA GRASA OLEAGINOSA DE PINTURAS, CRAYON Y LAPIZ LABIAL</t>
  </si>
  <si>
    <t>LIMPIA COLORANTES IMPREGNADOS...</t>
  </si>
  <si>
    <t>RETIRA CHICLES,</t>
  </si>
  <si>
    <t>FORMULA CONTIENE FUERTE AROMA CITRICO,</t>
  </si>
  <si>
    <t>QUITA GOMA EL PODER DEL CITRICO 125ml</t>
  </si>
  <si>
    <t>QUITA GOMA EL PODER DEL CITRICO 250ml</t>
  </si>
  <si>
    <t>QUITA GOMA EL PODER DEL CITRICO 1lt</t>
  </si>
  <si>
    <t>CERAS Y POLISH</t>
  </si>
  <si>
    <t>VEN36</t>
  </si>
  <si>
    <t>VEN38</t>
  </si>
  <si>
    <t>VEN26</t>
  </si>
  <si>
    <t>HF306-8/VEN28</t>
  </si>
  <si>
    <t>PLA6665</t>
  </si>
  <si>
    <t>TAM2405</t>
  </si>
  <si>
    <t>TAM2405BK</t>
  </si>
  <si>
    <t>BARRA 8 LED CON LUPA Y ARO DE GEL 42.5cm</t>
  </si>
  <si>
    <t>BARRA SLIM 20 LED DUAL BLANCO AMBAR  18 cm. CON ESTROBO</t>
  </si>
  <si>
    <t>BARRA SLIM 40 LED DUAL BLANCO AMBAR  34 cm. CON ESTROBO</t>
  </si>
  <si>
    <t>BARRA SLIM 60 LED DUAL BLANCO AMBAR  50 cm. CON ESTROBO</t>
  </si>
  <si>
    <t>BARRA SLIM 60 LED 50 cm. CON ESTROBO</t>
  </si>
  <si>
    <t>BARRA SLIM 60 LED DUAL BLANCO AMBAR CON ESTROBO 50 cm.</t>
  </si>
  <si>
    <t>BARRA SLIM 80 LED DUAL BLANCO AMBAR CON ESTROBO 65 cm.</t>
  </si>
  <si>
    <t>BARRA SLIM 100 LED DUAL BLANCO AMBAR CON ESTROBO 81 cm.</t>
  </si>
  <si>
    <t>BARRA SLIM 6 LED 18W 7.4" LUZ DE EXPANSION</t>
  </si>
  <si>
    <t>BARRA SLIM 3 LED CON ESTROBO 15W 3.5" ROJO</t>
  </si>
  <si>
    <t>BARRA SLIM 3 LED CON ESTROBO 15W 3.5" AZUL</t>
  </si>
  <si>
    <t>BARRA SLIM 6 LED 30W 7" AZUL</t>
  </si>
  <si>
    <t>BARRA SLIM 6 LED 30W 7" ROJA</t>
  </si>
  <si>
    <t>BARRA SLIM 12 LED 60W 13" AZUL</t>
  </si>
  <si>
    <t xml:space="preserve">BARRA SLIM 12 LED 60W 13" ROJA </t>
  </si>
  <si>
    <t>BARRA SLIM 12 LED 60W 13" NEGRA</t>
  </si>
  <si>
    <t>BARRA SLIM 12 LED 60W 13" PLATA</t>
  </si>
  <si>
    <t>BARRA SLIM 12 LED CON ESTROBO</t>
  </si>
  <si>
    <t xml:space="preserve">BARRA SLIM 6 LED CON LUPA 18W CON ESTROBO </t>
  </si>
  <si>
    <t xml:space="preserve">BARRA SLIM 36 LED  CON ESTROBO </t>
  </si>
  <si>
    <t xml:space="preserve">BARRA SLIM 20 LED  18CM CON ESTROBO </t>
  </si>
  <si>
    <t xml:space="preserve">BARRA SLIM 40 LED 35CM  CON ESTROBO </t>
  </si>
  <si>
    <t xml:space="preserve">BARRA SLIM 60 LED 50CM CON ESTROBO </t>
  </si>
  <si>
    <t xml:space="preserve">BARRA SLIM 40 LED 35CM CON ESTROBO </t>
  </si>
  <si>
    <t xml:space="preserve">BARRA SLIM 80 LED 66CM CON ESTROBO </t>
  </si>
  <si>
    <t>BARRA DOBLE 12 LED 3W 19cm</t>
  </si>
  <si>
    <t>BARRA DOBLE 24 LED 3W 34.4cm</t>
  </si>
  <si>
    <t>BARRA DOBLE 60 LED 3W 80.3cm</t>
  </si>
  <si>
    <t>BARRA DOBLE 80 LED 3W 105cm</t>
  </si>
  <si>
    <t>BARRA DOBLE 100 LED 3W 131cm</t>
  </si>
  <si>
    <t>BARRA DOBLE 40 LED 3W 51.9cm CURVA</t>
  </si>
  <si>
    <t>BARRA DOBLE 60 LED 3W 80.3cm CURVA</t>
  </si>
  <si>
    <t>BARRA DOBLE 80 LED 3W 105cm CURVA</t>
  </si>
  <si>
    <t>BARRA DOBLE 100 LED 3W 131cm CURVA</t>
  </si>
  <si>
    <t>BARRA DOBLE 60 LED 180W 80.3cm MULTICOLOR</t>
  </si>
  <si>
    <t xml:space="preserve">BARRA DOBLE 80 LED 240W 105cm MULTICOLOR </t>
  </si>
  <si>
    <t>BARRA DOBLE 100 LED 300W 131cm MULTICOLOR</t>
  </si>
  <si>
    <t>BARRA DOBLE 126 LED 189W 80.3cm MULTIFUNCIONES</t>
  </si>
  <si>
    <t xml:space="preserve">BARRA DOBLE 180 LED 270W 105cm MULTIFUNCIONES </t>
  </si>
  <si>
    <t>BARRA DOBLE 216 LED 324W 131cm MULTIFUNCIONES</t>
  </si>
  <si>
    <t>BARRA DOBLE 72 LED CON ESTROBO 34.4cm</t>
  </si>
  <si>
    <t>BARRA DOBLE 48 LED BLANCO</t>
  </si>
  <si>
    <t>BARRA DOBLE 96 LED BLANCO ESTROBO</t>
  </si>
  <si>
    <t>BARRA DOBLE 144 LED BLANCO ESTROBO</t>
  </si>
  <si>
    <t xml:space="preserve">BARRA DOBLE 60 LED BLANCO AMBAR CON FUNCIONES 80cm </t>
  </si>
  <si>
    <t xml:space="preserve">BARRA DOBLE 80 LED BLANCO AMBAR CON FUNCIONES 106cm </t>
  </si>
  <si>
    <t xml:space="preserve">BARRA DOBLE 100 LED BLANCO AMBAR CON FUNCIONES 131cm </t>
  </si>
  <si>
    <t>BARRA DOBLE 90 LED 3W 40cm</t>
  </si>
  <si>
    <t>BARRA DOBLE 96 LEDS 56cm BLANCO AMBAR</t>
  </si>
  <si>
    <t>BARRA DOBLE 126 LED 3W 65cm</t>
  </si>
  <si>
    <t>BARRA DOBLE 198 LED 3W 102cm</t>
  </si>
  <si>
    <t>BARRA DOBLE 180 LED CON LUPA Y ESTROBO 97.6cm</t>
  </si>
  <si>
    <t>BARRA DOBLE 60 LED CON LUPA Y ESTROBO BLANCO 30.8 cm.</t>
  </si>
  <si>
    <t>BARRA DOBLE 60 LED CON LUPA Y ESTROBO DUAL BLANCO AMBAR 30.8 cm.</t>
  </si>
  <si>
    <t>BARRA DOBLE 84 LED CON LUPA Y ESTROBO DUAL BLANCO AMBAR 30.8 cm.</t>
  </si>
  <si>
    <t>BARRA DOBLE 48 LED 144W</t>
  </si>
  <si>
    <t>BARRA DOBLE 56 LED 168W</t>
  </si>
  <si>
    <t>BARRA DOBLE 64 LED 192W</t>
  </si>
  <si>
    <t>BARRA DOBLE 60 LED 180W</t>
  </si>
  <si>
    <t>BARRA DOBLE 40 LED 3W</t>
  </si>
  <si>
    <t>BARRA DOBLE 80 LED 3W</t>
  </si>
  <si>
    <t>BARRA DOBLE 100 LED 3W</t>
  </si>
  <si>
    <t>BARRA DOBLE 48 LED BLANCO AMBAR CON ESTROBO</t>
  </si>
  <si>
    <t>BARRA DOBLE 48 LED BLANCO CON ESTROBO</t>
  </si>
  <si>
    <t>BARRA DOBLE 36 LED BLANCO AMBAR CON ESTROBO</t>
  </si>
  <si>
    <t>BARRA DOBLE 60 LED BLANCO CON ESTROBO</t>
  </si>
  <si>
    <t>FARO DE NIEBLA 2 LED CON ESTROBO OVALADO 20W AMBAR</t>
  </si>
  <si>
    <t>FARO DE NIEBLA 2 LED ALTA BAJA CON ESTROBO 20W AMBAR</t>
  </si>
  <si>
    <t>FARO DE NIEBLA 2 LED CON ESTROBO BLANCO</t>
  </si>
  <si>
    <t>FARO DE NIEBLA 2 LED CON ESTROBO AMBAR</t>
  </si>
  <si>
    <t xml:space="preserve">FARO DE NIEBLA 2 LED MINI 10W </t>
  </si>
  <si>
    <t xml:space="preserve">FARO DE NIEBLA 2 LED CON LUPA Y ESTROBO 20W </t>
  </si>
  <si>
    <t>FARO DE NIEBLA 2 LED CON LUPA Y ARO DE ANGEL BLANCO</t>
  </si>
  <si>
    <t>FARO DE NIEBLA 2 LED CON LUPA Y ARO DE ANGEL AZUL</t>
  </si>
  <si>
    <t>FARO DE NIEBLA 2 LED CON LUPA Y ARO DE ANGEL AMBAR</t>
  </si>
  <si>
    <t>FARO DE NIEBLA 2 LED CON LUPA Y ARO DE ANGEL ROJO</t>
  </si>
  <si>
    <t>FARO DE NIEBLA 4 LED CON LUPA 7.5X7.5CM BLANCO</t>
  </si>
  <si>
    <t>FARO DE NIEBLA 3 LED CON ESTROBO 15W ROJO AZUL</t>
  </si>
  <si>
    <t>FARO DE NIEBLA 3 LED CON ESTROBO ARILLO AMBAR</t>
  </si>
  <si>
    <t>FARO DE NIEBLA 3 LED CON ESTROBO ARILLO AZUL</t>
  </si>
  <si>
    <t>FARO DE NIEBLA 3 LED CON ESTROBO ARILLO ROJO</t>
  </si>
  <si>
    <t>FARO DE NIEBLA DE ALTA INTANSIDAD 3 LED CON ESTROBO ARILLO BLANCO</t>
  </si>
  <si>
    <t>FARO DE NIEBLA 3 LED CON ESTROBO ARILLO BLANCO</t>
  </si>
  <si>
    <t>FARO DE NIEBLA 4 LED CON LUPA Y ARILLO CON ESTROBO 12W BLANCO</t>
  </si>
  <si>
    <t>FARO DE NIEBLA 4 LED CON LUPA Y ARILLO CON ESTROBO 12W AZUL</t>
  </si>
  <si>
    <t>FARO DE NIEBLA 4 LED CON LUPA Y ARILLO CON ESTROBO 12W AMBAR</t>
  </si>
  <si>
    <t>FARO DE NIEBLA 4 LED CON LUPA Y ARILLO CON ESTROBO 12W ROJO</t>
  </si>
  <si>
    <t xml:space="preserve">FARO DE NIEBLA 4 LED 12W </t>
  </si>
  <si>
    <t>FARO DE NIEBLA 4 LED BLANCO AMBAR CON ESTROBO</t>
  </si>
  <si>
    <t>FARO DE NIEBLA 4 LED 12W CON ESTROBO</t>
  </si>
  <si>
    <t>FARO DE NIEBLA 4 LED CON LUPA Y ESTROBO CON ARO ROJO</t>
  </si>
  <si>
    <t xml:space="preserve">FARO DE NIEBLA 4 LED PREMIUM 22W </t>
  </si>
  <si>
    <t>FARO DE NIEBLA 4 LED BLANCO FIJO + ESTROBO RGB 22W</t>
  </si>
  <si>
    <t>FARO DE NIEBLA 4 LED CON GEL BLANCO</t>
  </si>
  <si>
    <t>FARO DE NIEBLA 4 LED CON GEL AMBAR</t>
  </si>
  <si>
    <t>FARO DE NIEBLA 4 LED CON GEL AZUL</t>
  </si>
  <si>
    <t>FARO DE NIEBLA 4 LED CON LUPA 12W BLANCO</t>
  </si>
  <si>
    <t>FARO DE NIEBLA 4 LED COB CON FUNCIONES BLANCO</t>
  </si>
  <si>
    <t>FARO DE NIEBLA 5 LED CUADRADO 15W</t>
  </si>
  <si>
    <t>FARO DE NIEBLA 6 LED 18W 116x128x48mm</t>
  </si>
  <si>
    <t>FARO DE NIEBLA 6 LED CON ESTROBO</t>
  </si>
  <si>
    <t>FARO DE NIEBLA 6 LED CON ESTROBO 30W BLANCO</t>
  </si>
  <si>
    <t>FARO DE NIEBLA 6 LED CON 3W BLANCO</t>
  </si>
  <si>
    <t>FARO DE NIEBLA 6 LED 18W BLANCA FUNCIONES</t>
  </si>
  <si>
    <t>FARO DE NIEBLA 6 LED 18W AMBAR FUNCIONES</t>
  </si>
  <si>
    <t>FARO DE NIEBLA 6 LED 18W BICOLOR FUNCIONES</t>
  </si>
  <si>
    <t xml:space="preserve">FARO DE NIEBLA 6 LED 18W CON LUPA CON FUCIONES </t>
  </si>
  <si>
    <t>FARO DE NIEBLA 6 LED 18W CON LUPA CON FUCIONES ROJO AZUL</t>
  </si>
  <si>
    <t>FARO DE NIEBLA 6 LED 18W CON LUPA CON FUCIONES PVC</t>
  </si>
  <si>
    <t xml:space="preserve">FARO DE NIEBLA 6 LED CON LUPA 18W ESTROBO </t>
  </si>
  <si>
    <t>FARO DE NIEBLA 6 LED BLANCO AMBAR CON ESTROBO 116x128x48mm BLANCO AMABAR</t>
  </si>
  <si>
    <t>FARO DE NIEBLA 6 LED AMBAR</t>
  </si>
  <si>
    <t>FARO DE NIEBLA 6 LED AMBAR CON ESTROBO</t>
  </si>
  <si>
    <t>FARO DE NIEBLA 6 LED BLANCO CON ESTROBO</t>
  </si>
  <si>
    <t xml:space="preserve">FARO DE NIEBLA 6 LED 18W BLANCO AMBAR </t>
  </si>
  <si>
    <t>FARO DE NIEBLA 6 LED ESTROBO CON GEL BLANCO</t>
  </si>
  <si>
    <t>FARO DE NIEBLA 6 LED ESTROBO CON GEL AZUL</t>
  </si>
  <si>
    <t>FARO DE NIEBLA 6 LED ESTROBO CON GEL AMBAR</t>
  </si>
  <si>
    <t>FARO DE NIEBLA 6 LED 18W ESTROBO BLANCO AMBAR PVC</t>
  </si>
  <si>
    <t>FARO DE NIEBLA 6 LED 18W ESTROBO AMBAR PVC</t>
  </si>
  <si>
    <t>FARO DE NIEBLA 6 LED CON ESTROBO ARO AZUL</t>
  </si>
  <si>
    <t>FARO DE NIEBLA 6 LED CON ESTROBO ARO BLANCO</t>
  </si>
  <si>
    <t>FARO DE NIEBLA 6 LED CON ESTROBO ARO AMBAR</t>
  </si>
  <si>
    <t>FARO DE NIEBLA 6 LED CON ESTROBO ARO ROJO</t>
  </si>
  <si>
    <t>FARO DE NIEBLA 6 LED CON ESTROBO BLANCO AMBAR</t>
  </si>
  <si>
    <t>FARO DE NIEBLA 6 LED CON ESTROBO ROJO AZUL</t>
  </si>
  <si>
    <t>FARO DE NIEBLA 6 LED CON ESTROBO CROMO</t>
  </si>
  <si>
    <t>FARO DE NIEBLA 6 LED CON ESTROBO NEGRO</t>
  </si>
  <si>
    <t xml:space="preserve">FARO DE NIEBLA 6 LED CON LIPA Y ESTROBO </t>
  </si>
  <si>
    <t>FARO DE NIEBLA 6 LED CON LIPA Y ESTROBO AMBAR</t>
  </si>
  <si>
    <t>FARO DE NIEBLA 7 LED 40W GEL BLANCO</t>
  </si>
  <si>
    <t>FARO DE NIEBLA 8 LED BLANCO CON LUPA</t>
  </si>
  <si>
    <t>FARO DE NIEBLA 8 LED AMBAR CON LUPA</t>
  </si>
  <si>
    <t>FARO DE NIEBLA 8 LED CON ESTROBO BLANCO</t>
  </si>
  <si>
    <t>FARO DE NIEBLA 8 LED CON ESTROBO AMBAR</t>
  </si>
  <si>
    <t>FARO DE NIEBLA 8 LED 16W BLANCO</t>
  </si>
  <si>
    <t>FARO DE NIEBLA 8 LED BLANCO CON ESTROBO</t>
  </si>
  <si>
    <t>FARO DE NIEBLA 8 LED BLANCO CON ESTROBO CROMO</t>
  </si>
  <si>
    <t>FARO DE NIEBLA 8 LED BLANCO CON ESTROBO NEGRO</t>
  </si>
  <si>
    <t>FARO DE NIEBLA 8 LED BLANCO CON ESTROBO BLANCO AMBAR</t>
  </si>
  <si>
    <t>FARO DE NIEBLA 9 LED  CUADRADO CON ESTROBO 27W  110x128x55mm</t>
  </si>
  <si>
    <t>FARO DE NIEBLA 9 LED  RODONDO FIJO Y ESTROBO BLANCO</t>
  </si>
  <si>
    <t>FARO DE NIEBLA 9 LED  CUADRADO CON FUNCIONES 27W  110x128x55mm</t>
  </si>
  <si>
    <t>FARO DE NIEBLA 9 LED  CUADRADO  27W BLANCO AMBAR</t>
  </si>
  <si>
    <t>FARO DE NIEBLA 9 LED  RODONDO 27W  BLANCO AMBAR ESTROBO</t>
  </si>
  <si>
    <t>FARO DE NIEBLA 9 LED  CUADRADO GIRATORIO BLANCO</t>
  </si>
  <si>
    <t>FARO DE NIEBLA 9 LED  CUADRADO GIRATORIO AZUL</t>
  </si>
  <si>
    <t>FARO DE NIEBLA 9 LED CON ESTROBO</t>
  </si>
  <si>
    <t>FARO DE NIEBLA 9 LED REDONDO 3" CON ESTROBO</t>
  </si>
  <si>
    <t>FARO DE NIEBLA 9 LED REDONDO 3" BLANCO</t>
  </si>
  <si>
    <t>FARO DE NIEBLA 9 LED CUADRADO 3" CON ESTROBO</t>
  </si>
  <si>
    <t>FARO DE NIEBLA 9 LED  RODONDO BLANCO AMBAR PVC</t>
  </si>
  <si>
    <t>FARO DE NIEBLA 9 LED  RODONDO  PVC AMBAR</t>
  </si>
  <si>
    <t>FARO DE NIEBLA 9 LED  RODONDO  PVC BLANCO</t>
  </si>
  <si>
    <t>FARO DE NIEBLA 9 LED  CUADRADO BLANCO AMBAR PVC</t>
  </si>
  <si>
    <t>FARO DE NIEBLA 9 LED  CUADRADO PVC AMBAR</t>
  </si>
  <si>
    <t>FARO DE NIEBLA 9 LED  CUADRADO PVC BLANCO</t>
  </si>
  <si>
    <t>FARO DE NIEBLA 9 LED CUADRADO 3¨ BLANCO</t>
  </si>
  <si>
    <t>FARO DE NIEBLA 9 LED CON FUNCIONES RGB MULTICOLOR</t>
  </si>
  <si>
    <t>FARO DE NIEBLA 10 LED CON ESTROBO  GEL BLANCO</t>
  </si>
  <si>
    <t>FARO DE NIEBLA 12 LED CON LUPA 10X16 CM 36W</t>
  </si>
  <si>
    <t>FARO DE NIEBLA 12 LED CON ESTROBO BASE PLATA</t>
  </si>
  <si>
    <t>FARO DE NIEBLA 12 LED CON ESTROBO BASE NEGRA</t>
  </si>
  <si>
    <t>FARO DE NIEBLA 12 LED CON ESTROBO BASE AZUL</t>
  </si>
  <si>
    <t>FARO DE NIEBLA 12 LED CON ESTROBO BASE ROJA</t>
  </si>
  <si>
    <t>FARO DE NIEBLA 12 LED CON ESTROBO BASE NEGRA BLANCO AMBAR</t>
  </si>
  <si>
    <t>FARO DE NIEBLA 12 LED ESTROBO BASE NEGRA BLANCO</t>
  </si>
  <si>
    <t>FARO DE NIEBLA 12 LED ESTROBO BASE AZUL BLANCO</t>
  </si>
  <si>
    <t>FARO DE NIEBLA 12 LED ESTROBO BASE ROJA BLANCO</t>
  </si>
  <si>
    <t>FARO DE NIEBLA 12 LED ESTROBO BASE PLATA BLANCO</t>
  </si>
  <si>
    <t>FARO DE NIEBLA 12 LED ESTROBO BASE NEGRA BLANCO AMBAR</t>
  </si>
  <si>
    <t>FARO DE NIEBLA 16 LEDS 36W CON ESTROBO BLANCO</t>
  </si>
  <si>
    <t>FARO DE NIEBLA 12 LED 36W CON ESTROBO BLANCO AMBAR</t>
  </si>
  <si>
    <t>FARO DE NIEBLA 12 LED 20W CON ESTROBO AMBAR</t>
  </si>
  <si>
    <t>FARO DE NIEBLA 12 LED 20W CON ESTROBO AZUL</t>
  </si>
  <si>
    <t>FARO DE NIEBLA 12 LED 20W CON ESTROBO BLANCO</t>
  </si>
  <si>
    <t>FARO DE NIEBLA 12 LED CON LUPA Y ESTROBO BLANCO</t>
  </si>
  <si>
    <t>FARO DE NIEBLA 12 LED CON LUPA Y ESTROBO ROJO AZUL</t>
  </si>
  <si>
    <t>FARO DE NIEBLA 12 LED CON LUPA Y ESTROBO BLANCO AMBAR</t>
  </si>
  <si>
    <t>FARO DE NIEBLA 12 LED CON ESTROBO Y ARILLO DE GEL DE COLORES</t>
  </si>
  <si>
    <t>FARO DE NIEBLA 12 LED CON ESTROBO BLANCO</t>
  </si>
  <si>
    <t>FARO DE NIEBLA 12 LED CON FUNCIONES GEL AMBAR</t>
  </si>
  <si>
    <t>FARO DE NIEBLA 6 LED  BLANCO FUNCIONES PVC</t>
  </si>
  <si>
    <t>FARO DE NIEBLA 6 LED  BLANCO AMBAR FUNCIONES PVC</t>
  </si>
  <si>
    <t>FARO DE NIEBLA 6 LED  CON LUPA BLANCO FUNCIONES PVC</t>
  </si>
  <si>
    <t>FARO DE NIEBLA 6 LED CON LUPA BLANCO AMBAR FUNCIONES PVC</t>
  </si>
  <si>
    <t>FARO DE NIEBLA 12 LED CON ESTROBO ARO AZUL</t>
  </si>
  <si>
    <t>FARO DE NIEBLA 12 LED CON ESTROBO ARO ROJO</t>
  </si>
  <si>
    <t>FARO DE NIEBLA 12 LED CON ESTROBO ARO BLANCO</t>
  </si>
  <si>
    <t>FARO DE NIEBLA 12 LED CON ESTROBO ARO AMBAR CON LUPA</t>
  </si>
  <si>
    <t>FARO DE NIEBLA 12 LED CON ESTROBO ARO AZUL CON LUPA</t>
  </si>
  <si>
    <t>FARO DE NIEBLA 12 LED CON ESTROBO ARO ROJO CON LUPA</t>
  </si>
  <si>
    <t>FARO DE NIEBLA 12 LED CON ESTROBO ARO BLANCO CON LUPA</t>
  </si>
  <si>
    <t xml:space="preserve">FARO DE NIEBLA 12 LED CON ESTROBO  GEL BLANCO </t>
  </si>
  <si>
    <t xml:space="preserve">FARO DE NIEBLA 12 LED CON ESTROBO  GEL AMBAR </t>
  </si>
  <si>
    <t xml:space="preserve">FARO DE NIEBLA 12 LED CON ESTROBO  GEL AZUL </t>
  </si>
  <si>
    <t>FARO DE NIEBLA 12 LED CON ESTROBO  NEGRO</t>
  </si>
  <si>
    <t>FARO DE NIEBLA 12 LED CON ESTROBO  AZUL</t>
  </si>
  <si>
    <t>FARO DE NIEBLA 12 LED CON ESTROBO  ROJO</t>
  </si>
  <si>
    <t>FARO DE NIEBLA 12 LED CON ESTROBO  PLATA</t>
  </si>
  <si>
    <t>FARO DE NIEBLA 12 LED ESTROBO BASE NEGRA AMBAR</t>
  </si>
  <si>
    <t>FARO DE NIEBLA PVC 12 LED FIJO + ESTROBO BLANCO AMBAR</t>
  </si>
  <si>
    <t>FARO DE NIEBLA PVC 12 LED FIJO + ESTROBO ROJO AZUL</t>
  </si>
  <si>
    <t xml:space="preserve">FARO DE NIEBLA 12 LED CON LUPA BLANCO AMBAR FUNCIONES </t>
  </si>
  <si>
    <t>FARO DE NIEBLA 12 LED CON FUNCIONES BLANCO AMBAR</t>
  </si>
  <si>
    <t>FARO DE NIEBLA 12 LED CON FUNCIONES BLANCO</t>
  </si>
  <si>
    <t>FARO DE NIEBLA 12 LED CON FUNCIONES AZUL</t>
  </si>
  <si>
    <t>FARO DE NIEBLA 12 LED CON FUNCIONES ROJO</t>
  </si>
  <si>
    <t>FARO DE NIEBLA 12 LED CON FUNCIONES AMARILLO</t>
  </si>
  <si>
    <t>FARO DE NIEBLA 12 LED CON ESTROGO GEL BLANCO</t>
  </si>
  <si>
    <t>FARO DE NIEBLA 14 LED RODONDO CON ESTROBO 48W BLANCO</t>
  </si>
  <si>
    <t>FARO DE NIEBLA 14 LED RODONDO CON ESTROBO 3.5" BLANCO</t>
  </si>
  <si>
    <t>FARO DE NIEBLA 14 LED RODONDO 3.5" CON FUNCIONES BLANCO</t>
  </si>
  <si>
    <t>FARO DE NIEBLA 14 LED RODONDO CON ESTROBO 48W BLANCO BLANCO AMBAR</t>
  </si>
  <si>
    <t>FARO DE NIEBLA 15 LED CON LUPA RALY 45W ALTA/BAJA</t>
  </si>
  <si>
    <t>FARO DE NIEBLA 16 LED 64W BLANCO AMBAR CUARTO BLANCO</t>
  </si>
  <si>
    <t>FARO DE NIEBLA 16 LED 64W BLANCO AMBAR CUARTO AZUL</t>
  </si>
  <si>
    <t>FARO DE NIEBLA 16 LED 64W BLANCO AMBAR CUARTO ROJO</t>
  </si>
  <si>
    <t xml:space="preserve">FARO DE NIEBLA 16 LED CUADRADO 20W </t>
  </si>
  <si>
    <t>FARO DE NIEBLA 16 LED CUADRADO CON ESTROBO BLANCO AMBAR</t>
  </si>
  <si>
    <t xml:space="preserve">FARO DE NIEBLA 16 LED CON ARO Y ESTROBO CUADRADO 20W </t>
  </si>
  <si>
    <t>FARO DE NIEBLA 16 LED ESTROBO AMBARL</t>
  </si>
  <si>
    <t>FARO DE NIEBLA 16 LED ESTROBO ROJO AZUL</t>
  </si>
  <si>
    <t>FARO DE NIEBLA 16 LED CUADRADO 3.5" BLANCO</t>
  </si>
  <si>
    <t xml:space="preserve">FARO DE NIEBLA 16 LED CON ESTROBO  GEL BLANCO </t>
  </si>
  <si>
    <t>FARO DE NIEBLA 16 LED CON ESTROBO  GEL AMBAR</t>
  </si>
  <si>
    <t xml:space="preserve">FARO DE NIEBLA 16 LED CON ESTROBO  GEL AZUL </t>
  </si>
  <si>
    <t>FARO DE NIEBLA 16 LED CON ESTROBO  GEL ROJO</t>
  </si>
  <si>
    <t>FARO DE NIEBLA 16 LED CON ESTROBO  GEL VERDE</t>
  </si>
  <si>
    <t>FARO DE NIEBLA 16 LED BLANCO CON ESTROBO CROMO</t>
  </si>
  <si>
    <t>FARO DE NIEBLA 16 LED BLANCO CON ESTROBO NEGRO</t>
  </si>
  <si>
    <t>FARO DE NIEBLA 16 LED BLANCO CON ESTROBO BLANCO AMBAR</t>
  </si>
  <si>
    <t>FARO DE NIEBLA 16 LED CON ESTROGO GEL BLANCO</t>
  </si>
  <si>
    <t>FARO DE NIEBLA 16 LED CON ESTROGO GEL AZUL</t>
  </si>
  <si>
    <t>FARO DE NIEBLA 16 LED CON ESTROGO GEL AMBAR</t>
  </si>
  <si>
    <t>FARO DE NIEBLA 18 LEDS 54W</t>
  </si>
  <si>
    <t>FARO DE NIEBLA 18 LED ESTROBO CON GEL BLANCO</t>
  </si>
  <si>
    <t>FARO DE NIEBLA 18 LED ESTROBO CON GEL AZUL</t>
  </si>
  <si>
    <t>FARO DE NIEBLA 18 LED ESTROBO CON GEL AMBAR</t>
  </si>
  <si>
    <t>FARO DE NIEBLA 18 LED 18W BLANCO AMBAR CON ESTROBO</t>
  </si>
  <si>
    <t>FARO DE NIEBLA 18 LED CON ESTROBO ARO AMBAR</t>
  </si>
  <si>
    <t>FARO DE NIEBLA 18 LED CON ESTROBO ARO AZUL</t>
  </si>
  <si>
    <t>FARO DE NIEBLA 18 LED CON ESTROBO ARO ROJO</t>
  </si>
  <si>
    <t>FARO DE NIEBLA 18 LED CON ESTROBO ARO BLANCO</t>
  </si>
  <si>
    <t xml:space="preserve">FARO DE NIEBLA 18 LED CON ESTROBO </t>
  </si>
  <si>
    <t>FARO DE NIEBLA 18 LED 18W BLANCO AMBAR</t>
  </si>
  <si>
    <t>FARO DE NIEBLA 20 LED CON ESTROBO BLANCO</t>
  </si>
  <si>
    <t>FARO DE NIEBLA 24 LED 52W</t>
  </si>
  <si>
    <t>FARO DE NIEBLA 24 LED CON ESTROBO 52W</t>
  </si>
  <si>
    <t>FARO DE NIEBLA 24 LED ALTA BAJA Y ESTROBO 72W AMBAR</t>
  </si>
  <si>
    <t>FARO DE NIEBLA 24 LED 72W BLANCO</t>
  </si>
  <si>
    <t>FARO DE NIEBLA 24 LED 20W BLANCO ESTROBO</t>
  </si>
  <si>
    <t>FARO DE NIEBLA 24 LED 20W  ESTROBO BLANCO AMBAR</t>
  </si>
  <si>
    <t>FARO DE NIEBLA 24 LED 12W ESTROBO</t>
  </si>
  <si>
    <t>FARO DE NIEBLA LED COB  ESTROBO</t>
  </si>
  <si>
    <t>FARO DE NIEBLA 24 LED 22W ESTROBO</t>
  </si>
  <si>
    <t>FARO DE NIEBLA 24 LED COB 22W ESTROBO</t>
  </si>
  <si>
    <t>FARO DE NIEBLA 24 LED COB 22W ESTROBO LISO</t>
  </si>
  <si>
    <t>FARO DE NIEBLA 24 LED ALTA BAJA Y ESTROBO AMBAR</t>
  </si>
  <si>
    <t>FARO DE NIEBLA 24 LED ALTA BAJA Y ESTROBO BLANCO</t>
  </si>
  <si>
    <t>FARO DE NIEBLA 24 LED CON ESTROBO BLANCO AMBAR</t>
  </si>
  <si>
    <t>FARO DE NIEBLA 24 LED ALTA BAJA Y ESTROBO</t>
  </si>
  <si>
    <t xml:space="preserve">FARO DE NIEBLA 24 LED CON ESTROBO BLANCO </t>
  </si>
  <si>
    <t>FARO DE NIEBLA 24 LED BLANCO ESTROBO AMBAR</t>
  </si>
  <si>
    <t xml:space="preserve">FARO DE NIEBLA 24 LED AMBAR ESTROBO </t>
  </si>
  <si>
    <t xml:space="preserve">FARO DE NIEBLA 24 LED BLANCO ESTROBO </t>
  </si>
  <si>
    <t xml:space="preserve">FARO DE NIEBLA 24 LED BLANCO AMBAR ESTROBO </t>
  </si>
  <si>
    <t>FARO DE NIEBLA 24 LED ESTROBO BLANCO AMBAR</t>
  </si>
  <si>
    <t>FARO DE NIEBLA 24 LED ESTROBO ROJO AZUL</t>
  </si>
  <si>
    <t xml:space="preserve">FARO DE NIEBLA 24 LED ESTROBO BLANCO </t>
  </si>
  <si>
    <t>FARO DE NIEBLA 27 LED 26W BLANCO AZUL BASE NEGRO</t>
  </si>
  <si>
    <t>FARO DE NIEBLA 27 LED 26W BLANCO AZUL BASE PLATA</t>
  </si>
  <si>
    <t>FARO DE NIEBLA 27 LED 26W BLANCO AZUL BASE AZUL</t>
  </si>
  <si>
    <t>FARO DE NIEBLA 27 LED 26W BLANCO AZUL BASE ROJO</t>
  </si>
  <si>
    <t>FARO DE NIEBLA 28 LED 29W BLANCO CON ARO AZUL</t>
  </si>
  <si>
    <t>FARO DE NIEBLA 28 LED 29W BLANCO CON ARO BLANCO</t>
  </si>
  <si>
    <t>FARO DE NIEBLA 30 LED 72W BLANCO ESTROBO AZUL</t>
  </si>
  <si>
    <t>FARO DE NIEBLA 32 LED 4" BLANCO ALTA BAJA</t>
  </si>
  <si>
    <t>FARO DE NIEBLA 33 LED CON ESTROBO BLANCO</t>
  </si>
  <si>
    <t>FARO DE NIEBLA 33 LED BLANCO CON ESTROBO MICA AMBAR</t>
  </si>
  <si>
    <t>FARO DE NIEBLA 33 LED CON ESTROBO BLANCO AMBAR</t>
  </si>
  <si>
    <t xml:space="preserve">FARO DE NIEBLA 34 LED CON ESTROBO BLANCO </t>
  </si>
  <si>
    <t>FARO DE NIEBLA 36 LED CON ESTROBO ROJO AZUL</t>
  </si>
  <si>
    <t>FARO DE NIEBLA 36 LED CON ESTROBO BLANCO AMBAR</t>
  </si>
  <si>
    <t>FARO DE NIEBLA 37 LED CON ESTROBO BLANCO</t>
  </si>
  <si>
    <t>FARO DE NIEBLA 37 LED BLANCO CON ESTROBO MICA AMBAR</t>
  </si>
  <si>
    <t>FARO DE NIEBLA 37 LED CON ESTROBO BLANCO AMBAR</t>
  </si>
  <si>
    <t xml:space="preserve">FARO DE NIEBLA 38 LED CON ESTROBO  GEL BLANCO </t>
  </si>
  <si>
    <t>FARO DE NIEBLA 38 LED CON ESTROBO  GEL  AMBAR</t>
  </si>
  <si>
    <t>FARO DE NIEBLA 38 LED CON ESTROBO  GEL AZUL</t>
  </si>
  <si>
    <t>FARO DE NIEBLA 38 LED CON ESTROBO BLANCO BLANCO</t>
  </si>
  <si>
    <t>FARO DE NIEBLA 38 LED CON ESTROBO BLANCO AZUL</t>
  </si>
  <si>
    <t>FARO DE NIEBLA 40 LED CON ESTROBO Y ALTA BAJA BLANCO</t>
  </si>
  <si>
    <t>FARO DE NIEBLA 40 LED CON ESTROBO Y ALTA BAJA AMBAR</t>
  </si>
  <si>
    <t>FARO DE NIEBLA 40 LED CON ESTROBO Y ALTA BAJA BLANCO AMBAR</t>
  </si>
  <si>
    <t>FARO DE NIEBLA 40 LED CON ESTROBO BLANCO AMBAR</t>
  </si>
  <si>
    <t>FARO DE NIEBLA 40 LED CON ESTROBO AMBAR</t>
  </si>
  <si>
    <t xml:space="preserve">FARO DE NIEBLA 42 LED 49W </t>
  </si>
  <si>
    <t>FARO DE NIEBLA 42 LED ESTROBO CON ARO BLANCO</t>
  </si>
  <si>
    <t xml:space="preserve">FARO DE NIEBLA 42 LED ESTROBO </t>
  </si>
  <si>
    <t>FARO DE NIEBLA 42 LED CON ESTROBO  GEL AZUL</t>
  </si>
  <si>
    <t>FARO DE NIEBLA 45 LED ESTROBO BLANCO AMBAR</t>
  </si>
  <si>
    <t>FARO DE NIEBLA 45 LED COB ESTROBO</t>
  </si>
  <si>
    <t>FARO DE NIEBLA 45 LED MULTICOLOR CON FUNCIONES</t>
  </si>
  <si>
    <t xml:space="preserve">FARO DE NIEBLA 48 LED 45W </t>
  </si>
  <si>
    <t>FARO DE NIEBLA 48 LED 72W BLANCO CON ESTROBO</t>
  </si>
  <si>
    <t>FARO DE NIEBLA 48 LED 72W AMBAR CON ESTROBO</t>
  </si>
  <si>
    <t>FARO DE NIEBLA 48 LED 27W CON ESTROBO</t>
  </si>
  <si>
    <t>FARO DE NIEBLA 48 LED 27W CON ESTROBO AMBAR</t>
  </si>
  <si>
    <t>FARO DE NIEBLA 64 LED BLANCO CON ESTROBO</t>
  </si>
  <si>
    <t>FARO DE NIEBLA DE MOTO</t>
  </si>
  <si>
    <t>FARO DE NIEBLA PARA MOTO REDONDO 3" 3 LED BASE ROJO</t>
  </si>
  <si>
    <t>FARO DE NIEBLA PARA MOTO ESTROBO DE LED CON LUPA BASE CHICA PLATA</t>
  </si>
  <si>
    <t>FARO DE NIEBLA PARA MOTO 3 LED BLANCO</t>
  </si>
  <si>
    <t>FARO DE NIEBLA PARA MOTO CON LUPA BLANCO</t>
  </si>
  <si>
    <t xml:space="preserve">FARO DE NIEBLA PARA MOTO CON LUPA STROBO BLANCO </t>
  </si>
  <si>
    <t>FARO DE NIEBLA PARA MOTO LED BLANCO CON LUPA</t>
  </si>
  <si>
    <t>FARO DE NIEBLA PARA MOTO 1 LED CON BASE ALUMINIO BLANCO</t>
  </si>
  <si>
    <t>FARO DE NIEBLA PARA MOTO 4 LED CON ESTROBO BLANCO</t>
  </si>
  <si>
    <t>FARO DE NIEBLA PARA MOTO 6 LED CON ESTROBO BLANCO</t>
  </si>
  <si>
    <t>FARO DE NIEBLA PARA MOTO 9 LED CON ESTROBO BLANCO</t>
  </si>
  <si>
    <t>FARO DE NIEBLA PARA MOTO 4 LED ALTA/BAJA BLANCO ROJO</t>
  </si>
  <si>
    <t xml:space="preserve">FARO DE NIEBLA PARA MOTO 9 LED RGB BASE AZUL </t>
  </si>
  <si>
    <t xml:space="preserve">FARO DE NIEBLA PARA MOTO 9 LED RGB BASE CROMO </t>
  </si>
  <si>
    <t>FARO DE NIEBLA PARA MOTO 9 LED RGB BASE ROJO</t>
  </si>
  <si>
    <t xml:space="preserve">FARO DE NIEBLA PARA MOTO 6 LED BASE AZUL </t>
  </si>
  <si>
    <t>FARO DE NIEBLA PARA MOTO 6 LED BASE ROJA</t>
  </si>
  <si>
    <t>FARO DE NIEBLA PARA MOTO 9 LED BASE CROMO ARO BLANCO</t>
  </si>
  <si>
    <t>FARO DE NIEBLA PARA MOTO 9 LED BASE ROJO ARO BLANCO</t>
  </si>
  <si>
    <t>FARO DE NIEBLA PARA MOTO 9 LED BASE CROMO ARO AMBAR</t>
  </si>
  <si>
    <t>FARO DE NIEBLA PARA MOTO 9 LED BASE CROMO ARO AZUL</t>
  </si>
  <si>
    <t>FARO DE NIEBLA PARA MOTO 15 LED CON ESTROBO BLANCO</t>
  </si>
  <si>
    <t>FARO DE NIEBLA PARA MOTO 15 LED CON FUNCIONES BLANCO</t>
  </si>
  <si>
    <t>FARO DE NIEBLA PARA MOTO 15 LED CON FUNCIONES AMBAR</t>
  </si>
  <si>
    <t>FARO DE NIEBLA PARA MOTO 15 LED CON FUNCIONES ROJO AZUL</t>
  </si>
  <si>
    <t>FARO DE NIEBLA PARA MOTO 9 LED CON FUNCIONES RGB BLANCO</t>
  </si>
  <si>
    <t>FARO DE NIEBLA PARA MOTO 4 LED ALTA/BAJA Y ESTROBO BASE PLATA</t>
  </si>
  <si>
    <t>FARO DE NIEBLA PARA MOTO 4 LED ALTA/BAJA Y ESTROBO BASE AZUL</t>
  </si>
  <si>
    <t>FARO DE NIEBLA PARA MOTO 4 LED ALTA/BAJA Y ESTROBO BASE ORO</t>
  </si>
  <si>
    <t>FARO DE NIEBLA PARA MOTO 4 LED ALTA/BAJA Y ESTROBO BASE NEGRO</t>
  </si>
  <si>
    <t>FARO DE NIEBLA PARA MOTO 4 LED ALTA/BAJA Y ESTROBO BASE ROJO</t>
  </si>
  <si>
    <t>FARO DE NIEBLA PARA MOTO 4 LED ALTA/BAJA Y ESTROBO BASE PLATA DUAL</t>
  </si>
  <si>
    <t>FARO DE NIEBLA PARA MOTO 4 LED ALTA/BAJA Y ESTROBO BASE AZUL DUAL</t>
  </si>
  <si>
    <t>FARO DE NIEBLA PARA MOTO 4 LED ALTA/BAJA Y ESTROBO BASE NEGRO DUAL</t>
  </si>
  <si>
    <t>FARO DE NIEBLA PARA MOTO 4 LED ALTA/BAJA Y ESTROBO BASE ROJO DUAL</t>
  </si>
  <si>
    <t>FARO DE NIEBLA PARA MOTO 4 LED ALTA/BAJA Y ESTROBO BASE ORO DUAL</t>
  </si>
  <si>
    <t>FARO DE NIEBLA PARA MOTO 16 LED CON ESTROBO BLANCO</t>
  </si>
  <si>
    <t>FARO DE NIEBLA PARA MOTO 6 LED ALTA/BAJA Y ESTROBO BASE PLATA</t>
  </si>
  <si>
    <t>FARO DE NIEBLA PARA MOTO 6 LED ALTA/BAJA Y ESTROBO BASE AZUL</t>
  </si>
  <si>
    <t>FARO DE NIEBLA PARA MOTO 6 LED ALTA/BAJA Y ESTROBO BASE ROJO</t>
  </si>
  <si>
    <t>FARO DE NIEBLA PARA MOTO 6 LED ALTA/BAJA Y ESTROBO BASE NEGRO</t>
  </si>
  <si>
    <t>FARO DE NIEBLA PARA MOTO 6 LED ALTA/BAJA Y ESTROBO BASE ORO</t>
  </si>
  <si>
    <t>FARO DE NIEBLA PARA MOTO 6 LED ALTA/BAJA Y ESTROBO BASE PLATA DUAL</t>
  </si>
  <si>
    <t>FARO DE NIEBLA PARA MOTO 6 LED ALTA/BAJA Y ESTROBO BASE NEGRO DUAL</t>
  </si>
  <si>
    <t>FARO DE NIEBLA PARA MOTO 6 LED ALTA/BAJA Y ESTROBO BASE ORO DUAL</t>
  </si>
  <si>
    <t>FARO DE NIEBLA PARA MOTO 6 LED ALTA/BAJA Y ESTROBO BASE ROJO DUAL</t>
  </si>
  <si>
    <t>FARO DE NIEBLA PARA MOTO 6 LED ALTA/BAJA Y ESTROBO BASE AZUL DUAL</t>
  </si>
  <si>
    <t>FARO DE NIEBLA PARA MOTO 6 LED CON ARILLO BASE AMBAR</t>
  </si>
  <si>
    <t>FARO DE NIEBLA PARA MOTO 9 LED ALTA/BAJA Y ESTROBO BASE PLATA</t>
  </si>
  <si>
    <t>FARO DE NIEBLA PARA MOTO 9 LED ALTA/BAJA Y ESTROBO BASE NEGRA</t>
  </si>
  <si>
    <t>FARO DE NIEBLA PARA MOTO 9 LED BLANCO CON ESTROBO BASE ORO</t>
  </si>
  <si>
    <t>FARO DE NIEBLA PARA MOTO 9 LED CON ESTROBO Y ARO DE COLORES BASE NEGRA</t>
  </si>
  <si>
    <t>FARO DE NIEBLA PARA MOTO 9 LED CON ESTROBO Y ARO DE COLORES BASE PLATA</t>
  </si>
  <si>
    <t>FARO DE NIEBLA PARA MOTO 9 LED CON ESTROBO Y ARO DE COLORES BASE ROJA</t>
  </si>
  <si>
    <t>FARO DE NIEBLA PARA MOTO 4 LED CON ESTROBO BLANCO AMBAR</t>
  </si>
  <si>
    <t xml:space="preserve">FARO DE NIEBLA PARA MOTO 4 LED CON ESTROBO BLANCO </t>
  </si>
  <si>
    <t>FARO DE NIEBLA PARA MOTO 4 LED CON ESTROBO BLANCO ROJO AZUL</t>
  </si>
  <si>
    <t>FARO DE NIEBLA PARA MOTO 12 LED ALTA/BAJA Y ESTROBO BASE NEGRA</t>
  </si>
  <si>
    <t>FARO DE NIEBLA PARA MOTO 9 LED ALTA/BAJA Y ESTROBO BASE AZUL</t>
  </si>
  <si>
    <t>FARO DE NIEBLA PARA MOTO 6 LED ALTA/BAJA Y OJO DE ANGEL Y ESTROBO BLANCO</t>
  </si>
  <si>
    <t>FARO DE NIEBLA PARA MOTO 6 LED BLANCO Y OJO DE ANGEL BLANCO CON FUNCIONES</t>
  </si>
  <si>
    <t>FARO DE NIEBLA PARA MOTO 6 LED BLANCO Y OJO DE ANGEL AMBAR CON FUNCIONES</t>
  </si>
  <si>
    <t xml:space="preserve">FARO DE NIEBLA PARA MOTO 18 LED BLANCO ALTA/BAJA Y FUNCIONES DE COLORES BASE TRANSPARENTE </t>
  </si>
  <si>
    <t>FARO DE NIEBLA PARA MOTO 18 LED ALTA/BAJA Y ESTROBO BLANCO</t>
  </si>
  <si>
    <t xml:space="preserve">FARO DE NIEBLA PARA MOTO 9 LED CON ESTROBO Y ARO DE COLORES </t>
  </si>
  <si>
    <t>FARO DE NIEBLA PARA MOTO 6 LED CON ESTROBO Y ARO DE COLORES BASE NEGRA</t>
  </si>
  <si>
    <t>FARO DE NIEBLA PARA MOTO 9 LED CON FUNCIONES Y ARO AMBAR BASE NEGRA</t>
  </si>
  <si>
    <t>FARO DE NIEBLA PARA MOTO 9 LED CON FUNCIONES Y ARO AMBAR BASE PLATA</t>
  </si>
  <si>
    <t>FARO DE NIEBLA PARA MOTO 9 LED CON FUNCIONES Y ARO AMBAR BASE ROJA</t>
  </si>
  <si>
    <t>FARO DE NIEBLA PARA MOTO 16 LED ALTA/BAJA Y ESTROBO BLANCO</t>
  </si>
  <si>
    <t>FARO DE NIEBLA PARA MOTO 12 LED CON FUNCIONES DE COLORES RGB</t>
  </si>
  <si>
    <t>FARO DE NIEBLA PARA MOTO 12 LED CON ESTROBO BLANCO BASE PLATA</t>
  </si>
  <si>
    <t>FARO DE NIEBLA LED PARA MOTOS</t>
  </si>
  <si>
    <t>FARO DE NIEBLA LED PARA AUTOS</t>
  </si>
  <si>
    <t>TAPICERIA</t>
  </si>
  <si>
    <t>TAPICERIA PUERTA FORD PU 73/79 IZQ</t>
  </si>
  <si>
    <t>TAPICERIA PUERTA FORD PU 73/79 DER</t>
  </si>
  <si>
    <t>032-0250-01</t>
  </si>
  <si>
    <t>032-0250-02</t>
  </si>
  <si>
    <t>014-612-L</t>
  </si>
  <si>
    <t>014-612-R</t>
  </si>
  <si>
    <t>TAPETE UNIVERSAL</t>
  </si>
  <si>
    <t>TAPETE PLATINUM 4 PZAS CHEVROLET ROJO</t>
  </si>
  <si>
    <t>TAPETE PLATINUM 4 PZAS CHEVROLET AZUL</t>
  </si>
  <si>
    <t>TAPETE PLATINUM 4 PZAS CHEVROLET GRIS</t>
  </si>
  <si>
    <t>TAPETE PLATINUM 4 PZAS NISSAN ROJO</t>
  </si>
  <si>
    <t>TAPETE PLATINUM 4 PZAS NISSAN AZUL</t>
  </si>
  <si>
    <t>TAPETE PLATINUM 4 PZAS NISSAN GRIS</t>
  </si>
  <si>
    <t>TAPETE PLATINUM 4 PZAS HONDA ROJO</t>
  </si>
  <si>
    <t>TAPETE PLATINUM 4 PZAS HONDA AZUL</t>
  </si>
  <si>
    <t>TAPETE PLATINUM 4 PZAS HONDA GRIS</t>
  </si>
  <si>
    <t>TAPETE PLATINUM 4 PZAS TOYOTA ROJO</t>
  </si>
  <si>
    <t>TAPETE PLATINUM 4 PZAS TOYOTA AZUL</t>
  </si>
  <si>
    <t>TAPETE PLATINUM 4 PZAS TOYOTA GRIS</t>
  </si>
  <si>
    <t>TAPETE PLATINUM 4 PZAS VOLKSWAGEN ROJO</t>
  </si>
  <si>
    <t>TAPETE PLATINUM 4 PZAS VOLKSWAGEN AZUL</t>
  </si>
  <si>
    <t>TAPETE PLATINUM 4 PZAS VOLKSWAGEN GRIS</t>
  </si>
  <si>
    <t>036-0001-02</t>
  </si>
  <si>
    <t>036-0001-03</t>
  </si>
  <si>
    <t>036-0002-01</t>
  </si>
  <si>
    <t>036-0002-02</t>
  </si>
  <si>
    <t>036-0002-03</t>
  </si>
  <si>
    <t>036-0003-01</t>
  </si>
  <si>
    <t>036-0003-02</t>
  </si>
  <si>
    <t>036-0003-03</t>
  </si>
  <si>
    <t>036-0004-01</t>
  </si>
  <si>
    <t>036-0004-02</t>
  </si>
  <si>
    <t>036-0004-03</t>
  </si>
  <si>
    <t>036-0005-01</t>
  </si>
  <si>
    <t>036-0005-02</t>
  </si>
  <si>
    <t>036-0005-03</t>
  </si>
  <si>
    <t>036-0051-01</t>
  </si>
  <si>
    <t>TAPETE PLATINUM 2 PZAS NISSAN ROJO</t>
  </si>
  <si>
    <t>TAPETE PLATINUM 2 PZAS NISSAN AZUL</t>
  </si>
  <si>
    <t>TAPETE PLATINUM 2 PZAS NISSAN GRIS</t>
  </si>
  <si>
    <t>TAPETE PLATINUM 2 PZAS DODGE ROJO</t>
  </si>
  <si>
    <t>TAPETE PLATINUM 2 PZAS DODGE AZUL</t>
  </si>
  <si>
    <t>TAPETE PLATINUM 2 PZAS DODGE GRIS</t>
  </si>
  <si>
    <t>TAPETE PLATINUM 2 PZAS FORD ROJO</t>
  </si>
  <si>
    <t>TAPETE PLATINUM 2 PZAS FORD AZUL</t>
  </si>
  <si>
    <t>TAPETE PLATINUM 2 PZAS FORD GRIS</t>
  </si>
  <si>
    <t>036-0051-02</t>
  </si>
  <si>
    <t>036-0051-03</t>
  </si>
  <si>
    <t>036-0052-01</t>
  </si>
  <si>
    <t>036-0052-02</t>
  </si>
  <si>
    <t>036-0052-03</t>
  </si>
  <si>
    <t>036-0053-01</t>
  </si>
  <si>
    <t>036-0053-02</t>
  </si>
  <si>
    <t>036-0053-03</t>
  </si>
  <si>
    <t>036-0054-01</t>
  </si>
  <si>
    <t>036-0054-02</t>
  </si>
  <si>
    <t>036-0054-03</t>
  </si>
  <si>
    <t>029-0001-01</t>
  </si>
  <si>
    <t>029-0002-01</t>
  </si>
  <si>
    <t>029-0003-01</t>
  </si>
  <si>
    <t>029-0004-01</t>
  </si>
  <si>
    <t>029-0101-01</t>
  </si>
  <si>
    <t>029-0102-01</t>
  </si>
  <si>
    <t>029-0103-01</t>
  </si>
  <si>
    <t>029-0104-01</t>
  </si>
  <si>
    <t>LODERA PU ALTO RELIEVE 4 PZAS NISSAN</t>
  </si>
  <si>
    <t>LODERA PU ALTO RELIEVE 4 PZAS CHEVROLET</t>
  </si>
  <si>
    <t>LODERA PU ALTO RELIEVE 4 PZAS TOYOTA</t>
  </si>
  <si>
    <t>029-0202-01</t>
  </si>
  <si>
    <t>029-0203-01</t>
  </si>
  <si>
    <t>029-0204-01</t>
  </si>
  <si>
    <t>105-0400-01</t>
  </si>
  <si>
    <t>HILO DE NEON FLEXIBLE 3 mts AZUL</t>
  </si>
  <si>
    <t>HILO DE NEON FLEXIBLE 3 mts ROJO</t>
  </si>
  <si>
    <t>105-0400-02</t>
  </si>
  <si>
    <t>105-0400-03</t>
  </si>
  <si>
    <t>105-0400-04</t>
  </si>
  <si>
    <t>105-0400-05</t>
  </si>
  <si>
    <t>105-0400-06</t>
  </si>
  <si>
    <t>HILO DE NEON FLEXIBLE 3 mts MORADO</t>
  </si>
  <si>
    <t>HILO DE NEON FLEXIBLE 3 mts ROSA</t>
  </si>
  <si>
    <t>HILO DE NEON FLEXIBLE 3 mts NARANJA</t>
  </si>
  <si>
    <t>HILO DE NEON FLEXIBLE 3 mts VERDE</t>
  </si>
  <si>
    <t>HILO DE NEON FLEXIBLE 3 mts BLANCO</t>
  </si>
  <si>
    <t>HILO DE NEON FLEXIBLE 3 mts AMARILLO</t>
  </si>
  <si>
    <t>105-0400-07</t>
  </si>
  <si>
    <t>105-0400-08</t>
  </si>
  <si>
    <t>HILOS DE NEON</t>
  </si>
  <si>
    <t>LAL02B</t>
  </si>
  <si>
    <t>LAL02R</t>
  </si>
  <si>
    <t>LAL02W</t>
  </si>
  <si>
    <t>LAL02Y</t>
  </si>
  <si>
    <t>LAL02P</t>
  </si>
  <si>
    <t>LAL02PK</t>
  </si>
  <si>
    <t>LAL02O</t>
  </si>
  <si>
    <t>LAL02G</t>
  </si>
  <si>
    <t>FOCO 1176 3 LED CON ESTROBO Y LENTE DE AUMENTO BLANCO</t>
  </si>
  <si>
    <t>049-1313-01</t>
  </si>
  <si>
    <t>FOL1176LSTW</t>
  </si>
  <si>
    <t>002-4109-07</t>
  </si>
  <si>
    <t>PLA7777</t>
  </si>
  <si>
    <t>PLAFON TIPO PETER CROMO 12 LED AMBAR</t>
  </si>
  <si>
    <t>PLAFON TIPO PETER CROMO 12 LED ROJO</t>
  </si>
  <si>
    <t>PLAFON TIPO PETER CROMO DE GEL ALTA BAJA T ESTROBO AMBAR</t>
  </si>
  <si>
    <t>PLAFON TIPO PETER CROMO DE GEL ALTA BAJA T ESTROBO ROJO</t>
  </si>
  <si>
    <t>PLAFON TIPO PETER CROMO 12 LED CON ESTROBO AMBAR</t>
  </si>
  <si>
    <t>PLAFON TIPO PETER CROMO 12 LED CON ESTROBO ROJO</t>
  </si>
  <si>
    <t>PLAFON TIPO PETER CROMO 12 LED CON ESTROBO AZUL</t>
  </si>
  <si>
    <t>BARRA DE EMERGENCIA TIPO TORRETA 12 LED COB 6 POR LADO CON FUNCIONES AMBAR</t>
  </si>
  <si>
    <t>078-2001-05</t>
  </si>
  <si>
    <t>STR13Y</t>
  </si>
  <si>
    <t>BARRA DE EMERGENCIA TIPO TORRETA 16 LED COB 8 POR LADO CON FUNCIONES AMBAR</t>
  </si>
  <si>
    <t>STR22Y</t>
  </si>
  <si>
    <t>078-2002-03</t>
  </si>
  <si>
    <t>CALAVERA BLAZER/S-10 82-94 CROMO IZQ</t>
  </si>
  <si>
    <t>CALAVERA CHEV PU 07/13 FILO ROJO IZQ  KCH</t>
  </si>
  <si>
    <t>CALAVERA LUZ STOP CHEV PU 99-07 IAP</t>
  </si>
  <si>
    <t>CALAVERA LUZ STOP CHEV PU 07-13 IAP</t>
  </si>
  <si>
    <t>CALAVERA LUZ STOP CHEV PU 14-20 IAP</t>
  </si>
  <si>
    <t>CALAVERA CHEV PU 92-98 IZQ IAP</t>
  </si>
  <si>
    <t>CALAVERA CHEV PU 92-98 DER IAP</t>
  </si>
  <si>
    <t>CALAVERA CHEV PU 92-98 DER KCH</t>
  </si>
  <si>
    <t>CALAVERA CHEV PU 92-98 IZQ KCH</t>
  </si>
  <si>
    <t>CALAVERA CHEV PU 07/13 FILO ROJO DER  KCH</t>
  </si>
  <si>
    <t>CALAVERA CHEV PU 07/13 FILO NEGRO IZQ KCH</t>
  </si>
  <si>
    <t>CALAVERA CHEV PU 07/13 FILO NEGRO DER KCH</t>
  </si>
  <si>
    <t>C348PARBT</t>
  </si>
  <si>
    <t>C348PALBT</t>
  </si>
  <si>
    <t>A001-E-NT</t>
  </si>
  <si>
    <t>A038E-NT</t>
  </si>
  <si>
    <t>A047E-NT</t>
  </si>
  <si>
    <t>A057E-NT</t>
  </si>
  <si>
    <t>A058E-NT</t>
  </si>
  <si>
    <t>A052E-NT</t>
  </si>
  <si>
    <t>A059E-NT</t>
  </si>
  <si>
    <t>A061-ENT</t>
  </si>
  <si>
    <t>A067-ENT</t>
  </si>
  <si>
    <t>A068-ENT</t>
  </si>
  <si>
    <t>C419PALAN</t>
  </si>
  <si>
    <t>C419PARAN</t>
  </si>
  <si>
    <t>P030CARN</t>
  </si>
  <si>
    <t>P030CAAN</t>
  </si>
  <si>
    <t>P030CACN</t>
  </si>
  <si>
    <t>P059PA-CT</t>
  </si>
  <si>
    <t>P059PA-AT</t>
  </si>
  <si>
    <t>P059PA-RT</t>
  </si>
  <si>
    <t>049-1307-01</t>
  </si>
  <si>
    <t>FOCO 1176 12 LED CON GEL BLANCO CON ESTROBO</t>
  </si>
  <si>
    <t>FOL006STW</t>
  </si>
  <si>
    <t>AWLA56/KIP02</t>
  </si>
  <si>
    <t>AWC6KX026/KIP01</t>
  </si>
  <si>
    <t>FOL48SMEW</t>
  </si>
  <si>
    <t>ALRM01</t>
  </si>
  <si>
    <t>FARO DE NIEBLA 9 LED BLANCO CON ESTROBO BASE AZUL</t>
  </si>
  <si>
    <t>FALM34BL</t>
  </si>
  <si>
    <t>FALM34GD</t>
  </si>
  <si>
    <t>FOLH42RGB</t>
  </si>
  <si>
    <t>049-0524-01</t>
  </si>
  <si>
    <t>FOCO 158 TIPO MAZORCA 9 LEDS BLANCO</t>
  </si>
  <si>
    <t>FOL50509</t>
  </si>
  <si>
    <t>FOL50510</t>
  </si>
  <si>
    <t>FOL50511</t>
  </si>
  <si>
    <t>FOL50512</t>
  </si>
  <si>
    <t>FOL50513</t>
  </si>
  <si>
    <t>FOL50514</t>
  </si>
  <si>
    <t>FOL5050SMDW</t>
  </si>
  <si>
    <t>FOL5050SMDB</t>
  </si>
  <si>
    <t>9XW16S</t>
  </si>
  <si>
    <t>B071-I</t>
  </si>
  <si>
    <t>B072-D</t>
  </si>
  <si>
    <t>066CA-IA</t>
  </si>
  <si>
    <t>066CA-DA</t>
  </si>
  <si>
    <t>066A-I</t>
  </si>
  <si>
    <t>066A-D</t>
  </si>
  <si>
    <t>451CA-I</t>
  </si>
  <si>
    <t>451CA-D</t>
  </si>
  <si>
    <t>451A-I</t>
  </si>
  <si>
    <t>451A-D</t>
  </si>
  <si>
    <t>213PAL</t>
  </si>
  <si>
    <t>213PAR</t>
  </si>
  <si>
    <t>129PAL</t>
  </si>
  <si>
    <t>129PAR</t>
  </si>
  <si>
    <t>129-A</t>
  </si>
  <si>
    <t>CP02</t>
  </si>
  <si>
    <t>098-0105-01</t>
  </si>
  <si>
    <t>NSC037</t>
  </si>
  <si>
    <t>LAVADO EN SECO NEW SHINE DRY CAR WASH  1 LT</t>
  </si>
  <si>
    <t>098-0351-01</t>
  </si>
  <si>
    <t>AFLOJA TODO NEW SHINE 310gr</t>
  </si>
  <si>
    <t>NSC010</t>
  </si>
  <si>
    <t>003-0102-11</t>
  </si>
  <si>
    <t>CALAVERA CHEVROLET PU 92-98 SPORT ROJA CON REVERSA IZQ</t>
  </si>
  <si>
    <t>003-0102-12</t>
  </si>
  <si>
    <t>CALAVERA CHEVROLET PU 92-98 SPORT ROJA CON REVERSA DER</t>
  </si>
  <si>
    <t>102-0114-01</t>
  </si>
  <si>
    <t>102-0114-02</t>
  </si>
  <si>
    <t>102-0114-03</t>
  </si>
  <si>
    <t>102-0114-04</t>
  </si>
  <si>
    <t>102-0114-05</t>
  </si>
  <si>
    <t>102-0114-06</t>
  </si>
  <si>
    <t>102-0114-07</t>
  </si>
  <si>
    <t>VAL05GN</t>
  </si>
  <si>
    <t>(4 PZAS.) TAPON DE VALVULA ALUMINIO VERDE</t>
  </si>
  <si>
    <t>VAL05BK</t>
  </si>
  <si>
    <t>(4 PZAS.) TAPON DE VALVULA ALUMINIO NEGRO</t>
  </si>
  <si>
    <t>VAL05SL</t>
  </si>
  <si>
    <t>(4 PZAS.) TAPON DE VALVULA ALUMINIO PLATA</t>
  </si>
  <si>
    <t>VAL05P</t>
  </si>
  <si>
    <t>(4 PZAS.) TAPON DE VALVULA ALUMINIO MORADO</t>
  </si>
  <si>
    <t>VAL05GD</t>
  </si>
  <si>
    <t>(4 PZAS.) TAPON DE VALVULA ALUMINIO DORADO</t>
  </si>
  <si>
    <t>VAL05BL</t>
  </si>
  <si>
    <t>(4 PZAS.) TAPON DE VALVULA ALUMINIO AZUL</t>
  </si>
  <si>
    <t>VAL05RD</t>
  </si>
  <si>
    <t>(4 PZAS.) TAPON DE VALVULA ALUMINIO ROJO</t>
  </si>
  <si>
    <t>CGC</t>
  </si>
  <si>
    <t>CAC</t>
  </si>
  <si>
    <t>CCO</t>
  </si>
  <si>
    <t>036-0054-04</t>
  </si>
  <si>
    <t>TAPETE PLATINUM 2 PZAS TOYOTA ROJO BLANCO</t>
  </si>
  <si>
    <t>TAPETE PLATINUM 2 PZAS TOYOTA AZUL BLANCO</t>
  </si>
  <si>
    <t>TAPETE PLATINUM 2 PZAS TOYOTA GRIS BLANCO</t>
  </si>
  <si>
    <t>TAPETE PLATINUM 2 PZAS TOYOTA GRIS ROJO</t>
  </si>
  <si>
    <t>036-0055-01</t>
  </si>
  <si>
    <t>036-0055-02</t>
  </si>
  <si>
    <t>036-0055-03</t>
  </si>
  <si>
    <t>TAPETE PLATINUM 2 PZAS CHEVROLET ROJO</t>
  </si>
  <si>
    <t>TAPETE PLATINUM 2 PZAS CHEVROLET AZUL</t>
  </si>
  <si>
    <t>TAPETE PLATINUM 2 PZAS CHEVROLET GRIS</t>
  </si>
  <si>
    <t>LODERA PU ALTO RELIEVE 4 PZAS SPORT</t>
  </si>
  <si>
    <t>029-0201-01</t>
  </si>
  <si>
    <t>029-0201-02</t>
  </si>
  <si>
    <t>029-0201-03</t>
  </si>
  <si>
    <t>029-0201-04</t>
  </si>
  <si>
    <t>029-0200-01</t>
  </si>
  <si>
    <t>029-0200-02</t>
  </si>
  <si>
    <t>029-0200-03</t>
  </si>
  <si>
    <t>029-0200-04</t>
  </si>
  <si>
    <t>LODERA ESTACAS CON CONTRA PESO 2 PZAS CHEVROLET 30*46cm</t>
  </si>
  <si>
    <t>029-0205-01</t>
  </si>
  <si>
    <t>029-0206-01</t>
  </si>
  <si>
    <t>029-0206-02</t>
  </si>
  <si>
    <t>029-0206-03</t>
  </si>
  <si>
    <t>029-0206-04</t>
  </si>
  <si>
    <t>029-0204-02</t>
  </si>
  <si>
    <t>LODERA ESTACAS CON CONTRA PESO ALTO RELIEVE 2 PZAS NISSAN NEGRA 30*59cm</t>
  </si>
  <si>
    <t>LODERA ESTACAS CON CONTRA PESO ALTO RELIEVE 2 PZAS NISSAN ROJA 30*59cm</t>
  </si>
  <si>
    <t>LODERA ESTACAS CON CONTRA PESO ALTO RELIEVE 2 PZAS NISSAN AZUL 30*59cm</t>
  </si>
  <si>
    <t>LODERA ESTACAS CON CONTRA PESO ALTO RELIEVE 2 PZAS NISSAN BLANCA 30*59cm</t>
  </si>
  <si>
    <t>LODERA ESTACAS CON CONTRA PESO 2 PZAS FORD 30*46cm</t>
  </si>
  <si>
    <t>LODERA ESTACAS CON CONTRA PESO 2 PZAS TOYOTA 30*46cm</t>
  </si>
  <si>
    <t>LODERA ESTACAS CON CONTRA PESO ALTO RELIEVE CORTA 2 PZAS NISSAN NEGRA 30*46cm</t>
  </si>
  <si>
    <t>LODERA ESTACAS CON CONTRA PESO ALTO RELIEVE CORTA 2 PZAS NISSAN ROJA 30*46cm</t>
  </si>
  <si>
    <t>LODERA ESTACAS LAMINADA 2 PZAS TOYOTA 30*46cm</t>
  </si>
  <si>
    <t>LODERA ESTACAS CON CONTRA PESO ALTO RELIEVE CORTA 2 PZAS NISSAN AZUL 30*46cm</t>
  </si>
  <si>
    <t>LODERA ESTACAS CON CONTRA PESO ALTO RELIEVE CORTA 2 PZAS NISSAN BLANCA 30*46cm</t>
  </si>
  <si>
    <t>029-0202-02</t>
  </si>
  <si>
    <t>LODERA ESTACAS LAMINADA 2 PZAS CHEVROLET 30*46cm</t>
  </si>
  <si>
    <t>LODERA ESTACAS LAMINADA 2 PZAS NISSAN NEGRA 30*59cm</t>
  </si>
  <si>
    <t>LODERA ESTACAS LAMINADA 2 PZAS NISSAN ROJA 30*59cm</t>
  </si>
  <si>
    <t>LODERA ESTACAS LAMINADA 2 PZAS NISSAN AZUL 30*59cm</t>
  </si>
  <si>
    <t>LODERA ESTACAS LAMINADA 2 PZAS NISSAN BLANCA 30*59cm</t>
  </si>
  <si>
    <t>029-0203-02</t>
  </si>
  <si>
    <t>LODERA ESTACAS LAMINADA 2 PZAS FORD 30*46cm</t>
  </si>
  <si>
    <t>LODERA SEDAN ALTO RELIEVE 4 PZAS NISSAN</t>
  </si>
  <si>
    <t>LODERA SEDAN ALTO RELIEVE 4 PZAS CHEVROLET</t>
  </si>
  <si>
    <t>LODERA SEDAN ALTO RELIEVE 4 PZAS TOYOTA</t>
  </si>
  <si>
    <t>LODERA SEDAN ALTO RELIEVE 4 PZAS SPORT</t>
  </si>
  <si>
    <t>036-0001-01+2400:2400E2132232382:2403</t>
  </si>
  <si>
    <t>GUANTES PARA MOTO</t>
  </si>
  <si>
    <t>GUANTES CON PROTECCION MOTOCICLISTA ANTI DERRAPE TACTIL VERDE</t>
  </si>
  <si>
    <t>GUANTES CON PROTECCION MOTOCICLISTA ANTI DERRAPE TACTIL ROSA</t>
  </si>
  <si>
    <t>GUANTES CON PROTECCION MOTOCICLISTA ANTI DERRAPE TACTIL NEGRO</t>
  </si>
  <si>
    <t>GUANTES CON PROTECCION MOTOCICLISTA ANTI DERRAPE TACTIL AZUL</t>
  </si>
  <si>
    <t>GUANTES CON PROTECCION MOTOCICLISTA ANTI DERRAPE TACTIL ROJO</t>
  </si>
  <si>
    <t>115-0001-01</t>
  </si>
  <si>
    <t>115-0001-02</t>
  </si>
  <si>
    <t>115-0001-03</t>
  </si>
  <si>
    <t>115-0001-04</t>
  </si>
  <si>
    <t>115-0001-05</t>
  </si>
  <si>
    <t>JUM01GN</t>
  </si>
  <si>
    <t>JUM01PK</t>
  </si>
  <si>
    <t>JUM01BK</t>
  </si>
  <si>
    <t>JUM01BL</t>
  </si>
  <si>
    <t>JUM01R</t>
  </si>
  <si>
    <t>GUANTES</t>
  </si>
  <si>
    <t>070-0405-03</t>
  </si>
  <si>
    <t>FAL8012Y</t>
  </si>
  <si>
    <t>FARO DE NIEBLA 4 LED 12W CON ESTROBO AMBAR</t>
  </si>
  <si>
    <t>029-0205-02</t>
  </si>
  <si>
    <t>029-0205-03</t>
  </si>
  <si>
    <t>LODERA ESTACAS LAMINADA 2 PZAS NISSAN NEGRA AZUL 30*46cm</t>
  </si>
  <si>
    <t>LODERA ESTACAS LAMINADA 2 PZAS NISSAN NEGRA ROJO 30*46cm</t>
  </si>
  <si>
    <t>LODERA ESTACAS LAMINADA 2 PZAS NISSAN NEGRA BLANCO 30*46cm</t>
  </si>
  <si>
    <t>LODERA PLASTICA ESTACAS LARGA CRUZ ROMANA BLANCA 31x61 cm. NEGRA</t>
  </si>
  <si>
    <t>LODERA PLASTICA ESTACAS LARGA CRUZ ROMANA NEGRA 31x61 cm BLANCA.</t>
  </si>
  <si>
    <t>LODERA PLASTICA ESTACAS LARGA CRUZ ROMANA BLANCA 31x61 cm. ROJA</t>
  </si>
  <si>
    <t>LODERA PLASTICA ESTACAS LARGA CRUZ ROMANA ROJA 31x61 cm. NEGRA</t>
  </si>
  <si>
    <t>LODERA PLASTICA ESTACAS LARGA CRUZ ROMANA ROJA 31x61 cm. BLANCA</t>
  </si>
  <si>
    <t>LODERA PLASTICA ESTACAS LARGA DIABLA BICOLOR 31x61 cm. AZUL</t>
  </si>
  <si>
    <t>LODERA PLASTICA ESTACAS LARGA DIABLA BICOLOR 31x61 cm. BLANCA</t>
  </si>
  <si>
    <t>LODERA PLASTICA ESTACAS LARGA DIABLA BICOLOR 31x61 cm. NEGRA</t>
  </si>
  <si>
    <t>LODERA PLASTICA ESTACAS LARGA DIABLA BICOLOR 31x61 cm. ROJA</t>
  </si>
  <si>
    <t>LODERA PLASTICA ESTACAS LARGA CRUZ ROMANA BLANCA 31x61 cm. AZUL</t>
  </si>
  <si>
    <t>LODERA PLASTICA ESTACAS LARGA FLAMA AMARILLA 31x61 cm. NEGRA</t>
  </si>
  <si>
    <t>LODERA PLASTICA ESTACAS LARGA FLAMA AMARILLA 31x61 cm. ROJA</t>
  </si>
  <si>
    <t>LODERA PLASTICA ESTACAS LARGA FLAMA NARANJA 31x61 cm. NEGRA</t>
  </si>
  <si>
    <t>LODERA PLASTICA ESTACAS LARGA FLAMA ROJA 31x61 cm. AZUL</t>
  </si>
  <si>
    <t>LODERA PLASTICA ESTACAS LARGA FLAMA ROJA 31x61 cm. BLANCA</t>
  </si>
  <si>
    <t>LODERA PLASTICA ESTACAS LARGA FLAMA ROJA 31x61 cm. NEGRA</t>
  </si>
  <si>
    <t>LODERA PLASTICA ESTACAS LARGA NP300 31x61 cm. AZUL</t>
  </si>
  <si>
    <t>LODERA PLASTICA ESTACAS LARGA NP300 31x61 cm. BLANCA</t>
  </si>
  <si>
    <t>LODERA PLASTICA ESTACAS LARGA NP300 31x61 cm. NEGRA</t>
  </si>
  <si>
    <t>LODERA PLASTICA ESTACAS LARGA SOL NACIENTE BLANCO 31x61 cm. ROJA</t>
  </si>
  <si>
    <t>LODERA PLASTICA ESTACAS LARGA SOL NACIENTE ROJO 31x61 cm. AZUL</t>
  </si>
  <si>
    <t>LODERA PLASTICA ESTACAS LARGA SOL NACIENTE ROJO 31x61 cm. BLANCA</t>
  </si>
  <si>
    <t>LODERA PLASTICA ESTACAS LARGA SOL NACIENTE ROJO 31x61 cm. NEGRA</t>
  </si>
  <si>
    <t>LODERA DE HULE NP300 ESTACAS LARGA 31x61cm</t>
  </si>
  <si>
    <t>LODERA DE HULE NISSAN ESTACAS CORTA 31x46cm</t>
  </si>
  <si>
    <t>LODERA PICK UP UNIVERSAL</t>
  </si>
  <si>
    <t>LODERA PICK UP CHICA UNIVERSAL</t>
  </si>
  <si>
    <t xml:space="preserve">LODERA PLASTICA FREIGHTLINER NEGRA 60x76cm </t>
  </si>
  <si>
    <t xml:space="preserve">LODERA PLASTICA FREIGHTLINER ROJA 60x76cm </t>
  </si>
  <si>
    <t xml:space="preserve">LODERA PLASTICA FREIGHTLINER AZUL 60x76cm </t>
  </si>
  <si>
    <t xml:space="preserve">LODERA PLASTICA KENWORTH NEGRA 60x76cm </t>
  </si>
  <si>
    <t xml:space="preserve">LODERA PLASTICA KENWORTH AZUL 60x76cm </t>
  </si>
  <si>
    <t xml:space="preserve">LODERA PLASTICA KENWORTH ROJA 60x76cm </t>
  </si>
  <si>
    <t xml:space="preserve">LODERA PLASTICA KENWORTH GRIS 60x76cm </t>
  </si>
  <si>
    <t xml:space="preserve">LODERA PLASTICA INTERNATIONAL NEGRA 60x76cm </t>
  </si>
  <si>
    <t xml:space="preserve">LODERA PLASTICA MERCEDES BENZ NEGRA 60x76cm </t>
  </si>
  <si>
    <t>LODERA DE HULE FORD 60x75cm</t>
  </si>
  <si>
    <t>LODERA DE HULE KENWORTH GUITARRON 60x73cm</t>
  </si>
  <si>
    <t>LODERA DE HULE CARNERO RAM 61x74</t>
  </si>
  <si>
    <t>LODERA DE HULE DODGE CHRYSLER 61x74</t>
  </si>
  <si>
    <t>LODERA DE HULE CRUZ ROMANA BLANCA 66x91cm</t>
  </si>
  <si>
    <t>LODERA DE HULE CRUZ ROMANA NEGRA 66x91cm</t>
  </si>
  <si>
    <t>LODERA DE HULE INTERNATIONAL TRAILER 62x89cm</t>
  </si>
  <si>
    <t>LODERA PLASTICA 3 1/2 CHEVROLET ROJA LOGO DORADO 53x71cm REFLEJANTE</t>
  </si>
  <si>
    <t>LODERA PLASTICA 3 1/2 CHEVROLET ROJA LOGO NEGRO 53x71cm  REFLEJANTE</t>
  </si>
  <si>
    <t>LODERA PLASTICA 3 1/2 CHEVROLET NEGRA LOGO NEGRO 53x71cm  REFLEJANTE</t>
  </si>
  <si>
    <t>LODERA PLASTICA 3 1/2 CHEVROLET NEGRA LOGO DORADO 53x71cm REFLEJANTE</t>
  </si>
  <si>
    <t>LODERA PLASTICA 3 1/2 CHEVROLET NEGRA LOGO DORADO L. BLANCA 53x71cm REFLEJANTE</t>
  </si>
  <si>
    <t>LODERA PLASTICA 3 1/2 CHEVROLET NEGRA LOGO NEGRO L. BLANCA 53x71cm REFLEJANTE</t>
  </si>
  <si>
    <t>LODERA PLASTICA 3 1/2 TEXAS ROJA LOGO BLANCO 53x71cm REFLEJANTE</t>
  </si>
  <si>
    <t>LODERA PLASTICA 3 1/2 TEXAS ROJA LOGO NEGRO 53x71cm REFLEJANTE</t>
  </si>
  <si>
    <t>LODERA PLASTICA 3 1/2 TEXAS NEGRA LOGO ROJO 53x71cm REFLEJANTE</t>
  </si>
  <si>
    <t>LODERA PLASTICA 3 1/2 TEXAS NEGRA LOGO BLANCO 53x71cm REFLEJANTE</t>
  </si>
  <si>
    <t>LODERA PLASTICA 3 1/2 HECHO EN MEXICO NEGRA 53x71cm REFLEJANTE</t>
  </si>
  <si>
    <t>LODERA PLASTICA 3 1/2 HECHO EN MEXICO ROJA 53x71cm REFLEJANTE</t>
  </si>
  <si>
    <t>LODERA PLASTICA 3 1/2 FLAMAS NEGRA 53x71cm REFLEJANTE</t>
  </si>
  <si>
    <t>LODERA PLASTICA 3 1/2 FLAMAS ROJA 53x71cm REFLEJANTE</t>
  </si>
  <si>
    <t>LODERA PLASTICA 3 1/2 CRUZ ROMANA NEGRA 53x71cm REFLEJANTE</t>
  </si>
  <si>
    <t>LODERA PLASTICA 3 1/2 CRUZ ROMANA ROJA 53x71cm REFLEJANTE</t>
  </si>
  <si>
    <t xml:space="preserve">LODERA PLASTICA AZUL 60x76cm </t>
  </si>
  <si>
    <t>CONTRAPESO PARA LODERA GRANDE CROMO</t>
  </si>
  <si>
    <t xml:space="preserve">LODERA PLASTICA BLANCA 60x76cm </t>
  </si>
  <si>
    <t xml:space="preserve">LODERA PLASTICA NEGRA 60x76cm </t>
  </si>
  <si>
    <t xml:space="preserve">LODERA PLASTICA AMARILLA 60x76cm </t>
  </si>
  <si>
    <t xml:space="preserve">LODERA PLASTICA ROJA 60x76cm </t>
  </si>
  <si>
    <t>BISEL FORD PU 78-79 PINTADO IZQ</t>
  </si>
  <si>
    <t>BISEL FORD PU 78-79 PINTADO DER</t>
  </si>
  <si>
    <t>008-0304-03</t>
  </si>
  <si>
    <t>008-0304-04</t>
  </si>
  <si>
    <t>008-0304-01</t>
  </si>
  <si>
    <t>008-0304-02</t>
  </si>
  <si>
    <t>BISEL FORD PU 78-79 CROMADO IZQ</t>
  </si>
  <si>
    <t>BISEL FORD PU 78-79 CROMADO DER</t>
  </si>
  <si>
    <t>SOPORTE 3 BOLAS CON GANCHO  1"7/8 3500LB, 2" 5000LB Y 2"5/16 7500LB</t>
  </si>
  <si>
    <t>046-0400-00</t>
  </si>
  <si>
    <t>R3G</t>
  </si>
  <si>
    <t>COP-2</t>
  </si>
  <si>
    <t>046-0400-04</t>
  </si>
  <si>
    <t>PERNO UNIVERSAL PARA SOPORTE TIPO Z</t>
  </si>
  <si>
    <t>106-1201-01</t>
  </si>
  <si>
    <t>(10 PZAS) MODULO RECTANGULAR DE 12 LED CON FUNCIONES ROJO AZUL</t>
  </si>
  <si>
    <t>(10 PZAS) MODULO RECTANGULAR DE 12 LED CON FUNCIONES ROJO ROJO</t>
  </si>
  <si>
    <t>(10 PZAS) MODULO RECTANGULAR DE 12 LED CON FUNCIONES BLANCO AMBAR</t>
  </si>
  <si>
    <t>(10 PZAS) MODULO RECTANGULAR DE 12 LED CON FUNCIONES AMBAR AMBAR</t>
  </si>
  <si>
    <t>MODULO55</t>
  </si>
  <si>
    <t>106-1201-11</t>
  </si>
  <si>
    <t>106-1201-12</t>
  </si>
  <si>
    <t>106-1201-13</t>
  </si>
  <si>
    <t>106-1201-14</t>
  </si>
  <si>
    <t>JT-082 BLUE</t>
  </si>
  <si>
    <t>JT-082 RED</t>
  </si>
  <si>
    <t>JT-086 BLUE</t>
  </si>
  <si>
    <t>JT-086 GREEN</t>
  </si>
  <si>
    <t>JT-086 PURPLE</t>
  </si>
  <si>
    <t>JT-086 RED</t>
  </si>
  <si>
    <t>JT-086 YELLOW</t>
  </si>
  <si>
    <t>JT-087 CROM</t>
  </si>
  <si>
    <t>JT-087 GOLD</t>
  </si>
  <si>
    <t>JT-082 BLACK</t>
  </si>
  <si>
    <t>JT-085 CROM</t>
  </si>
  <si>
    <t>JT-085 GOLD</t>
  </si>
  <si>
    <t>102-0115-01</t>
  </si>
  <si>
    <t>102-0115-02</t>
  </si>
  <si>
    <t>102-0115-03</t>
  </si>
  <si>
    <t>102-0115-04</t>
  </si>
  <si>
    <t>102-0115-05</t>
  </si>
  <si>
    <t>102-0115-06</t>
  </si>
  <si>
    <t>102-0115-07</t>
  </si>
  <si>
    <t>102-0115-08</t>
  </si>
  <si>
    <t>102-0115-09</t>
  </si>
  <si>
    <t>102-0115-10</t>
  </si>
  <si>
    <t>102-0116-01</t>
  </si>
  <si>
    <t>102-0116-02</t>
  </si>
  <si>
    <t>(4 PZAS.) TAPON DE VALVULA DADO NEGRO</t>
  </si>
  <si>
    <t>(4 PZAS.) TAPON DE VALVULA DADO AZUL</t>
  </si>
  <si>
    <t>(4 PZAS.) TAPON DE VALVULA DADO ROJO</t>
  </si>
  <si>
    <t>(4 PZAS.) TAPON DE VALVULA DADO CROMADO</t>
  </si>
  <si>
    <t>(4 PZAS.) TAPON DE VALVULA DADO DORADO</t>
  </si>
  <si>
    <t>(4 PZAS.) TAPON DE VALVULA DADO TRANSPARENTE AZUL</t>
  </si>
  <si>
    <t>(4 PZAS.) TAPON DE VALVULA DADO TRANSPARENTE VERDE</t>
  </si>
  <si>
    <t>T(4 PZAS.) TAPON DE VALVULA DADO TRANSPARENTE MORADO</t>
  </si>
  <si>
    <t>(4 PZAS.) TAPON DE VALVULA DADO TRANSPARENTE ROJO</t>
  </si>
  <si>
    <t>(4 PZAS.) TAPON DE VALVULA DADO TRANSPARENTE AMARILLO</t>
  </si>
  <si>
    <t>(4 PZAS.) TAPON DE VALVULA CRUZ CROMADO</t>
  </si>
  <si>
    <t>(4 PZAS.) TAPON DE VALVULA CRUZ DORADO</t>
  </si>
  <si>
    <t>SJ1030</t>
  </si>
  <si>
    <t>055-0114-01</t>
  </si>
  <si>
    <t>BASTON DE SEGURIDAD VOLANTE/PEDAL</t>
  </si>
  <si>
    <t>BASTON DE SEGURIDAD</t>
  </si>
  <si>
    <t>FOCO 70 36MM</t>
  </si>
  <si>
    <t>FOCO 70 39MM</t>
  </si>
  <si>
    <t>FOCO INTERIOR 36MM BLANCO</t>
  </si>
  <si>
    <t>FOCO INTERIOR 39MM BLANCO</t>
  </si>
  <si>
    <t>050-2012-01</t>
  </si>
  <si>
    <t>050-2012-02</t>
  </si>
  <si>
    <t>INTERIORES DE LED</t>
  </si>
  <si>
    <t>JT-083 BLUE</t>
  </si>
  <si>
    <t>TAPON DE VALVULA POSTE VICTORY AZUL</t>
  </si>
  <si>
    <t>JT-083 RED</t>
  </si>
  <si>
    <t>TAPON DE VALVULA POSTE VICTORY ROJO</t>
  </si>
  <si>
    <t>JT-083 SILVER</t>
  </si>
  <si>
    <t>TAPON DE VALVULA POSTE VICTORY PLATA</t>
  </si>
  <si>
    <t>102-0117-01</t>
  </si>
  <si>
    <t>102-0117-02</t>
  </si>
  <si>
    <t>102-0117-03</t>
  </si>
  <si>
    <t>077-0300-21</t>
  </si>
  <si>
    <t>C32-01</t>
  </si>
  <si>
    <t>UNIDAD RECTANGULAR 7"  12 LED ALTA/BAJA CON GEL DUAL Y DIRECCIONAL</t>
  </si>
  <si>
    <t>MULT/6543/GEL/AM</t>
  </si>
  <si>
    <t>MULT/6543/GEL/RD</t>
  </si>
  <si>
    <t>002-4121-01</t>
  </si>
  <si>
    <t>002-4121-02</t>
  </si>
  <si>
    <t>002-4122-01</t>
  </si>
  <si>
    <t>PLAFON RECTANGULAR 4 LEDS CON LUZ GEL 12/24V AMBAR</t>
  </si>
  <si>
    <t>PLAFON RECTANGULAR 4 LEDS CON LUZ GEL 12/24V ROJO</t>
  </si>
  <si>
    <t>002-4122-02</t>
  </si>
  <si>
    <t>MULT/6518/STR/RD</t>
  </si>
  <si>
    <t>PLAFON RECTANGULAR TIPO LASER 8 LEDS 12/24V ROJO</t>
  </si>
  <si>
    <t>PLAFON RECTANGULAR TIPO LASER 8 LEDS 12/24V AMBAR</t>
  </si>
  <si>
    <t>MULT/6518/STR/AM</t>
  </si>
  <si>
    <t>107-0201-01</t>
  </si>
  <si>
    <t>KK424BK/STR/AMBE</t>
  </si>
  <si>
    <t>FOCO LED OJO DE AGUILA LED CON ESTROBO AMBAR</t>
  </si>
  <si>
    <t>083-0100-56</t>
  </si>
  <si>
    <t>MARCO DE PLACA METAL COLMILLOS NEGRO</t>
  </si>
  <si>
    <t>LF393BLACK</t>
  </si>
  <si>
    <t>112-1014-06</t>
  </si>
  <si>
    <t>VOLANTE DEPORTIVO 5197 AZUL</t>
  </si>
  <si>
    <t>112-1013-06</t>
  </si>
  <si>
    <t>VOLANTE DEPORTIVO 5190 AZUL</t>
  </si>
  <si>
    <t>112-1009-06</t>
  </si>
  <si>
    <t>VOLANTE DEPORTIVO 5181 AZUL</t>
  </si>
  <si>
    <t>112-1018-01</t>
  </si>
  <si>
    <t>112-1018-02</t>
  </si>
  <si>
    <t>112-1018-03</t>
  </si>
  <si>
    <t>QC-5176B/BLUE</t>
  </si>
  <si>
    <t>QC-5176B/CARBON</t>
  </si>
  <si>
    <t>QC-5176B/CHROME</t>
  </si>
  <si>
    <t>VOLANTE DEPORTIVO 5176 CARBON</t>
  </si>
  <si>
    <t>VOLANTE DEPORTIVO 5176 CROMO</t>
  </si>
  <si>
    <t>VOLANTE DEPORTIVO 5176 AZUL</t>
  </si>
  <si>
    <t>VOLANTE DEPORTIVO 5163E AZUL</t>
  </si>
  <si>
    <t>112-1002-06</t>
  </si>
  <si>
    <t>QC-5159C/BLUE</t>
  </si>
  <si>
    <t>QC-5159C/CARBON</t>
  </si>
  <si>
    <t>QC-5159C/CHROME</t>
  </si>
  <si>
    <t>QC-5159C/RED</t>
  </si>
  <si>
    <t>VOLANTE DEPORTIVO 5159C AZUL</t>
  </si>
  <si>
    <t>VOLANTE DEPORTIVO 5159C CARBON</t>
  </si>
  <si>
    <t>VOLANTE DEPORTIVO 5159C CROMO</t>
  </si>
  <si>
    <t>VOLANTE DEPORTIVO 5159C ROJO</t>
  </si>
  <si>
    <t>112-1019-01</t>
  </si>
  <si>
    <t>112-1019-02</t>
  </si>
  <si>
    <t>112-1019-03</t>
  </si>
  <si>
    <t>112-1019-04</t>
  </si>
  <si>
    <t>112-1004-07</t>
  </si>
  <si>
    <t>VOLANTE DEPORTIVO 5156A AZUL</t>
  </si>
  <si>
    <t>112-1005-06</t>
  </si>
  <si>
    <t>VOLANTE DEPORTIVO 5156 AZUL</t>
  </si>
  <si>
    <t>112-1001-07</t>
  </si>
  <si>
    <t>VOLANTE DEPORTIVO 5113 AZUL</t>
  </si>
  <si>
    <t>(10 PZAS) TORNILLO PORTA PLACA CALAVERA METALICO</t>
  </si>
  <si>
    <t>093-0100-05</t>
  </si>
  <si>
    <t>PERILLA PARA VOLANTE TIPO RIN 5 BRAZOS NEGRO</t>
  </si>
  <si>
    <t>093-0103-05</t>
  </si>
  <si>
    <t>PERILLA PARA VOLANTE TIPO RIN SPINER FIBRA NEGRO</t>
  </si>
  <si>
    <t>KFA-03316/BK</t>
  </si>
  <si>
    <t>KFA-03308/BK</t>
  </si>
  <si>
    <t>083-0100-57</t>
  </si>
  <si>
    <t xml:space="preserve">MARCO DE PLACA METAL PALMERAS VERDES </t>
  </si>
  <si>
    <t>LF33 B GREEN</t>
  </si>
  <si>
    <t>106-0256-03</t>
  </si>
  <si>
    <t>BARRA SLIM DE 20 LEDS 18 cm. CON ESTROBO</t>
  </si>
  <si>
    <t>HOL40516</t>
  </si>
  <si>
    <t>MODULO230/FML41</t>
  </si>
  <si>
    <t>(20 PZAS) MODULO DE 1 LED COB SUPER POTENTE VERDE</t>
  </si>
  <si>
    <t>C38-01</t>
  </si>
  <si>
    <t>FST04916/CROM</t>
  </si>
  <si>
    <t>FST04916/BLACK</t>
  </si>
  <si>
    <t>ESPEJO CONCAVO 2" ALUMINIO</t>
  </si>
  <si>
    <t xml:space="preserve">(10 PZS) CONTROL DE FUNCIONES PARA MODULOS Y TIRAS DE LED </t>
  </si>
  <si>
    <t>DIMMER</t>
  </si>
  <si>
    <t>TG2601</t>
  </si>
  <si>
    <t>037-2000-05</t>
  </si>
  <si>
    <t>BRAZO LIMPIADOR CARIBE</t>
  </si>
  <si>
    <t>037-2000-12</t>
  </si>
  <si>
    <t>BRAZO LIMPIADOR CHEVY DER</t>
  </si>
  <si>
    <t>037-2000-11</t>
  </si>
  <si>
    <t>BRAZO LIMPIADOR CHEVY IZQ</t>
  </si>
  <si>
    <t>037-2000-04</t>
  </si>
  <si>
    <t>BRAZO LIMPIADOR COMBI</t>
  </si>
  <si>
    <t>037-2000-18</t>
  </si>
  <si>
    <t>BRAZO LIMPIADOR DINA</t>
  </si>
  <si>
    <t>037-2000-15</t>
  </si>
  <si>
    <t>BRAZO LIMPIADOR GOLF JETTA 87-92</t>
  </si>
  <si>
    <t>037-2000-16</t>
  </si>
  <si>
    <t>BRAZO LIMPIADOR GOLF JETTA 93-98</t>
  </si>
  <si>
    <t>037-2000-08</t>
  </si>
  <si>
    <t>BRAZO LIMPIADOR NISSAN 720</t>
  </si>
  <si>
    <t>037-2000-09</t>
  </si>
  <si>
    <t>BRAZO LIMPIADOR NISSAN D21 Y TSURU I Y II</t>
  </si>
  <si>
    <t>037-2000-17</t>
  </si>
  <si>
    <t>BRAZO LIMPIADOR RANGER</t>
  </si>
  <si>
    <t>037-2000-01</t>
  </si>
  <si>
    <t>BRAZO LIMPIADOR SEDAN NEGRO</t>
  </si>
  <si>
    <t>037-2000-06</t>
  </si>
  <si>
    <t>BRAZO LIMPIADOR TRASERO CARIBE</t>
  </si>
  <si>
    <t>037-2000-10</t>
  </si>
  <si>
    <t>BRAZO LIMPIADOR TRASERO DE GOLF Y CHEVY</t>
  </si>
  <si>
    <t>037-2000-14</t>
  </si>
  <si>
    <t>BRAZO LIMPIADOR TSURU 92-17 DER</t>
  </si>
  <si>
    <t>037-2000-13</t>
  </si>
  <si>
    <t>BRAZO LIMPIADOR TSURU 92-17 IZQ</t>
  </si>
  <si>
    <t>037-2000-07</t>
  </si>
  <si>
    <t>BRAZO LIMPIADOR UNIVERSAL</t>
  </si>
  <si>
    <t>037-2000-02</t>
  </si>
  <si>
    <t>BRAZO LIMPIADOR SEDAN CROMO</t>
  </si>
  <si>
    <t>037-2000-03</t>
  </si>
  <si>
    <t>BRAZO LIMPIADOR SEDAN 1500</t>
  </si>
  <si>
    <t>BRAZO DE LIMPIADOR</t>
  </si>
  <si>
    <t>FOCO HALOGENO 9004 H 12V 65/45W P29T NEOLUX</t>
  </si>
  <si>
    <t>FOCO HALOGENO 9007 H 12V 65/55W PX29T NEOLUX</t>
  </si>
  <si>
    <t xml:space="preserve">FOCO HALOGENO H4 12V P43T 60/55W NEOLUX </t>
  </si>
  <si>
    <t>(10 PZS) FOCO 6418 INTERIOR 12V 5W SV8.58 11 35MM NEOLUX</t>
  </si>
  <si>
    <t>(10 PZS) FOCO 0158  12V 3W CLARO PELLISCO CHICO NEOLUX</t>
  </si>
  <si>
    <t>(10 PZS) FOCO 1034  12V 21/5W B15D CLARO 2 POLOS NEOLUX</t>
  </si>
  <si>
    <t>(10 PZS) FOCO 1141  12V 18W CLARO 1 POLO NEOLUX</t>
  </si>
  <si>
    <t>(10 PZS) FOCO 1157  12V 9W BAY 15D CLARO 2 POLOS NEOLUX</t>
  </si>
  <si>
    <t>(10 PZS) FOCO 1176  12V 5W BAY 15D CLARO 2 POLOS PATAS PAREJAS NEOLUX</t>
  </si>
  <si>
    <t>(10 PZS) FOCO 2825  12V 3W W2.1X9.5D CLARO NEOLUX</t>
  </si>
  <si>
    <t>097-0300-01</t>
  </si>
  <si>
    <t>NSP</t>
  </si>
  <si>
    <t>ABRILLANTADOR NEW SHINE PLATINUM 750ml</t>
  </si>
  <si>
    <t>008-B084</t>
  </si>
  <si>
    <t>008-B033</t>
  </si>
  <si>
    <t>PERILLA POMO PALANCA AUTOMATICO NEGRO/GRIS</t>
  </si>
  <si>
    <t>PERILLA POMO PALANCA AUTOMATICO NEGRO/AZUL</t>
  </si>
  <si>
    <t>PERILLA POMO PALANCA AUTOMATICO NEGRO/ROJO</t>
  </si>
  <si>
    <t>PERILLA POMO PALANCA AUTOMATICO NEGRO/NEGRO</t>
  </si>
  <si>
    <t>PERILLA POMO PALANCA AUTOMATICO MADERA</t>
  </si>
  <si>
    <t>PERILLA POMO PALANCA AUTOMATICO CARBON</t>
  </si>
  <si>
    <t>PERILLA POMO PALANCA AUTOMATICO NEGRO</t>
  </si>
  <si>
    <t>PERILLA POMO PALANCA AUTOMATICO CROMO</t>
  </si>
  <si>
    <t>PERILLA POMO PALANCA AUTOMATICO TIPO BASTON</t>
  </si>
  <si>
    <t>PERILLA POMO PALANCA AUTOMATICO AZUL</t>
  </si>
  <si>
    <t>PERILLA POMO PALANCA AUTOMATICO ROJO</t>
  </si>
  <si>
    <t>PERILLA POMO PALANCA DE VELOCIDADES XTREME ROJO</t>
  </si>
  <si>
    <t>PERILLA POMO PALANCA DE VELOCIDADES XTREME AZUL</t>
  </si>
  <si>
    <t>PERILLA POMO PALANCA DE VELOCIDADES XTREME PLATA</t>
  </si>
  <si>
    <t>PERILLA POMO PALANCA DE VELOCIDADES XTREME NEGRO</t>
  </si>
  <si>
    <t>PERILLA POMO PALANCA DE VEL. SPARCO NEGRA.</t>
  </si>
  <si>
    <t>PERILLA POMO PALANCA DE VEL. SPARCO CORSA.</t>
  </si>
  <si>
    <t>PERILLA POMO PALANCA DE VEL. NEGRO PLATA</t>
  </si>
  <si>
    <t>PERILLA POMO PALANCA DE VEL. ROJO PLATA</t>
  </si>
  <si>
    <t>PERILLA POMO PALANCA DE VEL. TIPO UNIVERSAL CROMO</t>
  </si>
  <si>
    <t>PERILLA POMO PALANCA DE VEL. 5 VEL. NEGRA</t>
  </si>
  <si>
    <t>PERILLA POMO PALANCA DE VEL. NEGRO GRIS</t>
  </si>
  <si>
    <t>PERILLA POMO PALANCA DE VEL. NEGRO ROJO</t>
  </si>
  <si>
    <t>PERILLA POMO PALANCA DE VEL. FIBRA AZUL</t>
  </si>
  <si>
    <t>PERILLA POMO PALANCA DE VEL. PIEL FIBRA ROJA</t>
  </si>
  <si>
    <t>PERILLA POMO PALANCA DE VEL. PIEL NEGRA AZUL</t>
  </si>
  <si>
    <t>PERILLA POMO PALANCA DE VEL. PIEL NEGRA GRIS</t>
  </si>
  <si>
    <t>PERILLA POMO PALANCA DE VEL. PIEL NEGRAROJO</t>
  </si>
  <si>
    <t xml:space="preserve">PERILLA POMO PALANCA DE VEL. NEGRA CON RIN </t>
  </si>
  <si>
    <t xml:space="preserve">PERILLA POMO PALANCA DE VEL. GRIS CON RIN </t>
  </si>
  <si>
    <t>PERILLA POMO PALANCA DE VEL. NEGRO  RINES</t>
  </si>
  <si>
    <t>PERILLA POMO PALANCA DE VEL. GRIS RINES</t>
  </si>
  <si>
    <t>PERILLA POMO PALANCA DE VEL. VEIS NEGRA</t>
  </si>
  <si>
    <t>PERILLA POMO PALANCA DE VEL. CON VUMERAL</t>
  </si>
  <si>
    <t>PERILLA POMO PALANCA DE VEL. NEGRA CROMO</t>
  </si>
  <si>
    <t>PERILLA POMO PALANCA DE VEL. NEGRA CON PLACA</t>
  </si>
  <si>
    <t>PERILLA POMO PALANCA DE VEL. RAYAS CROMO</t>
  </si>
  <si>
    <t>PERILLA POMO PALANCA DE VEL. MICROFONO</t>
  </si>
  <si>
    <t xml:space="preserve">PERILLA POMO PALANCA DE VEL. NEGRA  </t>
  </si>
  <si>
    <t>PERILLA POMO PALANCA DE VEL. NEGRA R AZUL</t>
  </si>
  <si>
    <t>PERILLA POMO PALANCA DE VEL. NEGRA R ROJA</t>
  </si>
  <si>
    <t xml:space="preserve">PERILLA POMO PALANCA RIN CROMO </t>
  </si>
  <si>
    <t>PERILLA POMO PALANCA DE VEL. NEGRO/CROMO</t>
  </si>
  <si>
    <t>PERILLA POMO PALANCA DE VEL. AZUL/CROMO</t>
  </si>
  <si>
    <t>PERILLA POMO PALANCA DE VEL. ROJO/CROMO</t>
  </si>
  <si>
    <t>PERILLA POMO PALANCA DE VEL. AZUL PUNTA CROMO</t>
  </si>
  <si>
    <t>PERILLA POMO PALANCA DE VEL. ROJO PUNTA CROMO</t>
  </si>
  <si>
    <t>PERILLA POMO PALANCA DE VEL. NEGRO PUNTA CROMO</t>
  </si>
  <si>
    <t>PERILLA POMO PALANCA DE VEL. NEGRO/PLATA</t>
  </si>
  <si>
    <t>PERILLA POMO PALANCA DE VEL. AZUL/PLATA</t>
  </si>
  <si>
    <t>PERILLA POMO PALANCA DE VEL. ROJO/PLATA</t>
  </si>
  <si>
    <t>PERILLA POMO PALANCA DE VEL. CROMO</t>
  </si>
  <si>
    <t>PERILLA POMO PALANCA DE VEL. CROMO PUNTA NEGRO</t>
  </si>
  <si>
    <t>PERILLA POMO PALANCA DE VEL. CROMO PUNTA AZUL</t>
  </si>
  <si>
    <t>PERILLA POMO PALANCA DE VEL. CROMO PUNTA ROJO</t>
  </si>
  <si>
    <t>PERILLA POMO PALANCA DE VEL. PLATA PUNTOS NEGROS</t>
  </si>
  <si>
    <t>PERILLA POMO PALANCA DE VEL. NEGRO PUNTA PLATA</t>
  </si>
  <si>
    <t>PERILLA POMO PALANCA DE VEL. PLATA</t>
  </si>
  <si>
    <t xml:space="preserve">PERILLA POMO PALANCA DE VEL. PLATA </t>
  </si>
  <si>
    <t>PERILLA POMO PALANCA DE VEL. PLATA NEGRO</t>
  </si>
  <si>
    <t>PERILLA POMO PALANCA DE VEL. PLATA AZUL</t>
  </si>
  <si>
    <t>PERILLA POMO PALANCA DE VEL. PLATA ROJO</t>
  </si>
  <si>
    <t>PERILLA POMO PALANCA DE VEL. PIEL NEGRA COSTURA ROJA</t>
  </si>
  <si>
    <t>PERILLA POMO PALANCA DE VEL. PIEL NEGRA COSTURA GRIS</t>
  </si>
  <si>
    <t>PERILLA POMO PALANCA DE VEL. PIEL NEGRA COSTURA AZUL</t>
  </si>
  <si>
    <t>PERILLA POMO PALANCA DE VEL. PIEL NEGRA COSTURA BEIGE</t>
  </si>
  <si>
    <t>PERILLA POMO PALANCA DE VEL. CROMO NEGRO</t>
  </si>
  <si>
    <t>PERILLA POMO PALANCA DE VEL. CROMO AZUL</t>
  </si>
  <si>
    <t>PERILLA POMO PALANCA DE VEL. CROMO ROJO</t>
  </si>
  <si>
    <t>PERILLA POMO PALANCA DE VEL UNIVERSAL MADERA</t>
  </si>
  <si>
    <t>PERILLA POMO PALANCA DE VEL UNIVERSAL FIBRA</t>
  </si>
  <si>
    <t>PERILLA POMO PALANCA DE VEL. UNIVERSAL NEGRA</t>
  </si>
  <si>
    <t>PERILLA POMO PALANCA DE VEL. UNIVERSAL AZUL</t>
  </si>
  <si>
    <t>PERILLA POMO PALANCA DE VEL. UNIVERSAL GRIS</t>
  </si>
  <si>
    <t>PERILLA POMO PALANCA DE VEL. UNIVERSAL ROJO</t>
  </si>
  <si>
    <t>PERILLA POMO PALANCA DE VEL. UNIVERSAL PLATA</t>
  </si>
  <si>
    <t>PERILLA POMO PALANCA DE VEL. UNIVERSAL CARBON</t>
  </si>
  <si>
    <t>PERILLA POMO PALANCA DE VEL. UNIVERSAL CROMO</t>
  </si>
  <si>
    <t xml:space="preserve">FUNDA PERILLA POMO PALANCA DE VEL. SILICON NARANJA </t>
  </si>
  <si>
    <t xml:space="preserve">FUNDA PERILLA POMO PALANCA DE VEL. SILICON GRIS </t>
  </si>
  <si>
    <t xml:space="preserve">FUNDA PERILLA POMO PALANCA DE VEL. SILICON AZUL </t>
  </si>
  <si>
    <t>FUNDA PERILLA POMO PALANCA DE VEL. SILICON NEGRO</t>
  </si>
  <si>
    <t xml:space="preserve">FUNDA PERILLA POMO PALANCA DE VEL. SILICON ROJO </t>
  </si>
  <si>
    <t>FUNDA PERILLA POMO PALANCA DE VEL. SILICON NEGRA</t>
  </si>
  <si>
    <t>FUNDA PERILLA POMO PALANCA DE VEL. SILICON CAFÉ</t>
  </si>
  <si>
    <t xml:space="preserve">FUNDA PERILLA POMO PALANCA DE VEL. SILICON ROJA </t>
  </si>
  <si>
    <t xml:space="preserve">FUNDA PERILLA POMO PALANCA DE VEL. SILICON AMARILLA </t>
  </si>
  <si>
    <t>PERILLA POMO PALANCA CHEVY TIPO MONZA</t>
  </si>
  <si>
    <t xml:space="preserve">PERILLA POMO PALANCA CHEVY CON FUNDA DE PIEL </t>
  </si>
  <si>
    <t xml:space="preserve">PERILLA POMO PALANCA CHEVY CON BASE Y FUNDA DE PIEL </t>
  </si>
  <si>
    <t xml:space="preserve">PERILLA POMO PALANCA CHEVY CON BASE Y FUNDA DE TACTOPIEL </t>
  </si>
  <si>
    <t xml:space="preserve">PERILLA POMO PALANCA CHEVY MONZA CON FUNDA TIPO ORIG </t>
  </si>
  <si>
    <t xml:space="preserve">PERILLA POMO PALANCA CHEVY MONZA CON BASE Y FUNDA TIPO ORIG </t>
  </si>
  <si>
    <t>PERILLA POMO PALANCA CHEVY C3,ASTRA,CORSA Y TORNADO</t>
  </si>
  <si>
    <t xml:space="preserve">PERILLA POMO PALANCA AVEO 07-16 </t>
  </si>
  <si>
    <t>PERILLA POMO PALANCA SPARK 11-17</t>
  </si>
  <si>
    <t xml:space="preserve">BASE DE PALANCA POMO CHEVY CON FUNDA DE PIEL  </t>
  </si>
  <si>
    <t xml:space="preserve">BASE DE PALANCA POMO CHEVY CON FUNDA TIPO ORIG  </t>
  </si>
  <si>
    <t xml:space="preserve">PERILLA POMO PALANCA DE ROSCA ATOS Y i10 </t>
  </si>
  <si>
    <t>PERILLA POMO PALANCA CON FUNDA DE PIEL ATOS Y i11</t>
  </si>
  <si>
    <t>PERILLA POMO PALANCA FIESTA,IKON,CURIER,ECOSPORT,FORD K Y TOYOTA PU 89-95</t>
  </si>
  <si>
    <t>PERILLA POMO PALANCA FIESTA,ECOSPORT CON FUNDA DE PIEL</t>
  </si>
  <si>
    <t>PERILLA POMO PALANCA DE PRESION FORD PU 97-09 Y RANGER 90-12</t>
  </si>
  <si>
    <t>PERILLA POMO PALANCA DE ROSCA FORD PU 80-96</t>
  </si>
  <si>
    <t>PERILLA POMO PALANCA DE PRESION FORD PU 10-17</t>
  </si>
  <si>
    <t>PERILLA POMO PALANCA TSURU Y NISSAN PU D21,D22 SENTRA 96-06 URBAN</t>
  </si>
  <si>
    <t>PERILLA POMO PALANCA TSURU Y NISSAN D21 UNIVERSAL CROMO</t>
  </si>
  <si>
    <t>PERILLA POMO PALANCA CON FUNDA DE PIEL TSURU 92-15</t>
  </si>
  <si>
    <t>PERILLA POMO PALANCA PLATINA,CLIO Y KANGOO</t>
  </si>
  <si>
    <t>PERILLA POMO PALANCA DE VEL. PLATINA CROMO</t>
  </si>
  <si>
    <t>PERILLA POMO PALANCA CON FUNDA DE PIEL PLATINA</t>
  </si>
  <si>
    <t>PERILLA POMO PALANCA TIIDA Y SENTRA 13-17</t>
  </si>
  <si>
    <t>PERILLA POMO PALANCA NP300 16-21</t>
  </si>
  <si>
    <t xml:space="preserve">PERILLA POMO PALANCA VERSA </t>
  </si>
  <si>
    <t>PERILLA POMO PALANCA DE VEL. JETTA A5</t>
  </si>
  <si>
    <t>PERILLA POMO PALANCA  JETTA A4, CON FUNDA TIPO ORIG</t>
  </si>
  <si>
    <t>PERILLA POMO PALANCA  JETTA A5, CON FUNDA TIPO ORIG</t>
  </si>
  <si>
    <t>PERILLA POMO PALANCA  VENTO CON FUNDA TIPO ORIG</t>
  </si>
  <si>
    <t>PERILLA POMO PALANCA  GOL CON FUNDA TIPO ORIG</t>
  </si>
  <si>
    <t>(10 PZS) FOCO 0073  12V 1.2W W2X4.6D MINIPELLISCO NEOLUX</t>
  </si>
  <si>
    <t>(10 PZS) FOCO 3157NA  12V 27/7W W2.5X16Q BASE PLASTICA AMBAR NEOLUX</t>
  </si>
  <si>
    <t>(10 PZS) FOCO 5007  12V 5W BA15S TIPO BALA LUZ PLACA VE NEOLUX</t>
  </si>
  <si>
    <t>051-3701-02</t>
  </si>
  <si>
    <t>(10 PZS) FOCO 7440  12V 21W W3X16D PELLISCO 1 FILAMENTO NEOLUX</t>
  </si>
  <si>
    <t>(10 PZS) FOCO 7440A  12V 21W W3X16Q PELLISCO 1 FILAMENTO AMBAR NEOLUX</t>
  </si>
  <si>
    <t xml:space="preserve">(10 PZS) FOCO 7443  12V 21 5W W3X16Q PELLISCO 2 FILAMENTOS NEOLUX </t>
  </si>
  <si>
    <t>FOCO HALOGENO H7 12V 55W PX26D NEOLUX</t>
  </si>
  <si>
    <t>FOCO HALOGENO H8 12V 65W BASE PGJ191 NEOLUX</t>
  </si>
  <si>
    <t>051-3801-02</t>
  </si>
  <si>
    <t xml:space="preserve">(10 PZS) FOCO 7443A  12V 21 5W W3X16Q PELLISCO 2 FILAMENTOS AMBAR NEOLUX </t>
  </si>
  <si>
    <t>FOCO HALOGENO 9005 12V 60W P20D NEOLUX</t>
  </si>
  <si>
    <t>FOCO HALOGENO 9006 12V 55W P22D NEOLUX</t>
  </si>
  <si>
    <t>FOCO HALOGENO H1 12V 55W P14.5S NEOLUX</t>
  </si>
  <si>
    <t>FOCO HALOGENO H11 12V 55W PGJ192 NEOLUX</t>
  </si>
  <si>
    <t>FOCO HALOGENO H4 12V P43T 100/80W NEOLUX</t>
  </si>
  <si>
    <t>MINIATURA</t>
  </si>
  <si>
    <t>DEFLECTOR DE COFRE SUPER DUTY 17-22</t>
  </si>
  <si>
    <t>DEFLECTOR DE COFRE TACOMA 01-04</t>
  </si>
  <si>
    <t>DODGE - 035</t>
  </si>
  <si>
    <t>035-0150-01</t>
  </si>
  <si>
    <t>DEFLECTOR DE COFRE RAM 02-05</t>
  </si>
  <si>
    <t>DEFLECTOR DE COFRE FRONTIER 98-00 / Y XTERRA 00-01</t>
  </si>
  <si>
    <t>026-0504-01</t>
  </si>
  <si>
    <t>026-0409-01</t>
  </si>
  <si>
    <t xml:space="preserve">BOTAGUAS SENTRA 07-13  2 PZAS </t>
  </si>
  <si>
    <t xml:space="preserve">BOTAGUAS ESCAPE 13-19 EXTENCIÓN  2 PZAS </t>
  </si>
  <si>
    <t>BOTAGUAS CHEVROLET PU Y SIERRA CABINA Y MEDIA EXTENCIÓN  2 PZAS</t>
  </si>
  <si>
    <t>026-0100-08</t>
  </si>
  <si>
    <t>BOTAGUAS VENTO EXTENCIÓN  2 PZAS</t>
  </si>
  <si>
    <t xml:space="preserve">DEFLECTOR DE COFRE CHEVROLET PU 16-19 </t>
  </si>
  <si>
    <t>035-0100-05</t>
  </si>
  <si>
    <t>035-0303-01</t>
  </si>
  <si>
    <t>035-0402-02</t>
  </si>
  <si>
    <t xml:space="preserve">BOTAGUAS NP300 16-22  2 PZAS </t>
  </si>
  <si>
    <t xml:space="preserve">BOTAGUAS NP300 16-22  ANCHO 2 PZAS </t>
  </si>
  <si>
    <t>BOTAGUAS NP300 16-22  2 PZAS CROMO</t>
  </si>
  <si>
    <t>BOTAGUAS NP300 16-22  EXTENCION 2 PZAS</t>
  </si>
  <si>
    <t>BOTAGUAS NP300 16-22  EXTENCION ANCHO 2 PZAS</t>
  </si>
  <si>
    <t>BOTAGUAS NP300 16-22  EXTENCION 2 PZAS CROMO</t>
  </si>
  <si>
    <t>BOTAGUAS VERSA 12-22 EXT.  2 PZAS</t>
  </si>
  <si>
    <t>BOTAGUAS JETTA 11-18 Y VENTO 2 PZAS</t>
  </si>
  <si>
    <t>BOTAGUAS AVEO 04-17 2 PZAS</t>
  </si>
  <si>
    <t>BOTAGUAS AVEO 04-17 EXTENCION 2 PZAS</t>
  </si>
  <si>
    <t>BOTAGUAS AVEO 04-17 ANCHO 2 PZAS</t>
  </si>
  <si>
    <t>BOTAGUAS SUPER DUTY 17-22 2 PZAS</t>
  </si>
  <si>
    <t>BOTAGUAS SUPER DUTY 17-22 ANCHO 2 PZAS</t>
  </si>
  <si>
    <t>BOTAGUAS EXPLORER 05-10 2 PZAS</t>
  </si>
  <si>
    <t xml:space="preserve">DEFLECTOR DE COFRE EXPLORER 94-01 </t>
  </si>
  <si>
    <t>026-0300-06</t>
  </si>
  <si>
    <t>BOTAGUAS FORD PU  04-14 CABINA Y MEDIA 4 PZAS</t>
  </si>
  <si>
    <t>BOTAGUAS SUBURVAN 92-13 Y EXPEDITION 97-07 Y LOBO 04-14 EXTENCION 2 PZS</t>
  </si>
  <si>
    <t>026-0306-00</t>
  </si>
  <si>
    <t>BOTAGUAS ESCAPE MARINER 04-12 MAZDA TRIBUTE 08-12 2 PZAS.</t>
  </si>
  <si>
    <t>035-0100-06</t>
  </si>
  <si>
    <t>DEFLECTOR DE COFRE CHEVROLET PU 06-07</t>
  </si>
  <si>
    <t>035-0200-11</t>
  </si>
  <si>
    <t>DEFLECTOR DE COFRE FORD PU 09-14</t>
  </si>
  <si>
    <t>035-0200-12</t>
  </si>
  <si>
    <t>DEFLECTOR DE COFRE FORD PU Y LINCOLN MARK 04-08</t>
  </si>
  <si>
    <t>DEFLECTOR DE COFRE FORD PU 97-03 Y EXPEDITION 97-02</t>
  </si>
  <si>
    <t>DEFLECTOR DE COFRE CHEVROLET PU 14-15</t>
  </si>
  <si>
    <t>035-0100-07</t>
  </si>
  <si>
    <t>BOTAGUAS S-10,BLAZER Y JIMMY 83-93  ASTRO Y SAFARI 85-05 2 PZS</t>
  </si>
  <si>
    <t>026-0101-03</t>
  </si>
  <si>
    <t>035-0200-13</t>
  </si>
  <si>
    <t xml:space="preserve"> DEFLECTOR DE COFRE EXPLORER SPORT 01-04 Y SPORT TRAC 01-05 </t>
  </si>
  <si>
    <t>DEFLECTOR DE COFRE SUPER DUTY 08-10</t>
  </si>
  <si>
    <t>DEFLECTOR DE COFRE SUPER DUTY 99-07 EXCURSION 00-05</t>
  </si>
  <si>
    <t>BOTAGUAS ATOS I-10 09-13 2 PZAS</t>
  </si>
  <si>
    <t>DEFLECTOR DE COFRE FORD PU Y BRONCO 92-96 Y F350 92-98</t>
  </si>
  <si>
    <t>035-0101-01</t>
  </si>
  <si>
    <t>035-0201-01</t>
  </si>
  <si>
    <t>035-0201-02</t>
  </si>
  <si>
    <t>035-0201-03</t>
  </si>
  <si>
    <t>035-0202-01</t>
  </si>
  <si>
    <t>035-0202-02</t>
  </si>
  <si>
    <t>035-0203-01</t>
  </si>
  <si>
    <t>035-0203-02</t>
  </si>
  <si>
    <t>035-0203-03</t>
  </si>
  <si>
    <t>035-0204-01</t>
  </si>
  <si>
    <t>097-0313-01</t>
  </si>
  <si>
    <t>097-0314-01</t>
  </si>
  <si>
    <t>ABRILLANTADOR CARROK DE INTERIORES 500ml</t>
  </si>
  <si>
    <t>ABRILLANTADOR CARROK GEL NEGRO PARA LLANTAS 500ml</t>
  </si>
  <si>
    <t>CERA LIQUIDA DE CARNAUBA CARROK CON ATOMIZADOR 500ml</t>
  </si>
  <si>
    <t>098-0106-01</t>
  </si>
  <si>
    <t>098-0106-02</t>
  </si>
  <si>
    <t>098-0106-03</t>
  </si>
  <si>
    <t>SHAMPOO CON CERA DE CARNAUBA CARROK 500ml</t>
  </si>
  <si>
    <t>LIMPIADOR DE VIDRIOS CARROK 500ml</t>
  </si>
  <si>
    <t>DESENGRASANTE PARA AUTOS CARROK 500ml</t>
  </si>
  <si>
    <t>030-1000-01</t>
  </si>
  <si>
    <t>030-1000-02</t>
  </si>
  <si>
    <t>030-1000-03</t>
  </si>
  <si>
    <t>AROMATIZANTE AREON GEL BLACK CRYSTAL 80g</t>
  </si>
  <si>
    <t>AROMATIZANTE AREON GEL WISH 80g</t>
  </si>
  <si>
    <t>AROMATIZANTE AREON GEL PASSION 80g</t>
  </si>
  <si>
    <t>030-1001-01</t>
  </si>
  <si>
    <t>030-1001-02</t>
  </si>
  <si>
    <t>030-1001-03</t>
  </si>
  <si>
    <t>030-1002-01</t>
  </si>
  <si>
    <t>030-1002-02</t>
  </si>
  <si>
    <t>AROMATIZANTE AREON CAR PERFUME BLACK 50ml</t>
  </si>
  <si>
    <t>AROMATIZANTE AREON CAR PERFUME SILVER 50ml</t>
  </si>
  <si>
    <t>AROMATIZANTE AREON CAR PERFUME GOLD 50ml</t>
  </si>
  <si>
    <t>AROMATIZANTE VENT 7 MY OCEAN 4.5ml</t>
  </si>
  <si>
    <t>AROMATIZANTE VENT 7 BLACK CRYSTAL 4.5ml</t>
  </si>
  <si>
    <t>030-5000-01</t>
  </si>
  <si>
    <t>030-5000-02</t>
  </si>
  <si>
    <t>AROMATIZANTE AROGLI ELIMINADOR DE OLORES FRUTOS ROJOS 400ml</t>
  </si>
  <si>
    <t>AROMATIZANTE AROGLI ELIMINADOR DE OLORES MANZANA CANELA 400ml</t>
  </si>
  <si>
    <t>GCK12</t>
  </si>
  <si>
    <t>GCK07</t>
  </si>
  <si>
    <t>GCK05</t>
  </si>
  <si>
    <t>MCP01</t>
  </si>
  <si>
    <t>MCP05</t>
  </si>
  <si>
    <t>MCP04</t>
  </si>
  <si>
    <t>V705</t>
  </si>
  <si>
    <t>VT701</t>
  </si>
  <si>
    <t>AE1101</t>
  </si>
  <si>
    <t>AE1103</t>
  </si>
  <si>
    <t>CR127411</t>
  </si>
  <si>
    <t>CR127421</t>
  </si>
  <si>
    <t>CR127431</t>
  </si>
  <si>
    <t>CR127401</t>
  </si>
  <si>
    <t>CR127441</t>
  </si>
  <si>
    <t>CR127451</t>
  </si>
  <si>
    <t>098-0306-01</t>
  </si>
  <si>
    <t>041-0181-01</t>
  </si>
  <si>
    <t>041-0181-02</t>
  </si>
  <si>
    <t>041-0181-03</t>
  </si>
  <si>
    <t>FVODA05GY</t>
  </si>
  <si>
    <t>FUNDA DE VOLANTE VINIPIEL SWAROVSKI GRIS M" 38cm</t>
  </si>
  <si>
    <t>FVODA05BG</t>
  </si>
  <si>
    <t>FUNDA DE VOLANTE VINIPIEL SWAROVSKI BEIGE M" 38cm</t>
  </si>
  <si>
    <t>FVODA05RD</t>
  </si>
  <si>
    <t>FUNDA DE VOLANTE VINIPIEL SWAROVSKI ROJO M" 38cm</t>
  </si>
  <si>
    <t>FVODA05BK</t>
  </si>
  <si>
    <t>041-0181-04</t>
  </si>
  <si>
    <t>FUNDA DE VOLANTE VINIPIEL SWAROVSKI NEGRO M" 38cm</t>
  </si>
  <si>
    <t>041-0182-01</t>
  </si>
  <si>
    <t>FVODA06BK</t>
  </si>
  <si>
    <t>041-0182-02</t>
  </si>
  <si>
    <t>041-0182-03</t>
  </si>
  <si>
    <t>041-0182-04</t>
  </si>
  <si>
    <t>FVODA06GY</t>
  </si>
  <si>
    <t>FVODA06BG</t>
  </si>
  <si>
    <t>FVODA06RD</t>
  </si>
  <si>
    <t>FVODA02BK</t>
  </si>
  <si>
    <t>041-0183-01</t>
  </si>
  <si>
    <t>040-0600-07</t>
  </si>
  <si>
    <t>040-0600-08</t>
  </si>
  <si>
    <t>040-0600-09</t>
  </si>
  <si>
    <t>040-0600-10</t>
  </si>
  <si>
    <t>FVO308BK</t>
  </si>
  <si>
    <t>FVO306BK</t>
  </si>
  <si>
    <t>FVO309BK</t>
  </si>
  <si>
    <t>FVO310BK</t>
  </si>
  <si>
    <t>070-1810-01</t>
  </si>
  <si>
    <t>FAL601136WYL</t>
  </si>
  <si>
    <t>FARO DE NIEBLA 18 LED 36W BLANCO AMBAR</t>
  </si>
  <si>
    <t>LUZ DE PLATAFORMA 7 COLORES SET DE 4 PZS 3 LED 36W BLUETOOTH</t>
  </si>
  <si>
    <t>060-0051-08</t>
  </si>
  <si>
    <t xml:space="preserve">(6 PZAS) CINTA DE PRECAUCION VINIL 2"X 5MTS  AMARILLO NEGRO </t>
  </si>
  <si>
    <t>CK107A</t>
  </si>
  <si>
    <t>022-0152-01</t>
  </si>
  <si>
    <t>022-0152-02</t>
  </si>
  <si>
    <t>022-0152-03</t>
  </si>
  <si>
    <t>ANTENA UNIVERSAL TIPO TIBURON  BMW GRIS</t>
  </si>
  <si>
    <t>ANTENA UNIVERSAL TIPO TIBURON  BMW PLATA</t>
  </si>
  <si>
    <t>ANTENA UNIVERSAL TIPO TIBURON  BMW BLANCA</t>
  </si>
  <si>
    <t>AN122A</t>
  </si>
  <si>
    <t>AN123A</t>
  </si>
  <si>
    <t>AN124A</t>
  </si>
  <si>
    <t>040-0001-01</t>
  </si>
  <si>
    <t>040-0001-02</t>
  </si>
  <si>
    <t>040-0001-03</t>
  </si>
  <si>
    <t>FP013A</t>
  </si>
  <si>
    <t>FP014A</t>
  </si>
  <si>
    <t>FP016A</t>
  </si>
  <si>
    <t>FUNDA DE VOLANTE PIEL TIPO D FIBRA CARBON M" 38cm</t>
  </si>
  <si>
    <t>FUNDA DE VOLANTE PIEL TIPO D NEGRA LISA M" 38cm</t>
  </si>
  <si>
    <t>FUNDA DE VOLANTE PIEL TIPO D NEGRA PUNTOS M" 38cm</t>
  </si>
  <si>
    <t>029-0299-03</t>
  </si>
  <si>
    <t>029-0011</t>
  </si>
  <si>
    <t>029-0012</t>
  </si>
  <si>
    <t>029-0013</t>
  </si>
  <si>
    <t>029-0005-01</t>
  </si>
  <si>
    <t>029-0005-02</t>
  </si>
  <si>
    <t>029-0005-03</t>
  </si>
  <si>
    <t>LODERA SEDAN 4 PZAS NISSAN</t>
  </si>
  <si>
    <t>LODERA SEDAN 4 PZAS TSURU</t>
  </si>
  <si>
    <t>LODERA SEDAN 4 PZAS NISSMO</t>
  </si>
  <si>
    <t>A352-E-NT</t>
  </si>
  <si>
    <t>A357-E-NT</t>
  </si>
  <si>
    <t>A358-E-NT</t>
  </si>
  <si>
    <t>029-0006-01</t>
  </si>
  <si>
    <t>029-0006-02</t>
  </si>
  <si>
    <t>029-0006-03</t>
  </si>
  <si>
    <t>A353-E-NT</t>
  </si>
  <si>
    <t>A359-E-NT</t>
  </si>
  <si>
    <t>A360-E-NT</t>
  </si>
  <si>
    <t>LODERA SEDAN 4 PZAS VOLKSWAGEN</t>
  </si>
  <si>
    <t>LODERA SEDAN 4 PZAS AGUILA</t>
  </si>
  <si>
    <t>LODERA SEDAN 4 PZAS MK</t>
  </si>
  <si>
    <t>A354-E-NT</t>
  </si>
  <si>
    <t>LODERA SEDAN 4 PZAS CHEVROLET</t>
  </si>
  <si>
    <t>A355-E-NT</t>
  </si>
  <si>
    <t>LODERA SEDAN 4 PZAS FORD</t>
  </si>
  <si>
    <t>A356-E-NT</t>
  </si>
  <si>
    <t>LODERA SEDAN 4 PZAS DODGE</t>
  </si>
  <si>
    <t>LODERA PICK UP UNIVERSAL GRANDE</t>
  </si>
  <si>
    <t>A363-E-NT</t>
  </si>
  <si>
    <t>077-0506-01</t>
  </si>
  <si>
    <t>AN121A</t>
  </si>
  <si>
    <t>022-0152-04</t>
  </si>
  <si>
    <t>ANTENA UNIVERSAL TIPO TIBURON  BMW NEGRA</t>
  </si>
  <si>
    <t>AN175A</t>
  </si>
  <si>
    <t>LU624A</t>
  </si>
  <si>
    <t>PV542A</t>
  </si>
  <si>
    <t>FARO NIEBLA NP300 16-20 LUZ LED BISEL CROMO</t>
  </si>
  <si>
    <t>FVO200BK</t>
  </si>
  <si>
    <t>041-0124-01</t>
  </si>
  <si>
    <t xml:space="preserve">PLAFON EMB. 4" BRIDA CROMO 5 LED CON  FUNCIONES AMBAR </t>
  </si>
  <si>
    <t xml:space="preserve">PLAFON EMB. 4" BRIDA CROMO 5 LED CON FUNCIONES ROJO  </t>
  </si>
  <si>
    <t>002-2045-01</t>
  </si>
  <si>
    <t>002-2045-02</t>
  </si>
  <si>
    <t>PLA300CR</t>
  </si>
  <si>
    <t>PLA300CY</t>
  </si>
  <si>
    <t>002-2046-01</t>
  </si>
  <si>
    <t>002-2046-02</t>
  </si>
  <si>
    <t>002-2047-01</t>
  </si>
  <si>
    <t>002-2047-02</t>
  </si>
  <si>
    <t xml:space="preserve">PLAFON EMB. 4" BRIDA CON REFLEJANTE 14 LED DE GEL CON FUNCIONES AMBAR </t>
  </si>
  <si>
    <t>PLAFON EMB. 4" BRIDA CON REFLEJANTE 14 LED DE GEL CON FUNCIONES ROJO</t>
  </si>
  <si>
    <t>PLA6691Y</t>
  </si>
  <si>
    <t>PLA6691R</t>
  </si>
  <si>
    <t>PLA6690Y</t>
  </si>
  <si>
    <t>PLA6690R</t>
  </si>
  <si>
    <t>002-2038-04</t>
  </si>
  <si>
    <t>PLA6666CWHR</t>
  </si>
  <si>
    <t>PLAFON EMB. 4" BRIDA CROMO 18 LED CON GEL Y FUNCIONES ROJO BLANCO</t>
  </si>
  <si>
    <t>041-2023-01</t>
  </si>
  <si>
    <t>FVO218LBK</t>
  </si>
  <si>
    <t>050-2013-01</t>
  </si>
  <si>
    <t>050-2013-02</t>
  </si>
  <si>
    <t>FOL317</t>
  </si>
  <si>
    <t>FOL367</t>
  </si>
  <si>
    <t>FOCO INTERIOR 31MM 6 LED CHIP CAMBUS BLANCO</t>
  </si>
  <si>
    <t>FOCO INTERIOR 36MM 6 LED CHIP CAMBUS BLANCO</t>
  </si>
  <si>
    <t>050-2014-02</t>
  </si>
  <si>
    <t>050-2014-03</t>
  </si>
  <si>
    <t>050-2014-04</t>
  </si>
  <si>
    <t>FOCO INTERIOR 41MM 12 LED BLANCO</t>
  </si>
  <si>
    <t>FOCO INTERIOR 39MM 9 LED BLANCO</t>
  </si>
  <si>
    <t>FOCO INTERIOR 36MM 9 LED BLANCO</t>
  </si>
  <si>
    <t>FOL369</t>
  </si>
  <si>
    <t>FOL399</t>
  </si>
  <si>
    <t>FOL412</t>
  </si>
  <si>
    <t>050-2015-01</t>
  </si>
  <si>
    <t>050-2015-02</t>
  </si>
  <si>
    <t>050-2015-03</t>
  </si>
  <si>
    <t>050-2015-04</t>
  </si>
  <si>
    <t>FOCO INTERIOR 41MM 33 LED CHIP CAMBUS BLANCO</t>
  </si>
  <si>
    <t>FOCO INTERIOR 39MM 30 LED CHIP CAMBUS BLANCO</t>
  </si>
  <si>
    <t>FOCO INTERIOR 36MM 27 LED CHIP CAMBUS BLANCO</t>
  </si>
  <si>
    <t>FOCO INTERIOR 31MM 18 LED CHIP CAMBUS BLANCO</t>
  </si>
  <si>
    <t>FOL413</t>
  </si>
  <si>
    <t>FOL393</t>
  </si>
  <si>
    <t>FOL313</t>
  </si>
  <si>
    <t>FOL363</t>
  </si>
  <si>
    <t>050-2016-02</t>
  </si>
  <si>
    <t>050-2016-03</t>
  </si>
  <si>
    <t>FOCO INTERIOR 39MM 10 LED CHIP CAMBUS BLANCO</t>
  </si>
  <si>
    <t>FOCO INTERIOR 36MM 10 LED CHIP CAMBUS BLANCO</t>
  </si>
  <si>
    <t>FOL634</t>
  </si>
  <si>
    <t>FOL394</t>
  </si>
  <si>
    <t>050-2017-01</t>
  </si>
  <si>
    <t>FOCO INTERIOR 31MM 1 LED 1860 CSP CHIP CAMBUS BLANCO</t>
  </si>
  <si>
    <t>FOL315</t>
  </si>
  <si>
    <t>049-0548-01</t>
  </si>
  <si>
    <t>FOL040</t>
  </si>
  <si>
    <t>049-0549-01</t>
  </si>
  <si>
    <t>FOCO 158 26 LED CHIP CAMBUS 12/24 BLANCO</t>
  </si>
  <si>
    <t>FOCO 158 15 LED CHIP CAMBUS 12/24 BLANCO</t>
  </si>
  <si>
    <t>FOL037</t>
  </si>
  <si>
    <t>FOCO 158 27 LED CHIP CAMBUS 12/24 BLANCO</t>
  </si>
  <si>
    <t>FOL039</t>
  </si>
  <si>
    <t>049-0550-01</t>
  </si>
  <si>
    <t>FOCO 158 18 LED CHIP CAMBUS 12/24 BLANCO</t>
  </si>
  <si>
    <t>049-0551-01</t>
  </si>
  <si>
    <t>FOL038</t>
  </si>
  <si>
    <t>049-0552-01</t>
  </si>
  <si>
    <t>049-0552-02</t>
  </si>
  <si>
    <t>FOCO 158 15 LED CHIP CAMBUS BLANCO</t>
  </si>
  <si>
    <t>FOCO 158 15 LED CHIP CAMBUS ROJO</t>
  </si>
  <si>
    <t>FOL031W</t>
  </si>
  <si>
    <t>FOL031R</t>
  </si>
  <si>
    <t>049-0553-01</t>
  </si>
  <si>
    <t>049-0553-02</t>
  </si>
  <si>
    <t>049-0553-03</t>
  </si>
  <si>
    <t>049-0553-04</t>
  </si>
  <si>
    <t>FOCO 158 24 LED CHIP CAMBUS 12/24 BLANCO</t>
  </si>
  <si>
    <t>FOCO 158 24 LED CHIP CAMBUS 12/24 AMBAR</t>
  </si>
  <si>
    <t>FOCO 158 24 LED CHIP CAMBUS 12/24 AZUL</t>
  </si>
  <si>
    <t>FOCO 158 24 LED CHIP CAMBUS 12/24 ROJO</t>
  </si>
  <si>
    <t>FOL027W</t>
  </si>
  <si>
    <t>FOL027Y</t>
  </si>
  <si>
    <t>FOL027B</t>
  </si>
  <si>
    <t>FOL027R</t>
  </si>
  <si>
    <t>049-0601-01</t>
  </si>
  <si>
    <t>049-0602-01</t>
  </si>
  <si>
    <t>FOCO 0921 45 LED T15 CHIP CAMBUS 12/24 BLANCO</t>
  </si>
  <si>
    <t>FOCO 0921 48 LED T15 CHIP CAMBUS 12/24 BLANCO</t>
  </si>
  <si>
    <t>FOL029W</t>
  </si>
  <si>
    <t>FOL028W</t>
  </si>
  <si>
    <t>FOCO 1034 70 LED CHIP CAMBUS 12/24 BLANCO</t>
  </si>
  <si>
    <t>049-0921-01</t>
  </si>
  <si>
    <t>FOL0361STW</t>
  </si>
  <si>
    <t>049-0922-01</t>
  </si>
  <si>
    <t>FOL0351STW</t>
  </si>
  <si>
    <t>FOCO 1034 35 LED CHIP CAMBUS 12/24 BLANCO</t>
  </si>
  <si>
    <t>FOCO 3157 35 LED CHIP CAMBUS 12/24 BLANCO</t>
  </si>
  <si>
    <t>049-1717-01</t>
  </si>
  <si>
    <t>FOL0354STW</t>
  </si>
  <si>
    <t>106-0713-01</t>
  </si>
  <si>
    <t>MOLDURA TIRA DE LED COB 17 CM BLANCO</t>
  </si>
  <si>
    <t>106-0713-02</t>
  </si>
  <si>
    <t>106-0713-03</t>
  </si>
  <si>
    <t>106-0713-04</t>
  </si>
  <si>
    <t>106-0713-05</t>
  </si>
  <si>
    <t>106-0713-06</t>
  </si>
  <si>
    <t>MOLDURA TIRA DE LED COB 17 CM AMBAR</t>
  </si>
  <si>
    <t>MOLDURA TIRA DE LED COB 17 CM ROJO</t>
  </si>
  <si>
    <t>MOLDURA TIRA DE LED COB 17 CM AZUL</t>
  </si>
  <si>
    <t>MOLDURA TIRA DE LED COB 17 CM VERDE</t>
  </si>
  <si>
    <t>MOLDURA TIRA DE LED COB 17 CM MORADO</t>
  </si>
  <si>
    <t>LAL01W</t>
  </si>
  <si>
    <t>LAL01B</t>
  </si>
  <si>
    <t>LAL01Y</t>
  </si>
  <si>
    <t>LAL01R</t>
  </si>
  <si>
    <t>LAL01G</t>
  </si>
  <si>
    <t>LAL01P</t>
  </si>
  <si>
    <t>077-0302-09</t>
  </si>
  <si>
    <t>FAL23R</t>
  </si>
  <si>
    <t>UNIDAD RECTANGULAR 7" 29 LED CON ARO COB ROJO</t>
  </si>
  <si>
    <t>UNIDAD RECTANGULAR 7" 29 LED CON ARO COB AZUL</t>
  </si>
  <si>
    <t>UNIDAD RECTANGULAR 7" 29 LED CON ARO COB AMBAR</t>
  </si>
  <si>
    <t>UNIDAD RECTANGULAR 7" 29 LED CON ARO COB BLANCO</t>
  </si>
  <si>
    <t xml:space="preserve">PLAFON EMB. 4" BRIDA CON REFLEJANTE 12 LED CON FUNCIONES AMBAR </t>
  </si>
  <si>
    <t xml:space="preserve">PLAFON EMB. 4" BRIDA CON REFLEJANTE 12 LED CON FUNCIONES ROJO </t>
  </si>
  <si>
    <t>FARO DE 12 LEDS BLANCO LUPA ESTROBO Y FUNCIONES AMBAR</t>
  </si>
  <si>
    <t>FAL102WYL</t>
  </si>
  <si>
    <t>FARO DE NIEBLA 9 LED REDONDO LUZ FIJA</t>
  </si>
  <si>
    <t>FAL27R</t>
  </si>
  <si>
    <t>FUNDA DE VOLANTE PRO-STREET NEGRO MADERA M"</t>
  </si>
  <si>
    <t>FVO073BK</t>
  </si>
  <si>
    <t>041-1002-02</t>
  </si>
  <si>
    <t>FARO DE 2 LEDS CON LUPA Y ESTROBO BLANCO</t>
  </si>
  <si>
    <t>FAL20LW</t>
  </si>
  <si>
    <t>CALAVERA CHEVY 94-00 3 PTAS IZQ IAP</t>
  </si>
  <si>
    <t>CALAVERA CHEVY 94-00 3 PTAS DER IAP</t>
  </si>
  <si>
    <t>402A</t>
  </si>
  <si>
    <t>077-0214-08</t>
  </si>
  <si>
    <t>UNIDAD RECTANGULAR 5" 41 LEDS CON ARO COB ROJO</t>
  </si>
  <si>
    <t>077-0303-01</t>
  </si>
  <si>
    <t>077-0303-02</t>
  </si>
  <si>
    <t>077-0303-03</t>
  </si>
  <si>
    <t>077-0303-04</t>
  </si>
  <si>
    <t>FAL13W</t>
  </si>
  <si>
    <t>FAL13R</t>
  </si>
  <si>
    <t>UNIDAD RECTANGULAR 7" 15 LED ALTA/BAJA ARO COB BLANCO</t>
  </si>
  <si>
    <t>UNIDAD RECTANGULAR 7" 15 LED ALTA/BAJA ARO COB AMBAR</t>
  </si>
  <si>
    <t>UNIDAD RECTANGULAR 7" 15 LED ALTA/BAJA ARO COB AZUL</t>
  </si>
  <si>
    <t>041-2022-02</t>
  </si>
  <si>
    <t>FVO205LBK</t>
  </si>
  <si>
    <t>FVO205LRD</t>
  </si>
  <si>
    <t>FUNDA DE VOLANTE VINIPIEL ROJO L´´ 40cm</t>
  </si>
  <si>
    <t>024-0106-01</t>
  </si>
  <si>
    <t>FORD - 025</t>
  </si>
  <si>
    <t>ESPEJO CAMION FORD SERIE F IZQ Y DER ACERO INOX</t>
  </si>
  <si>
    <t>041-2024-01</t>
  </si>
  <si>
    <t>FVO206LBKRD</t>
  </si>
  <si>
    <t>041-2024-02</t>
  </si>
  <si>
    <t>FVO203LBKRD</t>
  </si>
  <si>
    <t>041-2025-01</t>
  </si>
  <si>
    <t>FVO206LBK</t>
  </si>
  <si>
    <t>041-2025-02</t>
  </si>
  <si>
    <t>FVO202LBKRD</t>
  </si>
  <si>
    <t>041-2019-05</t>
  </si>
  <si>
    <t>030-0910-08</t>
  </si>
  <si>
    <t>030-0910-09</t>
  </si>
  <si>
    <t>030-0910-10</t>
  </si>
  <si>
    <t>(4 PZS) AROMATIZANTE DRY SMILE - COCONUT</t>
  </si>
  <si>
    <t>(4 PZS) AROMATIZANTE DRY SMILE - NEW CAR</t>
  </si>
  <si>
    <t>(4 PZS) AROMATIZANTE DRY SMILE - APLE &amp; SINNAMON</t>
  </si>
  <si>
    <t>ASD20</t>
  </si>
  <si>
    <t>ASD21</t>
  </si>
  <si>
    <t>ASD24</t>
  </si>
  <si>
    <t>030-0995-01</t>
  </si>
  <si>
    <t>ASB03</t>
  </si>
  <si>
    <t xml:space="preserve"> AROMATIZANTE SMILE BLACK KRISTAL</t>
  </si>
  <si>
    <t>030-0995-02</t>
  </si>
  <si>
    <t>030-0995-03</t>
  </si>
  <si>
    <t>030-0995-04</t>
  </si>
  <si>
    <t>ASB04</t>
  </si>
  <si>
    <t>ASB05</t>
  </si>
  <si>
    <t xml:space="preserve"> AROMATIZANTE SMILE VAINALLA</t>
  </si>
  <si>
    <t xml:space="preserve"> AROMATIZANTE SMILE APLE &amp; SINNAMON</t>
  </si>
  <si>
    <t xml:space="preserve"> AROMATIZANTE SMILE STRAWBERRY</t>
  </si>
  <si>
    <t>030-0995-05</t>
  </si>
  <si>
    <t xml:space="preserve"> AROMATIZANTE SMILE BUBBLE GUN</t>
  </si>
  <si>
    <t>ASB01</t>
  </si>
  <si>
    <t>ASB12</t>
  </si>
  <si>
    <t>118-2129-01</t>
  </si>
  <si>
    <t>118-2129-02</t>
  </si>
  <si>
    <t>118-2129-03</t>
  </si>
  <si>
    <t>118-2130-01</t>
  </si>
  <si>
    <t>118-2130-02</t>
  </si>
  <si>
    <t>118-2130-03</t>
  </si>
  <si>
    <t>118-2131-01</t>
  </si>
  <si>
    <t>118-2131-02</t>
  </si>
  <si>
    <t>118-2131-03</t>
  </si>
  <si>
    <t>118-2132-01</t>
  </si>
  <si>
    <t>118-2132-02</t>
  </si>
  <si>
    <t>118-2132-03</t>
  </si>
  <si>
    <t>118-2133-01</t>
  </si>
  <si>
    <t>118-2134-01</t>
  </si>
  <si>
    <t>118-2134-02</t>
  </si>
  <si>
    <t>118-2134-03</t>
  </si>
  <si>
    <t>118-2135-01</t>
  </si>
  <si>
    <t>118-2135-02</t>
  </si>
  <si>
    <t>118-2135-03</t>
  </si>
  <si>
    <t>DIRECCIONAL DE MOTOCICLETA UNIV. DE GEL AMBAR AZUL</t>
  </si>
  <si>
    <t>DIRECCIONAL DE MOTOCICLETA UNIV. DE GEL AMBAR BLANCO</t>
  </si>
  <si>
    <t>D181RD</t>
  </si>
  <si>
    <t>D181WH</t>
  </si>
  <si>
    <t>D181BL</t>
  </si>
  <si>
    <t>D186AM/BL</t>
  </si>
  <si>
    <t>D186AM/RD</t>
  </si>
  <si>
    <t>D186AM/WH</t>
  </si>
  <si>
    <t>D190AM/BL</t>
  </si>
  <si>
    <t>D190AM/RD</t>
  </si>
  <si>
    <t>D190AM/WH</t>
  </si>
  <si>
    <t>D216AM/BL</t>
  </si>
  <si>
    <t>D216AM/RD</t>
  </si>
  <si>
    <t>D216AM/WH</t>
  </si>
  <si>
    <t>118-2133-02</t>
  </si>
  <si>
    <t>118-2133-03</t>
  </si>
  <si>
    <t>D219BL</t>
  </si>
  <si>
    <t>D219RD</t>
  </si>
  <si>
    <t>D219WH</t>
  </si>
  <si>
    <t>D273BL</t>
  </si>
  <si>
    <t>D273RD</t>
  </si>
  <si>
    <t>D273WH</t>
  </si>
  <si>
    <t>D274AM/BL</t>
  </si>
  <si>
    <t>D274AM/RD</t>
  </si>
  <si>
    <t>D274AM/WH</t>
  </si>
  <si>
    <t>002-0012-21</t>
  </si>
  <si>
    <t>002-0012-22</t>
  </si>
  <si>
    <t>002-0012-23</t>
  </si>
  <si>
    <t>STOP LUZ CON FUNCIONES Y GEL AZUL LED VERDE</t>
  </si>
  <si>
    <t>STOP LUZ CON FUNCIONES Y GEL AMBAR LED AZUL</t>
  </si>
  <si>
    <t>STOP LUZ CON FUNCIONES Y GEL BLANCO LED AZUL</t>
  </si>
  <si>
    <t>STOP/GELBLUE/GREELED</t>
  </si>
  <si>
    <t>STOP/GELAMBAR/BLULED</t>
  </si>
  <si>
    <t>STOP/GELWHITE/BLULED</t>
  </si>
  <si>
    <t>118-2136-01</t>
  </si>
  <si>
    <t>118-2136-02</t>
  </si>
  <si>
    <t>118-2136-03</t>
  </si>
  <si>
    <t>118-2137-01</t>
  </si>
  <si>
    <t>118-2137-02</t>
  </si>
  <si>
    <t>118-2137-03</t>
  </si>
  <si>
    <t>DIRECCIONAL DE MOTOCICLETA UNIV. LED AMBAR BLANCO</t>
  </si>
  <si>
    <t xml:space="preserve">DIRECCIONAL DE MOTOCICLETA UNIV. LED AMBAR </t>
  </si>
  <si>
    <t>DIRECCIONAL DE MOTOCICLETA UNIV. LED AMBAR ROJO</t>
  </si>
  <si>
    <t>DIRECCIONAL DE MOTOCICLETA UNIV. LED AMBAR AZUL</t>
  </si>
  <si>
    <t>D129BL</t>
  </si>
  <si>
    <t>D129RD</t>
  </si>
  <si>
    <t>D129WH</t>
  </si>
  <si>
    <t>118-2137-04</t>
  </si>
  <si>
    <t>DIRECCIONAL DE MOTOCICLETA UNIV. LED AZUL</t>
  </si>
  <si>
    <t>DIRECCIONAL DE MOTOCICLETA UNIV. LED ROJO</t>
  </si>
  <si>
    <t>DIRECCIONAL DE MOTOCICLETA UNIV. LED BLANCO</t>
  </si>
  <si>
    <t>D148AM</t>
  </si>
  <si>
    <t>D148BL</t>
  </si>
  <si>
    <t>D148RD</t>
  </si>
  <si>
    <t>D148WH</t>
  </si>
  <si>
    <t>002-1025-01</t>
  </si>
  <si>
    <t>DIRECCIONAL LUZ GEL CON FUNCIONES ROJO AMBAR</t>
  </si>
  <si>
    <t>MULT/6564</t>
  </si>
  <si>
    <t>046-0101-10</t>
  </si>
  <si>
    <t>046-0101-11</t>
  </si>
  <si>
    <t>046-0101-12</t>
  </si>
  <si>
    <t>046-0101-13</t>
  </si>
  <si>
    <t>046-0101-20</t>
  </si>
  <si>
    <t>046-0101-21</t>
  </si>
  <si>
    <t>046-0101-22</t>
  </si>
  <si>
    <t>046-0101-23</t>
  </si>
  <si>
    <t>GANCHO DE REMOLQUE PARA AUTO NEGRO</t>
  </si>
  <si>
    <t>GANCHO DE REMOLQUE PARA AUTO AZUL</t>
  </si>
  <si>
    <t>GANCHO DE REMOLQUE PARA AUTO ROJO</t>
  </si>
  <si>
    <t>1663/BK</t>
  </si>
  <si>
    <t>1663/RED</t>
  </si>
  <si>
    <t>1663/BLUE</t>
  </si>
  <si>
    <t>1663/SILVER</t>
  </si>
  <si>
    <t>1663A/BK</t>
  </si>
  <si>
    <t>1663A/BLUE</t>
  </si>
  <si>
    <t>1663A/RED</t>
  </si>
  <si>
    <t>1663A/SILVER</t>
  </si>
  <si>
    <t>CARGA Y REMOLQUES</t>
  </si>
  <si>
    <t>BOLAS, TIRONES Y LENGUETAS</t>
  </si>
  <si>
    <t>049-0506-02</t>
  </si>
  <si>
    <t>FOCO75BL</t>
  </si>
  <si>
    <t>FOCO 158  LED COB AZUL</t>
  </si>
  <si>
    <t>002-5004-01</t>
  </si>
  <si>
    <t>8009/STR/AM</t>
  </si>
  <si>
    <t>PLAFON ZEPPELIN TORPEDO LUZ GEL CON FUNCIONES AMBAR CROMO 12/24V</t>
  </si>
  <si>
    <t>002-0012-04</t>
  </si>
  <si>
    <t>STOP LUZ FIJA Y ESTROBO BLANCO</t>
  </si>
  <si>
    <t>002-0012-24</t>
  </si>
  <si>
    <t>STOP LUZ CON FUNCIONES Y GEL BLANCO LED BLANCO</t>
  </si>
  <si>
    <t>STOP/GELWHITE/WHITELED</t>
  </si>
  <si>
    <t>070-0800-07</t>
  </si>
  <si>
    <t>FARO DE NIEBLA 8 LED CON ESTROBO DUAL</t>
  </si>
  <si>
    <t>4SQUARE24W/STR/BIC</t>
  </si>
  <si>
    <t>FILTRO DE AIRE DE ALTO FLUJO CONICO CROMO</t>
  </si>
  <si>
    <t>127-0103-04</t>
  </si>
  <si>
    <t>1115CH</t>
  </si>
  <si>
    <t>002-4120-03</t>
  </si>
  <si>
    <t>002-4120-04</t>
  </si>
  <si>
    <t>002-4120-05</t>
  </si>
  <si>
    <t>002-4120-06</t>
  </si>
  <si>
    <t>PLAFON RECTANGULAR CROMO LED Y GEL CON FUNCIONES  AMBAR</t>
  </si>
  <si>
    <t>PLAFON RECTANGULAR CROMO LED Y GEL CON FUNCIONES  ROJO</t>
  </si>
  <si>
    <t>MULT6597/AM</t>
  </si>
  <si>
    <t>MULT6597/RD</t>
  </si>
  <si>
    <t>MULT6596/AM</t>
  </si>
  <si>
    <t>MULT6596/RD</t>
  </si>
  <si>
    <t>PLAFON RECTANGULAR CROMO 6 LED CON FUNCIONES  AMBAR</t>
  </si>
  <si>
    <t>PLAFON RECTANGULAR CROMO 6 LED CON FUNCIONES  ROJO</t>
  </si>
  <si>
    <t>STOP/WHITELED</t>
  </si>
  <si>
    <t>ESPEJO LATERAL TSURU III 92-15 CROMO</t>
  </si>
  <si>
    <t>037-0105-03</t>
  </si>
  <si>
    <t>LIMPIAPARABRISAS STD 18" DOBLE ANCHA AZUL</t>
  </si>
  <si>
    <t>037-0105-04</t>
  </si>
  <si>
    <t>LIMPIAPARABRISAS STD 18" DOBLE ANCHA ROJO</t>
  </si>
  <si>
    <t>037-0106-01</t>
  </si>
  <si>
    <t>LIMPIAPARABRISAS STD 18" DOBLE FIBRA DE CARBON</t>
  </si>
  <si>
    <t>KIT DE INSTALACION CALIBRE 4 60 AMP. PREMIUM</t>
  </si>
  <si>
    <t>KIT DE INSTALACION CALIBRE 10 60 AMP.</t>
  </si>
  <si>
    <t>136-1298-03</t>
  </si>
  <si>
    <t xml:space="preserve">TAPON DE RIN 14" OPTIMUS TITANIUM GRIS  </t>
  </si>
  <si>
    <t xml:space="preserve">TAPON DE RIN 14" OPTIMUS NEGRO GRIS  </t>
  </si>
  <si>
    <t>TAPETE CAMION</t>
  </si>
  <si>
    <t>036-1500-02</t>
  </si>
  <si>
    <t>TAPETE MICHIGAN KW T800 Y W900 SILVER</t>
  </si>
  <si>
    <t>036-1500-01</t>
  </si>
  <si>
    <t>AWTTM001</t>
  </si>
  <si>
    <t>AWTTM003</t>
  </si>
  <si>
    <t>036-0431-01</t>
  </si>
  <si>
    <t>TAPETE AMERICAN MONZA 4 PZAS NEGRO</t>
  </si>
  <si>
    <t>AW3122-4</t>
  </si>
  <si>
    <t>AW102-86-3</t>
  </si>
  <si>
    <t>TAPETE AMERICAM ROYAL NEGRO 3 PZAS</t>
  </si>
  <si>
    <t>036-0432-01</t>
  </si>
  <si>
    <t>TAPETE AMERICAN ECO CLEAR 4 PZAS KRISTAL</t>
  </si>
  <si>
    <t>AW5029-4</t>
  </si>
  <si>
    <t>100-0103-01</t>
  </si>
  <si>
    <t>RESPALDO DE ASIENTO XTREME AZUL</t>
  </si>
  <si>
    <t>100-0103-02</t>
  </si>
  <si>
    <t>RESPALDO DE ASIENTO RS ROJO</t>
  </si>
  <si>
    <t>AW80950</t>
  </si>
  <si>
    <t>AW81040</t>
  </si>
  <si>
    <t>VESTIDURAS DE ASIENTOS Y RESPALDOS</t>
  </si>
  <si>
    <t>100-0104-01</t>
  </si>
  <si>
    <t>100-0104-02</t>
  </si>
  <si>
    <t>RESPALDO DE ASIENTO VENTILADO NEGRO</t>
  </si>
  <si>
    <t>RESPALDO DE ASIENTO VENTILADO AZUL</t>
  </si>
  <si>
    <t>AWX010BK</t>
  </si>
  <si>
    <t>AWX010BL</t>
  </si>
  <si>
    <t>132-0132-06</t>
  </si>
  <si>
    <t>TENSOR TIPO MALLA PARA CANASTILLA 120 X 80CM</t>
  </si>
  <si>
    <t>AWRPE0027</t>
  </si>
  <si>
    <t>046-0101-25</t>
  </si>
  <si>
    <t>AWY0001C</t>
  </si>
  <si>
    <t>ARGOLLA DE JALON ALUMINIO PARA AUTO BENEN PLATA</t>
  </si>
  <si>
    <t>055-0203-01</t>
  </si>
  <si>
    <t>CANDADO DE SEGURIDAD PARA LLANTA DE REFACCION</t>
  </si>
  <si>
    <t>CHAPAS DE SEGURIDAD</t>
  </si>
  <si>
    <t>AW2543-3SQ</t>
  </si>
  <si>
    <t>ESPONJA LIMPIADORA NEUPRENO NARANJA</t>
  </si>
  <si>
    <t>054-0105-01</t>
  </si>
  <si>
    <t>046-0101-31</t>
  </si>
  <si>
    <t>046-0101-32</t>
  </si>
  <si>
    <t>046-0101-33</t>
  </si>
  <si>
    <t>046-0101-34</t>
  </si>
  <si>
    <t>AWY0269</t>
  </si>
  <si>
    <t xml:space="preserve"> PICO PROTECTOR DE DEFENSA CON TORNILLO SILVER</t>
  </si>
  <si>
    <t xml:space="preserve"> PICO PROTECTOR DE DEFENSA CON TORNILLO NEGRO</t>
  </si>
  <si>
    <t xml:space="preserve"> PICO PROTECTOR DE DEFENSA CON TORNILLO AZUL</t>
  </si>
  <si>
    <t xml:space="preserve"> PICO PROTECTOR DE DEFENSA CON TORNILLO ROJO</t>
  </si>
  <si>
    <t>070-0913-01</t>
  </si>
  <si>
    <t>FARO DE NIEBLA 9 LED CON FUNCIONES</t>
  </si>
  <si>
    <t>AWRK0037</t>
  </si>
  <si>
    <t>070-0914-01</t>
  </si>
  <si>
    <t>AWRK0034</t>
  </si>
  <si>
    <t>FARO DE NIEBLA 9 LED 3.5" CON FUNCIONES</t>
  </si>
  <si>
    <t>070-1301-01</t>
  </si>
  <si>
    <t>FARO DE NIEBLA 12 LED CON ESTROBO GEL AZUL</t>
  </si>
  <si>
    <t>FARO DE NIEBLA 12 LED CON ESTROBO GEL AMBAR</t>
  </si>
  <si>
    <t>FARO DE NIEBLA 12 LED CON ESTROBO GEL BLANCO</t>
  </si>
  <si>
    <t>AWRK0038</t>
  </si>
  <si>
    <t>FARO DE NIEBLA 13 LED CON FUNCIONES BLANCO</t>
  </si>
  <si>
    <t>070-4803-01</t>
  </si>
  <si>
    <t>FARO DE NIEBLA 48 LED LED CON UNCIONES BLANCO</t>
  </si>
  <si>
    <t>AWRK0040</t>
  </si>
  <si>
    <t>AWRK0035</t>
  </si>
  <si>
    <t>FARO DE NIEBLA 15 LED RODONDO 3.5" CON FUNCIONES BLANCO</t>
  </si>
  <si>
    <t>041-0100-15</t>
  </si>
  <si>
    <t>041-0100-16</t>
  </si>
  <si>
    <t>041-0100-17</t>
  </si>
  <si>
    <t>041-0100-18</t>
  </si>
  <si>
    <t>041-0100-19</t>
  </si>
  <si>
    <t>AW180421-5</t>
  </si>
  <si>
    <t>AW180421-4</t>
  </si>
  <si>
    <t>AW180421-3</t>
  </si>
  <si>
    <t>AW180421-2</t>
  </si>
  <si>
    <t>AW180421</t>
  </si>
  <si>
    <t>003-0405-03</t>
  </si>
  <si>
    <t>CALAVERA NISSAN 84-93 ESTACAS METALIZADA</t>
  </si>
  <si>
    <t>116PA</t>
  </si>
  <si>
    <t>116A</t>
  </si>
  <si>
    <t>116B</t>
  </si>
  <si>
    <t>057-3000-02</t>
  </si>
  <si>
    <t>TERMINAL DE BATERIA DE PLOMO 10 PZS</t>
  </si>
  <si>
    <t>BT-2</t>
  </si>
  <si>
    <t>CABLES, FUSIBLES Y ARRANCADOR PORTATIL</t>
  </si>
  <si>
    <t>PERILLA POMO PALANCA DE VEL. BROWNING METALICA</t>
  </si>
  <si>
    <t>028-0200-10</t>
  </si>
  <si>
    <t>028-0200-11</t>
  </si>
  <si>
    <t>028-0200-12</t>
  </si>
  <si>
    <t>MOLDURAS DECORATIVAS Y SILVATRIM</t>
  </si>
  <si>
    <t>ROLLO DE MOLDURA CROMADA 25MM X10M</t>
  </si>
  <si>
    <t>ROLLO DE MOLDURA CROMADA 12.5MM X 10M</t>
  </si>
  <si>
    <t>ROLLO DE MOLDURA CROMADA 10mm X 10M</t>
  </si>
  <si>
    <t>UF10</t>
  </si>
  <si>
    <t>UF13</t>
  </si>
  <si>
    <t>UF7</t>
  </si>
  <si>
    <t>003-0303-35</t>
  </si>
  <si>
    <t>003-0303-36</t>
  </si>
  <si>
    <t>CALAVERA RANGER 93-97 IZQ IAP</t>
  </si>
  <si>
    <t>CALAVERA RANGER 93-97 DER IAP</t>
  </si>
  <si>
    <t>097A</t>
  </si>
  <si>
    <t>003-0403-03</t>
  </si>
  <si>
    <t>CALAVERA NISSAN PU AMERICANA 86-97 IZQ IAP</t>
  </si>
  <si>
    <t>500A</t>
  </si>
  <si>
    <t>CALAVERA NISSAN PU AMERICANA 86-97 DER IAP</t>
  </si>
  <si>
    <t>003-0403-04</t>
  </si>
  <si>
    <t>417SA</t>
  </si>
  <si>
    <t>417A</t>
  </si>
  <si>
    <t>002-1026-01</t>
  </si>
  <si>
    <t>002-1026-02</t>
  </si>
  <si>
    <t>002-1026-03</t>
  </si>
  <si>
    <t>MULT/6658</t>
  </si>
  <si>
    <t>MULT/6656</t>
  </si>
  <si>
    <t>MULT/6657</t>
  </si>
  <si>
    <t>DIRECCIONAL TORPEDO 30 LED CON FUNCIONES</t>
  </si>
  <si>
    <t>DIRECCIONAL TORPEDO 18 LED CON LUZ GEL Y FUNCIONES</t>
  </si>
  <si>
    <t>DIRECCIONAL TORPEDO CON LUZ GEL Y FUNCIONES</t>
  </si>
  <si>
    <t>MULT/6611</t>
  </si>
  <si>
    <t>MULT/6612</t>
  </si>
  <si>
    <t>MULT/6613</t>
  </si>
  <si>
    <t>DIRECCIONAL TORPEDO CON VISERA 30 LED CON FUNCIONES</t>
  </si>
  <si>
    <t>DIRECCIONAL TORPEDO CON VISERA 18 LED CON LUZ GEL Y FUNCIONES</t>
  </si>
  <si>
    <t>DIRECCIONAL TORPEDO CON VISERA  LUZ GEL Y FUNCIONES</t>
  </si>
  <si>
    <t>002-1027-01</t>
  </si>
  <si>
    <t>002-1027-02</t>
  </si>
  <si>
    <t>002-1027-03</t>
  </si>
  <si>
    <t>002-1028-01</t>
  </si>
  <si>
    <t>002-1028-02</t>
  </si>
  <si>
    <t>002-1028-03</t>
  </si>
  <si>
    <t>002-1028-04</t>
  </si>
  <si>
    <t>002-1028-05</t>
  </si>
  <si>
    <t>002-1028-06</t>
  </si>
  <si>
    <t>MULT/6652-L</t>
  </si>
  <si>
    <t>MULT/6652-R</t>
  </si>
  <si>
    <t>DIRECCIONAL CHICA CON VISERA 30 LED CON FUNCIONES IZQ</t>
  </si>
  <si>
    <t>DIRECCIONAL CHICA CON VISERA 30 LED CON FUNCIONES DER</t>
  </si>
  <si>
    <t>DIRECCIONAL CHICA CON VISERA 18 LED CON LUZ GEL Y FUNCIONES IZQ</t>
  </si>
  <si>
    <t>DIRECCIONAL CHICA CON VISERA 18 LED CON LUZ GEL Y FUNCIONES DER</t>
  </si>
  <si>
    <t>DIRECCIONAL CHICA CON VISERA  LUZ GEL Y FUNCIONES IZQ</t>
  </si>
  <si>
    <t>DIRECCIONAL CHICA CON VISERA  LUZ GEL Y FUNCIONES DER</t>
  </si>
  <si>
    <t>MULT/6653-L</t>
  </si>
  <si>
    <t>MULT/6653-R</t>
  </si>
  <si>
    <t>MULT/6654-L</t>
  </si>
  <si>
    <t>MULT/6654-R</t>
  </si>
  <si>
    <t>002-1029-01</t>
  </si>
  <si>
    <t>002-1029-02</t>
  </si>
  <si>
    <t>002-1029-03</t>
  </si>
  <si>
    <t>002-1029-04</t>
  </si>
  <si>
    <t>002-1029-05</t>
  </si>
  <si>
    <t>002-1029-06</t>
  </si>
  <si>
    <t>MULT/6434</t>
  </si>
  <si>
    <t>MULT/6435</t>
  </si>
  <si>
    <t>DIRECCIONAL CHICA CON VISERA 15 LED CON FUNCIONES AMBAR</t>
  </si>
  <si>
    <t>DIRECCIONAL CHICA CON VISERA 15 LED CON FUNCIONES ROJA</t>
  </si>
  <si>
    <t>MULT/6436</t>
  </si>
  <si>
    <t>DIRECCIONAL CHICA CON VISERA 9 LED CON LUZ GEL Y FUNCIONES AMBAR</t>
  </si>
  <si>
    <t>DIRECCIONAL CHICA CON VISERA 9 LED CON LUZ GEL Y FUNCIONES ROJO</t>
  </si>
  <si>
    <t>DIRECCIONAL CHICA CON VISERA  LUZ GEL Y FUNCIONES AMBAR</t>
  </si>
  <si>
    <t>DIRECCIONAL CHICA CON VISERA  LUZ GEL Y FUNCIONES ROJO</t>
  </si>
  <si>
    <t>MULT/6437</t>
  </si>
  <si>
    <t>MULT/6414</t>
  </si>
  <si>
    <t>002-1030-01</t>
  </si>
  <si>
    <t>002-1030-02</t>
  </si>
  <si>
    <t>002-1030-03</t>
  </si>
  <si>
    <t>002-1030-04</t>
  </si>
  <si>
    <t>002-1030-05</t>
  </si>
  <si>
    <t>002-1030-06</t>
  </si>
  <si>
    <t>DIRECCIONAL TORPEDO CON VISERA 15 LED CON FUNCIONES AMBAR</t>
  </si>
  <si>
    <t>DIRECCIONAL TORPEDO CON VISERA 15 LED CON FUNCIONES ROJO</t>
  </si>
  <si>
    <t>DIRECCIONAL TORPEDO CON VISERA 9 LED CON LUZ GEL Y FUNCIONES ROJO</t>
  </si>
  <si>
    <t>DIRECCIONAL TORPEDO CON VISERA 9 LED CON LUZ GEL Y FUNCIONES AMBAR</t>
  </si>
  <si>
    <t>MULT/6415</t>
  </si>
  <si>
    <t>MULT/6416</t>
  </si>
  <si>
    <t>DIRECCIONAL TORPEDO CON VISERA  LUZ GEL Y FUNCIONES AMBAR</t>
  </si>
  <si>
    <t>DIRECCIONAL TORPEDO CON VISERA  LUZ GEL Y FUNCIONES ROJO</t>
  </si>
  <si>
    <t>MULT/6444</t>
  </si>
  <si>
    <t>002-1031-01</t>
  </si>
  <si>
    <t>002-1031-02</t>
  </si>
  <si>
    <t>DIRECCIONAL CUADRADA CHICA CON VISERA 32 LED CON GEL Y FUNCIONES DER</t>
  </si>
  <si>
    <t>DIRECCIONAL CUADRADA CHICA CON VISERA 32 LED CON GEL Y FUNCIONES IZQ</t>
  </si>
  <si>
    <t>002-4311-03</t>
  </si>
  <si>
    <t>002-4311-04</t>
  </si>
  <si>
    <t>002-4311-05</t>
  </si>
  <si>
    <t>002-4311-06</t>
  </si>
  <si>
    <t>PLAFON REDONDO CON VISERA CROMO 15 LED CON FUNCIONES AMBAR 3"</t>
  </si>
  <si>
    <t>PLAFON REDONDO CON VISERA CROMO 15 LED CON FUNCIONES ROJO 3"</t>
  </si>
  <si>
    <t>PLAFON REDONDO CON VISERA CROMO 9 LED Y LUS GEL CON FUNCIONES AMBAR 3"</t>
  </si>
  <si>
    <t>PLAFON REDONDO CON VISERA CROMO 9 LED Y LUS GEL CON FUNCIONES ROJO 3"</t>
  </si>
  <si>
    <t>PLAFON REDONDO CON VISERA CROMO LUZ GEL CON FUNCIONES AMBAR 3"</t>
  </si>
  <si>
    <t>PLAFON REDONDO CON VISERA CROMO LUZ GEL CON FUNCIONES ROJO 3"</t>
  </si>
  <si>
    <t>MULT/6438</t>
  </si>
  <si>
    <t>MULT/6439</t>
  </si>
  <si>
    <t>002-2756-01</t>
  </si>
  <si>
    <t>002-2756-02</t>
  </si>
  <si>
    <t>002-2756-03</t>
  </si>
  <si>
    <t>002-2756-04</t>
  </si>
  <si>
    <t>PLAFON EMB. CON VISERA CROMO 2.5" 6 LED Y LUZ GEL CON FUNCIONES AMBAR</t>
  </si>
  <si>
    <t>PLAFON EMB. CON VISERA CROMO 2.5" 6 LED Y LUZ GEL CON FUNCIONES ROJO</t>
  </si>
  <si>
    <t>PLAFON EMB. CON VISERA CROMO 2.5" 13 LED CON FUNCIONES AMBAR</t>
  </si>
  <si>
    <t>PLAFON EMB. CON VISERA CROMO 2.5" 13 LED CON FUNCIONES ROJO</t>
  </si>
  <si>
    <t>PLAFON EMB. CON VISERA CROMO 2" 9 LED CON FUNCIONES AMBAR</t>
  </si>
  <si>
    <t>PLAFON EMB. CON VISERA CROMO 2" 9 LED CON FUNCIONES ROJO</t>
  </si>
  <si>
    <t>PLAFON EMB. CON VISERA CROMO 2"  LUZ GEL CON FUNCIONES AMBAR</t>
  </si>
  <si>
    <t>PLAFON EMB. CON VISERA CROMO 2"  LUZ GEL CON FUNCIONES ROJO</t>
  </si>
  <si>
    <t>002-2856-01</t>
  </si>
  <si>
    <t>002-2856-02</t>
  </si>
  <si>
    <t>002-2856-03</t>
  </si>
  <si>
    <t>002-2856-04</t>
  </si>
  <si>
    <t>MULT/6428</t>
  </si>
  <si>
    <t>MULT/6425</t>
  </si>
  <si>
    <t>MULT/6429</t>
  </si>
  <si>
    <t>MULT/6424</t>
  </si>
  <si>
    <t>PLAFON OVALADO CON VISERA CROMO 7 LED CON ESTROBO AMBAR</t>
  </si>
  <si>
    <t>PLAFON OVALADO CON VISERA CROMO 7 LED CON ESTROBO ROJO</t>
  </si>
  <si>
    <t>002-4107-05</t>
  </si>
  <si>
    <t>002-4107-06</t>
  </si>
  <si>
    <t>MULT/6426</t>
  </si>
  <si>
    <t>002-2310-25</t>
  </si>
  <si>
    <t>GEL6690/3COLOR</t>
  </si>
  <si>
    <t>PLAFON EMB. OVAL BRIDA CROMO  21 LED ALTA BAJA ESTROBO Y DIRECCIONAL 3 COLORES</t>
  </si>
  <si>
    <t>002-4312-01</t>
  </si>
  <si>
    <t>002-4312-02</t>
  </si>
  <si>
    <t>028-0001-01</t>
  </si>
  <si>
    <t>028-0001-02</t>
  </si>
  <si>
    <t>UF510</t>
  </si>
  <si>
    <t>UF51R</t>
  </si>
  <si>
    <t>ROLLO DE MOLDURA CHEVROLET PU CHEYENNE 92-98 8MTS</t>
  </si>
  <si>
    <t>ROLLO DE MOLDURA CHEVROLET PU CHEYENNE 92-98 400SS FILO ROJO 8MTS</t>
  </si>
  <si>
    <t>FOCO 158 15 LED CHIP CAMBUS AMBAR</t>
  </si>
  <si>
    <t>FOL031Y</t>
  </si>
  <si>
    <t>049-0552-03</t>
  </si>
  <si>
    <t>FOCO 1034 12 LED CHIP CAMBUS 12/24 FIJO BLANCO</t>
  </si>
  <si>
    <t>FOCO 1034 12 LED CHIP CAMBUS 12/24 ESTROBO BLANCO</t>
  </si>
  <si>
    <t>049-0923-01</t>
  </si>
  <si>
    <t>049-0923-02</t>
  </si>
  <si>
    <t>FOL0331W</t>
  </si>
  <si>
    <t>FOL0331STW</t>
  </si>
  <si>
    <t>049-1718-01</t>
  </si>
  <si>
    <t>049-1718-02</t>
  </si>
  <si>
    <t>FOCO 3157 12 LED CHIP CAMBUS 12/24 FIJO BLANCO</t>
  </si>
  <si>
    <t>FOCO 3157 12 LED CHIP CAMBUS 12/24 ESTROBO BLANCO</t>
  </si>
  <si>
    <t>FOL0332W</t>
  </si>
  <si>
    <t>FOL0332STW</t>
  </si>
  <si>
    <t>049-1719-01</t>
  </si>
  <si>
    <t>FOL0344STW</t>
  </si>
  <si>
    <t>FOCO 3157 84 LED CHIP CAMBUS 12/24 FIJO BLANCO</t>
  </si>
  <si>
    <t>049-0924-01</t>
  </si>
  <si>
    <t>FOCO 1034 24 LED ESTROBO BLANCO AMBAR</t>
  </si>
  <si>
    <t>FOL0421WY</t>
  </si>
  <si>
    <t>049-1720-01</t>
  </si>
  <si>
    <t>FOL0302W</t>
  </si>
  <si>
    <t>FOCO 3157 45 LED CHIP CAMBUS 12/24 ESTROBO BLANCO</t>
  </si>
  <si>
    <t>FOCO 3157 45 LED CHIP CAMBUS 12/24 FIJO BLANCO</t>
  </si>
  <si>
    <t>FOL0302STW</t>
  </si>
  <si>
    <t>049-1720-02</t>
  </si>
  <si>
    <t>FOCO 1034 45 LED CHIP CAMBUS 12/24 FIJO BLANCO</t>
  </si>
  <si>
    <t>FOCO 1034 45 LED CHIP CAMBUS 12/24 ESTROBO BLANCO</t>
  </si>
  <si>
    <t>049-0925-01</t>
  </si>
  <si>
    <t>049-0925-02</t>
  </si>
  <si>
    <t>FOL0301W</t>
  </si>
  <si>
    <t>FOL0301STW</t>
  </si>
  <si>
    <t>049-0926-01</t>
  </si>
  <si>
    <t>049-0926-02</t>
  </si>
  <si>
    <t>FOCO 1034 18 LED ESTROBO BLANCO</t>
  </si>
  <si>
    <t>FOCO 1034 18 LED ESTROBO ROJO</t>
  </si>
  <si>
    <t>FOL021W</t>
  </si>
  <si>
    <t>FOL021R</t>
  </si>
  <si>
    <t>049-1016-01</t>
  </si>
  <si>
    <t xml:space="preserve">FOCO 1141  12 LED CON ESTROBO BLANCO </t>
  </si>
  <si>
    <t>FOL020W</t>
  </si>
  <si>
    <t>FOCO 158 1 LED ACRILICO AMBAR</t>
  </si>
  <si>
    <t>FOCO 158 1 LED ACRILICO BLANCO</t>
  </si>
  <si>
    <t>FOCO 158 1 LED ACRILICO AZUL</t>
  </si>
  <si>
    <t>FOCO 158 1 LED ACRILICO ROJO</t>
  </si>
  <si>
    <t>FOCO 158 1 LED ACRILICO VERDE</t>
  </si>
  <si>
    <t>049-0548-02</t>
  </si>
  <si>
    <t>049-0548-03</t>
  </si>
  <si>
    <t>049-0548-04</t>
  </si>
  <si>
    <t>049-0548-05</t>
  </si>
  <si>
    <t>FOL012W</t>
  </si>
  <si>
    <t>FOL012Y</t>
  </si>
  <si>
    <t>FOL012B</t>
  </si>
  <si>
    <t>FOL012R</t>
  </si>
  <si>
    <t>FOL012G</t>
  </si>
  <si>
    <t>078-2000-04</t>
  </si>
  <si>
    <t>TORRETA 8 LED COB 4 LED COB POR LADO CON ESTROBO BLANCO AMBAR</t>
  </si>
  <si>
    <t>ROLLO DE CABLE</t>
  </si>
  <si>
    <t>057-5000-01</t>
  </si>
  <si>
    <t>057-5001-01</t>
  </si>
  <si>
    <t>057-5001-02</t>
  </si>
  <si>
    <t>CAB3016R</t>
  </si>
  <si>
    <t>CAB3018R</t>
  </si>
  <si>
    <t>CAB3018BL</t>
  </si>
  <si>
    <t>057-5002-01</t>
  </si>
  <si>
    <t>057-5002-02</t>
  </si>
  <si>
    <t>CAB1018R</t>
  </si>
  <si>
    <t>CAB1018BL</t>
  </si>
  <si>
    <t xml:space="preserve">ROLLO DE CABLE CAL. 16 ROJO 30 MTS </t>
  </si>
  <si>
    <t xml:space="preserve">ROLLO DE CABLE CAL. 18 ROJO 30 MTS </t>
  </si>
  <si>
    <t xml:space="preserve">ROLLO DE CABLE CAL. 18 AZUL 30 MTS </t>
  </si>
  <si>
    <t xml:space="preserve">ROLLO DE CABLE CAL. 18 ROJO 100 MTS </t>
  </si>
  <si>
    <t xml:space="preserve">ROLLO DE CABLE CAL. 18 AZUL 100 MTS </t>
  </si>
  <si>
    <t>070-1501-01</t>
  </si>
  <si>
    <t>FARO DE NIEBLA PARA MOTO 6 LED CON ESTROBO RGB PLATA</t>
  </si>
  <si>
    <t>FARO DE NIEBLA PARA MOTO 6 LED CON ESTROBO RGB NEGRO</t>
  </si>
  <si>
    <t>FALM32SL</t>
  </si>
  <si>
    <t>FALM32BK</t>
  </si>
  <si>
    <t>VESTIDURA PARA MOTO NEGRO XXL</t>
  </si>
  <si>
    <t>VESTIDURA PARA MOTO ROJO XXL</t>
  </si>
  <si>
    <t>VESTIDURA PARA MOTO AZUL XXL</t>
  </si>
  <si>
    <t>129-7002-01</t>
  </si>
  <si>
    <t>129-7002-02</t>
  </si>
  <si>
    <t>ASM09RD</t>
  </si>
  <si>
    <t>ASM09BL</t>
  </si>
  <si>
    <t>070-4802-03</t>
  </si>
  <si>
    <t>FARO DE NIEBLA 48 LED 27W CON ESTROBO BLANCO AMBAR</t>
  </si>
  <si>
    <t>FAL56WY</t>
  </si>
  <si>
    <t>077-0508-01</t>
  </si>
  <si>
    <t>FAL119</t>
  </si>
  <si>
    <t>070-1227-01</t>
  </si>
  <si>
    <t>FARO DE NIEBLA 12 LED CON ESTROBO AMBAR</t>
  </si>
  <si>
    <t>FARO DE NIEBLA 12 LED CON ESTROBO ROJO AZUL</t>
  </si>
  <si>
    <t>070-1227-02</t>
  </si>
  <si>
    <t>FAL107WY</t>
  </si>
  <si>
    <t>FAL108RBL</t>
  </si>
  <si>
    <t>075-1063-01</t>
  </si>
  <si>
    <t>075-1063-02</t>
  </si>
  <si>
    <t>TAPON CENTRO DE RIN CHEVROLET PU 85-98 Y ASTRO/ SAFARI/ GMC 85-04 CROMO</t>
  </si>
  <si>
    <t>TAPON CENTRO DE RIN CHEVROLET PU 85-98 Y ASTRO/ SAFARI/ GMC 85-04 PINTADO</t>
  </si>
  <si>
    <t>019-0204-01</t>
  </si>
  <si>
    <t>019-0204-02</t>
  </si>
  <si>
    <t>TAPON CENTRO DE RIN CHEVROLET PU Y EXPRESS 99-07 8 BIRLOS PINTADO</t>
  </si>
  <si>
    <t>TAPON CENTRO DE RIN CHEVROLET PU Y EXPRESS 99-07 8 BIRLOS CROMO</t>
  </si>
  <si>
    <t>019-0200-00</t>
  </si>
  <si>
    <t>(5 PZAS.) TAPON DE TUERCA DE RIN CHEVROLET</t>
  </si>
  <si>
    <t>(20 PZAS) AROMATIZANTE LIQUIDO LA CHICA FRESITA 65 ml</t>
  </si>
  <si>
    <t>(20 PZAS) AROMATIZANTE LIQUIDO LA CHICA FRESITA 130 ml</t>
  </si>
  <si>
    <t>(12 PZAS) AROMATIZANTE LIQUIDO LA CHICA FRESITA 250 ml</t>
  </si>
  <si>
    <t>ESPEJO FORD PU F150 F250 BRONCO 79-96 NEGRO</t>
  </si>
  <si>
    <t>ESPEJO FORD PU F150 F250 BRONCO 79-96 CROMO</t>
  </si>
  <si>
    <t>ESPEJO RANGER 83-92 Y MINI BRONCO 85-92 CROMO</t>
  </si>
  <si>
    <t>ESPEJO RANGER 83-92 Y MINI BRONCO 85-92 NEGRO</t>
  </si>
  <si>
    <t>106-0005-06</t>
  </si>
  <si>
    <t>106-0005-07</t>
  </si>
  <si>
    <t>FT6554C-AM</t>
  </si>
  <si>
    <t>FT6554C-RD</t>
  </si>
  <si>
    <t>2 PZAS PLAFON MINI TIPO OJO LUZ GEL AMBAR</t>
  </si>
  <si>
    <t>2 PZAS PLAFON MINI TIPO OJO LUZ GEL ROJO</t>
  </si>
  <si>
    <t>2 PZAS PLAFON MINI TIPO OJO AMBAR CROMO</t>
  </si>
  <si>
    <t>2 PZAS PLAFON MINI TIPO OJO ROJO CROMO</t>
  </si>
  <si>
    <t>2 PZAS PLAFON MINI TIPO OJO LUZ GEL AMBAR CROMO</t>
  </si>
  <si>
    <t>(10 PZAS) PLAFON MINI TIPO OJO AMBAR CROMO</t>
  </si>
  <si>
    <t>(10 PZAS) PLAFON MINI TIPO OJO ROJO CROMO</t>
  </si>
  <si>
    <t>002-2135-01</t>
  </si>
  <si>
    <t>002-2135-02</t>
  </si>
  <si>
    <t>002-2135-03</t>
  </si>
  <si>
    <t xml:space="preserve">PLAFON EMB. 4" BRIDA NEGRA 30 LED CON FUNCIONES AMBAR </t>
  </si>
  <si>
    <t xml:space="preserve">PLAFON EMB. 4" BRIDA NEGRA 30 LED CON FUNCIONES ROJO  </t>
  </si>
  <si>
    <t xml:space="preserve">PLAFON EMB. 4" BRIDA NEGRA 30 LED CON FUNCIONES CRISTAL </t>
  </si>
  <si>
    <t>6581B/STR/WH</t>
  </si>
  <si>
    <t>6581B/STR/AM</t>
  </si>
  <si>
    <t>6581B/STR/RD</t>
  </si>
  <si>
    <t xml:space="preserve">PLAFON EMB. OVAL BRIDA NEGRA 21 LED CON FUNCIONES AMBAR </t>
  </si>
  <si>
    <t xml:space="preserve">PLAFON EMB. OVAL BRIDA NEGRA 21 LED CON FUNCIONES ROJO </t>
  </si>
  <si>
    <t>002-2412-01</t>
  </si>
  <si>
    <t>002-2412-02</t>
  </si>
  <si>
    <t>6570B/STR/AM</t>
  </si>
  <si>
    <t>6570B/STR/RD</t>
  </si>
  <si>
    <t>FARO DE NIEBLA 12 LED CON ESTROBO ARO AMBAR</t>
  </si>
  <si>
    <t>FALM30Y</t>
  </si>
  <si>
    <t>PLAFON RECTANGULAR CROMO LUZ GEL CON ESTROBO AZUL</t>
  </si>
  <si>
    <t>PLAFON RECTANGULAR CROMO LUZ GEL CON ESTROBO BLANCO</t>
  </si>
  <si>
    <t>002-4117-05</t>
  </si>
  <si>
    <t>002-4117-06</t>
  </si>
  <si>
    <t>MULT6420/BU</t>
  </si>
  <si>
    <t>MULT6420/WH</t>
  </si>
  <si>
    <t>PLAFON OVALADO 12 LED CON ESTROBO AMBAR</t>
  </si>
  <si>
    <t>PLAFON OVALADO 12 LED CON ESTROBO ROJO</t>
  </si>
  <si>
    <t>PLAFON OVALADO 12 LED CON ESTROBO AMBAR CROMO</t>
  </si>
  <si>
    <t>PLAFON OVALADO 12 LED CON ESTROBO ROJO CROMO</t>
  </si>
  <si>
    <t>002-4207-09</t>
  </si>
  <si>
    <t>002-4207-10</t>
  </si>
  <si>
    <t>002-4207-11</t>
  </si>
  <si>
    <t>002-4207-12</t>
  </si>
  <si>
    <t>MULT6423/AM</t>
  </si>
  <si>
    <t>MULT6423/RD</t>
  </si>
  <si>
    <t>MULT6433/AM</t>
  </si>
  <si>
    <t>MULT6433/RD</t>
  </si>
  <si>
    <t>002-4017-03</t>
  </si>
  <si>
    <t>002-4017-04</t>
  </si>
  <si>
    <t>PLAFON LATERAL 5 LED  GEL CON ESTROBO AMBAR CROMO</t>
  </si>
  <si>
    <t xml:space="preserve">PLAFON LATERAL 5 LED  GEL CON ESTROBO ROJO CROMO </t>
  </si>
  <si>
    <t>MULT6431/AM</t>
  </si>
  <si>
    <t>MULT6431/RD</t>
  </si>
  <si>
    <t>002-4018-03</t>
  </si>
  <si>
    <t>002-4018-04</t>
  </si>
  <si>
    <t xml:space="preserve">PLAFON LATERAL 11 LED CON ESTROBO AMBAR CROMO </t>
  </si>
  <si>
    <t xml:space="preserve">PLAFON LATERAL 11 LED CON ESTROBO ROJO CROMO </t>
  </si>
  <si>
    <t>MULT6432/AM</t>
  </si>
  <si>
    <t>MULT6432/RD</t>
  </si>
  <si>
    <t>002-4116-03</t>
  </si>
  <si>
    <t>002-4116-04</t>
  </si>
  <si>
    <t>MULT6440/AM</t>
  </si>
  <si>
    <t>MULT6440/RD</t>
  </si>
  <si>
    <t>002-4115-03</t>
  </si>
  <si>
    <t>002-4115-04</t>
  </si>
  <si>
    <t>PLAFON RECTANGULAR DE 21 LED CON ESTROBO ROJO</t>
  </si>
  <si>
    <t>PLAFON RECTANGULAR DE 21 LED CON ESTROBO AMBAR</t>
  </si>
  <si>
    <t>MULT6421/AM</t>
  </si>
  <si>
    <t>MULT6421/RD</t>
  </si>
  <si>
    <t>002-4111-03</t>
  </si>
  <si>
    <t>002-4111-04</t>
  </si>
  <si>
    <t>PLAFON RECTANGULAR DE 14 LED CON ESTROBO AMBAR</t>
  </si>
  <si>
    <t>PLAFON RECTANGULAR DE 14 LED CON ESTROBO ROJO</t>
  </si>
  <si>
    <t>MULT6430/AM</t>
  </si>
  <si>
    <t>MULT6430/RD</t>
  </si>
  <si>
    <t>002-1026-04</t>
  </si>
  <si>
    <t>MULT/6637</t>
  </si>
  <si>
    <t>002-1027-04</t>
  </si>
  <si>
    <t>MULT/6638</t>
  </si>
  <si>
    <t>002-2413-01</t>
  </si>
  <si>
    <t>002-2413-02</t>
  </si>
  <si>
    <t>002-2413-03</t>
  </si>
  <si>
    <t>002-2414-01</t>
  </si>
  <si>
    <t>002-2414-02</t>
  </si>
  <si>
    <t>002-2414-03</t>
  </si>
  <si>
    <t xml:space="preserve">PLAFON EMB. OVAL BRIDA NEGRA 24 LED CON FUNCIONES AMBAR </t>
  </si>
  <si>
    <t xml:space="preserve">PLAFON EMB. OVAL BRIDA NEGRA 24 LED CON FUNCIONES ROJO </t>
  </si>
  <si>
    <t xml:space="preserve">PLAFON EMB. OVAL BRIDA NEGRA 24 LED CON FUNCIONES BLANCO </t>
  </si>
  <si>
    <t>MULT6692B/STR/AM</t>
  </si>
  <si>
    <t>MULT6692B/STR/RD</t>
  </si>
  <si>
    <t>MULT6692B/STR/WH</t>
  </si>
  <si>
    <t xml:space="preserve">PLAFON EMB. OVAL BRIDA NEGRA 12 LED CON FUNCIONES AMBAR </t>
  </si>
  <si>
    <t xml:space="preserve">PLAFON EMB. OVAL BRIDA NEGRA 12 LED CON FUNCIONES ROJO </t>
  </si>
  <si>
    <t xml:space="preserve">PLAFON EMB. OVAL BRIDA NEGRA 12 LED CON FUNCIONES BLANCO </t>
  </si>
  <si>
    <t>MULT6693B/STR/AM</t>
  </si>
  <si>
    <t>MULT6693B/STR/RD</t>
  </si>
  <si>
    <t>MULT6693B/STR/WH</t>
  </si>
  <si>
    <t>002-4112-03</t>
  </si>
  <si>
    <t>002-4112-04</t>
  </si>
  <si>
    <t>PLAFON RECTANGULAR DE 24 LED CON ESTROBO CHICO AMBAR</t>
  </si>
  <si>
    <t>PLAFON RECTANGULAR DE 24 LED CON ESTROBO CHICO ROJO</t>
  </si>
  <si>
    <t>MULT6463/SML/AM</t>
  </si>
  <si>
    <t>MULT6463/SML/RD</t>
  </si>
  <si>
    <t>002-4113-03</t>
  </si>
  <si>
    <t>PLAFON RECTANGULAR DE 42 LED CON ESTROBO MED. AMBAR</t>
  </si>
  <si>
    <t>MULT6463/MED/AM</t>
  </si>
  <si>
    <t>002-4114-03</t>
  </si>
  <si>
    <t>PLAFON RECTANGULAR DE 50 LED CON ESTROBO GRANDE AMBAR</t>
  </si>
  <si>
    <t>6463BIG/AM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</si>
</sst>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9"/>
      <color theme="0"/>
      <name val="Calibri Light"/>
      <family val="2"/>
    </font>
    <font>
      <sz val="9"/>
      <color theme="1"/>
      <name val="Calibri Light"/>
      <family val="2"/>
    </font>
    <font>
      <b/>
      <sz val="10"/>
      <color theme="1"/>
      <name val="Calibri"/>
      <family val="2"/>
    </font>
    <font>
      <b/>
      <sz val="10"/>
      <color theme="1"/>
      <name val="Calibri"/>
      <family val="2"/>
      <scheme val="minor"/>
    </font>
    <font>
      <sz val="10"/>
      <name val="Calibri"/>
      <family val="2"/>
    </font>
    <font>
      <sz val="10"/>
      <name val="Arial"/>
      <family val="2"/>
    </font>
    <font>
      <sz val="10"/>
      <color theme="1"/>
      <name val="Calibri"/>
      <family val="2"/>
    </font>
    <font>
      <sz val="10"/>
      <color theme="1"/>
      <name val="Calibri"/>
      <family val="2"/>
      <scheme val="minor"/>
    </font>
    <font>
      <sz val="9"/>
      <color theme="1"/>
      <name val="Calibri Light"/>
      <family val="2"/>
    </font>
    <font>
      <sz val="11"/>
      <color theme="1"/>
      <name val="Calibri Light"/>
      <family val="2"/>
    </font>
    <font>
      <sz val="10"/>
      <name val="MS Sans Serif"/>
      <family val="2"/>
    </font>
    <font>
      <b/>
      <sz val="12"/>
      <color theme="0"/>
      <name val="Calibri Light"/>
      <family val="2"/>
    </font>
    <font>
      <sz val="12"/>
      <color theme="1"/>
      <name val="Calibri Light"/>
      <family val="2"/>
    </font>
    <font>
      <sz val="12"/>
      <color theme="1"/>
      <name val="Calibri"/>
      <family val="2"/>
      <scheme val="minor"/>
    </font>
    <font>
      <sz val="8"/>
      <name val="Calibri"/>
      <family val="2"/>
      <scheme val="minor"/>
    </font>
    <font>
      <u/>
      <sz val="11"/>
      <color theme="10"/>
      <name val="Calibri"/>
      <family val="2"/>
      <scheme val="minor"/>
    </font>
    <font>
      <b/>
      <sz val="14"/>
      <color theme="1"/>
      <name val="Calibri"/>
      <family val="2"/>
      <scheme val="minor"/>
    </font>
    <font>
      <b/>
      <sz val="24"/>
      <color rgb="FF000000"/>
      <name val="Open Sans"/>
      <family val="2"/>
    </font>
    <font>
      <sz val="11"/>
      <color rgb="FF000000"/>
      <name val="Open Sans"/>
      <family val="2"/>
    </font>
    <font>
      <b/>
      <sz val="10"/>
      <color theme="0"/>
      <name val="Calibri Light"/>
      <family val="2"/>
    </font>
    <font>
      <sz val="10"/>
      <color theme="1"/>
      <name val="Calibri Light"/>
      <family val="2"/>
    </font>
    <font>
      <sz val="10"/>
      <color theme="1"/>
      <name val="Cambria"/>
      <family val="2"/>
      <scheme val="major"/>
    </font>
    <font>
      <b/>
      <i/>
      <sz val="10"/>
      <color theme="0"/>
      <name val="Calibri Light"/>
      <family val="2"/>
    </font>
    <font>
      <sz val="10"/>
      <color rgb="FFFF0000"/>
      <name val="Calibri Light"/>
      <family val="2"/>
    </font>
    <font>
      <sz val="12"/>
      <color rgb="FFFF0000"/>
      <name val="Calibri Light"/>
      <family val="2"/>
    </font>
    <font>
      <sz val="10"/>
      <color rgb="FFFF0000"/>
      <name val="Calibri"/>
      <family val="2"/>
      <scheme val="minor"/>
    </font>
    <font>
      <b/>
      <sz val="11"/>
      <color theme="1"/>
      <name val="Cambria"/>
      <family val="2"/>
      <scheme val="major"/>
    </font>
    <font>
      <b/>
      <sz val="10"/>
      <color theme="1"/>
      <name val="Cambria"/>
      <family val="2"/>
      <scheme val="major"/>
    </font>
    <font>
      <b/>
      <i/>
      <sz val="11"/>
      <color theme="1"/>
      <name val="Calibri"/>
      <family val="2"/>
      <scheme val="minor"/>
    </font>
    <font>
      <sz val="11"/>
      <color theme="1"/>
      <name val="Cambria"/>
      <family val="2"/>
      <scheme val="major"/>
    </font>
    <font>
      <sz val="14"/>
      <color theme="1"/>
      <name val="Calibri"/>
      <family val="2"/>
      <scheme val="minor"/>
    </font>
    <font>
      <sz val="16"/>
      <color theme="1"/>
      <name val="Calibri"/>
      <family val="2"/>
      <scheme val="minor"/>
    </font>
    <font>
      <sz val="12"/>
      <color rgb="FFFF0000"/>
      <name val="Calibri"/>
      <family val="2"/>
      <scheme val="minor"/>
    </font>
    <font>
      <b/>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92D050"/>
        <bgColor indexed="64"/>
      </patternFill>
    </fill>
    <fill>
      <patternFill patternType="solid">
        <fgColor theme="6"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9">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8" fillId="0" borderId="0" applyFont="0" applyFill="0" applyBorder="0" applyAlignment="0" applyProtection="0"/>
    <xf numFmtId="0" fontId="1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177">
    <xf numFmtId="0" fontId="0" fillId="0" borderId="0" xfId="0"/>
    <xf numFmtId="0" fontId="4" fillId="0" borderId="0" xfId="0" applyFont="1"/>
    <xf numFmtId="0" fontId="4" fillId="4" borderId="1" xfId="0" applyFont="1" applyFill="1" applyBorder="1" applyAlignment="1">
      <alignment horizontal="center"/>
    </xf>
    <xf numFmtId="0" fontId="4" fillId="4" borderId="1" xfId="0" applyFont="1" applyFill="1" applyBorder="1"/>
    <xf numFmtId="0" fontId="4" fillId="4" borderId="1" xfId="0" applyFont="1" applyFill="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xf>
    <xf numFmtId="0" fontId="4" fillId="0" borderId="1" xfId="0" applyFont="1" applyBorder="1"/>
    <xf numFmtId="0" fontId="3" fillId="3" borderId="1" xfId="0" applyFont="1" applyFill="1" applyBorder="1" applyAlignment="1">
      <alignment horizontal="center" vertical="center"/>
    </xf>
    <xf numFmtId="44" fontId="3" fillId="3" borderId="1" xfId="1" applyFont="1" applyFill="1" applyBorder="1" applyAlignment="1">
      <alignment horizontal="left" vertical="center"/>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Alignment="1">
      <alignment horizontal="center"/>
    </xf>
    <xf numFmtId="44" fontId="2" fillId="2" borderId="1" xfId="1" applyFont="1" applyFill="1" applyBorder="1" applyAlignment="1">
      <alignment horizontal="center" vertical="center" wrapText="1"/>
    </xf>
    <xf numFmtId="44" fontId="4" fillId="0" borderId="1" xfId="1" applyFont="1" applyBorder="1" applyAlignment="1">
      <alignment horizontal="left"/>
    </xf>
    <xf numFmtId="0" fontId="0" fillId="0" borderId="1" xfId="0" applyBorder="1"/>
    <xf numFmtId="0" fontId="7" fillId="4" borderId="1" xfId="0" applyFont="1" applyFill="1" applyBorder="1" applyAlignment="1">
      <alignment horizontal="left" vertical="center"/>
    </xf>
    <xf numFmtId="0" fontId="8" fillId="4" borderId="1" xfId="0" applyFont="1" applyFill="1" applyBorder="1" applyAlignment="1">
      <alignment horizontal="center" vertical="center"/>
    </xf>
    <xf numFmtId="0" fontId="9" fillId="0" borderId="1" xfId="0" applyFont="1" applyBorder="1"/>
    <xf numFmtId="0" fontId="7" fillId="4" borderId="1" xfId="0" applyFont="1" applyFill="1" applyBorder="1" applyAlignment="1">
      <alignment horizontal="left"/>
    </xf>
    <xf numFmtId="0" fontId="8" fillId="4" borderId="1" xfId="0" applyFont="1" applyFill="1" applyBorder="1" applyAlignment="1">
      <alignment horizontal="center"/>
    </xf>
    <xf numFmtId="0" fontId="0" fillId="4" borderId="1" xfId="0" applyFill="1" applyBorder="1"/>
    <xf numFmtId="0" fontId="7" fillId="4" borderId="1" xfId="0" applyFont="1" applyFill="1" applyBorder="1" applyAlignment="1">
      <alignment vertical="center"/>
    </xf>
    <xf numFmtId="0" fontId="9" fillId="0" borderId="1" xfId="0" applyFont="1" applyBorder="1" applyAlignment="1">
      <alignment horizontal="left"/>
    </xf>
    <xf numFmtId="0" fontId="10" fillId="0" borderId="1" xfId="0" applyFont="1" applyBorder="1"/>
    <xf numFmtId="0" fontId="11" fillId="4" borderId="1" xfId="0" applyFont="1" applyFill="1" applyBorder="1" applyAlignment="1">
      <alignment horizontal="left"/>
    </xf>
    <xf numFmtId="0" fontId="11" fillId="4" borderId="1" xfId="0" applyFont="1" applyFill="1" applyBorder="1" applyAlignment="1">
      <alignment horizontal="center"/>
    </xf>
    <xf numFmtId="0" fontId="11" fillId="0" borderId="1" xfId="0" applyFont="1" applyBorder="1" applyAlignment="1">
      <alignment horizontal="center"/>
    </xf>
    <xf numFmtId="0" fontId="12" fillId="0" borderId="1" xfId="1" applyNumberFormat="1" applyFont="1" applyBorder="1" applyAlignment="1">
      <alignment horizontal="center"/>
    </xf>
    <xf numFmtId="0" fontId="12" fillId="0" borderId="1" xfId="1" applyNumberFormat="1" applyFont="1" applyBorder="1" applyAlignment="1">
      <alignment horizontal="left"/>
    </xf>
    <xf numFmtId="0" fontId="12" fillId="0" borderId="1" xfId="0" applyFont="1" applyBorder="1" applyAlignment="1">
      <alignment horizontal="left"/>
    </xf>
    <xf numFmtId="0" fontId="12" fillId="4" borderId="1" xfId="0" applyFont="1" applyFill="1" applyBorder="1" applyAlignment="1">
      <alignment horizontal="left"/>
    </xf>
    <xf numFmtId="44" fontId="4" fillId="4" borderId="1" xfId="1" applyFont="1" applyFill="1" applyBorder="1" applyAlignment="1">
      <alignment horizontal="center"/>
    </xf>
    <xf numFmtId="44" fontId="4" fillId="0" borderId="1" xfId="1" applyFont="1" applyBorder="1" applyAlignment="1">
      <alignment horizontal="center"/>
    </xf>
    <xf numFmtId="0" fontId="12" fillId="0" borderId="1" xfId="0" applyFont="1" applyBorder="1" applyAlignment="1">
      <alignment horizontal="center"/>
    </xf>
    <xf numFmtId="0" fontId="12" fillId="4" borderId="1" xfId="0" applyFont="1" applyFill="1" applyBorder="1" applyAlignment="1">
      <alignment horizontal="center"/>
    </xf>
    <xf numFmtId="0" fontId="0" fillId="0" borderId="0" xfId="0" applyAlignment="1">
      <alignment horizontal="center"/>
    </xf>
    <xf numFmtId="0" fontId="14" fillId="3" borderId="1" xfId="0" applyFont="1" applyFill="1" applyBorder="1" applyAlignment="1">
      <alignment horizontal="left"/>
    </xf>
    <xf numFmtId="0" fontId="15" fillId="4" borderId="1" xfId="0" applyFont="1" applyFill="1" applyBorder="1" applyAlignment="1">
      <alignment horizontal="left"/>
    </xf>
    <xf numFmtId="0" fontId="16" fillId="0" borderId="0" xfId="0" applyFont="1"/>
    <xf numFmtId="0" fontId="0" fillId="0" borderId="2" xfId="0" applyBorder="1"/>
    <xf numFmtId="0" fontId="0" fillId="4" borderId="2" xfId="0" applyFill="1" applyBorder="1"/>
    <xf numFmtId="0" fontId="8" fillId="4" borderId="3" xfId="0" applyFont="1" applyFill="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5" fillId="2" borderId="1" xfId="0" applyFont="1" applyFill="1" applyBorder="1" applyAlignment="1">
      <alignment horizontal="center"/>
    </xf>
    <xf numFmtId="0" fontId="6" fillId="2" borderId="1" xfId="0" applyFont="1" applyFill="1" applyBorder="1" applyAlignment="1">
      <alignment horizontal="center"/>
    </xf>
    <xf numFmtId="0" fontId="0" fillId="2" borderId="1" xfId="0" applyFill="1" applyBorder="1"/>
    <xf numFmtId="0" fontId="6" fillId="2" borderId="4" xfId="0" applyFont="1" applyFill="1" applyBorder="1" applyAlignment="1">
      <alignment horizontal="center"/>
    </xf>
    <xf numFmtId="0" fontId="6" fillId="2" borderId="5" xfId="0" applyFont="1" applyFill="1" applyBorder="1" applyAlignment="1">
      <alignment horizontal="center"/>
    </xf>
    <xf numFmtId="10" fontId="0" fillId="0" borderId="1" xfId="17" applyNumberFormat="1" applyFont="1" applyBorder="1"/>
    <xf numFmtId="10" fontId="0" fillId="4" borderId="1" xfId="17" applyNumberFormat="1" applyFont="1" applyFill="1" applyBorder="1"/>
    <xf numFmtId="10" fontId="0" fillId="2" borderId="1" xfId="17" applyNumberFormat="1" applyFont="1" applyFill="1" applyBorder="1"/>
    <xf numFmtId="0" fontId="19" fillId="0" borderId="1" xfId="0" applyFont="1" applyBorder="1"/>
    <xf numFmtId="0" fontId="0" fillId="0" borderId="0" xfId="0" applyAlignment="1">
      <alignment horizontal="left" vertical="center" wrapText="1" indent="2"/>
    </xf>
    <xf numFmtId="0" fontId="18" fillId="0" borderId="0" xfId="18" applyAlignment="1">
      <alignment vertical="center" wrapText="1"/>
    </xf>
    <xf numFmtId="0" fontId="20" fillId="0" borderId="0" xfId="0" applyFont="1" applyAlignment="1">
      <alignment horizontal="left" vertical="center" wrapText="1" indent="2"/>
    </xf>
    <xf numFmtId="0" fontId="21"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wrapText="1" indent="1"/>
    </xf>
    <xf numFmtId="0" fontId="18" fillId="0" borderId="0" xfId="18" applyAlignment="1">
      <alignment horizontal="left" vertical="center" wrapText="1" indent="1"/>
    </xf>
    <xf numFmtId="0" fontId="21" fillId="0" borderId="0" xfId="0" applyFont="1" applyAlignment="1">
      <alignment vertical="top" wrapText="1"/>
    </xf>
    <xf numFmtId="0" fontId="10" fillId="0" borderId="0" xfId="0" applyFont="1"/>
    <xf numFmtId="0" fontId="22" fillId="3" borderId="1" xfId="0" applyFont="1" applyFill="1" applyBorder="1" applyAlignment="1">
      <alignment horizontal="left"/>
    </xf>
    <xf numFmtId="0" fontId="22" fillId="3" borderId="1" xfId="0" applyFont="1" applyFill="1" applyBorder="1"/>
    <xf numFmtId="0" fontId="22" fillId="3" borderId="1" xfId="0" applyFont="1" applyFill="1" applyBorder="1" applyAlignment="1">
      <alignment horizontal="center"/>
    </xf>
    <xf numFmtId="44" fontId="22" fillId="3" borderId="1" xfId="1" applyFont="1" applyFill="1" applyBorder="1" applyAlignment="1">
      <alignment horizontal="center"/>
    </xf>
    <xf numFmtId="0" fontId="23" fillId="4" borderId="1" xfId="0" applyFont="1" applyFill="1" applyBorder="1" applyAlignment="1">
      <alignment horizontal="left"/>
    </xf>
    <xf numFmtId="0" fontId="23" fillId="4" borderId="1" xfId="0" applyFont="1" applyFill="1" applyBorder="1"/>
    <xf numFmtId="49" fontId="23" fillId="4" borderId="1" xfId="0" applyNumberFormat="1" applyFont="1" applyFill="1" applyBorder="1" applyAlignment="1">
      <alignment horizontal="center"/>
    </xf>
    <xf numFmtId="0" fontId="23" fillId="4" borderId="1" xfId="0" applyFont="1" applyFill="1" applyBorder="1" applyAlignment="1">
      <alignment horizontal="center"/>
    </xf>
    <xf numFmtId="44" fontId="23" fillId="4" borderId="1" xfId="1" applyFont="1" applyFill="1" applyBorder="1" applyAlignment="1">
      <alignment horizontal="center"/>
    </xf>
    <xf numFmtId="0" fontId="23" fillId="0" borderId="1" xfId="0" applyFont="1" applyBorder="1" applyAlignment="1">
      <alignment horizontal="left"/>
    </xf>
    <xf numFmtId="0" fontId="10" fillId="5" borderId="0" xfId="0" applyFont="1" applyFill="1"/>
    <xf numFmtId="44" fontId="23" fillId="0" borderId="1" xfId="1" applyFont="1" applyBorder="1" applyAlignment="1">
      <alignment horizontal="center"/>
    </xf>
    <xf numFmtId="44" fontId="10" fillId="0" borderId="0" xfId="1" applyFont="1"/>
    <xf numFmtId="0" fontId="25" fillId="3" borderId="1" xfId="0" applyFont="1" applyFill="1" applyBorder="1" applyAlignment="1">
      <alignment horizontal="center"/>
    </xf>
    <xf numFmtId="0" fontId="10" fillId="0" borderId="0" xfId="0" applyFont="1" applyAlignment="1">
      <alignment horizontal="center"/>
    </xf>
    <xf numFmtId="0" fontId="10" fillId="0" borderId="0" xfId="0" applyFont="1" applyAlignment="1">
      <alignment horizontal="left"/>
    </xf>
    <xf numFmtId="0" fontId="0" fillId="6" borderId="1" xfId="0" applyFill="1" applyBorder="1"/>
    <xf numFmtId="10" fontId="0" fillId="6" borderId="1" xfId="17" applyNumberFormat="1" applyFont="1" applyFill="1" applyBorder="1"/>
    <xf numFmtId="0" fontId="2" fillId="6" borderId="1" xfId="0" applyFont="1" applyFill="1" applyBorder="1"/>
    <xf numFmtId="0" fontId="26" fillId="4" borderId="1" xfId="0" applyFont="1" applyFill="1" applyBorder="1" applyAlignment="1">
      <alignment horizontal="left"/>
    </xf>
    <xf numFmtId="0" fontId="26" fillId="4" borderId="1" xfId="0" applyFont="1" applyFill="1" applyBorder="1"/>
    <xf numFmtId="49" fontId="26" fillId="4" borderId="1" xfId="0" applyNumberFormat="1" applyFont="1" applyFill="1" applyBorder="1" applyAlignment="1">
      <alignment horizontal="center"/>
    </xf>
    <xf numFmtId="0" fontId="26" fillId="4" borderId="1" xfId="0" applyFont="1" applyFill="1" applyBorder="1" applyAlignment="1">
      <alignment horizontal="center"/>
    </xf>
    <xf numFmtId="44" fontId="26" fillId="4" borderId="1" xfId="1" applyFont="1" applyFill="1" applyBorder="1" applyAlignment="1">
      <alignment horizontal="center"/>
    </xf>
    <xf numFmtId="0" fontId="27" fillId="4" borderId="1" xfId="0" applyFont="1" applyFill="1" applyBorder="1" applyAlignment="1">
      <alignment horizontal="left"/>
    </xf>
    <xf numFmtId="0" fontId="28" fillId="0" borderId="0" xfId="0" applyFont="1"/>
    <xf numFmtId="0" fontId="2"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49" fontId="29" fillId="2" borderId="1" xfId="0" applyNumberFormat="1" applyFont="1" applyFill="1" applyBorder="1" applyAlignment="1">
      <alignment horizontal="center" vertical="center"/>
    </xf>
    <xf numFmtId="0" fontId="0" fillId="0" borderId="0" xfId="0" applyAlignment="1">
      <alignment horizontal="center" vertical="center"/>
    </xf>
    <xf numFmtId="0" fontId="31" fillId="0" borderId="1" xfId="0" applyFont="1" applyBorder="1" applyAlignment="1">
      <alignment horizontal="left"/>
    </xf>
    <xf numFmtId="44" fontId="32" fillId="4" borderId="1" xfId="1" applyFont="1" applyFill="1" applyBorder="1"/>
    <xf numFmtId="44" fontId="32" fillId="7" borderId="1" xfId="1" applyFont="1" applyFill="1" applyBorder="1"/>
    <xf numFmtId="10" fontId="32" fillId="4" borderId="1" xfId="0" applyNumberFormat="1" applyFont="1" applyFill="1" applyBorder="1"/>
    <xf numFmtId="44" fontId="32" fillId="4" borderId="1" xfId="0" applyNumberFormat="1" applyFont="1" applyFill="1" applyBorder="1"/>
    <xf numFmtId="44" fontId="24" fillId="4" borderId="1" xfId="0" applyNumberFormat="1" applyFont="1" applyFill="1" applyBorder="1"/>
    <xf numFmtId="9" fontId="32" fillId="4" borderId="1" xfId="0" applyNumberFormat="1" applyFont="1" applyFill="1" applyBorder="1"/>
    <xf numFmtId="49" fontId="32" fillId="4" borderId="1" xfId="1" applyNumberFormat="1" applyFont="1" applyFill="1" applyBorder="1" applyAlignment="1">
      <alignment horizontal="center"/>
    </xf>
    <xf numFmtId="10" fontId="0" fillId="2" borderId="0" xfId="0" applyNumberFormat="1" applyFill="1"/>
    <xf numFmtId="10" fontId="0" fillId="0" borderId="0" xfId="0" applyNumberFormat="1"/>
    <xf numFmtId="44" fontId="0" fillId="0" borderId="0" xfId="1" applyFont="1"/>
    <xf numFmtId="0" fontId="26" fillId="0" borderId="1" xfId="0" applyFont="1" applyBorder="1" applyAlignment="1">
      <alignment horizontal="left"/>
    </xf>
    <xf numFmtId="0" fontId="0" fillId="0" borderId="0" xfId="0" applyAlignment="1">
      <alignment vertical="top" wrapText="1"/>
    </xf>
    <xf numFmtId="0" fontId="28" fillId="4" borderId="0" xfId="0" applyFont="1" applyFill="1"/>
    <xf numFmtId="0" fontId="2" fillId="0" borderId="0" xfId="0" applyFont="1"/>
    <xf numFmtId="0" fontId="25" fillId="3" borderId="1" xfId="0" applyFont="1" applyFill="1" applyBorder="1" applyAlignment="1">
      <alignment horizontal="left"/>
    </xf>
    <xf numFmtId="0" fontId="0" fillId="0" borderId="1" xfId="0" applyBorder="1" applyAlignment="1">
      <alignment vertical="top" wrapText="1"/>
    </xf>
    <xf numFmtId="0" fontId="5" fillId="2" borderId="1" xfId="0" applyFont="1" applyFill="1" applyBorder="1" applyAlignment="1">
      <alignment horizontal="center" wrapText="1"/>
    </xf>
    <xf numFmtId="9" fontId="0" fillId="2" borderId="1" xfId="17" applyFont="1" applyFill="1" applyBorder="1"/>
    <xf numFmtId="0" fontId="2" fillId="2" borderId="1" xfId="0" applyFont="1" applyFill="1" applyBorder="1" applyAlignment="1">
      <alignment horizontal="left" vertical="center" wrapText="1"/>
    </xf>
    <xf numFmtId="0" fontId="33" fillId="4" borderId="1" xfId="0" applyFont="1" applyFill="1" applyBorder="1"/>
    <xf numFmtId="0" fontId="34" fillId="4" borderId="10" xfId="0" applyFont="1" applyFill="1" applyBorder="1"/>
    <xf numFmtId="0" fontId="0" fillId="4" borderId="11" xfId="0" applyFill="1" applyBorder="1"/>
    <xf numFmtId="0" fontId="33" fillId="4" borderId="1" xfId="0" applyFont="1" applyFill="1" applyBorder="1" applyAlignment="1">
      <alignment horizontal="center" vertical="center"/>
    </xf>
    <xf numFmtId="44" fontId="35" fillId="4" borderId="12" xfId="1" applyFont="1" applyFill="1" applyBorder="1"/>
    <xf numFmtId="44" fontId="35" fillId="4" borderId="13" xfId="1" applyFont="1" applyFill="1" applyBorder="1"/>
    <xf numFmtId="0" fontId="0" fillId="4" borderId="14" xfId="0" applyFill="1" applyBorder="1"/>
    <xf numFmtId="0" fontId="0" fillId="4" borderId="15" xfId="0" applyFill="1" applyBorder="1" applyAlignment="1">
      <alignment horizontal="center" vertical="center"/>
    </xf>
    <xf numFmtId="0" fontId="0" fillId="4" borderId="16" xfId="0" applyFill="1" applyBorder="1"/>
    <xf numFmtId="0" fontId="19" fillId="4" borderId="14" xfId="0" applyFont="1" applyFill="1" applyBorder="1" applyAlignment="1">
      <alignment horizontal="center" vertical="center"/>
    </xf>
    <xf numFmtId="0" fontId="19" fillId="4" borderId="17" xfId="0" applyFont="1" applyFill="1" applyBorder="1" applyAlignment="1">
      <alignment horizontal="center" vertical="center" wrapText="1"/>
    </xf>
    <xf numFmtId="14" fontId="0" fillId="0" borderId="4" xfId="0" applyNumberFormat="1" applyBorder="1"/>
    <xf numFmtId="44" fontId="0" fillId="0" borderId="18" xfId="1" applyFont="1" applyBorder="1"/>
    <xf numFmtId="44" fontId="0" fillId="0" borderId="5" xfId="1" applyFont="1" applyBorder="1"/>
    <xf numFmtId="14" fontId="0" fillId="0" borderId="6" xfId="0" applyNumberFormat="1" applyBorder="1"/>
    <xf numFmtId="44" fontId="0" fillId="0" borderId="1" xfId="1" applyFont="1" applyBorder="1"/>
    <xf numFmtId="14" fontId="0" fillId="8" borderId="6" xfId="0" applyNumberFormat="1" applyFill="1" applyBorder="1"/>
    <xf numFmtId="44" fontId="0" fillId="8" borderId="1" xfId="1" applyFont="1" applyFill="1" applyBorder="1"/>
    <xf numFmtId="44" fontId="0" fillId="8" borderId="5" xfId="1" applyFont="1" applyFill="1" applyBorder="1"/>
    <xf numFmtId="14" fontId="0" fillId="0" borderId="19" xfId="0" applyNumberFormat="1" applyBorder="1"/>
    <xf numFmtId="44" fontId="0" fillId="0" borderId="20" xfId="1" applyFont="1" applyBorder="1"/>
    <xf numFmtId="44" fontId="0" fillId="0" borderId="21" xfId="1" applyFont="1" applyBorder="1"/>
    <xf numFmtId="44" fontId="2" fillId="0" borderId="22" xfId="1" applyFont="1" applyBorder="1"/>
    <xf numFmtId="44" fontId="36" fillId="4" borderId="5" xfId="1" applyFont="1" applyFill="1" applyBorder="1"/>
    <xf numFmtId="0" fontId="2" fillId="0" borderId="1" xfId="0" applyFont="1" applyBorder="1" applyAlignment="1">
      <alignment horizontal="center" wrapText="1"/>
    </xf>
    <xf numFmtId="44" fontId="35" fillId="0" borderId="1" xfId="0" applyNumberFormat="1" applyFont="1" applyBorder="1" applyAlignment="1">
      <alignment horizontal="center" vertical="center"/>
    </xf>
    <xf numFmtId="44" fontId="35" fillId="0" borderId="0" xfId="0" applyNumberFormat="1" applyFont="1" applyAlignment="1">
      <alignment horizontal="center" vertical="center"/>
    </xf>
    <xf numFmtId="0" fontId="19" fillId="0" borderId="1" xfId="0" applyFont="1" applyBorder="1" applyAlignment="1">
      <alignment vertical="top" wrapText="1"/>
    </xf>
    <xf numFmtId="0" fontId="23" fillId="9" borderId="1" xfId="0" applyFont="1" applyFill="1" applyBorder="1" applyAlignment="1">
      <alignment horizontal="left"/>
    </xf>
    <xf numFmtId="0" fontId="23" fillId="9" borderId="1" xfId="0" applyFont="1" applyFill="1" applyBorder="1"/>
    <xf numFmtId="49" fontId="23" fillId="9" borderId="1" xfId="0" applyNumberFormat="1" applyFont="1" applyFill="1" applyBorder="1" applyAlignment="1">
      <alignment horizontal="center"/>
    </xf>
    <xf numFmtId="44" fontId="23" fillId="9" borderId="1" xfId="1" applyFont="1" applyFill="1" applyBorder="1" applyAlignment="1">
      <alignment horizontal="center"/>
    </xf>
    <xf numFmtId="0" fontId="23" fillId="9" borderId="1" xfId="0" applyFont="1" applyFill="1" applyBorder="1" applyAlignment="1">
      <alignment horizontal="center"/>
    </xf>
    <xf numFmtId="0" fontId="15" fillId="9" borderId="1" xfId="0" applyFont="1" applyFill="1" applyBorder="1" applyAlignment="1">
      <alignment horizontal="left"/>
    </xf>
    <xf numFmtId="0" fontId="10" fillId="9" borderId="0" xfId="0" applyFont="1" applyFill="1"/>
    <xf numFmtId="0" fontId="23" fillId="0" borderId="1" xfId="0" applyFont="1" applyBorder="1"/>
    <xf numFmtId="49" fontId="23" fillId="0" borderId="1" xfId="0" applyNumberFormat="1" applyFont="1" applyBorder="1" applyAlignment="1">
      <alignment horizontal="center"/>
    </xf>
    <xf numFmtId="44" fontId="23" fillId="0" borderId="1" xfId="1" applyFont="1" applyFill="1" applyBorder="1" applyAlignment="1">
      <alignment horizontal="center"/>
    </xf>
    <xf numFmtId="0" fontId="23" fillId="0" borderId="1" xfId="0" applyFont="1" applyBorder="1" applyAlignment="1">
      <alignment horizontal="center"/>
    </xf>
    <xf numFmtId="0" fontId="15" fillId="0" borderId="1" xfId="0" applyFont="1" applyBorder="1" applyAlignment="1">
      <alignment horizontal="left"/>
    </xf>
    <xf numFmtId="40" fontId="23" fillId="4" borderId="1" xfId="1" applyNumberFormat="1" applyFont="1" applyFill="1" applyBorder="1" applyAlignment="1">
      <alignment horizontal="center"/>
    </xf>
    <xf numFmtId="0" fontId="23" fillId="4" borderId="1" xfId="0" applyFont="1" applyFill="1" applyBorder="1" applyAlignment="1">
      <alignment horizontal="left" vertical="top"/>
    </xf>
    <xf numFmtId="49" fontId="23" fillId="4" borderId="1" xfId="0" applyNumberFormat="1" applyFont="1" applyFill="1" applyBorder="1" applyAlignment="1">
      <alignment horizontal="center" vertical="top"/>
    </xf>
    <xf numFmtId="44" fontId="23" fillId="4" borderId="1" xfId="1" applyFont="1" applyFill="1" applyBorder="1" applyAlignment="1">
      <alignment horizontal="center" vertical="top"/>
    </xf>
    <xf numFmtId="0" fontId="23" fillId="4" borderId="1" xfId="0" applyFont="1" applyFill="1" applyBorder="1" applyAlignment="1">
      <alignment horizontal="center" vertical="top"/>
    </xf>
    <xf numFmtId="0" fontId="15" fillId="4" borderId="1" xfId="0" applyFont="1" applyFill="1" applyBorder="1" applyAlignment="1">
      <alignment horizontal="left" vertical="top"/>
    </xf>
    <xf numFmtId="0" fontId="23" fillId="0" borderId="1" xfId="0" applyFont="1" applyBorder="1" applyAlignment="1">
      <alignment horizontal="left" vertical="top"/>
    </xf>
    <xf numFmtId="0" fontId="10" fillId="0" borderId="0" xfId="0" applyFont="1" applyAlignment="1">
      <alignment vertical="top"/>
    </xf>
    <xf numFmtId="0" fontId="2" fillId="2" borderId="1" xfId="0" applyFont="1" applyFill="1" applyBorder="1" applyAlignment="1">
      <alignment horizontal="center" wrapText="1"/>
    </xf>
    <xf numFmtId="44" fontId="24" fillId="4" borderId="1" xfId="1" applyFont="1" applyFill="1" applyBorder="1"/>
    <xf numFmtId="0" fontId="23" fillId="4" borderId="1" xfId="0" applyFont="1" applyFill="1" applyBorder="1" applyAlignment="1">
      <alignment horizontal="left" vertical="center"/>
    </xf>
    <xf numFmtId="0" fontId="23" fillId="2" borderId="1" xfId="0" applyFont="1" applyFill="1" applyBorder="1" applyAlignment="1">
      <alignment horizontal="left"/>
    </xf>
    <xf numFmtId="0" fontId="23" fillId="2" borderId="1" xfId="0" applyFont="1" applyFill="1" applyBorder="1"/>
    <xf numFmtId="49" fontId="23" fillId="2" borderId="1" xfId="0" applyNumberFormat="1" applyFont="1" applyFill="1" applyBorder="1" applyAlignment="1">
      <alignment horizontal="center"/>
    </xf>
    <xf numFmtId="44" fontId="23" fillId="2" borderId="1" xfId="1" applyFont="1" applyFill="1" applyBorder="1" applyAlignment="1">
      <alignment horizontal="center"/>
    </xf>
    <xf numFmtId="0" fontId="23" fillId="2" borderId="1" xfId="0" applyFont="1" applyFill="1" applyBorder="1" applyAlignment="1">
      <alignment horizontal="center"/>
    </xf>
    <xf numFmtId="0" fontId="15" fillId="2" borderId="1" xfId="0" applyFont="1" applyFill="1" applyBorder="1" applyAlignment="1">
      <alignment horizontal="left"/>
    </xf>
    <xf numFmtId="0" fontId="10" fillId="2" borderId="0" xfId="0" applyFont="1" applyFill="1"/>
  </cellXfs>
  <cellStyles count="19">
    <cellStyle name="Hipervínculo" xfId="18" builtinId="8"/>
    <cellStyle name="Moneda" xfId="1" builtinId="4"/>
    <cellStyle name="Moneda 2" xfId="5" xr:uid="{00000000-0005-0000-0000-000002000000}"/>
    <cellStyle name="Moneda 2 2" xfId="3" xr:uid="{00000000-0005-0000-0000-000003000000}"/>
    <cellStyle name="Moneda 2 2 2" xfId="12" xr:uid="{00000000-0005-0000-0000-000004000000}"/>
    <cellStyle name="Moneda 2 2 3" xfId="15" xr:uid="{00000000-0005-0000-0000-000005000000}"/>
    <cellStyle name="Moneda 2 2 4" xfId="9" xr:uid="{00000000-0005-0000-0000-000006000000}"/>
    <cellStyle name="Moneda 2 3" xfId="13" xr:uid="{00000000-0005-0000-0000-000007000000}"/>
    <cellStyle name="Moneda 2 4" xfId="16" xr:uid="{00000000-0005-0000-0000-000008000000}"/>
    <cellStyle name="Moneda 2 5" xfId="10" xr:uid="{00000000-0005-0000-0000-000009000000}"/>
    <cellStyle name="Moneda 3" xfId="8" xr:uid="{00000000-0005-0000-0000-00000A000000}"/>
    <cellStyle name="Moneda 4" xfId="11" xr:uid="{00000000-0005-0000-0000-00000B000000}"/>
    <cellStyle name="Moneda 5" xfId="14" xr:uid="{00000000-0005-0000-0000-00000C000000}"/>
    <cellStyle name="Moneda 6" xfId="7" xr:uid="{00000000-0005-0000-0000-00000D000000}"/>
    <cellStyle name="Normal" xfId="0" builtinId="0"/>
    <cellStyle name="Normal 2 2" xfId="6" xr:uid="{00000000-0005-0000-0000-00000F000000}"/>
    <cellStyle name="Normal 3" xfId="4" xr:uid="{00000000-0005-0000-0000-000010000000}"/>
    <cellStyle name="Normal 4 2" xfId="2" xr:uid="{00000000-0005-0000-0000-000011000000}"/>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dolfo\AppData\Local\Microsoft\Windows\INetCache\Content.Outlook\0UESD4RJ\LISTA%20PARA%20DESPUBLICAR%2005-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001-0208-00</v>
          </cell>
          <cell r="B1" t="str">
            <v>MARIMBAS</v>
          </cell>
          <cell r="C1" t="str">
            <v>001-2183</v>
          </cell>
          <cell r="D1" t="str">
            <v>004</v>
          </cell>
          <cell r="E1" t="str">
            <v xml:space="preserve">MARIMBA MADERA 4 DIVISIONES                                                </v>
          </cell>
          <cell r="F1" t="str">
            <v>PZA</v>
          </cell>
          <cell r="G1">
            <v>58.531000000000006</v>
          </cell>
        </row>
        <row r="2">
          <cell r="A2" t="str">
            <v>003-0102-03</v>
          </cell>
          <cell r="B2" t="str">
            <v>CHEVROLET - 003</v>
          </cell>
          <cell r="C2" t="str">
            <v>003-3285-L</v>
          </cell>
          <cell r="D2" t="str">
            <v>004</v>
          </cell>
          <cell r="E2" t="str">
            <v xml:space="preserve">CALAVERA CHEV PU 92-98 60 LED CON MOVIMIENTO IZQ </v>
          </cell>
          <cell r="F2" t="str">
            <v>PZA</v>
          </cell>
          <cell r="G2">
            <v>1859.5582500000003</v>
          </cell>
        </row>
        <row r="3">
          <cell r="A3" t="str">
            <v>003-0102-04</v>
          </cell>
          <cell r="B3" t="str">
            <v>CHEVROLET - 003</v>
          </cell>
          <cell r="C3" t="str">
            <v>003-3285-R</v>
          </cell>
          <cell r="D3" t="str">
            <v>004</v>
          </cell>
          <cell r="E3" t="str">
            <v>CALAVERA CHEV PU 92-98 60 LED CON MOVIMIENTO DER</v>
          </cell>
          <cell r="F3" t="str">
            <v>PZA</v>
          </cell>
          <cell r="G3">
            <v>1859.5582500000003</v>
          </cell>
        </row>
        <row r="4">
          <cell r="A4" t="str">
            <v>004-0101-08</v>
          </cell>
          <cell r="B4" t="str">
            <v>CHEVROLET - 004</v>
          </cell>
          <cell r="C4" t="str">
            <v>004-1645</v>
          </cell>
          <cell r="D4" t="str">
            <v>004</v>
          </cell>
          <cell r="E4" t="str">
            <v>CUARTO PUNTA CHEYENNE 94-95 SPORT 4 PZAS</v>
          </cell>
          <cell r="F4" t="str">
            <v>KIT</v>
          </cell>
          <cell r="G4">
            <v>314.14625000000001</v>
          </cell>
        </row>
        <row r="5">
          <cell r="A5" t="str">
            <v>004-0105-01</v>
          </cell>
          <cell r="B5" t="str">
            <v>CHEVROLET - 004</v>
          </cell>
          <cell r="C5" t="str">
            <v>004-1695</v>
          </cell>
          <cell r="D5" t="str">
            <v>004</v>
          </cell>
          <cell r="E5" t="str">
            <v>CUARTO PUNTA CHEYENNE/GMC 96-98 SPORT 4 PZAS</v>
          </cell>
          <cell r="F5" t="str">
            <v>KIT</v>
          </cell>
          <cell r="G5">
            <v>314.14625000000001</v>
          </cell>
        </row>
        <row r="6">
          <cell r="A6" t="str">
            <v>005-0911-02</v>
          </cell>
          <cell r="B6" t="str">
            <v>VOLKSWAGEN - 005</v>
          </cell>
          <cell r="C6" t="str">
            <v>005-081-C</v>
          </cell>
          <cell r="D6" t="str">
            <v>004</v>
          </cell>
          <cell r="E6" t="str">
            <v>MICA CUARTO FRONTAL VW SEDAN 63-69 CRISTAL</v>
          </cell>
          <cell r="F6" t="str">
            <v>PZA</v>
          </cell>
          <cell r="G6">
            <v>41.815125000000002</v>
          </cell>
        </row>
        <row r="7">
          <cell r="A7" t="str">
            <v>004-0405-02</v>
          </cell>
          <cell r="B7" t="str">
            <v>NISSAN - 004</v>
          </cell>
          <cell r="C7" t="str">
            <v>004-1851-R</v>
          </cell>
          <cell r="D7" t="str">
            <v>004</v>
          </cell>
          <cell r="E7" t="str">
            <v>CUARTO PUNTA ICHI VAN 87-92 DER</v>
          </cell>
          <cell r="F7" t="str">
            <v>PZA</v>
          </cell>
          <cell r="G7">
            <v>198.80300000000003</v>
          </cell>
        </row>
        <row r="8">
          <cell r="A8" t="str">
            <v>004-0406-03</v>
          </cell>
          <cell r="B8" t="str">
            <v>NISSAN - 004</v>
          </cell>
          <cell r="C8" t="str">
            <v>004-385-A-L</v>
          </cell>
          <cell r="D8" t="str">
            <v>010</v>
          </cell>
          <cell r="E8" t="str">
            <v>CUARTO PUNTA NISSAN PU 94-07 AMBAR BASE GRIS IZQ</v>
          </cell>
          <cell r="F8" t="str">
            <v>PZA</v>
          </cell>
          <cell r="G8">
            <v>99.742500000000021</v>
          </cell>
        </row>
        <row r="9">
          <cell r="A9" t="str">
            <v>004-0406-04</v>
          </cell>
          <cell r="B9" t="str">
            <v>NISSAN - 004</v>
          </cell>
          <cell r="C9" t="str">
            <v>004-385-A-L</v>
          </cell>
          <cell r="D9" t="str">
            <v>010</v>
          </cell>
          <cell r="E9" t="str">
            <v>CUARTO PUNTA NISSAN PU 94-07 AMBAR BASE GRIS DER</v>
          </cell>
          <cell r="F9" t="str">
            <v>PZA</v>
          </cell>
          <cell r="G9">
            <v>99.742500000000021</v>
          </cell>
        </row>
        <row r="10">
          <cell r="A10" t="str">
            <v>005-0908-03</v>
          </cell>
          <cell r="B10" t="str">
            <v>VOLKSWAGEN - 005</v>
          </cell>
          <cell r="C10" t="str">
            <v>005-1898-L</v>
          </cell>
          <cell r="D10" t="str">
            <v>004</v>
          </cell>
          <cell r="E10" t="str">
            <v>CUARTO FRONTAL BRASILIA 74-79 IZQ</v>
          </cell>
          <cell r="F10" t="str">
            <v>PZA</v>
          </cell>
          <cell r="G10">
            <v>127.875</v>
          </cell>
        </row>
        <row r="11">
          <cell r="A11" t="str">
            <v>005-0908-04</v>
          </cell>
          <cell r="B11" t="str">
            <v>VOLKSWAGEN - 005</v>
          </cell>
          <cell r="C11" t="str">
            <v>005-1898-R</v>
          </cell>
          <cell r="D11" t="str">
            <v>004</v>
          </cell>
          <cell r="E11" t="str">
            <v>CUARTO FRONTAL BRASILIA 74-79 DER</v>
          </cell>
          <cell r="F11" t="str">
            <v>PZA</v>
          </cell>
          <cell r="G11">
            <v>127.875</v>
          </cell>
        </row>
        <row r="12">
          <cell r="A12" t="str">
            <v>005-0911-02</v>
          </cell>
          <cell r="B12" t="str">
            <v>VOLKSWAGEN - 005</v>
          </cell>
          <cell r="C12" t="str">
            <v>005-081-C</v>
          </cell>
          <cell r="D12" t="str">
            <v>004</v>
          </cell>
          <cell r="E12" t="str">
            <v>MICA CUARTO FRONTAL VW SEDAN 63-69 CRISTAL</v>
          </cell>
          <cell r="F12" t="str">
            <v>PZA</v>
          </cell>
          <cell r="G12">
            <v>41.815125000000002</v>
          </cell>
        </row>
        <row r="13">
          <cell r="A13" t="str">
            <v>006-0303-01</v>
          </cell>
          <cell r="B13" t="str">
            <v>FORD - 006</v>
          </cell>
          <cell r="C13" t="str">
            <v>006-281-A</v>
          </cell>
          <cell r="D13" t="str">
            <v>004</v>
          </cell>
          <cell r="E13" t="str">
            <v>CUARTO LATERAL MAVERICK 73-77 AMBAR</v>
          </cell>
          <cell r="F13" t="str">
            <v>PZA</v>
          </cell>
          <cell r="G13">
            <v>56.733874999999998</v>
          </cell>
        </row>
        <row r="14">
          <cell r="A14" t="str">
            <v>006-0303-02</v>
          </cell>
          <cell r="B14" t="str">
            <v>FORD - 006</v>
          </cell>
          <cell r="C14" t="str">
            <v>006-281-R</v>
          </cell>
          <cell r="D14" t="str">
            <v>004</v>
          </cell>
          <cell r="E14" t="str">
            <v>CUARTO LATERAL MAVERICK 73-77 ROJA</v>
          </cell>
          <cell r="F14" t="str">
            <v>PZA</v>
          </cell>
          <cell r="G14">
            <v>56.733874999999998</v>
          </cell>
        </row>
        <row r="15">
          <cell r="A15" t="str">
            <v>006-0401-01</v>
          </cell>
          <cell r="B15" t="str">
            <v>NISSAN - 006</v>
          </cell>
          <cell r="C15" t="str">
            <v>006-131</v>
          </cell>
          <cell r="D15" t="str">
            <v>004</v>
          </cell>
          <cell r="E15" t="str">
            <v xml:space="preserve">CUARTO LATERAL DATSUN SEDAN 70-73 </v>
          </cell>
          <cell r="F15" t="str">
            <v>PZA</v>
          </cell>
          <cell r="G15">
            <v>102.3</v>
          </cell>
        </row>
        <row r="16">
          <cell r="A16" t="str">
            <v>006-0401-05</v>
          </cell>
          <cell r="B16" t="str">
            <v>NISSAN - 006</v>
          </cell>
          <cell r="C16" t="str">
            <v>006-1814-L</v>
          </cell>
          <cell r="D16" t="str">
            <v>004</v>
          </cell>
          <cell r="E16" t="str">
            <v>CUARTO LATERAL DATSUN SEDAN 74-78 IZQ</v>
          </cell>
          <cell r="F16" t="str">
            <v>PZA</v>
          </cell>
          <cell r="G16">
            <v>93.77500000000002</v>
          </cell>
        </row>
        <row r="17">
          <cell r="A17" t="str">
            <v>006-0401-06</v>
          </cell>
          <cell r="B17" t="str">
            <v>NISSAN - 006</v>
          </cell>
          <cell r="C17" t="str">
            <v>006-1814-R</v>
          </cell>
          <cell r="D17" t="str">
            <v>004</v>
          </cell>
          <cell r="E17" t="str">
            <v xml:space="preserve">CUARTO LATERAL DATSUN SEDAN 74-78 DER     </v>
          </cell>
          <cell r="F17" t="str">
            <v>PZA</v>
          </cell>
          <cell r="G17">
            <v>93.77500000000002</v>
          </cell>
        </row>
        <row r="18">
          <cell r="A18" t="str">
            <v>006-0501-05</v>
          </cell>
          <cell r="B18" t="str">
            <v>RAMBLER - 006</v>
          </cell>
          <cell r="C18" t="str">
            <v>006-181-A</v>
          </cell>
          <cell r="D18" t="str">
            <v>004</v>
          </cell>
          <cell r="E18" t="str">
            <v>CUARTO LATERAL RAMBLER 71-73 CROMO AMBAR</v>
          </cell>
          <cell r="F18" t="str">
            <v>PZA</v>
          </cell>
          <cell r="G18">
            <v>92.922500000000014</v>
          </cell>
        </row>
        <row r="19">
          <cell r="A19" t="str">
            <v>006-0701-10</v>
          </cell>
          <cell r="B19" t="str">
            <v>VOLKSWAGEN - 006</v>
          </cell>
          <cell r="C19"/>
          <cell r="D19" t="str">
            <v>004</v>
          </cell>
          <cell r="E19" t="str">
            <v>CUARTO LATERAL DERBY VAN 99-09 IBIZA TOLEDO 13-17 BASE NEGRA</v>
          </cell>
          <cell r="F19" t="str">
            <v>PZA</v>
          </cell>
          <cell r="G19">
            <v>102.3</v>
          </cell>
        </row>
        <row r="20">
          <cell r="A20" t="str">
            <v>006-0701-11</v>
          </cell>
          <cell r="B20" t="str">
            <v>VOLKSWAGEN - 006</v>
          </cell>
          <cell r="C20"/>
          <cell r="D20" t="str">
            <v>004</v>
          </cell>
          <cell r="E20" t="str">
            <v>CUARTO LATERAL DERBY VAN 99-09 BASE GRIS</v>
          </cell>
          <cell r="F20" t="str">
            <v>PZA</v>
          </cell>
          <cell r="G20">
            <v>102.3</v>
          </cell>
        </row>
        <row r="21">
          <cell r="A21" t="str">
            <v>006-0701-12</v>
          </cell>
          <cell r="B21" t="str">
            <v>VOLKSWAGEN - 006</v>
          </cell>
          <cell r="C21"/>
          <cell r="D21" t="str">
            <v>004</v>
          </cell>
          <cell r="E21" t="str">
            <v>CUARTO LATERAL DERBY VAN 99-09 AUDI A4 97-01 AMBAR</v>
          </cell>
          <cell r="F21" t="str">
            <v>PZA</v>
          </cell>
          <cell r="G21">
            <v>102.3</v>
          </cell>
        </row>
        <row r="22">
          <cell r="A22" t="str">
            <v>008-0706-00</v>
          </cell>
          <cell r="B22" t="str">
            <v>VOLKSWAGEN - 008</v>
          </cell>
          <cell r="C22" t="str">
            <v>AB01</v>
          </cell>
          <cell r="D22" t="str">
            <v>004</v>
          </cell>
          <cell r="E22" t="str">
            <v>BISEL VW SEDAN 74-04 CROMO</v>
          </cell>
          <cell r="F22" t="str">
            <v>PZA</v>
          </cell>
          <cell r="G22">
            <v>118.4975</v>
          </cell>
        </row>
        <row r="23">
          <cell r="A23" t="str">
            <v>008-0706-01</v>
          </cell>
          <cell r="B23" t="str">
            <v>VOLKSWAGEN - 008</v>
          </cell>
          <cell r="C23" t="str">
            <v>008-B067-B</v>
          </cell>
          <cell r="D23" t="str">
            <v>004</v>
          </cell>
          <cell r="E23" t="str">
            <v>BISEL VW SEDAN 74-04 BLANCO</v>
          </cell>
          <cell r="F23" t="str">
            <v>PZA</v>
          </cell>
          <cell r="G23">
            <v>103.15250000000002</v>
          </cell>
        </row>
        <row r="24">
          <cell r="A24" t="str">
            <v>008-0706-02</v>
          </cell>
          <cell r="B24" t="str">
            <v>VOLKSWAGEN - 008</v>
          </cell>
          <cell r="C24" t="str">
            <v>008-B067-O</v>
          </cell>
          <cell r="D24" t="str">
            <v>004</v>
          </cell>
          <cell r="E24" t="str">
            <v>BISEL VW SEDAN 74-04 NEGRO</v>
          </cell>
          <cell r="F24" t="str">
            <v>PZA</v>
          </cell>
          <cell r="G24">
            <v>103.15250000000002</v>
          </cell>
        </row>
        <row r="25">
          <cell r="A25" t="str">
            <v>008-0706-03</v>
          </cell>
          <cell r="B25" t="str">
            <v>VOLKSWAGEN - 008</v>
          </cell>
          <cell r="C25" t="str">
            <v>008-B067-R</v>
          </cell>
          <cell r="D25" t="str">
            <v>004</v>
          </cell>
          <cell r="E25" t="str">
            <v>BISEL VW SEDAN 74-04 ROJO</v>
          </cell>
          <cell r="F25" t="str">
            <v>PZA</v>
          </cell>
          <cell r="G25">
            <v>103.15250000000002</v>
          </cell>
        </row>
        <row r="26">
          <cell r="A26" t="str">
            <v>008-1700-04</v>
          </cell>
          <cell r="B26" t="str">
            <v>UNIVERSAL - 008</v>
          </cell>
          <cell r="C26" t="str">
            <v>008-B038</v>
          </cell>
          <cell r="D26" t="str">
            <v>004</v>
          </cell>
          <cell r="E26" t="str">
            <v xml:space="preserve">BISEL CON FLECHA P/DIRECCIONAL 4.5" (P008A)  </v>
          </cell>
          <cell r="F26" t="str">
            <v>PZA</v>
          </cell>
          <cell r="G26">
            <v>73.528125000000017</v>
          </cell>
        </row>
        <row r="27">
          <cell r="A27" t="str">
            <v>008-1700-11</v>
          </cell>
          <cell r="B27" t="str">
            <v>UNIVERSAL - 008</v>
          </cell>
          <cell r="C27" t="str">
            <v>014-681</v>
          </cell>
          <cell r="D27" t="str">
            <v>004</v>
          </cell>
          <cell r="E27" t="str">
            <v>MOLDURA PLAFON JEEP LOGO TEXAS CROMO</v>
          </cell>
          <cell r="F27" t="str">
            <v>PZA</v>
          </cell>
          <cell r="G27">
            <v>95.360650000000007</v>
          </cell>
        </row>
        <row r="28">
          <cell r="A28" t="str">
            <v>008-1700-13</v>
          </cell>
          <cell r="B28" t="str">
            <v>UNIVERSAL - 008</v>
          </cell>
          <cell r="C28" t="str">
            <v>014-2923</v>
          </cell>
          <cell r="D28" t="str">
            <v>004</v>
          </cell>
          <cell r="E28" t="str">
            <v>MOLDURA PARA PLAFÓN EMBUTIDO 4" CON CARA DE CALAVERA</v>
          </cell>
          <cell r="F28" t="str">
            <v>PZA</v>
          </cell>
          <cell r="G28">
            <v>95.360650000000007</v>
          </cell>
        </row>
        <row r="29">
          <cell r="A29" t="str">
            <v>008-1700-14</v>
          </cell>
          <cell r="B29" t="str">
            <v>UNIVERSAL - 008</v>
          </cell>
          <cell r="C29" t="str">
            <v>014-2924</v>
          </cell>
          <cell r="D29" t="str">
            <v>004</v>
          </cell>
          <cell r="E29" t="str">
            <v>MOLDURA PARA PLAFÓN EMBUTIDO 2 1/2" CON CARA DE CALAVERA</v>
          </cell>
          <cell r="F29" t="str">
            <v>PZA</v>
          </cell>
          <cell r="G29">
            <v>95.360650000000007</v>
          </cell>
        </row>
        <row r="30">
          <cell r="A30" t="str">
            <v>008-1700-16</v>
          </cell>
          <cell r="B30" t="str">
            <v>UNIVERSAL - 008</v>
          </cell>
          <cell r="C30" t="str">
            <v>008-B115</v>
          </cell>
          <cell r="D30" t="str">
            <v>004</v>
          </cell>
          <cell r="E30" t="str">
            <v>BISEL PLAFON EMBUTIDO RECTANGULAR</v>
          </cell>
          <cell r="F30" t="str">
            <v>PZA</v>
          </cell>
          <cell r="G30">
            <v>51.15</v>
          </cell>
        </row>
        <row r="31">
          <cell r="A31" t="str">
            <v>009-2214-01</v>
          </cell>
          <cell r="B31" t="str">
            <v>EMBUTIDOS - 009</v>
          </cell>
          <cell r="C31" t="str">
            <v>009-P046-A</v>
          </cell>
          <cell r="D31" t="str">
            <v>004</v>
          </cell>
          <cell r="E31" t="str">
            <v xml:space="preserve">PLAFON EMBUTIDO RECTANGULAR CROMO 3X5.8" AMBAR </v>
          </cell>
          <cell r="F31" t="str">
            <v>PZA</v>
          </cell>
          <cell r="G31">
            <v>69.052500000000009</v>
          </cell>
        </row>
        <row r="32">
          <cell r="A32" t="str">
            <v>009-2214-02</v>
          </cell>
          <cell r="B32" t="str">
            <v>EMBUTIDOS - 009</v>
          </cell>
          <cell r="C32" t="str">
            <v>009-P046-R</v>
          </cell>
          <cell r="D32" t="str">
            <v>004</v>
          </cell>
          <cell r="E32" t="str">
            <v>PLAFON EMBUTIDO RECTANGULAR CROMO 3X5.8" ROJO</v>
          </cell>
          <cell r="F32" t="str">
            <v>PZA</v>
          </cell>
          <cell r="G32">
            <v>69.052500000000009</v>
          </cell>
        </row>
        <row r="33">
          <cell r="A33" t="str">
            <v>009-2214-03</v>
          </cell>
          <cell r="B33" t="str">
            <v>EMBUTIDOS - 009</v>
          </cell>
          <cell r="C33" t="str">
            <v>009-P046-C</v>
          </cell>
          <cell r="D33" t="str">
            <v>004</v>
          </cell>
          <cell r="E33" t="str">
            <v xml:space="preserve">PLAFON EMBUTIDO RECTANGULAR CROMO 3X5.8" CRISTAL </v>
          </cell>
          <cell r="F33" t="str">
            <v>PZA</v>
          </cell>
          <cell r="G33">
            <v>69.052500000000009</v>
          </cell>
        </row>
        <row r="34">
          <cell r="A34" t="str">
            <v>009-4306-01</v>
          </cell>
          <cell r="B34" t="str">
            <v>LATERALES - 009</v>
          </cell>
          <cell r="C34" t="str">
            <v>009-P114-A</v>
          </cell>
          <cell r="D34" t="str">
            <v>004</v>
          </cell>
          <cell r="E34" t="str">
            <v xml:space="preserve">PLAFON KENWORTH DE TOLDO LARGO DE PRESION 4X1.2" AMBAR </v>
          </cell>
          <cell r="F34" t="str">
            <v>PZA</v>
          </cell>
          <cell r="G34">
            <v>38.31987500000001</v>
          </cell>
        </row>
        <row r="35">
          <cell r="A35" t="str">
            <v>009-4306-02</v>
          </cell>
          <cell r="B35" t="str">
            <v>LATERALES - 009</v>
          </cell>
          <cell r="C35" t="str">
            <v>009-P114-R</v>
          </cell>
          <cell r="D35" t="str">
            <v>004</v>
          </cell>
          <cell r="E35" t="str">
            <v xml:space="preserve">PLAFON KENWORTH DE TOLDO LARGO DE PRESION 4X1.2" ROJO </v>
          </cell>
          <cell r="F35" t="str">
            <v>PZA</v>
          </cell>
          <cell r="G35">
            <v>38.31987500000001</v>
          </cell>
        </row>
        <row r="36">
          <cell r="A36" t="str">
            <v>009-4306-03</v>
          </cell>
          <cell r="B36" t="str">
            <v>LATERALES - 009</v>
          </cell>
          <cell r="C36" t="str">
            <v>009-P114-C</v>
          </cell>
          <cell r="D36" t="str">
            <v>004</v>
          </cell>
          <cell r="E36" t="str">
            <v xml:space="preserve">PLAFON KENWORTH DE TOLDO LARGO DE PRESION 4X1.2" CRISTAL  </v>
          </cell>
          <cell r="F36" t="str">
            <v>PZA</v>
          </cell>
          <cell r="G36">
            <v>38.31987500000001</v>
          </cell>
        </row>
        <row r="37">
          <cell r="A37" t="str">
            <v>009-4403-02</v>
          </cell>
          <cell r="B37" t="str">
            <v>LATERALES - 009</v>
          </cell>
          <cell r="C37" t="str">
            <v>009-P247-R</v>
          </cell>
          <cell r="D37" t="str">
            <v>004</v>
          </cell>
          <cell r="E37" t="str">
            <v xml:space="preserve">PLAFON OVALADO CON TORNILLO 2X4"  ROJO </v>
          </cell>
          <cell r="F37" t="str">
            <v>PZA</v>
          </cell>
          <cell r="G37">
            <v>35.805</v>
          </cell>
        </row>
        <row r="38">
          <cell r="A38" t="str">
            <v>009-5005-01</v>
          </cell>
          <cell r="B38" t="str">
            <v>REFLEJANTES - 009</v>
          </cell>
          <cell r="C38" t="str">
            <v>009-P134-A</v>
          </cell>
          <cell r="D38" t="str">
            <v>004</v>
          </cell>
          <cell r="E38" t="str">
            <v xml:space="preserve">PLAFON REFLEJANTE REDONDO 2" AMBAR </v>
          </cell>
          <cell r="F38" t="str">
            <v>PZA</v>
          </cell>
          <cell r="G38">
            <v>28.072825000000005</v>
          </cell>
        </row>
        <row r="39">
          <cell r="A39" t="str">
            <v>009-5006-01</v>
          </cell>
          <cell r="B39" t="str">
            <v>REFLEJANTES - 009</v>
          </cell>
          <cell r="C39" t="str">
            <v>009-P135-A</v>
          </cell>
          <cell r="D39" t="str">
            <v>004</v>
          </cell>
          <cell r="E39" t="str">
            <v xml:space="preserve">PLAFON REFLEJANTE REDONDO 2.5" AMBAR </v>
          </cell>
          <cell r="F39" t="str">
            <v>PZA</v>
          </cell>
          <cell r="G39">
            <v>28.967950000000002</v>
          </cell>
        </row>
        <row r="40">
          <cell r="A40" t="str">
            <v>009-5006-02</v>
          </cell>
          <cell r="B40" t="str">
            <v>REFLEJANTES - 009</v>
          </cell>
          <cell r="C40" t="str">
            <v>009-P135-R</v>
          </cell>
          <cell r="D40" t="str">
            <v>004</v>
          </cell>
          <cell r="E40" t="str">
            <v xml:space="preserve">PLAFON REFLEJANTE REDONDO 2.5" ROJO </v>
          </cell>
          <cell r="F40" t="str">
            <v>PZA</v>
          </cell>
          <cell r="G40">
            <v>28.967950000000002</v>
          </cell>
        </row>
        <row r="41">
          <cell r="A41" t="str">
            <v>009-3103-00</v>
          </cell>
          <cell r="B41" t="str">
            <v>INTERIORES Y LUZ DE PLACA - 009</v>
          </cell>
          <cell r="C41" t="str">
            <v>009-P116</v>
          </cell>
          <cell r="D41" t="str">
            <v>004</v>
          </cell>
          <cell r="E41" t="str">
            <v xml:space="preserve">PLAFON LUZ DE PLACA OJO DE VENADO   </v>
          </cell>
          <cell r="F41" t="str">
            <v>PZA</v>
          </cell>
          <cell r="G41">
            <v>120.76515000000002</v>
          </cell>
        </row>
        <row r="42">
          <cell r="A42" t="str">
            <v>030-0100-02</v>
          </cell>
          <cell r="B42" t="str">
            <v>TIPO RIN</v>
          </cell>
          <cell r="C42" t="str">
            <v>ARO1-0655</v>
          </cell>
          <cell r="D42" t="str">
            <v>005</v>
          </cell>
          <cell r="E42" t="str">
            <v>AROMATIZANTE TIPO RIN CROMO COCO</v>
          </cell>
          <cell r="F42" t="str">
            <v>PZA</v>
          </cell>
          <cell r="G42">
            <v>52</v>
          </cell>
        </row>
        <row r="43">
          <cell r="A43" t="str">
            <v>030-0100-03</v>
          </cell>
          <cell r="B43" t="str">
            <v>TIPO RIN</v>
          </cell>
          <cell r="C43" t="str">
            <v>ARO1-0656</v>
          </cell>
          <cell r="D43" t="str">
            <v>005</v>
          </cell>
          <cell r="E43" t="str">
            <v>AROMATIZANTE TIPO RIN CROMO CARRO NUEVO</v>
          </cell>
          <cell r="F43" t="str">
            <v>PZA</v>
          </cell>
          <cell r="G43">
            <v>52</v>
          </cell>
        </row>
        <row r="44">
          <cell r="A44" t="str">
            <v>030-0100-04</v>
          </cell>
          <cell r="B44" t="str">
            <v>TIPO RIN</v>
          </cell>
          <cell r="C44" t="str">
            <v>ARO1-0657</v>
          </cell>
          <cell r="D44" t="str">
            <v>005</v>
          </cell>
          <cell r="E44" t="str">
            <v>AROMATIZANTE TIPO RIN CROMO FRESA</v>
          </cell>
          <cell r="F44" t="str">
            <v>PZA</v>
          </cell>
          <cell r="G44">
            <v>52</v>
          </cell>
        </row>
        <row r="45">
          <cell r="A45" t="str">
            <v>030-0150-01</v>
          </cell>
          <cell r="B45" t="str">
            <v>TIPO VENTILA</v>
          </cell>
          <cell r="C45" t="str">
            <v>030-0150-01</v>
          </cell>
          <cell r="D45" t="str">
            <v>005</v>
          </cell>
          <cell r="E45" t="str">
            <v>AROMATIZANTE PARA VENTILA NEW CAR</v>
          </cell>
          <cell r="F45" t="str">
            <v>PZA</v>
          </cell>
          <cell r="G45">
            <v>38.1</v>
          </cell>
        </row>
        <row r="46">
          <cell r="A46" t="str">
            <v>030-0150-03</v>
          </cell>
          <cell r="B46" t="str">
            <v>TIPO VENTILA</v>
          </cell>
          <cell r="C46" t="str">
            <v>030-0150-03</v>
          </cell>
          <cell r="D46" t="str">
            <v>005</v>
          </cell>
          <cell r="E46" t="str">
            <v>AROMATIZANTE PARA VENTILA FRESA</v>
          </cell>
          <cell r="F46" t="str">
            <v>PZA</v>
          </cell>
          <cell r="G46">
            <v>38.1</v>
          </cell>
        </row>
        <row r="47">
          <cell r="A47" t="str">
            <v>030-0150-04</v>
          </cell>
          <cell r="B47" t="str">
            <v>TIPO VENTILA</v>
          </cell>
          <cell r="C47" t="str">
            <v>030-0150-04</v>
          </cell>
          <cell r="D47" t="str">
            <v>005</v>
          </cell>
          <cell r="E47" t="str">
            <v>AROMATIZANTE PARA VENTILA VAINILLA</v>
          </cell>
          <cell r="F47" t="str">
            <v>PZA</v>
          </cell>
          <cell r="G47">
            <v>38.1</v>
          </cell>
        </row>
        <row r="48">
          <cell r="A48" t="str">
            <v>030-0150-05</v>
          </cell>
          <cell r="B48" t="str">
            <v>TIPO VENTILA</v>
          </cell>
          <cell r="C48" t="str">
            <v>030-0150-05</v>
          </cell>
          <cell r="D48" t="str">
            <v>005</v>
          </cell>
          <cell r="E48" t="str">
            <v>AROMATIZANTE PARA VENTILA PINO</v>
          </cell>
          <cell r="F48" t="str">
            <v>PZA</v>
          </cell>
          <cell r="G48">
            <v>38.1</v>
          </cell>
        </row>
        <row r="49">
          <cell r="A49" t="str">
            <v>030-0150-06</v>
          </cell>
          <cell r="B49" t="str">
            <v>TIPO VENTILA</v>
          </cell>
          <cell r="C49" t="str">
            <v>030-0150-06</v>
          </cell>
          <cell r="D49" t="str">
            <v>005</v>
          </cell>
          <cell r="E49" t="str">
            <v>AROMATIZANTE PARA VENTILA LAVANDA</v>
          </cell>
          <cell r="F49" t="str">
            <v>PZA</v>
          </cell>
          <cell r="G49">
            <v>38.1</v>
          </cell>
        </row>
        <row r="50">
          <cell r="A50" t="str">
            <v>030-0910-06</v>
          </cell>
          <cell r="B50" t="str">
            <v>AREON</v>
          </cell>
          <cell r="C50" t="str">
            <v>ASD16</v>
          </cell>
          <cell r="D50" t="str">
            <v>005</v>
          </cell>
          <cell r="E50" t="str">
            <v>(4 PZS) AROMATIZANTE DRY SMILE - PARTY</v>
          </cell>
          <cell r="F50" t="str">
            <v>PAQ</v>
          </cell>
          <cell r="G50">
            <v>127</v>
          </cell>
        </row>
        <row r="51">
          <cell r="A51" t="str">
            <v>050-2001-01</v>
          </cell>
          <cell r="B51" t="str">
            <v>LUZ INTERIOR LED</v>
          </cell>
          <cell r="C51" t="str">
            <v>INT1-0719</v>
          </cell>
          <cell r="D51" t="str">
            <v>005</v>
          </cell>
          <cell r="E51" t="str">
            <v>FOCO INTERIOR 31MM COB BLANCO</v>
          </cell>
          <cell r="F51" t="str">
            <v>KIT</v>
          </cell>
          <cell r="G51">
            <v>77</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neuvoo.com.mx/neuvooPedia/es/representante-de-ventas/" TargetMode="External"/><Relationship Id="rId1" Type="http://schemas.openxmlformats.org/officeDocument/2006/relationships/hyperlink" Target="https://neuvoo.com.mx/trabajos/empleo-Gerente-Regional-de-Vent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P6988"/>
  <sheetViews>
    <sheetView tabSelected="1" zoomScaleNormal="100" workbookViewId="0">
      <pane ySplit="1" topLeftCell="A15" activePane="bottomLeft" state="frozen"/>
      <selection pane="bottomLeft" activeCell="E96" sqref="E96"/>
    </sheetView>
  </sheetViews>
  <sheetFormatPr baseColWidth="10" defaultRowHeight="15.75" x14ac:dyDescent="0.25"/>
  <cols>
    <col min="1" max="1" width="13.85546875" style="66" customWidth="1"/>
    <col min="2" max="2" width="20" style="66" customWidth="1"/>
    <col min="3" max="3" width="20.140625" style="82" customWidth="1"/>
    <col min="4" max="4" width="7.28515625" style="81" customWidth="1"/>
    <col min="5" max="5" width="73.7109375" style="82" customWidth="1"/>
    <col min="6" max="8" width="13.5703125" style="79" customWidth="1"/>
    <col min="9" max="9" width="6.140625" style="66" customWidth="1"/>
    <col min="10" max="10" width="14" style="39" customWidth="1"/>
    <col min="11" max="11" width="5.5703125" style="39" customWidth="1"/>
    <col min="12" max="12" width="15.140625" style="66" customWidth="1"/>
    <col min="13" max="13" width="19.85546875" style="66" customWidth="1"/>
    <col min="14" max="14" width="24.85546875" style="66" customWidth="1"/>
    <col min="15" max="16384" width="11.42578125" style="66"/>
  </cols>
  <sheetData>
    <row r="1" spans="1:14" s="36" customFormat="1" ht="30" x14ac:dyDescent="0.25">
      <c r="A1" s="11" t="s">
        <v>12447</v>
      </c>
      <c r="B1" s="11" t="s">
        <v>1</v>
      </c>
      <c r="C1" s="118" t="s">
        <v>12443</v>
      </c>
      <c r="D1" s="11" t="s">
        <v>3</v>
      </c>
      <c r="E1" s="167" t="s">
        <v>4</v>
      </c>
      <c r="F1" s="13" t="s">
        <v>8038</v>
      </c>
      <c r="G1" s="13" t="s">
        <v>12461</v>
      </c>
      <c r="H1" s="13"/>
      <c r="I1" s="11" t="s">
        <v>7912</v>
      </c>
      <c r="J1" s="11" t="s">
        <v>9352</v>
      </c>
      <c r="K1" s="11" t="s">
        <v>13548</v>
      </c>
      <c r="L1" s="11" t="s">
        <v>12587</v>
      </c>
      <c r="M1" s="11" t="s">
        <v>12466</v>
      </c>
      <c r="N1" s="11" t="s">
        <v>12465</v>
      </c>
    </row>
    <row r="2" spans="1:14" x14ac:dyDescent="0.25">
      <c r="A2" s="67" t="s">
        <v>7</v>
      </c>
      <c r="B2" s="67" t="s">
        <v>7</v>
      </c>
      <c r="C2" s="67" t="s">
        <v>7</v>
      </c>
      <c r="D2" s="67"/>
      <c r="E2" s="67" t="s">
        <v>7</v>
      </c>
      <c r="F2" s="70"/>
      <c r="G2" s="70"/>
      <c r="H2" s="70"/>
      <c r="I2" s="70"/>
      <c r="J2" s="37"/>
      <c r="K2" s="37"/>
      <c r="L2" s="67" t="s">
        <v>12585</v>
      </c>
      <c r="M2" s="67"/>
      <c r="N2" s="67"/>
    </row>
    <row r="3" spans="1:14" x14ac:dyDescent="0.25">
      <c r="A3" s="68" t="s">
        <v>12463</v>
      </c>
      <c r="B3" s="68" t="s">
        <v>7</v>
      </c>
      <c r="C3" s="67" t="s">
        <v>12463</v>
      </c>
      <c r="D3" s="67"/>
      <c r="E3" s="68" t="s">
        <v>12463</v>
      </c>
      <c r="F3" s="70"/>
      <c r="G3" s="70"/>
      <c r="H3" s="70"/>
      <c r="I3" s="70"/>
      <c r="J3" s="37"/>
      <c r="K3" s="37"/>
      <c r="L3" s="67" t="s">
        <v>12604</v>
      </c>
      <c r="M3" s="67"/>
      <c r="N3" s="67"/>
    </row>
    <row r="4" spans="1:14" x14ac:dyDescent="0.25">
      <c r="A4" s="67" t="s">
        <v>8</v>
      </c>
      <c r="B4" s="68" t="s">
        <v>12463</v>
      </c>
      <c r="C4" s="67" t="s">
        <v>8</v>
      </c>
      <c r="D4" s="67"/>
      <c r="E4" s="67" t="s">
        <v>8</v>
      </c>
      <c r="F4" s="70"/>
      <c r="G4" s="70"/>
      <c r="H4" s="70"/>
      <c r="I4" s="70"/>
      <c r="J4" s="37"/>
      <c r="K4" s="37"/>
      <c r="L4" s="67" t="s">
        <v>12586</v>
      </c>
      <c r="M4" s="67"/>
      <c r="N4" s="67"/>
    </row>
    <row r="5" spans="1:14" x14ac:dyDescent="0.25">
      <c r="A5" s="71" t="s">
        <v>14123</v>
      </c>
      <c r="B5" s="72" t="s">
        <v>8</v>
      </c>
      <c r="C5" s="71" t="s">
        <v>12724</v>
      </c>
      <c r="D5" s="73" t="s">
        <v>11864</v>
      </c>
      <c r="E5" s="71" t="s">
        <v>9</v>
      </c>
      <c r="F5" s="75" t="s">
        <v>10</v>
      </c>
      <c r="G5" s="75">
        <v>125</v>
      </c>
      <c r="H5" s="75"/>
      <c r="I5" s="74" t="s">
        <v>7799</v>
      </c>
      <c r="J5" s="38">
        <v>25172901</v>
      </c>
      <c r="K5" s="38" t="s">
        <v>12462</v>
      </c>
      <c r="L5" s="76" t="str">
        <f t="shared" ref="L5:L41" si="0">CONCATENATE(A5,K5)</f>
        <v>001-0001-01.JPG</v>
      </c>
      <c r="M5" s="76" t="s">
        <v>12463</v>
      </c>
      <c r="N5" s="76" t="s">
        <v>8</v>
      </c>
    </row>
    <row r="6" spans="1:14" x14ac:dyDescent="0.25">
      <c r="A6" s="71" t="s">
        <v>8260</v>
      </c>
      <c r="B6" s="72" t="s">
        <v>8</v>
      </c>
      <c r="C6" s="71" t="s">
        <v>12723</v>
      </c>
      <c r="D6" s="73" t="s">
        <v>11864</v>
      </c>
      <c r="E6" s="71" t="s">
        <v>11</v>
      </c>
      <c r="F6" s="75" t="s">
        <v>10</v>
      </c>
      <c r="G6" s="75">
        <v>125</v>
      </c>
      <c r="H6" s="75"/>
      <c r="I6" s="74" t="s">
        <v>7799</v>
      </c>
      <c r="J6" s="38">
        <v>25172901</v>
      </c>
      <c r="K6" s="38" t="s">
        <v>12462</v>
      </c>
      <c r="L6" s="76" t="str">
        <f t="shared" si="0"/>
        <v>001-0001-02.JPG</v>
      </c>
      <c r="M6" s="76" t="s">
        <v>12463</v>
      </c>
      <c r="N6" s="76" t="s">
        <v>8</v>
      </c>
    </row>
    <row r="7" spans="1:14" x14ac:dyDescent="0.25">
      <c r="A7" s="71" t="s">
        <v>9131</v>
      </c>
      <c r="B7" s="72" t="s">
        <v>8</v>
      </c>
      <c r="C7" s="71"/>
      <c r="D7" s="73" t="s">
        <v>11864</v>
      </c>
      <c r="E7" s="71" t="s">
        <v>9154</v>
      </c>
      <c r="F7" s="75" t="s">
        <v>10</v>
      </c>
      <c r="G7" s="75">
        <v>124.30000000000001</v>
      </c>
      <c r="H7" s="75"/>
      <c r="I7" s="74" t="s">
        <v>7799</v>
      </c>
      <c r="J7" s="38">
        <v>25172901</v>
      </c>
      <c r="K7" s="38" t="s">
        <v>12462</v>
      </c>
      <c r="L7" s="71" t="str">
        <f t="shared" si="0"/>
        <v>001-0101-01.JPG</v>
      </c>
      <c r="M7" s="71" t="s">
        <v>12463</v>
      </c>
      <c r="N7" s="71" t="s">
        <v>8</v>
      </c>
    </row>
    <row r="8" spans="1:14" x14ac:dyDescent="0.25">
      <c r="A8" s="71" t="s">
        <v>9153</v>
      </c>
      <c r="B8" s="72" t="s">
        <v>8</v>
      </c>
      <c r="C8" s="71"/>
      <c r="D8" s="73" t="s">
        <v>11864</v>
      </c>
      <c r="E8" s="71" t="s">
        <v>9155</v>
      </c>
      <c r="F8" s="75" t="s">
        <v>10</v>
      </c>
      <c r="G8" s="75">
        <v>124.30000000000001</v>
      </c>
      <c r="H8" s="75"/>
      <c r="I8" s="74" t="s">
        <v>7799</v>
      </c>
      <c r="J8" s="38">
        <v>25172901</v>
      </c>
      <c r="K8" s="38" t="s">
        <v>12462</v>
      </c>
      <c r="L8" s="71" t="str">
        <f t="shared" si="0"/>
        <v>001-0101-02.JPG</v>
      </c>
      <c r="M8" s="71" t="s">
        <v>12463</v>
      </c>
      <c r="N8" s="71" t="s">
        <v>8</v>
      </c>
    </row>
    <row r="9" spans="1:14" x14ac:dyDescent="0.25">
      <c r="A9" s="76" t="s">
        <v>9151</v>
      </c>
      <c r="B9" s="154" t="s">
        <v>8</v>
      </c>
      <c r="C9" s="76"/>
      <c r="D9" s="73" t="s">
        <v>14859</v>
      </c>
      <c r="E9" s="76" t="s">
        <v>9156</v>
      </c>
      <c r="F9" s="156" t="s">
        <v>10</v>
      </c>
      <c r="G9" s="156">
        <v>79</v>
      </c>
      <c r="H9" s="156"/>
      <c r="I9" s="157" t="s">
        <v>7799</v>
      </c>
      <c r="J9" s="158">
        <v>25172901</v>
      </c>
      <c r="K9" s="158" t="s">
        <v>12462</v>
      </c>
      <c r="L9" s="76" t="str">
        <f t="shared" si="0"/>
        <v>001-0101-05.JPG</v>
      </c>
      <c r="M9" s="76" t="s">
        <v>12463</v>
      </c>
      <c r="N9" s="76" t="s">
        <v>8</v>
      </c>
    </row>
    <row r="10" spans="1:14" x14ac:dyDescent="0.25">
      <c r="A10" s="71" t="s">
        <v>9152</v>
      </c>
      <c r="B10" s="72" t="s">
        <v>8</v>
      </c>
      <c r="C10" s="71"/>
      <c r="D10" s="73" t="s">
        <v>14859</v>
      </c>
      <c r="E10" s="71" t="s">
        <v>9157</v>
      </c>
      <c r="F10" s="75" t="s">
        <v>10</v>
      </c>
      <c r="G10" s="75">
        <v>79</v>
      </c>
      <c r="H10" s="75"/>
      <c r="I10" s="74" t="s">
        <v>7799</v>
      </c>
      <c r="J10" s="38">
        <v>25172901</v>
      </c>
      <c r="K10" s="38" t="s">
        <v>12462</v>
      </c>
      <c r="L10" s="71" t="str">
        <f t="shared" si="0"/>
        <v>001-0101-06.JPG</v>
      </c>
      <c r="M10" s="71" t="s">
        <v>12463</v>
      </c>
      <c r="N10" s="71" t="s">
        <v>8</v>
      </c>
    </row>
    <row r="11" spans="1:14" x14ac:dyDescent="0.25">
      <c r="A11" s="71" t="s">
        <v>9132</v>
      </c>
      <c r="B11" s="72" t="s">
        <v>8</v>
      </c>
      <c r="C11" s="71"/>
      <c r="D11" s="73" t="s">
        <v>14859</v>
      </c>
      <c r="E11" s="71" t="s">
        <v>8284</v>
      </c>
      <c r="F11" s="75" t="s">
        <v>10</v>
      </c>
      <c r="G11" s="75">
        <v>79</v>
      </c>
      <c r="H11" s="75"/>
      <c r="I11" s="74" t="s">
        <v>7799</v>
      </c>
      <c r="J11" s="38">
        <v>25172901</v>
      </c>
      <c r="K11" s="38" t="s">
        <v>12462</v>
      </c>
      <c r="L11" s="71" t="str">
        <f t="shared" si="0"/>
        <v>001-0102-01.JPG</v>
      </c>
      <c r="M11" s="71" t="s">
        <v>12463</v>
      </c>
      <c r="N11" s="71" t="s">
        <v>8</v>
      </c>
    </row>
    <row r="12" spans="1:14" x14ac:dyDescent="0.25">
      <c r="A12" s="76" t="s">
        <v>9142</v>
      </c>
      <c r="B12" s="154" t="s">
        <v>8</v>
      </c>
      <c r="C12" s="76"/>
      <c r="D12" s="155" t="s">
        <v>11865</v>
      </c>
      <c r="E12" s="76" t="s">
        <v>7623</v>
      </c>
      <c r="F12" s="156" t="s">
        <v>10</v>
      </c>
      <c r="G12" s="75">
        <v>149.22999999999999</v>
      </c>
      <c r="H12" s="75"/>
      <c r="I12" s="157" t="s">
        <v>7799</v>
      </c>
      <c r="J12" s="158">
        <v>25172901</v>
      </c>
      <c r="K12" s="158" t="s">
        <v>12462</v>
      </c>
      <c r="L12" s="76" t="str">
        <f t="shared" si="0"/>
        <v>001-0105-01.JPG</v>
      </c>
      <c r="M12" s="76" t="s">
        <v>12463</v>
      </c>
      <c r="N12" s="76" t="s">
        <v>8</v>
      </c>
    </row>
    <row r="13" spans="1:14" x14ac:dyDescent="0.25">
      <c r="A13" s="76" t="s">
        <v>11858</v>
      </c>
      <c r="B13" s="154" t="s">
        <v>8</v>
      </c>
      <c r="C13" s="76"/>
      <c r="D13" s="73" t="s">
        <v>13286</v>
      </c>
      <c r="E13" s="76" t="s">
        <v>11055</v>
      </c>
      <c r="F13" s="156" t="s">
        <v>10</v>
      </c>
      <c r="G13" s="156">
        <v>80.987500000000011</v>
      </c>
      <c r="H13" s="156"/>
      <c r="I13" s="157" t="s">
        <v>7799</v>
      </c>
      <c r="J13" s="158">
        <v>25172901</v>
      </c>
      <c r="K13" s="158" t="s">
        <v>12462</v>
      </c>
      <c r="L13" s="76" t="str">
        <f t="shared" si="0"/>
        <v>001-0109-01.JPG</v>
      </c>
      <c r="M13" s="76" t="s">
        <v>12463</v>
      </c>
      <c r="N13" s="76" t="s">
        <v>8</v>
      </c>
    </row>
    <row r="14" spans="1:14" x14ac:dyDescent="0.25">
      <c r="A14" s="76" t="s">
        <v>11053</v>
      </c>
      <c r="B14" s="154" t="s">
        <v>8</v>
      </c>
      <c r="C14" s="76"/>
      <c r="D14" s="73" t="s">
        <v>13286</v>
      </c>
      <c r="E14" s="76" t="s">
        <v>11056</v>
      </c>
      <c r="F14" s="156" t="s">
        <v>10</v>
      </c>
      <c r="G14" s="156">
        <v>80.987500000000011</v>
      </c>
      <c r="H14" s="156"/>
      <c r="I14" s="157" t="s">
        <v>7799</v>
      </c>
      <c r="J14" s="158">
        <v>25172901</v>
      </c>
      <c r="K14" s="158" t="s">
        <v>12462</v>
      </c>
      <c r="L14" s="76" t="str">
        <f t="shared" si="0"/>
        <v>001-0109-02.JPG</v>
      </c>
      <c r="M14" s="76" t="s">
        <v>12463</v>
      </c>
      <c r="N14" s="76" t="s">
        <v>8</v>
      </c>
    </row>
    <row r="15" spans="1:14" x14ac:dyDescent="0.25">
      <c r="A15" s="76" t="s">
        <v>11054</v>
      </c>
      <c r="B15" s="154" t="s">
        <v>8</v>
      </c>
      <c r="C15" s="76"/>
      <c r="D15" s="73" t="s">
        <v>13286</v>
      </c>
      <c r="E15" s="76" t="s">
        <v>11057</v>
      </c>
      <c r="F15" s="156" t="s">
        <v>10</v>
      </c>
      <c r="G15" s="156">
        <v>0</v>
      </c>
      <c r="H15" s="156"/>
      <c r="I15" s="157" t="s">
        <v>7799</v>
      </c>
      <c r="J15" s="158">
        <v>25172901</v>
      </c>
      <c r="K15" s="158" t="s">
        <v>12462</v>
      </c>
      <c r="L15" s="76" t="str">
        <f t="shared" si="0"/>
        <v>001-0109-03.JPG</v>
      </c>
      <c r="M15" s="76" t="s">
        <v>12463</v>
      </c>
      <c r="N15" s="76" t="s">
        <v>8</v>
      </c>
    </row>
    <row r="16" spans="1:14" x14ac:dyDescent="0.25">
      <c r="A16" s="76" t="s">
        <v>11059</v>
      </c>
      <c r="B16" s="154" t="s">
        <v>8</v>
      </c>
      <c r="C16" s="76"/>
      <c r="D16" s="73" t="s">
        <v>13286</v>
      </c>
      <c r="E16" s="76" t="s">
        <v>11058</v>
      </c>
      <c r="F16" s="156" t="s">
        <v>10</v>
      </c>
      <c r="G16" s="156">
        <v>0</v>
      </c>
      <c r="H16" s="156"/>
      <c r="I16" s="157" t="s">
        <v>7799</v>
      </c>
      <c r="J16" s="158">
        <v>25172901</v>
      </c>
      <c r="K16" s="158" t="s">
        <v>12462</v>
      </c>
      <c r="L16" s="76" t="str">
        <f t="shared" si="0"/>
        <v>001-0109-04.JPG</v>
      </c>
      <c r="M16" s="76" t="s">
        <v>12463</v>
      </c>
      <c r="N16" s="76" t="s">
        <v>8</v>
      </c>
    </row>
    <row r="17" spans="1:14" x14ac:dyDescent="0.25">
      <c r="A17" s="67" t="s">
        <v>12469</v>
      </c>
      <c r="B17" s="68" t="s">
        <v>7</v>
      </c>
      <c r="C17" s="67" t="s">
        <v>12469</v>
      </c>
      <c r="D17" s="67"/>
      <c r="E17" s="67" t="s">
        <v>12469</v>
      </c>
      <c r="F17" s="70"/>
      <c r="G17" s="70"/>
      <c r="H17" s="70"/>
      <c r="I17" s="70"/>
      <c r="J17" s="37"/>
      <c r="K17" s="37" t="s">
        <v>12462</v>
      </c>
      <c r="L17" s="67" t="str">
        <f t="shared" si="0"/>
        <v>PLAFONES DE LED.JPG</v>
      </c>
      <c r="M17" s="67"/>
      <c r="N17" s="67"/>
    </row>
    <row r="18" spans="1:14" x14ac:dyDescent="0.25">
      <c r="A18" s="67" t="s">
        <v>189</v>
      </c>
      <c r="B18" s="68" t="s">
        <v>12469</v>
      </c>
      <c r="C18" s="67" t="s">
        <v>189</v>
      </c>
      <c r="D18" s="67"/>
      <c r="E18" s="67" t="s">
        <v>189</v>
      </c>
      <c r="F18" s="70"/>
      <c r="G18" s="70"/>
      <c r="H18" s="70"/>
      <c r="I18" s="70"/>
      <c r="J18" s="37"/>
      <c r="K18" s="37" t="s">
        <v>12462</v>
      </c>
      <c r="L18" s="67" t="str">
        <f t="shared" si="0"/>
        <v>CALAVERAS.JPG</v>
      </c>
      <c r="M18" s="67"/>
      <c r="N18" s="67"/>
    </row>
    <row r="19" spans="1:14" x14ac:dyDescent="0.25">
      <c r="A19" s="71" t="s">
        <v>12719</v>
      </c>
      <c r="B19" s="72" t="s">
        <v>189</v>
      </c>
      <c r="C19" s="71" t="s">
        <v>12721</v>
      </c>
      <c r="D19" s="73" t="s">
        <v>11864</v>
      </c>
      <c r="E19" s="71" t="s">
        <v>16940</v>
      </c>
      <c r="F19" s="75" t="s">
        <v>10</v>
      </c>
      <c r="G19" s="75">
        <v>349</v>
      </c>
      <c r="H19" s="75"/>
      <c r="I19" s="74" t="s">
        <v>7799</v>
      </c>
      <c r="J19" s="38">
        <v>25172901</v>
      </c>
      <c r="K19" s="38" t="s">
        <v>12462</v>
      </c>
      <c r="L19" s="71" t="str">
        <f t="shared" si="0"/>
        <v>002-0001-01.JPG</v>
      </c>
      <c r="M19" s="71" t="s">
        <v>12469</v>
      </c>
      <c r="N19" s="71" t="s">
        <v>189</v>
      </c>
    </row>
    <row r="20" spans="1:14" x14ac:dyDescent="0.25">
      <c r="A20" s="71" t="s">
        <v>12722</v>
      </c>
      <c r="B20" s="72" t="s">
        <v>189</v>
      </c>
      <c r="C20" s="71" t="s">
        <v>12720</v>
      </c>
      <c r="D20" s="73" t="s">
        <v>11864</v>
      </c>
      <c r="E20" s="71" t="s">
        <v>16941</v>
      </c>
      <c r="F20" s="75" t="s">
        <v>10</v>
      </c>
      <c r="G20" s="75">
        <v>349</v>
      </c>
      <c r="H20" s="75"/>
      <c r="I20" s="74" t="s">
        <v>7799</v>
      </c>
      <c r="J20" s="38">
        <v>25172901</v>
      </c>
      <c r="K20" s="38" t="s">
        <v>12462</v>
      </c>
      <c r="L20" s="71" t="str">
        <f t="shared" si="0"/>
        <v>002-0001-02.JPG</v>
      </c>
      <c r="M20" s="71" t="s">
        <v>12469</v>
      </c>
      <c r="N20" s="71" t="s">
        <v>189</v>
      </c>
    </row>
    <row r="21" spans="1:14" x14ac:dyDescent="0.25">
      <c r="A21" s="71" t="s">
        <v>190</v>
      </c>
      <c r="B21" s="72" t="s">
        <v>189</v>
      </c>
      <c r="C21" s="71" t="s">
        <v>12731</v>
      </c>
      <c r="D21" s="73" t="s">
        <v>11864</v>
      </c>
      <c r="E21" s="71" t="s">
        <v>16942</v>
      </c>
      <c r="F21" s="75" t="s">
        <v>10</v>
      </c>
      <c r="G21" s="75">
        <v>305</v>
      </c>
      <c r="H21" s="75"/>
      <c r="I21" s="74" t="s">
        <v>7799</v>
      </c>
      <c r="J21" s="38">
        <v>25172901</v>
      </c>
      <c r="K21" s="38" t="s">
        <v>12462</v>
      </c>
      <c r="L21" s="76" t="str">
        <f t="shared" si="0"/>
        <v>002-0003-00.JPG</v>
      </c>
      <c r="M21" s="76" t="s">
        <v>12469</v>
      </c>
      <c r="N21" s="76" t="s">
        <v>189</v>
      </c>
    </row>
    <row r="22" spans="1:14" x14ac:dyDescent="0.25">
      <c r="A22" s="71" t="s">
        <v>191</v>
      </c>
      <c r="B22" s="72" t="s">
        <v>189</v>
      </c>
      <c r="C22" s="71" t="s">
        <v>15152</v>
      </c>
      <c r="D22" s="73" t="s">
        <v>11864</v>
      </c>
      <c r="E22" s="71" t="s">
        <v>16943</v>
      </c>
      <c r="F22" s="75" t="s">
        <v>10</v>
      </c>
      <c r="G22" s="75">
        <v>265</v>
      </c>
      <c r="H22" s="75"/>
      <c r="I22" s="74" t="s">
        <v>7799</v>
      </c>
      <c r="J22" s="38">
        <v>25172901</v>
      </c>
      <c r="K22" s="38" t="s">
        <v>12462</v>
      </c>
      <c r="L22" s="76" t="str">
        <f t="shared" si="0"/>
        <v>002-0006-00.JPG</v>
      </c>
      <c r="M22" s="76" t="s">
        <v>12469</v>
      </c>
      <c r="N22" s="76" t="s">
        <v>189</v>
      </c>
    </row>
    <row r="23" spans="1:14" x14ac:dyDescent="0.25">
      <c r="A23" s="71" t="s">
        <v>8691</v>
      </c>
      <c r="B23" s="72" t="s">
        <v>189</v>
      </c>
      <c r="C23" s="71" t="s">
        <v>8692</v>
      </c>
      <c r="D23" s="73" t="s">
        <v>11864</v>
      </c>
      <c r="E23" s="71" t="s">
        <v>16944</v>
      </c>
      <c r="F23" s="75" t="s">
        <v>10</v>
      </c>
      <c r="G23" s="75">
        <v>390</v>
      </c>
      <c r="H23" s="75"/>
      <c r="I23" s="74" t="s">
        <v>7799</v>
      </c>
      <c r="J23" s="38">
        <v>25172901</v>
      </c>
      <c r="K23" s="38" t="s">
        <v>12462</v>
      </c>
      <c r="L23" s="71" t="str">
        <f t="shared" si="0"/>
        <v>002-0007-00.JPG</v>
      </c>
      <c r="M23" s="71" t="s">
        <v>12469</v>
      </c>
      <c r="N23" s="71" t="s">
        <v>189</v>
      </c>
    </row>
    <row r="24" spans="1:14" x14ac:dyDescent="0.25">
      <c r="A24" s="71" t="s">
        <v>10833</v>
      </c>
      <c r="B24" s="72" t="s">
        <v>189</v>
      </c>
      <c r="C24" s="71" t="s">
        <v>10834</v>
      </c>
      <c r="D24" s="73" t="s">
        <v>11864</v>
      </c>
      <c r="E24" s="71" t="s">
        <v>16945</v>
      </c>
      <c r="F24" s="75" t="s">
        <v>10</v>
      </c>
      <c r="G24" s="75">
        <v>405</v>
      </c>
      <c r="H24" s="75"/>
      <c r="I24" s="74" t="s">
        <v>7799</v>
      </c>
      <c r="J24" s="38">
        <v>25172901</v>
      </c>
      <c r="K24" s="38" t="s">
        <v>12462</v>
      </c>
      <c r="L24" s="71" t="str">
        <f t="shared" si="0"/>
        <v>002-0008-00.JPG</v>
      </c>
      <c r="M24" s="71" t="s">
        <v>12469</v>
      </c>
      <c r="N24" s="71" t="s">
        <v>189</v>
      </c>
    </row>
    <row r="25" spans="1:14" x14ac:dyDescent="0.25">
      <c r="A25" s="71" t="s">
        <v>12939</v>
      </c>
      <c r="B25" s="72" t="s">
        <v>189</v>
      </c>
      <c r="C25" s="71">
        <v>6576</v>
      </c>
      <c r="D25" s="73" t="s">
        <v>11864</v>
      </c>
      <c r="E25" s="71" t="s">
        <v>16946</v>
      </c>
      <c r="F25" s="75" t="s">
        <v>10</v>
      </c>
      <c r="G25" s="75">
        <v>405</v>
      </c>
      <c r="H25" s="75"/>
      <c r="I25" s="74" t="s">
        <v>7799</v>
      </c>
      <c r="J25" s="38">
        <v>25172901</v>
      </c>
      <c r="K25" s="38" t="s">
        <v>12462</v>
      </c>
      <c r="L25" s="76" t="str">
        <f t="shared" si="0"/>
        <v>002-0009-00.JPG</v>
      </c>
      <c r="M25" s="76" t="s">
        <v>12469</v>
      </c>
      <c r="N25" s="76" t="s">
        <v>189</v>
      </c>
    </row>
    <row r="26" spans="1:14" x14ac:dyDescent="0.25">
      <c r="A26" s="71" t="s">
        <v>15878</v>
      </c>
      <c r="B26" s="72" t="s">
        <v>189</v>
      </c>
      <c r="C26" s="71" t="s">
        <v>15879</v>
      </c>
      <c r="D26" s="73" t="s">
        <v>11864</v>
      </c>
      <c r="E26" s="71" t="s">
        <v>16947</v>
      </c>
      <c r="F26" s="75" t="s">
        <v>10</v>
      </c>
      <c r="G26" s="75">
        <v>405</v>
      </c>
      <c r="H26" s="75"/>
      <c r="I26" s="74" t="s">
        <v>7799</v>
      </c>
      <c r="J26" s="38">
        <v>25172901</v>
      </c>
      <c r="K26" s="38" t="s">
        <v>12462</v>
      </c>
      <c r="L26" s="76" t="str">
        <f t="shared" si="0"/>
        <v>002-0010-00.JPG</v>
      </c>
      <c r="M26" s="76" t="s">
        <v>12469</v>
      </c>
      <c r="N26" s="76" t="s">
        <v>189</v>
      </c>
    </row>
    <row r="27" spans="1:14" x14ac:dyDescent="0.25">
      <c r="A27" s="71" t="s">
        <v>12360</v>
      </c>
      <c r="B27" s="72" t="s">
        <v>189</v>
      </c>
      <c r="C27" s="71" t="s">
        <v>12361</v>
      </c>
      <c r="D27" s="73" t="s">
        <v>11864</v>
      </c>
      <c r="E27" s="71" t="s">
        <v>16934</v>
      </c>
      <c r="F27" s="75" t="s">
        <v>10</v>
      </c>
      <c r="G27" s="75">
        <v>105</v>
      </c>
      <c r="H27" s="75"/>
      <c r="I27" s="74" t="s">
        <v>7799</v>
      </c>
      <c r="J27" s="38">
        <v>25172901</v>
      </c>
      <c r="K27" s="38" t="s">
        <v>12462</v>
      </c>
      <c r="L27" s="71" t="str">
        <f t="shared" si="0"/>
        <v>002-0012-01.JPG</v>
      </c>
      <c r="M27" s="71" t="s">
        <v>12469</v>
      </c>
      <c r="N27" s="71" t="s">
        <v>189</v>
      </c>
    </row>
    <row r="28" spans="1:14" x14ac:dyDescent="0.25">
      <c r="A28" s="71" t="s">
        <v>15678</v>
      </c>
      <c r="B28" s="72" t="s">
        <v>189</v>
      </c>
      <c r="C28" s="71" t="s">
        <v>15683</v>
      </c>
      <c r="D28" s="73" t="s">
        <v>11864</v>
      </c>
      <c r="E28" s="71" t="s">
        <v>16938</v>
      </c>
      <c r="F28" s="75" t="s">
        <v>10</v>
      </c>
      <c r="G28" s="75">
        <v>95</v>
      </c>
      <c r="H28" s="75"/>
      <c r="I28" s="74" t="s">
        <v>7799</v>
      </c>
      <c r="J28" s="38">
        <v>25172901</v>
      </c>
      <c r="K28" s="38" t="s">
        <v>12462</v>
      </c>
      <c r="L28" s="71" t="str">
        <f t="shared" si="0"/>
        <v>002-0012-02.JPG</v>
      </c>
      <c r="M28" s="71" t="s">
        <v>12469</v>
      </c>
      <c r="N28" s="71" t="s">
        <v>189</v>
      </c>
    </row>
    <row r="29" spans="1:14" x14ac:dyDescent="0.25">
      <c r="A29" s="71" t="s">
        <v>15679</v>
      </c>
      <c r="B29" s="72" t="s">
        <v>189</v>
      </c>
      <c r="C29" s="71" t="s">
        <v>15684</v>
      </c>
      <c r="D29" s="73" t="s">
        <v>11864</v>
      </c>
      <c r="E29" s="71" t="s">
        <v>16939</v>
      </c>
      <c r="F29" s="75" t="s">
        <v>10</v>
      </c>
      <c r="G29" s="75">
        <v>95</v>
      </c>
      <c r="H29" s="75"/>
      <c r="I29" s="74" t="s">
        <v>7799</v>
      </c>
      <c r="J29" s="38">
        <v>25172901</v>
      </c>
      <c r="K29" s="38" t="s">
        <v>12462</v>
      </c>
      <c r="L29" s="71" t="str">
        <f t="shared" si="0"/>
        <v>002-0012-03.JPG</v>
      </c>
      <c r="M29" s="71" t="s">
        <v>12469</v>
      </c>
      <c r="N29" s="71" t="s">
        <v>189</v>
      </c>
    </row>
    <row r="30" spans="1:14" x14ac:dyDescent="0.25">
      <c r="A30" s="71" t="s">
        <v>18881</v>
      </c>
      <c r="B30" s="72" t="s">
        <v>189</v>
      </c>
      <c r="C30" s="71" t="s">
        <v>18904</v>
      </c>
      <c r="D30" s="73" t="s">
        <v>11864</v>
      </c>
      <c r="E30" s="71" t="s">
        <v>18882</v>
      </c>
      <c r="F30" s="75" t="s">
        <v>10</v>
      </c>
      <c r="G30" s="75">
        <v>95</v>
      </c>
      <c r="H30" s="75"/>
      <c r="I30" s="74" t="s">
        <v>7799</v>
      </c>
      <c r="J30" s="38">
        <v>25172901</v>
      </c>
      <c r="K30" s="38" t="s">
        <v>12462</v>
      </c>
      <c r="L30" s="76" t="str">
        <f t="shared" ref="L30" si="1">CONCATENATE(A30,K30)</f>
        <v>002-0012-04.JPG</v>
      </c>
      <c r="M30" s="76" t="s">
        <v>12469</v>
      </c>
      <c r="N30" s="76" t="s">
        <v>189</v>
      </c>
    </row>
    <row r="31" spans="1:14" x14ac:dyDescent="0.25">
      <c r="A31" s="71" t="s">
        <v>15680</v>
      </c>
      <c r="B31" s="72" t="s">
        <v>189</v>
      </c>
      <c r="C31" s="71" t="s">
        <v>17266</v>
      </c>
      <c r="D31" s="73" t="s">
        <v>11864</v>
      </c>
      <c r="E31" s="71" t="s">
        <v>16937</v>
      </c>
      <c r="F31" s="75" t="s">
        <v>10</v>
      </c>
      <c r="G31" s="75">
        <v>107</v>
      </c>
      <c r="H31" s="75"/>
      <c r="I31" s="74" t="s">
        <v>7799</v>
      </c>
      <c r="J31" s="38">
        <v>25172901</v>
      </c>
      <c r="K31" s="38" t="s">
        <v>12462</v>
      </c>
      <c r="L31" s="76" t="str">
        <f>CONCATENATE(A31,K31)</f>
        <v>002-0012-10.JPG</v>
      </c>
      <c r="M31" s="76" t="s">
        <v>12469</v>
      </c>
      <c r="N31" s="76" t="s">
        <v>189</v>
      </c>
    </row>
    <row r="32" spans="1:14" x14ac:dyDescent="0.25">
      <c r="A32" s="71" t="s">
        <v>15681</v>
      </c>
      <c r="B32" s="72" t="s">
        <v>189</v>
      </c>
      <c r="C32" s="71" t="s">
        <v>15685</v>
      </c>
      <c r="D32" s="73" t="s">
        <v>11864</v>
      </c>
      <c r="E32" s="71" t="s">
        <v>16936</v>
      </c>
      <c r="F32" s="75" t="s">
        <v>10</v>
      </c>
      <c r="G32" s="75">
        <v>125</v>
      </c>
      <c r="H32" s="75"/>
      <c r="I32" s="74" t="s">
        <v>7799</v>
      </c>
      <c r="J32" s="38">
        <v>25172901</v>
      </c>
      <c r="K32" s="38" t="s">
        <v>12462</v>
      </c>
      <c r="L32" s="76" t="str">
        <f>CONCATENATE(A32,K32)</f>
        <v>002-0012-11.JPG</v>
      </c>
      <c r="M32" s="76" t="s">
        <v>12469</v>
      </c>
      <c r="N32" s="76" t="s">
        <v>189</v>
      </c>
    </row>
    <row r="33" spans="1:14" x14ac:dyDescent="0.25">
      <c r="A33" s="71" t="s">
        <v>15682</v>
      </c>
      <c r="B33" s="72" t="s">
        <v>189</v>
      </c>
      <c r="C33" s="71" t="s">
        <v>15686</v>
      </c>
      <c r="D33" s="73" t="s">
        <v>11864</v>
      </c>
      <c r="E33" s="71" t="s">
        <v>16935</v>
      </c>
      <c r="F33" s="75" t="s">
        <v>10</v>
      </c>
      <c r="G33" s="75">
        <v>107</v>
      </c>
      <c r="H33" s="75"/>
      <c r="I33" s="74" t="s">
        <v>7799</v>
      </c>
      <c r="J33" s="38">
        <v>25172901</v>
      </c>
      <c r="K33" s="38" t="s">
        <v>12462</v>
      </c>
      <c r="L33" s="76" t="str">
        <f>CONCATENATE(A33,K33)</f>
        <v>002-0012-12.JPG</v>
      </c>
      <c r="M33" s="76" t="s">
        <v>12469</v>
      </c>
      <c r="N33" s="76" t="s">
        <v>189</v>
      </c>
    </row>
    <row r="34" spans="1:14" x14ac:dyDescent="0.25">
      <c r="A34" s="71" t="s">
        <v>18821</v>
      </c>
      <c r="B34" s="72" t="s">
        <v>189</v>
      </c>
      <c r="C34" s="71" t="s">
        <v>18827</v>
      </c>
      <c r="D34" s="73" t="s">
        <v>11864</v>
      </c>
      <c r="E34" s="71" t="s">
        <v>18824</v>
      </c>
      <c r="F34" s="75" t="s">
        <v>10</v>
      </c>
      <c r="G34" s="75">
        <v>115</v>
      </c>
      <c r="H34" s="75"/>
      <c r="I34" s="74" t="s">
        <v>7799</v>
      </c>
      <c r="J34" s="38">
        <v>25172901</v>
      </c>
      <c r="K34" s="38" t="s">
        <v>12462</v>
      </c>
      <c r="L34" s="76" t="str">
        <f t="shared" ref="L34:L36" si="2">CONCATENATE(A34,K34)</f>
        <v>002-0012-21.JPG</v>
      </c>
      <c r="M34" s="76" t="s">
        <v>12469</v>
      </c>
      <c r="N34" s="76" t="s">
        <v>189</v>
      </c>
    </row>
    <row r="35" spans="1:14" x14ac:dyDescent="0.25">
      <c r="A35" s="71" t="s">
        <v>18822</v>
      </c>
      <c r="B35" s="72" t="s">
        <v>189</v>
      </c>
      <c r="C35" s="71" t="s">
        <v>18828</v>
      </c>
      <c r="D35" s="73" t="s">
        <v>11864</v>
      </c>
      <c r="E35" s="71" t="s">
        <v>18825</v>
      </c>
      <c r="F35" s="75" t="s">
        <v>10</v>
      </c>
      <c r="G35" s="75">
        <v>115</v>
      </c>
      <c r="H35" s="75"/>
      <c r="I35" s="74" t="s">
        <v>7799</v>
      </c>
      <c r="J35" s="38">
        <v>25172901</v>
      </c>
      <c r="K35" s="38" t="s">
        <v>12462</v>
      </c>
      <c r="L35" s="76" t="str">
        <f t="shared" si="2"/>
        <v>002-0012-22.JPG</v>
      </c>
      <c r="M35" s="76" t="s">
        <v>12469</v>
      </c>
      <c r="N35" s="76" t="s">
        <v>189</v>
      </c>
    </row>
    <row r="36" spans="1:14" x14ac:dyDescent="0.25">
      <c r="A36" s="71" t="s">
        <v>18823</v>
      </c>
      <c r="B36" s="72" t="s">
        <v>189</v>
      </c>
      <c r="C36" s="71" t="s">
        <v>18829</v>
      </c>
      <c r="D36" s="73" t="s">
        <v>11864</v>
      </c>
      <c r="E36" s="71" t="s">
        <v>18826</v>
      </c>
      <c r="F36" s="75" t="s">
        <v>10</v>
      </c>
      <c r="G36" s="75">
        <v>115</v>
      </c>
      <c r="H36" s="75"/>
      <c r="I36" s="74" t="s">
        <v>7799</v>
      </c>
      <c r="J36" s="38">
        <v>25172901</v>
      </c>
      <c r="K36" s="38" t="s">
        <v>12462</v>
      </c>
      <c r="L36" s="76" t="str">
        <f t="shared" si="2"/>
        <v>002-0012-23.JPG</v>
      </c>
      <c r="M36" s="76" t="s">
        <v>12469</v>
      </c>
      <c r="N36" s="76" t="s">
        <v>189</v>
      </c>
    </row>
    <row r="37" spans="1:14" x14ac:dyDescent="0.25">
      <c r="A37" s="71" t="s">
        <v>18883</v>
      </c>
      <c r="B37" s="72" t="s">
        <v>189</v>
      </c>
      <c r="C37" s="71" t="s">
        <v>18885</v>
      </c>
      <c r="D37" s="73" t="s">
        <v>11864</v>
      </c>
      <c r="E37" s="71" t="s">
        <v>18884</v>
      </c>
      <c r="F37" s="75" t="s">
        <v>10</v>
      </c>
      <c r="G37" s="75">
        <v>115</v>
      </c>
      <c r="H37" s="75"/>
      <c r="I37" s="74" t="s">
        <v>7799</v>
      </c>
      <c r="J37" s="38">
        <v>25172901</v>
      </c>
      <c r="K37" s="38" t="s">
        <v>12462</v>
      </c>
      <c r="L37" s="76" t="str">
        <f t="shared" ref="L37" si="3">CONCATENATE(A37,K37)</f>
        <v>002-0012-24.JPG</v>
      </c>
      <c r="M37" s="76" t="s">
        <v>12469</v>
      </c>
      <c r="N37" s="76" t="s">
        <v>189</v>
      </c>
    </row>
    <row r="38" spans="1:14" x14ac:dyDescent="0.25">
      <c r="A38" s="71" t="s">
        <v>15760</v>
      </c>
      <c r="B38" s="72" t="s">
        <v>189</v>
      </c>
      <c r="C38" s="71" t="s">
        <v>15762</v>
      </c>
      <c r="D38" s="73" t="s">
        <v>11864</v>
      </c>
      <c r="E38" s="71" t="s">
        <v>15761</v>
      </c>
      <c r="F38" s="75" t="s">
        <v>10</v>
      </c>
      <c r="G38" s="75">
        <v>687</v>
      </c>
      <c r="H38" s="75"/>
      <c r="I38" s="74" t="s">
        <v>7799</v>
      </c>
      <c r="J38" s="38">
        <v>25172901</v>
      </c>
      <c r="K38" s="38" t="s">
        <v>12462</v>
      </c>
      <c r="L38" s="71" t="str">
        <f t="shared" si="0"/>
        <v>002-0050-04.JPG</v>
      </c>
      <c r="M38" s="71" t="s">
        <v>12469</v>
      </c>
      <c r="N38" s="71" t="s">
        <v>189</v>
      </c>
    </row>
    <row r="39" spans="1:14" x14ac:dyDescent="0.25">
      <c r="A39" s="67" t="s">
        <v>193</v>
      </c>
      <c r="B39" s="68" t="s">
        <v>12469</v>
      </c>
      <c r="C39" s="67" t="s">
        <v>193</v>
      </c>
      <c r="D39" s="67"/>
      <c r="E39" s="67" t="s">
        <v>193</v>
      </c>
      <c r="F39" s="70"/>
      <c r="G39" s="70"/>
      <c r="H39" s="70"/>
      <c r="I39" s="70"/>
      <c r="J39" s="37"/>
      <c r="K39" s="37" t="s">
        <v>12462</v>
      </c>
      <c r="L39" s="67" t="str">
        <f t="shared" si="0"/>
        <v>CARROCERIA.JPG</v>
      </c>
      <c r="M39" s="67"/>
      <c r="N39" s="67"/>
    </row>
    <row r="40" spans="1:14" x14ac:dyDescent="0.25">
      <c r="A40" s="71" t="s">
        <v>194</v>
      </c>
      <c r="B40" s="72" t="s">
        <v>193</v>
      </c>
      <c r="C40" s="71" t="s">
        <v>195</v>
      </c>
      <c r="D40" s="73" t="s">
        <v>11864</v>
      </c>
      <c r="E40" s="71" t="s">
        <v>10448</v>
      </c>
      <c r="F40" s="75" t="s">
        <v>10</v>
      </c>
      <c r="G40" s="75">
        <v>111.40800000000002</v>
      </c>
      <c r="H40" s="75"/>
      <c r="I40" s="74" t="s">
        <v>7799</v>
      </c>
      <c r="J40" s="38">
        <v>25172901</v>
      </c>
      <c r="K40" s="38" t="s">
        <v>12462</v>
      </c>
      <c r="L40" s="71" t="str">
        <f t="shared" si="0"/>
        <v>002-0103-01.JPG</v>
      </c>
      <c r="M40" s="71" t="s">
        <v>12469</v>
      </c>
      <c r="N40" s="71" t="s">
        <v>193</v>
      </c>
    </row>
    <row r="41" spans="1:14" x14ac:dyDescent="0.25">
      <c r="A41" s="71" t="s">
        <v>196</v>
      </c>
      <c r="B41" s="72" t="s">
        <v>193</v>
      </c>
      <c r="C41" s="71" t="s">
        <v>197</v>
      </c>
      <c r="D41" s="73" t="s">
        <v>11864</v>
      </c>
      <c r="E41" s="71" t="s">
        <v>10449</v>
      </c>
      <c r="F41" s="75" t="s">
        <v>10</v>
      </c>
      <c r="G41" s="75">
        <v>111.40800000000002</v>
      </c>
      <c r="H41" s="75"/>
      <c r="I41" s="74" t="s">
        <v>7799</v>
      </c>
      <c r="J41" s="38">
        <v>25172901</v>
      </c>
      <c r="K41" s="38" t="s">
        <v>12462</v>
      </c>
      <c r="L41" s="71" t="str">
        <f t="shared" si="0"/>
        <v>002-0103-02.JPG</v>
      </c>
      <c r="M41" s="71" t="s">
        <v>12469</v>
      </c>
      <c r="N41" s="71" t="s">
        <v>193</v>
      </c>
    </row>
    <row r="42" spans="1:14" x14ac:dyDescent="0.25">
      <c r="A42" s="67" t="s">
        <v>222</v>
      </c>
      <c r="B42" s="68" t="s">
        <v>12469</v>
      </c>
      <c r="C42" s="67" t="s">
        <v>222</v>
      </c>
      <c r="D42" s="67"/>
      <c r="E42" s="67" t="s">
        <v>222</v>
      </c>
      <c r="F42" s="70"/>
      <c r="G42" s="70"/>
      <c r="H42" s="70"/>
      <c r="I42" s="70"/>
      <c r="J42" s="37"/>
      <c r="K42" s="37" t="s">
        <v>12462</v>
      </c>
      <c r="L42" s="67" t="str">
        <f t="shared" ref="L42:L73" si="4">CONCATENATE(A42,K42)</f>
        <v>DIRECCIONALES.JPG</v>
      </c>
      <c r="M42" s="67"/>
      <c r="N42" s="67"/>
    </row>
    <row r="43" spans="1:14" x14ac:dyDescent="0.25">
      <c r="A43" s="71" t="s">
        <v>223</v>
      </c>
      <c r="B43" s="72" t="s">
        <v>222</v>
      </c>
      <c r="C43" s="71" t="s">
        <v>17198</v>
      </c>
      <c r="D43" s="73" t="s">
        <v>11864</v>
      </c>
      <c r="E43" s="71" t="s">
        <v>12994</v>
      </c>
      <c r="F43" s="75" t="s">
        <v>10</v>
      </c>
      <c r="G43" s="75">
        <v>840.8</v>
      </c>
      <c r="H43" s="75"/>
      <c r="I43" s="74" t="s">
        <v>7799</v>
      </c>
      <c r="J43" s="38">
        <v>25172901</v>
      </c>
      <c r="K43" s="38" t="s">
        <v>12462</v>
      </c>
      <c r="L43" s="71" t="str">
        <f t="shared" si="4"/>
        <v>002-1005-01.JPG</v>
      </c>
      <c r="M43" s="71" t="s">
        <v>12469</v>
      </c>
      <c r="N43" s="71" t="s">
        <v>222</v>
      </c>
    </row>
    <row r="44" spans="1:14" x14ac:dyDescent="0.25">
      <c r="A44" s="71" t="s">
        <v>224</v>
      </c>
      <c r="B44" s="72" t="s">
        <v>222</v>
      </c>
      <c r="C44" s="71" t="s">
        <v>17197</v>
      </c>
      <c r="D44" s="73" t="s">
        <v>11864</v>
      </c>
      <c r="E44" s="71" t="s">
        <v>12995</v>
      </c>
      <c r="F44" s="75" t="s">
        <v>10</v>
      </c>
      <c r="G44" s="75">
        <v>840.8</v>
      </c>
      <c r="H44" s="75"/>
      <c r="I44" s="74" t="s">
        <v>7799</v>
      </c>
      <c r="J44" s="38">
        <v>25172901</v>
      </c>
      <c r="K44" s="38" t="s">
        <v>12462</v>
      </c>
      <c r="L44" s="71" t="str">
        <f t="shared" si="4"/>
        <v>002-1005-02.JPG</v>
      </c>
      <c r="M44" s="71" t="s">
        <v>12469</v>
      </c>
      <c r="N44" s="71" t="s">
        <v>222</v>
      </c>
    </row>
    <row r="45" spans="1:14" x14ac:dyDescent="0.25">
      <c r="A45" s="71" t="s">
        <v>225</v>
      </c>
      <c r="B45" s="72" t="s">
        <v>222</v>
      </c>
      <c r="C45" s="71" t="s">
        <v>17200</v>
      </c>
      <c r="D45" s="73" t="s">
        <v>11864</v>
      </c>
      <c r="E45" s="71" t="s">
        <v>12996</v>
      </c>
      <c r="F45" s="75" t="s">
        <v>10</v>
      </c>
      <c r="G45" s="75">
        <v>689</v>
      </c>
      <c r="H45" s="75"/>
      <c r="I45" s="74" t="s">
        <v>7799</v>
      </c>
      <c r="J45" s="38">
        <v>25172901</v>
      </c>
      <c r="K45" s="38" t="s">
        <v>12462</v>
      </c>
      <c r="L45" s="76" t="str">
        <f t="shared" si="4"/>
        <v>002-1006-01.JPG</v>
      </c>
      <c r="M45" s="76" t="s">
        <v>12469</v>
      </c>
      <c r="N45" s="76" t="s">
        <v>222</v>
      </c>
    </row>
    <row r="46" spans="1:14" x14ac:dyDescent="0.25">
      <c r="A46" s="71" t="s">
        <v>226</v>
      </c>
      <c r="B46" s="72" t="s">
        <v>222</v>
      </c>
      <c r="C46" s="71" t="s">
        <v>17199</v>
      </c>
      <c r="D46" s="73" t="s">
        <v>11864</v>
      </c>
      <c r="E46" s="71" t="s">
        <v>12997</v>
      </c>
      <c r="F46" s="75" t="s">
        <v>10</v>
      </c>
      <c r="G46" s="75">
        <v>689</v>
      </c>
      <c r="H46" s="75"/>
      <c r="I46" s="74" t="s">
        <v>7799</v>
      </c>
      <c r="J46" s="38">
        <v>25172901</v>
      </c>
      <c r="K46" s="38" t="s">
        <v>12462</v>
      </c>
      <c r="L46" s="76" t="str">
        <f t="shared" si="4"/>
        <v>002-1006-02.JPG</v>
      </c>
      <c r="M46" s="76" t="s">
        <v>12469</v>
      </c>
      <c r="N46" s="76" t="s">
        <v>222</v>
      </c>
    </row>
    <row r="47" spans="1:14" x14ac:dyDescent="0.25">
      <c r="A47" s="71" t="s">
        <v>9328</v>
      </c>
      <c r="B47" s="72" t="s">
        <v>222</v>
      </c>
      <c r="C47" s="71" t="s">
        <v>9330</v>
      </c>
      <c r="D47" s="73" t="s">
        <v>11864</v>
      </c>
      <c r="E47" s="71" t="s">
        <v>12998</v>
      </c>
      <c r="F47" s="75" t="s">
        <v>10</v>
      </c>
      <c r="G47" s="75">
        <v>649</v>
      </c>
      <c r="H47" s="75"/>
      <c r="I47" s="74" t="s">
        <v>7799</v>
      </c>
      <c r="J47" s="38">
        <v>25172901</v>
      </c>
      <c r="K47" s="38" t="s">
        <v>12462</v>
      </c>
      <c r="L47" s="71" t="str">
        <f t="shared" si="4"/>
        <v>002-1007-01.JPG</v>
      </c>
      <c r="M47" s="71" t="s">
        <v>12469</v>
      </c>
      <c r="N47" s="71" t="s">
        <v>222</v>
      </c>
    </row>
    <row r="48" spans="1:14" x14ac:dyDescent="0.25">
      <c r="A48" s="71" t="s">
        <v>9329</v>
      </c>
      <c r="B48" s="72" t="s">
        <v>222</v>
      </c>
      <c r="C48" s="71" t="s">
        <v>9331</v>
      </c>
      <c r="D48" s="73" t="s">
        <v>11864</v>
      </c>
      <c r="E48" s="71" t="s">
        <v>12999</v>
      </c>
      <c r="F48" s="75" t="s">
        <v>10</v>
      </c>
      <c r="G48" s="75">
        <v>649</v>
      </c>
      <c r="H48" s="75"/>
      <c r="I48" s="74" t="s">
        <v>7799</v>
      </c>
      <c r="J48" s="38">
        <v>25172901</v>
      </c>
      <c r="K48" s="38" t="s">
        <v>12462</v>
      </c>
      <c r="L48" s="71" t="str">
        <f t="shared" si="4"/>
        <v>002-1007-02.JPG</v>
      </c>
      <c r="M48" s="71" t="s">
        <v>12469</v>
      </c>
      <c r="N48" s="71" t="s">
        <v>222</v>
      </c>
    </row>
    <row r="49" spans="1:14" x14ac:dyDescent="0.25">
      <c r="A49" s="71" t="s">
        <v>10824</v>
      </c>
      <c r="B49" s="72" t="s">
        <v>222</v>
      </c>
      <c r="C49" s="71" t="s">
        <v>10826</v>
      </c>
      <c r="D49" s="73" t="s">
        <v>11864</v>
      </c>
      <c r="E49" s="71" t="s">
        <v>13000</v>
      </c>
      <c r="F49" s="75" t="s">
        <v>10</v>
      </c>
      <c r="G49" s="75">
        <v>789</v>
      </c>
      <c r="H49" s="75"/>
      <c r="I49" s="74" t="s">
        <v>7799</v>
      </c>
      <c r="J49" s="38">
        <v>25172901</v>
      </c>
      <c r="K49" s="38" t="s">
        <v>12462</v>
      </c>
      <c r="L49" s="71" t="str">
        <f t="shared" si="4"/>
        <v>002-1008-01.JPG</v>
      </c>
      <c r="M49" s="71" t="s">
        <v>12469</v>
      </c>
      <c r="N49" s="71" t="s">
        <v>222</v>
      </c>
    </row>
    <row r="50" spans="1:14" x14ac:dyDescent="0.25">
      <c r="A50" s="71" t="s">
        <v>10825</v>
      </c>
      <c r="B50" s="72" t="s">
        <v>222</v>
      </c>
      <c r="C50" s="71" t="s">
        <v>10826</v>
      </c>
      <c r="D50" s="73" t="s">
        <v>11864</v>
      </c>
      <c r="E50" s="71" t="s">
        <v>13001</v>
      </c>
      <c r="F50" s="75" t="s">
        <v>10</v>
      </c>
      <c r="G50" s="75">
        <v>789</v>
      </c>
      <c r="H50" s="75"/>
      <c r="I50" s="74" t="s">
        <v>7799</v>
      </c>
      <c r="J50" s="38">
        <v>25172901</v>
      </c>
      <c r="K50" s="38" t="s">
        <v>12462</v>
      </c>
      <c r="L50" s="71" t="str">
        <f t="shared" si="4"/>
        <v>002-1008-02.JPG</v>
      </c>
      <c r="M50" s="71" t="s">
        <v>12469</v>
      </c>
      <c r="N50" s="71" t="s">
        <v>222</v>
      </c>
    </row>
    <row r="51" spans="1:14" x14ac:dyDescent="0.25">
      <c r="A51" s="71" t="s">
        <v>15010</v>
      </c>
      <c r="B51" s="72" t="s">
        <v>222</v>
      </c>
      <c r="C51" s="71" t="s">
        <v>15012</v>
      </c>
      <c r="D51" s="73" t="s">
        <v>11864</v>
      </c>
      <c r="E51" s="71" t="s">
        <v>15015</v>
      </c>
      <c r="F51" s="75" t="s">
        <v>10</v>
      </c>
      <c r="G51" s="75">
        <v>669.99</v>
      </c>
      <c r="H51" s="75"/>
      <c r="I51" s="74" t="s">
        <v>7799</v>
      </c>
      <c r="J51" s="38">
        <v>25172901</v>
      </c>
      <c r="K51" s="38" t="s">
        <v>12462</v>
      </c>
      <c r="L51" s="76" t="str">
        <f t="shared" si="4"/>
        <v>002-1008-03.JPG</v>
      </c>
      <c r="M51" s="76" t="s">
        <v>12469</v>
      </c>
      <c r="N51" s="76" t="s">
        <v>222</v>
      </c>
    </row>
    <row r="52" spans="1:14" x14ac:dyDescent="0.25">
      <c r="A52" s="71" t="s">
        <v>15011</v>
      </c>
      <c r="B52" s="72" t="s">
        <v>222</v>
      </c>
      <c r="C52" s="71" t="s">
        <v>15013</v>
      </c>
      <c r="D52" s="73" t="s">
        <v>11864</v>
      </c>
      <c r="E52" s="71" t="s">
        <v>15014</v>
      </c>
      <c r="F52" s="75" t="s">
        <v>10</v>
      </c>
      <c r="G52" s="75">
        <v>669.99</v>
      </c>
      <c r="H52" s="75"/>
      <c r="I52" s="74" t="s">
        <v>7799</v>
      </c>
      <c r="J52" s="38">
        <v>25172901</v>
      </c>
      <c r="K52" s="38" t="s">
        <v>12462</v>
      </c>
      <c r="L52" s="76" t="str">
        <f t="shared" si="4"/>
        <v>002-1008-04.JPG</v>
      </c>
      <c r="M52" s="76" t="s">
        <v>12469</v>
      </c>
      <c r="N52" s="76" t="s">
        <v>222</v>
      </c>
    </row>
    <row r="53" spans="1:14" x14ac:dyDescent="0.25">
      <c r="A53" s="71" t="s">
        <v>12988</v>
      </c>
      <c r="B53" s="72" t="s">
        <v>222</v>
      </c>
      <c r="C53" s="71" t="s">
        <v>12990</v>
      </c>
      <c r="D53" s="73" t="s">
        <v>11864</v>
      </c>
      <c r="E53" s="71" t="s">
        <v>13000</v>
      </c>
      <c r="F53" s="75" t="s">
        <v>10</v>
      </c>
      <c r="G53" s="75">
        <v>809</v>
      </c>
      <c r="H53" s="75"/>
      <c r="I53" s="74" t="s">
        <v>7799</v>
      </c>
      <c r="J53" s="38">
        <v>25172901</v>
      </c>
      <c r="K53" s="38" t="s">
        <v>12462</v>
      </c>
      <c r="L53" s="76" t="str">
        <f t="shared" si="4"/>
        <v>002-1009-01.JPG</v>
      </c>
      <c r="M53" s="76" t="s">
        <v>12469</v>
      </c>
      <c r="N53" s="76" t="s">
        <v>222</v>
      </c>
    </row>
    <row r="54" spans="1:14" x14ac:dyDescent="0.25">
      <c r="A54" s="71" t="s">
        <v>12989</v>
      </c>
      <c r="B54" s="72" t="s">
        <v>222</v>
      </c>
      <c r="C54" s="71" t="s">
        <v>12990</v>
      </c>
      <c r="D54" s="73" t="s">
        <v>11864</v>
      </c>
      <c r="E54" s="71" t="s">
        <v>13001</v>
      </c>
      <c r="F54" s="75" t="s">
        <v>10</v>
      </c>
      <c r="G54" s="75">
        <v>809</v>
      </c>
      <c r="H54" s="75"/>
      <c r="I54" s="74" t="s">
        <v>7799</v>
      </c>
      <c r="J54" s="38">
        <v>25172901</v>
      </c>
      <c r="K54" s="38" t="s">
        <v>12462</v>
      </c>
      <c r="L54" s="76" t="str">
        <f t="shared" si="4"/>
        <v>002-1009-02.JPG</v>
      </c>
      <c r="M54" s="76" t="s">
        <v>12469</v>
      </c>
      <c r="N54" s="76" t="s">
        <v>222</v>
      </c>
    </row>
    <row r="55" spans="1:14" x14ac:dyDescent="0.25">
      <c r="A55" s="71" t="s">
        <v>12992</v>
      </c>
      <c r="B55" s="72" t="s">
        <v>222</v>
      </c>
      <c r="C55" s="71" t="s">
        <v>12991</v>
      </c>
      <c r="D55" s="73" t="s">
        <v>11864</v>
      </c>
      <c r="E55" s="71" t="s">
        <v>13002</v>
      </c>
      <c r="F55" s="75" t="s">
        <v>10</v>
      </c>
      <c r="G55" s="75">
        <v>457</v>
      </c>
      <c r="H55" s="75"/>
      <c r="I55" s="74" t="s">
        <v>7799</v>
      </c>
      <c r="J55" s="38">
        <v>25172901</v>
      </c>
      <c r="K55" s="38" t="s">
        <v>12462</v>
      </c>
      <c r="L55" s="76" t="str">
        <f t="shared" si="4"/>
        <v>002-1010-01.JPG</v>
      </c>
      <c r="M55" s="76" t="s">
        <v>12469</v>
      </c>
      <c r="N55" s="76" t="s">
        <v>222</v>
      </c>
    </row>
    <row r="56" spans="1:14" x14ac:dyDescent="0.25">
      <c r="A56" s="71" t="s">
        <v>12993</v>
      </c>
      <c r="B56" s="72" t="s">
        <v>222</v>
      </c>
      <c r="C56" s="71" t="s">
        <v>12991</v>
      </c>
      <c r="D56" s="73" t="s">
        <v>11864</v>
      </c>
      <c r="E56" s="71" t="s">
        <v>13003</v>
      </c>
      <c r="F56" s="75" t="s">
        <v>10</v>
      </c>
      <c r="G56" s="75">
        <v>457</v>
      </c>
      <c r="H56" s="75"/>
      <c r="I56" s="74" t="s">
        <v>7799</v>
      </c>
      <c r="J56" s="38">
        <v>25172901</v>
      </c>
      <c r="K56" s="38" t="s">
        <v>12462</v>
      </c>
      <c r="L56" s="76" t="str">
        <f t="shared" si="4"/>
        <v>002-1010-02.JPG</v>
      </c>
      <c r="M56" s="76" t="s">
        <v>12469</v>
      </c>
      <c r="N56" s="76" t="s">
        <v>222</v>
      </c>
    </row>
    <row r="57" spans="1:14" x14ac:dyDescent="0.25">
      <c r="A57" s="71" t="s">
        <v>13043</v>
      </c>
      <c r="B57" s="72" t="s">
        <v>222</v>
      </c>
      <c r="C57" s="71" t="s">
        <v>13052</v>
      </c>
      <c r="D57" s="73" t="s">
        <v>11864</v>
      </c>
      <c r="E57" s="71" t="s">
        <v>13047</v>
      </c>
      <c r="F57" s="75" t="s">
        <v>10</v>
      </c>
      <c r="G57" s="75">
        <v>689</v>
      </c>
      <c r="H57" s="75"/>
      <c r="I57" s="74" t="s">
        <v>7799</v>
      </c>
      <c r="J57" s="38">
        <v>25172901</v>
      </c>
      <c r="K57" s="38" t="s">
        <v>12462</v>
      </c>
      <c r="L57" s="76" t="str">
        <f t="shared" si="4"/>
        <v>002-1011-01.JPG</v>
      </c>
      <c r="M57" s="76" t="s">
        <v>12469</v>
      </c>
      <c r="N57" s="76" t="s">
        <v>222</v>
      </c>
    </row>
    <row r="58" spans="1:14" x14ac:dyDescent="0.25">
      <c r="A58" s="71" t="s">
        <v>13044</v>
      </c>
      <c r="B58" s="72" t="s">
        <v>222</v>
      </c>
      <c r="C58" s="71" t="s">
        <v>13052</v>
      </c>
      <c r="D58" s="73" t="s">
        <v>11864</v>
      </c>
      <c r="E58" s="71" t="s">
        <v>13048</v>
      </c>
      <c r="F58" s="75" t="s">
        <v>10</v>
      </c>
      <c r="G58" s="75">
        <v>689</v>
      </c>
      <c r="H58" s="75"/>
      <c r="I58" s="74" t="s">
        <v>7799</v>
      </c>
      <c r="J58" s="38">
        <v>25172901</v>
      </c>
      <c r="K58" s="38" t="s">
        <v>12462</v>
      </c>
      <c r="L58" s="76" t="str">
        <f t="shared" si="4"/>
        <v>002-1011-02.JPG</v>
      </c>
      <c r="M58" s="76" t="s">
        <v>12469</v>
      </c>
      <c r="N58" s="76" t="s">
        <v>222</v>
      </c>
    </row>
    <row r="59" spans="1:14" x14ac:dyDescent="0.25">
      <c r="A59" s="71" t="s">
        <v>13045</v>
      </c>
      <c r="B59" s="72" t="s">
        <v>222</v>
      </c>
      <c r="C59" s="71" t="s">
        <v>13051</v>
      </c>
      <c r="D59" s="73" t="s">
        <v>11864</v>
      </c>
      <c r="E59" s="71" t="s">
        <v>13049</v>
      </c>
      <c r="F59" s="75" t="s">
        <v>10</v>
      </c>
      <c r="G59" s="75">
        <v>819</v>
      </c>
      <c r="H59" s="75"/>
      <c r="I59" s="74" t="s">
        <v>7799</v>
      </c>
      <c r="J59" s="38">
        <v>25172901</v>
      </c>
      <c r="K59" s="38" t="s">
        <v>12462</v>
      </c>
      <c r="L59" s="76" t="str">
        <f t="shared" si="4"/>
        <v>002-1012-01.JPG</v>
      </c>
      <c r="M59" s="76" t="s">
        <v>12469</v>
      </c>
      <c r="N59" s="76" t="s">
        <v>222</v>
      </c>
    </row>
    <row r="60" spans="1:14" x14ac:dyDescent="0.25">
      <c r="A60" s="71" t="s">
        <v>13046</v>
      </c>
      <c r="B60" s="72" t="s">
        <v>222</v>
      </c>
      <c r="C60" s="71" t="s">
        <v>13051</v>
      </c>
      <c r="D60" s="73" t="s">
        <v>11864</v>
      </c>
      <c r="E60" s="71" t="s">
        <v>13050</v>
      </c>
      <c r="F60" s="75" t="s">
        <v>10</v>
      </c>
      <c r="G60" s="75">
        <v>819</v>
      </c>
      <c r="H60" s="75"/>
      <c r="I60" s="74" t="s">
        <v>7799</v>
      </c>
      <c r="J60" s="38">
        <v>25172901</v>
      </c>
      <c r="K60" s="38" t="s">
        <v>12462</v>
      </c>
      <c r="L60" s="76" t="str">
        <f t="shared" si="4"/>
        <v>002-1012-02.JPG</v>
      </c>
      <c r="M60" s="76" t="s">
        <v>12469</v>
      </c>
      <c r="N60" s="76" t="s">
        <v>222</v>
      </c>
    </row>
    <row r="61" spans="1:14" x14ac:dyDescent="0.25">
      <c r="A61" s="71" t="s">
        <v>13057</v>
      </c>
      <c r="B61" s="72" t="s">
        <v>222</v>
      </c>
      <c r="C61" s="71" t="s">
        <v>13062</v>
      </c>
      <c r="D61" s="73" t="s">
        <v>11864</v>
      </c>
      <c r="E61" s="71" t="s">
        <v>13059</v>
      </c>
      <c r="F61" s="75" t="s">
        <v>10</v>
      </c>
      <c r="G61" s="75">
        <v>349</v>
      </c>
      <c r="H61" s="75"/>
      <c r="I61" s="74" t="s">
        <v>7799</v>
      </c>
      <c r="J61" s="38">
        <v>25172901</v>
      </c>
      <c r="K61" s="38" t="s">
        <v>12462</v>
      </c>
      <c r="L61" s="76" t="str">
        <f t="shared" si="4"/>
        <v>002-1013-01.JPG</v>
      </c>
      <c r="M61" s="76" t="s">
        <v>12469</v>
      </c>
      <c r="N61" s="76" t="s">
        <v>222</v>
      </c>
    </row>
    <row r="62" spans="1:14" x14ac:dyDescent="0.25">
      <c r="A62" s="71" t="s">
        <v>13058</v>
      </c>
      <c r="B62" s="72" t="s">
        <v>222</v>
      </c>
      <c r="C62" s="71" t="s">
        <v>13061</v>
      </c>
      <c r="D62" s="73" t="s">
        <v>11864</v>
      </c>
      <c r="E62" s="71" t="s">
        <v>13060</v>
      </c>
      <c r="F62" s="75" t="s">
        <v>10</v>
      </c>
      <c r="G62" s="75">
        <v>315</v>
      </c>
      <c r="H62" s="75"/>
      <c r="I62" s="74" t="s">
        <v>7799</v>
      </c>
      <c r="J62" s="38">
        <v>25172901</v>
      </c>
      <c r="K62" s="38" t="s">
        <v>12462</v>
      </c>
      <c r="L62" s="76" t="str">
        <f t="shared" si="4"/>
        <v>002-1013-02.JPG</v>
      </c>
      <c r="M62" s="76" t="s">
        <v>12469</v>
      </c>
      <c r="N62" s="76" t="s">
        <v>222</v>
      </c>
    </row>
    <row r="63" spans="1:14" x14ac:dyDescent="0.25">
      <c r="A63" s="71" t="s">
        <v>13618</v>
      </c>
      <c r="B63" s="72" t="s">
        <v>222</v>
      </c>
      <c r="C63" s="71" t="s">
        <v>13622</v>
      </c>
      <c r="D63" s="73" t="s">
        <v>11864</v>
      </c>
      <c r="E63" s="71" t="s">
        <v>13620</v>
      </c>
      <c r="F63" s="75" t="s">
        <v>10</v>
      </c>
      <c r="G63" s="75">
        <v>719</v>
      </c>
      <c r="H63" s="75"/>
      <c r="I63" s="74" t="s">
        <v>7799</v>
      </c>
      <c r="J63" s="38">
        <v>25172901</v>
      </c>
      <c r="K63" s="38" t="s">
        <v>12462</v>
      </c>
      <c r="L63" s="76" t="str">
        <f t="shared" si="4"/>
        <v>002-1014-01.JPG</v>
      </c>
      <c r="M63" s="76" t="s">
        <v>12469</v>
      </c>
      <c r="N63" s="76" t="s">
        <v>222</v>
      </c>
    </row>
    <row r="64" spans="1:14" x14ac:dyDescent="0.25">
      <c r="A64" s="71" t="s">
        <v>13619</v>
      </c>
      <c r="B64" s="72" t="s">
        <v>222</v>
      </c>
      <c r="C64" s="71" t="s">
        <v>13623</v>
      </c>
      <c r="D64" s="73" t="s">
        <v>11864</v>
      </c>
      <c r="E64" s="71" t="s">
        <v>13621</v>
      </c>
      <c r="F64" s="75" t="s">
        <v>10</v>
      </c>
      <c r="G64" s="75">
        <v>719</v>
      </c>
      <c r="H64" s="75"/>
      <c r="I64" s="74" t="s">
        <v>7799</v>
      </c>
      <c r="J64" s="38">
        <v>25172901</v>
      </c>
      <c r="K64" s="38" t="s">
        <v>12462</v>
      </c>
      <c r="L64" s="76" t="str">
        <f t="shared" si="4"/>
        <v>002-1014-02.JPG</v>
      </c>
      <c r="M64" s="76" t="s">
        <v>12469</v>
      </c>
      <c r="N64" s="76" t="s">
        <v>222</v>
      </c>
    </row>
    <row r="65" spans="1:14" x14ac:dyDescent="0.25">
      <c r="A65" s="71" t="s">
        <v>13772</v>
      </c>
      <c r="B65" s="72" t="s">
        <v>222</v>
      </c>
      <c r="C65" s="71" t="s">
        <v>13780</v>
      </c>
      <c r="D65" s="73" t="s">
        <v>11864</v>
      </c>
      <c r="E65" s="71" t="s">
        <v>13773</v>
      </c>
      <c r="F65" s="75" t="s">
        <v>10</v>
      </c>
      <c r="G65" s="75">
        <v>417</v>
      </c>
      <c r="H65" s="75"/>
      <c r="I65" s="74" t="s">
        <v>7799</v>
      </c>
      <c r="J65" s="38">
        <v>25172901</v>
      </c>
      <c r="K65" s="38" t="s">
        <v>12462</v>
      </c>
      <c r="L65" s="76" t="str">
        <f t="shared" si="4"/>
        <v>002-1015-01.JPG</v>
      </c>
      <c r="M65" s="76" t="s">
        <v>12469</v>
      </c>
      <c r="N65" s="76" t="s">
        <v>222</v>
      </c>
    </row>
    <row r="66" spans="1:14" x14ac:dyDescent="0.25">
      <c r="A66" s="71" t="s">
        <v>13898</v>
      </c>
      <c r="B66" s="72" t="s">
        <v>222</v>
      </c>
      <c r="C66" s="71" t="s">
        <v>13953</v>
      </c>
      <c r="D66" s="73" t="s">
        <v>11864</v>
      </c>
      <c r="E66" s="71" t="s">
        <v>13902</v>
      </c>
      <c r="F66" s="75" t="s">
        <v>10</v>
      </c>
      <c r="G66" s="75">
        <v>315</v>
      </c>
      <c r="H66" s="75"/>
      <c r="I66" s="74" t="s">
        <v>7799</v>
      </c>
      <c r="J66" s="38">
        <v>25172901</v>
      </c>
      <c r="K66" s="38" t="s">
        <v>12462</v>
      </c>
      <c r="L66" s="76" t="str">
        <f t="shared" si="4"/>
        <v>002-1016-01.JPG</v>
      </c>
      <c r="M66" s="76" t="s">
        <v>12469</v>
      </c>
      <c r="N66" s="76" t="s">
        <v>222</v>
      </c>
    </row>
    <row r="67" spans="1:14" x14ac:dyDescent="0.25">
      <c r="A67" s="71" t="s">
        <v>13899</v>
      </c>
      <c r="B67" s="72" t="s">
        <v>222</v>
      </c>
      <c r="C67" s="71" t="s">
        <v>13954</v>
      </c>
      <c r="D67" s="73" t="s">
        <v>11864</v>
      </c>
      <c r="E67" s="71" t="s">
        <v>13903</v>
      </c>
      <c r="F67" s="75" t="s">
        <v>10</v>
      </c>
      <c r="G67" s="75">
        <v>315</v>
      </c>
      <c r="H67" s="75"/>
      <c r="I67" s="74" t="s">
        <v>7799</v>
      </c>
      <c r="J67" s="38">
        <v>25172901</v>
      </c>
      <c r="K67" s="38" t="s">
        <v>12462</v>
      </c>
      <c r="L67" s="76" t="str">
        <f t="shared" si="4"/>
        <v>002-1016-02.JPG</v>
      </c>
      <c r="M67" s="76" t="s">
        <v>12469</v>
      </c>
      <c r="N67" s="76" t="s">
        <v>222</v>
      </c>
    </row>
    <row r="68" spans="1:14" x14ac:dyDescent="0.25">
      <c r="A68" s="71" t="s">
        <v>13900</v>
      </c>
      <c r="B68" s="72" t="s">
        <v>222</v>
      </c>
      <c r="C68" s="71" t="s">
        <v>13951</v>
      </c>
      <c r="D68" s="73" t="s">
        <v>11864</v>
      </c>
      <c r="E68" s="71" t="s">
        <v>13904</v>
      </c>
      <c r="F68" s="75" t="s">
        <v>10</v>
      </c>
      <c r="G68" s="75">
        <v>349</v>
      </c>
      <c r="H68" s="75"/>
      <c r="I68" s="74" t="s">
        <v>7799</v>
      </c>
      <c r="J68" s="38">
        <v>25172901</v>
      </c>
      <c r="K68" s="38" t="s">
        <v>12462</v>
      </c>
      <c r="L68" s="76" t="str">
        <f t="shared" si="4"/>
        <v>002-1016-03.JPG</v>
      </c>
      <c r="M68" s="76" t="s">
        <v>12469</v>
      </c>
      <c r="N68" s="76" t="s">
        <v>222</v>
      </c>
    </row>
    <row r="69" spans="1:14" x14ac:dyDescent="0.25">
      <c r="A69" s="71" t="s">
        <v>13901</v>
      </c>
      <c r="B69" s="72" t="s">
        <v>222</v>
      </c>
      <c r="C69" s="71" t="s">
        <v>13952</v>
      </c>
      <c r="D69" s="73" t="s">
        <v>11864</v>
      </c>
      <c r="E69" s="71" t="s">
        <v>13905</v>
      </c>
      <c r="F69" s="75" t="s">
        <v>10</v>
      </c>
      <c r="G69" s="75">
        <v>349</v>
      </c>
      <c r="H69" s="75"/>
      <c r="I69" s="74" t="s">
        <v>7799</v>
      </c>
      <c r="J69" s="38">
        <v>25172901</v>
      </c>
      <c r="K69" s="38" t="s">
        <v>12462</v>
      </c>
      <c r="L69" s="76" t="str">
        <f t="shared" si="4"/>
        <v>002-1016-04.JPG</v>
      </c>
      <c r="M69" s="76" t="s">
        <v>12469</v>
      </c>
      <c r="N69" s="76" t="s">
        <v>222</v>
      </c>
    </row>
    <row r="70" spans="1:14" x14ac:dyDescent="0.25">
      <c r="A70" s="71" t="s">
        <v>14205</v>
      </c>
      <c r="B70" s="72" t="s">
        <v>222</v>
      </c>
      <c r="C70" s="71" t="s">
        <v>14075</v>
      </c>
      <c r="D70" s="73" t="s">
        <v>11864</v>
      </c>
      <c r="E70" s="71" t="s">
        <v>14074</v>
      </c>
      <c r="F70" s="75" t="s">
        <v>10</v>
      </c>
      <c r="G70" s="75">
        <v>645</v>
      </c>
      <c r="H70" s="75"/>
      <c r="I70" s="74" t="s">
        <v>7799</v>
      </c>
      <c r="J70" s="38">
        <v>25172901</v>
      </c>
      <c r="K70" s="38" t="s">
        <v>12462</v>
      </c>
      <c r="L70" s="76" t="str">
        <f t="shared" si="4"/>
        <v>002-1017-01.JPG</v>
      </c>
      <c r="M70" s="76" t="s">
        <v>12469</v>
      </c>
      <c r="N70" s="76" t="s">
        <v>222</v>
      </c>
    </row>
    <row r="71" spans="1:14" x14ac:dyDescent="0.25">
      <c r="A71" s="71" t="s">
        <v>14206</v>
      </c>
      <c r="B71" s="72" t="s">
        <v>222</v>
      </c>
      <c r="C71" s="71" t="s">
        <v>14075</v>
      </c>
      <c r="D71" s="73" t="s">
        <v>11864</v>
      </c>
      <c r="E71" s="71" t="s">
        <v>14073</v>
      </c>
      <c r="F71" s="75" t="s">
        <v>10</v>
      </c>
      <c r="G71" s="75">
        <v>645</v>
      </c>
      <c r="H71" s="75"/>
      <c r="I71" s="74" t="s">
        <v>7799</v>
      </c>
      <c r="J71" s="38">
        <v>25172901</v>
      </c>
      <c r="K71" s="38" t="s">
        <v>12462</v>
      </c>
      <c r="L71" s="76" t="str">
        <f t="shared" si="4"/>
        <v>002-1017-02.JPG</v>
      </c>
      <c r="M71" s="76" t="s">
        <v>12469</v>
      </c>
      <c r="N71" s="76" t="s">
        <v>222</v>
      </c>
    </row>
    <row r="72" spans="1:14" x14ac:dyDescent="0.25">
      <c r="A72" s="71" t="s">
        <v>14207</v>
      </c>
      <c r="B72" s="72" t="s">
        <v>222</v>
      </c>
      <c r="C72" s="71" t="s">
        <v>14076</v>
      </c>
      <c r="D72" s="73" t="s">
        <v>11864</v>
      </c>
      <c r="E72" s="71" t="s">
        <v>14213</v>
      </c>
      <c r="F72" s="75" t="s">
        <v>10</v>
      </c>
      <c r="G72" s="75">
        <v>695</v>
      </c>
      <c r="H72" s="75"/>
      <c r="I72" s="74" t="s">
        <v>7799</v>
      </c>
      <c r="J72" s="38">
        <v>25172901</v>
      </c>
      <c r="K72" s="38" t="s">
        <v>12462</v>
      </c>
      <c r="L72" s="76" t="str">
        <f t="shared" si="4"/>
        <v>002-1018-01.JPG</v>
      </c>
      <c r="M72" s="76" t="s">
        <v>12469</v>
      </c>
      <c r="N72" s="76" t="s">
        <v>222</v>
      </c>
    </row>
    <row r="73" spans="1:14" x14ac:dyDescent="0.25">
      <c r="A73" s="71" t="s">
        <v>14208</v>
      </c>
      <c r="B73" s="72" t="s">
        <v>222</v>
      </c>
      <c r="C73" s="71" t="s">
        <v>14076</v>
      </c>
      <c r="D73" s="73" t="s">
        <v>11864</v>
      </c>
      <c r="E73" s="71" t="s">
        <v>14214</v>
      </c>
      <c r="F73" s="75" t="s">
        <v>10</v>
      </c>
      <c r="G73" s="75">
        <v>695</v>
      </c>
      <c r="H73" s="75"/>
      <c r="I73" s="74" t="s">
        <v>7799</v>
      </c>
      <c r="J73" s="38">
        <v>25172901</v>
      </c>
      <c r="K73" s="38" t="s">
        <v>12462</v>
      </c>
      <c r="L73" s="76" t="str">
        <f t="shared" si="4"/>
        <v>002-1018-02.JPG</v>
      </c>
      <c r="M73" s="76" t="s">
        <v>12469</v>
      </c>
      <c r="N73" s="76" t="s">
        <v>222</v>
      </c>
    </row>
    <row r="74" spans="1:14" x14ac:dyDescent="0.25">
      <c r="A74" s="71" t="s">
        <v>14209</v>
      </c>
      <c r="B74" s="72" t="s">
        <v>222</v>
      </c>
      <c r="C74" s="71" t="s">
        <v>14199</v>
      </c>
      <c r="D74" s="73" t="s">
        <v>11864</v>
      </c>
      <c r="E74" s="71" t="s">
        <v>14201</v>
      </c>
      <c r="F74" s="75" t="s">
        <v>10</v>
      </c>
      <c r="G74" s="75">
        <v>499</v>
      </c>
      <c r="H74" s="75"/>
      <c r="I74" s="74" t="s">
        <v>7799</v>
      </c>
      <c r="J74" s="38">
        <v>25172901</v>
      </c>
      <c r="K74" s="38" t="s">
        <v>12462</v>
      </c>
      <c r="L74" s="76" t="str">
        <f t="shared" ref="L74:L79" si="5">CONCATENATE(A74,K74)</f>
        <v>002-1019-01.JPG</v>
      </c>
      <c r="M74" s="76" t="s">
        <v>12469</v>
      </c>
      <c r="N74" s="76" t="s">
        <v>222</v>
      </c>
    </row>
    <row r="75" spans="1:14" x14ac:dyDescent="0.25">
      <c r="A75" s="71" t="s">
        <v>14210</v>
      </c>
      <c r="B75" s="72" t="s">
        <v>222</v>
      </c>
      <c r="C75" s="71" t="s">
        <v>14199</v>
      </c>
      <c r="D75" s="73" t="s">
        <v>11864</v>
      </c>
      <c r="E75" s="71" t="s">
        <v>14202</v>
      </c>
      <c r="F75" s="75" t="s">
        <v>10</v>
      </c>
      <c r="G75" s="75">
        <v>499</v>
      </c>
      <c r="H75" s="75"/>
      <c r="I75" s="74" t="s">
        <v>7799</v>
      </c>
      <c r="J75" s="38">
        <v>25172901</v>
      </c>
      <c r="K75" s="38" t="s">
        <v>12462</v>
      </c>
      <c r="L75" s="76" t="str">
        <f t="shared" si="5"/>
        <v>002-1019-02.JPG</v>
      </c>
      <c r="M75" s="76" t="s">
        <v>12469</v>
      </c>
      <c r="N75" s="76" t="s">
        <v>222</v>
      </c>
    </row>
    <row r="76" spans="1:14" x14ac:dyDescent="0.25">
      <c r="A76" s="71" t="s">
        <v>14211</v>
      </c>
      <c r="B76" s="72" t="s">
        <v>222</v>
      </c>
      <c r="C76" s="71" t="s">
        <v>14200</v>
      </c>
      <c r="D76" s="73" t="s">
        <v>11864</v>
      </c>
      <c r="E76" s="71" t="s">
        <v>14204</v>
      </c>
      <c r="F76" s="75" t="s">
        <v>10</v>
      </c>
      <c r="G76" s="75">
        <v>549</v>
      </c>
      <c r="H76" s="75"/>
      <c r="I76" s="74" t="s">
        <v>7799</v>
      </c>
      <c r="J76" s="38">
        <v>25172901</v>
      </c>
      <c r="K76" s="38" t="s">
        <v>12462</v>
      </c>
      <c r="L76" s="76" t="str">
        <f t="shared" si="5"/>
        <v>002-1020-01.JPG</v>
      </c>
      <c r="M76" s="76" t="s">
        <v>12469</v>
      </c>
      <c r="N76" s="76" t="s">
        <v>222</v>
      </c>
    </row>
    <row r="77" spans="1:14" x14ac:dyDescent="0.25">
      <c r="A77" s="71" t="s">
        <v>14212</v>
      </c>
      <c r="B77" s="72" t="s">
        <v>222</v>
      </c>
      <c r="C77" s="71" t="s">
        <v>14200</v>
      </c>
      <c r="D77" s="73" t="s">
        <v>11864</v>
      </c>
      <c r="E77" s="71" t="s">
        <v>14203</v>
      </c>
      <c r="F77" s="75" t="s">
        <v>10</v>
      </c>
      <c r="G77" s="75">
        <v>549</v>
      </c>
      <c r="H77" s="75"/>
      <c r="I77" s="74" t="s">
        <v>7799</v>
      </c>
      <c r="J77" s="38">
        <v>25172901</v>
      </c>
      <c r="K77" s="38" t="s">
        <v>12462</v>
      </c>
      <c r="L77" s="76" t="str">
        <f t="shared" si="5"/>
        <v>002-1020-02.JPG</v>
      </c>
      <c r="M77" s="76" t="s">
        <v>12469</v>
      </c>
      <c r="N77" s="76" t="s">
        <v>222</v>
      </c>
    </row>
    <row r="78" spans="1:14" x14ac:dyDescent="0.25">
      <c r="A78" s="71" t="s">
        <v>15725</v>
      </c>
      <c r="B78" s="72" t="s">
        <v>222</v>
      </c>
      <c r="C78" s="71" t="s">
        <v>15729</v>
      </c>
      <c r="D78" s="73" t="s">
        <v>11864</v>
      </c>
      <c r="E78" s="71" t="s">
        <v>15728</v>
      </c>
      <c r="F78" s="75" t="s">
        <v>10</v>
      </c>
      <c r="G78" s="75">
        <v>477</v>
      </c>
      <c r="H78" s="75"/>
      <c r="I78" s="74" t="s">
        <v>7799</v>
      </c>
      <c r="J78" s="38">
        <v>25172901</v>
      </c>
      <c r="K78" s="38" t="s">
        <v>12462</v>
      </c>
      <c r="L78" s="76" t="str">
        <f t="shared" si="5"/>
        <v>002-1021-01.JPG</v>
      </c>
      <c r="M78" s="76" t="s">
        <v>12469</v>
      </c>
      <c r="N78" s="76" t="s">
        <v>222</v>
      </c>
    </row>
    <row r="79" spans="1:14" x14ac:dyDescent="0.25">
      <c r="A79" s="71" t="s">
        <v>15726</v>
      </c>
      <c r="B79" s="72" t="s">
        <v>222</v>
      </c>
      <c r="C79" s="71" t="s">
        <v>15730</v>
      </c>
      <c r="D79" s="73" t="s">
        <v>11864</v>
      </c>
      <c r="E79" s="71" t="s">
        <v>15727</v>
      </c>
      <c r="F79" s="75" t="s">
        <v>10</v>
      </c>
      <c r="G79" s="75">
        <v>477</v>
      </c>
      <c r="H79" s="75"/>
      <c r="I79" s="74" t="s">
        <v>7799</v>
      </c>
      <c r="J79" s="38">
        <v>25172901</v>
      </c>
      <c r="K79" s="38" t="s">
        <v>12462</v>
      </c>
      <c r="L79" s="76" t="str">
        <f t="shared" si="5"/>
        <v>002-1021-02.JPG</v>
      </c>
      <c r="M79" s="76" t="s">
        <v>12469</v>
      </c>
      <c r="N79" s="76" t="s">
        <v>222</v>
      </c>
    </row>
    <row r="80" spans="1:14" x14ac:dyDescent="0.25">
      <c r="A80" s="71" t="s">
        <v>16053</v>
      </c>
      <c r="B80" s="72" t="s">
        <v>222</v>
      </c>
      <c r="C80" s="71" t="s">
        <v>16054</v>
      </c>
      <c r="D80" s="73" t="s">
        <v>11864</v>
      </c>
      <c r="E80" s="71" t="s">
        <v>16055</v>
      </c>
      <c r="F80" s="75" t="s">
        <v>7803</v>
      </c>
      <c r="G80" s="75">
        <v>477</v>
      </c>
      <c r="H80" s="75"/>
      <c r="I80" s="74" t="s">
        <v>7802</v>
      </c>
      <c r="J80" s="38">
        <v>25172901</v>
      </c>
      <c r="K80" s="38" t="s">
        <v>12462</v>
      </c>
      <c r="L80" s="76" t="s">
        <v>16053</v>
      </c>
      <c r="M80" s="76" t="s">
        <v>12469</v>
      </c>
      <c r="N80" s="76" t="s">
        <v>222</v>
      </c>
    </row>
    <row r="81" spans="1:14" x14ac:dyDescent="0.25">
      <c r="A81" s="71" t="s">
        <v>16056</v>
      </c>
      <c r="B81" s="72" t="s">
        <v>222</v>
      </c>
      <c r="C81" s="71" t="s">
        <v>16057</v>
      </c>
      <c r="D81" s="73" t="s">
        <v>11864</v>
      </c>
      <c r="E81" s="71" t="s">
        <v>16058</v>
      </c>
      <c r="F81" s="75" t="s">
        <v>16052</v>
      </c>
      <c r="G81" s="75">
        <v>487</v>
      </c>
      <c r="H81" s="75"/>
      <c r="I81" s="74" t="s">
        <v>7799</v>
      </c>
      <c r="J81" s="38">
        <v>25172901</v>
      </c>
      <c r="K81" s="38" t="s">
        <v>12462</v>
      </c>
      <c r="L81" s="76" t="s">
        <v>16056</v>
      </c>
      <c r="M81" s="76" t="s">
        <v>12469</v>
      </c>
      <c r="N81" s="76" t="s">
        <v>222</v>
      </c>
    </row>
    <row r="82" spans="1:14" x14ac:dyDescent="0.25">
      <c r="A82" s="71" t="s">
        <v>16059</v>
      </c>
      <c r="B82" s="72" t="s">
        <v>222</v>
      </c>
      <c r="C82" s="71" t="s">
        <v>16060</v>
      </c>
      <c r="D82" s="73" t="s">
        <v>11864</v>
      </c>
      <c r="E82" s="71" t="s">
        <v>16058</v>
      </c>
      <c r="F82" s="75" t="s">
        <v>16052</v>
      </c>
      <c r="G82" s="75">
        <v>447</v>
      </c>
      <c r="H82" s="75"/>
      <c r="I82" s="74" t="s">
        <v>7799</v>
      </c>
      <c r="J82" s="38">
        <v>25172901</v>
      </c>
      <c r="K82" s="38" t="s">
        <v>12462</v>
      </c>
      <c r="L82" s="76" t="s">
        <v>16059</v>
      </c>
      <c r="M82" s="76" t="s">
        <v>12469</v>
      </c>
      <c r="N82" s="76" t="s">
        <v>222</v>
      </c>
    </row>
    <row r="83" spans="1:14" x14ac:dyDescent="0.25">
      <c r="A83" s="71" t="s">
        <v>16061</v>
      </c>
      <c r="B83" s="72" t="s">
        <v>222</v>
      </c>
      <c r="C83" s="71" t="s">
        <v>16062</v>
      </c>
      <c r="D83" s="73" t="s">
        <v>11864</v>
      </c>
      <c r="E83" s="71" t="s">
        <v>13773</v>
      </c>
      <c r="F83" s="75" t="s">
        <v>16052</v>
      </c>
      <c r="G83" s="75">
        <v>467</v>
      </c>
      <c r="H83" s="75"/>
      <c r="I83" s="74" t="s">
        <v>7799</v>
      </c>
      <c r="J83" s="38">
        <v>25172901</v>
      </c>
      <c r="K83" s="38" t="s">
        <v>12462</v>
      </c>
      <c r="L83" s="76" t="s">
        <v>16061</v>
      </c>
      <c r="M83" s="76" t="s">
        <v>12469</v>
      </c>
      <c r="N83" s="76" t="s">
        <v>222</v>
      </c>
    </row>
    <row r="84" spans="1:14" x14ac:dyDescent="0.25">
      <c r="A84" s="71" t="s">
        <v>18851</v>
      </c>
      <c r="B84" s="72" t="s">
        <v>222</v>
      </c>
      <c r="C84" s="71" t="s">
        <v>18853</v>
      </c>
      <c r="D84" s="73" t="s">
        <v>11864</v>
      </c>
      <c r="E84" s="71" t="s">
        <v>18852</v>
      </c>
      <c r="F84" s="75" t="s">
        <v>7803</v>
      </c>
      <c r="G84" s="75">
        <v>869</v>
      </c>
      <c r="H84" s="75"/>
      <c r="I84" s="74" t="s">
        <v>7802</v>
      </c>
      <c r="J84" s="38">
        <v>25172901</v>
      </c>
      <c r="K84" s="38" t="s">
        <v>12462</v>
      </c>
      <c r="L84" s="76" t="s">
        <v>18851</v>
      </c>
      <c r="M84" s="76" t="s">
        <v>12469</v>
      </c>
      <c r="N84" s="76" t="s">
        <v>222</v>
      </c>
    </row>
    <row r="85" spans="1:14" x14ac:dyDescent="0.25">
      <c r="A85" s="71" t="s">
        <v>19024</v>
      </c>
      <c r="B85" s="72" t="s">
        <v>222</v>
      </c>
      <c r="C85" s="71" t="s">
        <v>19028</v>
      </c>
      <c r="D85" s="73" t="s">
        <v>11864</v>
      </c>
      <c r="E85" s="71" t="s">
        <v>19030</v>
      </c>
      <c r="F85" s="75" t="s">
        <v>10</v>
      </c>
      <c r="G85" s="75">
        <v>535</v>
      </c>
      <c r="H85" s="75"/>
      <c r="I85" s="74" t="s">
        <v>7799</v>
      </c>
      <c r="J85" s="38">
        <v>25172901</v>
      </c>
      <c r="K85" s="38" t="s">
        <v>12462</v>
      </c>
      <c r="L85" s="76" t="s">
        <v>18851</v>
      </c>
      <c r="M85" s="76" t="s">
        <v>12469</v>
      </c>
      <c r="N85" s="76" t="s">
        <v>222</v>
      </c>
    </row>
    <row r="86" spans="1:14" x14ac:dyDescent="0.25">
      <c r="A86" s="71" t="s">
        <v>19025</v>
      </c>
      <c r="B86" s="72" t="s">
        <v>222</v>
      </c>
      <c r="C86" s="71" t="s">
        <v>19029</v>
      </c>
      <c r="D86" s="73" t="s">
        <v>11864</v>
      </c>
      <c r="E86" s="71" t="s">
        <v>19031</v>
      </c>
      <c r="F86" s="75" t="s">
        <v>10</v>
      </c>
      <c r="G86" s="75">
        <v>535</v>
      </c>
      <c r="H86" s="75"/>
      <c r="I86" s="74" t="s">
        <v>7799</v>
      </c>
      <c r="J86" s="38">
        <v>25172901</v>
      </c>
      <c r="K86" s="38" t="s">
        <v>12462</v>
      </c>
      <c r="L86" s="76" t="s">
        <v>18851</v>
      </c>
      <c r="M86" s="76" t="s">
        <v>12469</v>
      </c>
      <c r="N86" s="76" t="s">
        <v>222</v>
      </c>
    </row>
    <row r="87" spans="1:14" x14ac:dyDescent="0.25">
      <c r="A87" s="71" t="s">
        <v>19026</v>
      </c>
      <c r="B87" s="72" t="s">
        <v>222</v>
      </c>
      <c r="C87" s="71" t="s">
        <v>19027</v>
      </c>
      <c r="D87" s="73" t="s">
        <v>11864</v>
      </c>
      <c r="E87" s="71" t="s">
        <v>19032</v>
      </c>
      <c r="F87" s="75" t="s">
        <v>10</v>
      </c>
      <c r="G87" s="75">
        <v>535</v>
      </c>
      <c r="H87" s="75"/>
      <c r="I87" s="74" t="s">
        <v>7799</v>
      </c>
      <c r="J87" s="38">
        <v>25172901</v>
      </c>
      <c r="K87" s="38" t="s">
        <v>12462</v>
      </c>
      <c r="L87" s="76" t="s">
        <v>18851</v>
      </c>
      <c r="M87" s="76" t="s">
        <v>12469</v>
      </c>
      <c r="N87" s="76" t="s">
        <v>222</v>
      </c>
    </row>
    <row r="88" spans="1:14" s="176" customFormat="1" x14ac:dyDescent="0.25">
      <c r="A88" s="170" t="s">
        <v>19332</v>
      </c>
      <c r="B88" s="171" t="s">
        <v>222</v>
      </c>
      <c r="C88" s="170" t="s">
        <v>19333</v>
      </c>
      <c r="D88" s="172" t="s">
        <v>11864</v>
      </c>
      <c r="E88" s="170" t="s">
        <v>19032</v>
      </c>
      <c r="F88" s="173" t="s">
        <v>10</v>
      </c>
      <c r="G88" s="173"/>
      <c r="H88" s="173"/>
      <c r="I88" s="174" t="s">
        <v>7799</v>
      </c>
      <c r="J88" s="175">
        <v>25172901</v>
      </c>
      <c r="K88" s="175" t="s">
        <v>12462</v>
      </c>
      <c r="L88" s="170" t="s">
        <v>18851</v>
      </c>
      <c r="M88" s="170" t="s">
        <v>12469</v>
      </c>
      <c r="N88" s="170" t="s">
        <v>222</v>
      </c>
    </row>
    <row r="89" spans="1:14" x14ac:dyDescent="0.25">
      <c r="A89" s="71" t="s">
        <v>19039</v>
      </c>
      <c r="B89" s="72" t="s">
        <v>222</v>
      </c>
      <c r="C89" s="71" t="s">
        <v>19033</v>
      </c>
      <c r="D89" s="73" t="s">
        <v>11864</v>
      </c>
      <c r="E89" s="71" t="s">
        <v>19036</v>
      </c>
      <c r="F89" s="75" t="s">
        <v>10</v>
      </c>
      <c r="G89" s="75">
        <v>577</v>
      </c>
      <c r="H89" s="75"/>
      <c r="I89" s="74" t="s">
        <v>7799</v>
      </c>
      <c r="J89" s="38">
        <v>25172901</v>
      </c>
      <c r="K89" s="38" t="s">
        <v>12462</v>
      </c>
      <c r="L89" s="76" t="s">
        <v>18851</v>
      </c>
      <c r="M89" s="76" t="s">
        <v>12469</v>
      </c>
      <c r="N89" s="76" t="s">
        <v>222</v>
      </c>
    </row>
    <row r="90" spans="1:14" x14ac:dyDescent="0.25">
      <c r="A90" s="71" t="s">
        <v>19040</v>
      </c>
      <c r="B90" s="72" t="s">
        <v>222</v>
      </c>
      <c r="C90" s="71" t="s">
        <v>19034</v>
      </c>
      <c r="D90" s="73" t="s">
        <v>11864</v>
      </c>
      <c r="E90" s="71" t="s">
        <v>19037</v>
      </c>
      <c r="F90" s="75" t="s">
        <v>10</v>
      </c>
      <c r="G90" s="75">
        <v>577</v>
      </c>
      <c r="H90" s="75"/>
      <c r="I90" s="74" t="s">
        <v>7799</v>
      </c>
      <c r="J90" s="38">
        <v>25172901</v>
      </c>
      <c r="K90" s="38" t="s">
        <v>12462</v>
      </c>
      <c r="L90" s="76" t="s">
        <v>18851</v>
      </c>
      <c r="M90" s="76" t="s">
        <v>12469</v>
      </c>
      <c r="N90" s="76" t="s">
        <v>222</v>
      </c>
    </row>
    <row r="91" spans="1:14" x14ac:dyDescent="0.25">
      <c r="A91" s="71" t="s">
        <v>19041</v>
      </c>
      <c r="B91" s="72" t="s">
        <v>222</v>
      </c>
      <c r="C91" s="71" t="s">
        <v>19035</v>
      </c>
      <c r="D91" s="73" t="s">
        <v>11864</v>
      </c>
      <c r="E91" s="71" t="s">
        <v>19038</v>
      </c>
      <c r="F91" s="75" t="s">
        <v>10</v>
      </c>
      <c r="G91" s="75">
        <v>577</v>
      </c>
      <c r="H91" s="75"/>
      <c r="I91" s="74" t="s">
        <v>7799</v>
      </c>
      <c r="J91" s="38">
        <v>25172901</v>
      </c>
      <c r="K91" s="38" t="s">
        <v>12462</v>
      </c>
      <c r="L91" s="76" t="s">
        <v>18851</v>
      </c>
      <c r="M91" s="76" t="s">
        <v>12469</v>
      </c>
      <c r="N91" s="76" t="s">
        <v>222</v>
      </c>
    </row>
    <row r="92" spans="1:14" s="176" customFormat="1" x14ac:dyDescent="0.25">
      <c r="A92" s="170" t="s">
        <v>19334</v>
      </c>
      <c r="B92" s="171" t="s">
        <v>222</v>
      </c>
      <c r="C92" s="170" t="s">
        <v>19335</v>
      </c>
      <c r="D92" s="172" t="s">
        <v>11864</v>
      </c>
      <c r="E92" s="170" t="s">
        <v>19038</v>
      </c>
      <c r="F92" s="173" t="s">
        <v>10</v>
      </c>
      <c r="G92" s="173"/>
      <c r="H92" s="173"/>
      <c r="I92" s="174" t="s">
        <v>7799</v>
      </c>
      <c r="J92" s="175">
        <v>25172901</v>
      </c>
      <c r="K92" s="175" t="s">
        <v>12462</v>
      </c>
      <c r="L92" s="170" t="s">
        <v>18851</v>
      </c>
      <c r="M92" s="170" t="s">
        <v>12469</v>
      </c>
      <c r="N92" s="170" t="s">
        <v>222</v>
      </c>
    </row>
    <row r="93" spans="1:14" x14ac:dyDescent="0.25">
      <c r="A93" s="71" t="s">
        <v>19042</v>
      </c>
      <c r="B93" s="72" t="s">
        <v>222</v>
      </c>
      <c r="C93" s="71" t="s">
        <v>19048</v>
      </c>
      <c r="D93" s="73" t="s">
        <v>11864</v>
      </c>
      <c r="E93" s="71" t="s">
        <v>19050</v>
      </c>
      <c r="F93" s="75" t="s">
        <v>10</v>
      </c>
      <c r="G93" s="75">
        <v>535</v>
      </c>
      <c r="H93" s="75"/>
      <c r="I93" s="74" t="s">
        <v>7799</v>
      </c>
      <c r="J93" s="38">
        <v>25172901</v>
      </c>
      <c r="K93" s="38" t="s">
        <v>12462</v>
      </c>
      <c r="L93" s="76" t="s">
        <v>18851</v>
      </c>
      <c r="M93" s="76" t="s">
        <v>12469</v>
      </c>
      <c r="N93" s="76" t="s">
        <v>222</v>
      </c>
    </row>
    <row r="94" spans="1:14" x14ac:dyDescent="0.25">
      <c r="A94" s="71" t="s">
        <v>19043</v>
      </c>
      <c r="B94" s="72" t="s">
        <v>222</v>
      </c>
      <c r="C94" s="71" t="s">
        <v>19049</v>
      </c>
      <c r="D94" s="73" t="s">
        <v>11864</v>
      </c>
      <c r="E94" s="71" t="s">
        <v>19051</v>
      </c>
      <c r="F94" s="75" t="s">
        <v>10</v>
      </c>
      <c r="G94" s="75">
        <v>535</v>
      </c>
      <c r="H94" s="75"/>
      <c r="I94" s="74" t="s">
        <v>7799</v>
      </c>
      <c r="J94" s="38">
        <v>25172901</v>
      </c>
      <c r="K94" s="38" t="s">
        <v>12462</v>
      </c>
      <c r="L94" s="76" t="s">
        <v>18851</v>
      </c>
      <c r="M94" s="76" t="s">
        <v>12469</v>
      </c>
      <c r="N94" s="76" t="s">
        <v>222</v>
      </c>
    </row>
    <row r="95" spans="1:14" x14ac:dyDescent="0.25">
      <c r="A95" s="71" t="s">
        <v>19044</v>
      </c>
      <c r="B95" s="72" t="s">
        <v>222</v>
      </c>
      <c r="C95" s="71" t="s">
        <v>19056</v>
      </c>
      <c r="D95" s="73" t="s">
        <v>11864</v>
      </c>
      <c r="E95" s="71" t="s">
        <v>19052</v>
      </c>
      <c r="F95" s="75" t="s">
        <v>10</v>
      </c>
      <c r="G95" s="75">
        <v>535</v>
      </c>
      <c r="H95" s="75"/>
      <c r="I95" s="74" t="s">
        <v>7799</v>
      </c>
      <c r="J95" s="38">
        <v>25172901</v>
      </c>
      <c r="K95" s="38" t="s">
        <v>12462</v>
      </c>
      <c r="L95" s="76" t="s">
        <v>18851</v>
      </c>
      <c r="M95" s="76" t="s">
        <v>12469</v>
      </c>
      <c r="N95" s="76" t="s">
        <v>222</v>
      </c>
    </row>
    <row r="96" spans="1:14" x14ac:dyDescent="0.25">
      <c r="A96" s="71" t="s">
        <v>19045</v>
      </c>
      <c r="B96" s="72" t="s">
        <v>222</v>
      </c>
      <c r="C96" s="71" t="s">
        <v>19057</v>
      </c>
      <c r="D96" s="73" t="s">
        <v>11864</v>
      </c>
      <c r="E96" s="71" t="s">
        <v>19053</v>
      </c>
      <c r="F96" s="75" t="s">
        <v>10</v>
      </c>
      <c r="G96" s="75">
        <v>535</v>
      </c>
      <c r="H96" s="75"/>
      <c r="I96" s="74" t="s">
        <v>7799</v>
      </c>
      <c r="J96" s="38">
        <v>25172901</v>
      </c>
      <c r="K96" s="38" t="s">
        <v>12462</v>
      </c>
      <c r="L96" s="76" t="s">
        <v>18851</v>
      </c>
      <c r="M96" s="76" t="s">
        <v>12469</v>
      </c>
      <c r="N96" s="76" t="s">
        <v>222</v>
      </c>
    </row>
    <row r="97" spans="1:14" x14ac:dyDescent="0.25">
      <c r="A97" s="71" t="s">
        <v>19046</v>
      </c>
      <c r="B97" s="72" t="s">
        <v>222</v>
      </c>
      <c r="C97" s="71" t="s">
        <v>19058</v>
      </c>
      <c r="D97" s="73" t="s">
        <v>11864</v>
      </c>
      <c r="E97" s="71" t="s">
        <v>19054</v>
      </c>
      <c r="F97" s="75" t="s">
        <v>10</v>
      </c>
      <c r="G97" s="75">
        <v>535</v>
      </c>
      <c r="H97" s="75"/>
      <c r="I97" s="74" t="s">
        <v>7799</v>
      </c>
      <c r="J97" s="38">
        <v>25172901</v>
      </c>
      <c r="K97" s="38" t="s">
        <v>12462</v>
      </c>
      <c r="L97" s="76" t="s">
        <v>18851</v>
      </c>
      <c r="M97" s="76" t="s">
        <v>12469</v>
      </c>
      <c r="N97" s="76" t="s">
        <v>222</v>
      </c>
    </row>
    <row r="98" spans="1:14" x14ac:dyDescent="0.25">
      <c r="A98" s="71" t="s">
        <v>19047</v>
      </c>
      <c r="B98" s="72" t="s">
        <v>222</v>
      </c>
      <c r="C98" s="71" t="s">
        <v>19059</v>
      </c>
      <c r="D98" s="73" t="s">
        <v>11864</v>
      </c>
      <c r="E98" s="71" t="s">
        <v>19055</v>
      </c>
      <c r="F98" s="75" t="s">
        <v>10</v>
      </c>
      <c r="G98" s="75">
        <v>535</v>
      </c>
      <c r="H98" s="75"/>
      <c r="I98" s="74" t="s">
        <v>7799</v>
      </c>
      <c r="J98" s="38">
        <v>25172901</v>
      </c>
      <c r="K98" s="38" t="s">
        <v>12462</v>
      </c>
      <c r="L98" s="76" t="s">
        <v>18851</v>
      </c>
      <c r="M98" s="76" t="s">
        <v>12469</v>
      </c>
      <c r="N98" s="76" t="s">
        <v>222</v>
      </c>
    </row>
    <row r="99" spans="1:14" x14ac:dyDescent="0.25">
      <c r="A99" s="71" t="s">
        <v>19060</v>
      </c>
      <c r="B99" s="72" t="s">
        <v>222</v>
      </c>
      <c r="C99" s="71" t="s">
        <v>19066</v>
      </c>
      <c r="D99" s="73" t="s">
        <v>11864</v>
      </c>
      <c r="E99" s="71" t="s">
        <v>19068</v>
      </c>
      <c r="F99" s="75" t="s">
        <v>10</v>
      </c>
      <c r="G99" s="75">
        <v>345</v>
      </c>
      <c r="H99" s="75"/>
      <c r="I99" s="74" t="s">
        <v>7799</v>
      </c>
      <c r="J99" s="38">
        <v>25172901</v>
      </c>
      <c r="K99" s="38" t="s">
        <v>12462</v>
      </c>
      <c r="L99" s="76" t="s">
        <v>18851</v>
      </c>
      <c r="M99" s="76" t="s">
        <v>12469</v>
      </c>
      <c r="N99" s="76" t="s">
        <v>222</v>
      </c>
    </row>
    <row r="100" spans="1:14" x14ac:dyDescent="0.25">
      <c r="A100" s="71" t="s">
        <v>19061</v>
      </c>
      <c r="B100" s="72" t="s">
        <v>222</v>
      </c>
      <c r="C100" s="71" t="s">
        <v>19066</v>
      </c>
      <c r="D100" s="73" t="s">
        <v>11864</v>
      </c>
      <c r="E100" s="71" t="s">
        <v>19069</v>
      </c>
      <c r="F100" s="75" t="s">
        <v>10</v>
      </c>
      <c r="G100" s="75">
        <v>345</v>
      </c>
      <c r="H100" s="75"/>
      <c r="I100" s="74" t="s">
        <v>7799</v>
      </c>
      <c r="J100" s="38">
        <v>25172901</v>
      </c>
      <c r="K100" s="38" t="s">
        <v>12462</v>
      </c>
      <c r="L100" s="76" t="s">
        <v>18851</v>
      </c>
      <c r="M100" s="76" t="s">
        <v>12469</v>
      </c>
      <c r="N100" s="76" t="s">
        <v>222</v>
      </c>
    </row>
    <row r="101" spans="1:14" x14ac:dyDescent="0.25">
      <c r="A101" s="71" t="s">
        <v>19062</v>
      </c>
      <c r="B101" s="72" t="s">
        <v>222</v>
      </c>
      <c r="C101" s="71" t="s">
        <v>19067</v>
      </c>
      <c r="D101" s="73" t="s">
        <v>11864</v>
      </c>
      <c r="E101" s="71" t="s">
        <v>19071</v>
      </c>
      <c r="F101" s="75" t="s">
        <v>10</v>
      </c>
      <c r="G101" s="75">
        <v>345</v>
      </c>
      <c r="H101" s="75"/>
      <c r="I101" s="74" t="s">
        <v>7799</v>
      </c>
      <c r="J101" s="38">
        <v>25172901</v>
      </c>
      <c r="K101" s="38" t="s">
        <v>12462</v>
      </c>
      <c r="L101" s="76" t="s">
        <v>18851</v>
      </c>
      <c r="M101" s="76" t="s">
        <v>12469</v>
      </c>
      <c r="N101" s="76" t="s">
        <v>222</v>
      </c>
    </row>
    <row r="102" spans="1:14" x14ac:dyDescent="0.25">
      <c r="A102" s="71" t="s">
        <v>19063</v>
      </c>
      <c r="B102" s="72" t="s">
        <v>222</v>
      </c>
      <c r="C102" s="71" t="s">
        <v>19067</v>
      </c>
      <c r="D102" s="73" t="s">
        <v>11864</v>
      </c>
      <c r="E102" s="71" t="s">
        <v>19072</v>
      </c>
      <c r="F102" s="75" t="s">
        <v>10</v>
      </c>
      <c r="G102" s="75">
        <v>345</v>
      </c>
      <c r="H102" s="75"/>
      <c r="I102" s="74" t="s">
        <v>7799</v>
      </c>
      <c r="J102" s="38">
        <v>25172901</v>
      </c>
      <c r="K102" s="38" t="s">
        <v>12462</v>
      </c>
      <c r="L102" s="76" t="s">
        <v>18851</v>
      </c>
      <c r="M102" s="76" t="s">
        <v>12469</v>
      </c>
      <c r="N102" s="76" t="s">
        <v>222</v>
      </c>
    </row>
    <row r="103" spans="1:14" x14ac:dyDescent="0.25">
      <c r="A103" s="71" t="s">
        <v>19064</v>
      </c>
      <c r="B103" s="72" t="s">
        <v>222</v>
      </c>
      <c r="C103" s="71" t="s">
        <v>19070</v>
      </c>
      <c r="D103" s="73" t="s">
        <v>11864</v>
      </c>
      <c r="E103" s="71" t="s">
        <v>19073</v>
      </c>
      <c r="F103" s="75" t="s">
        <v>10</v>
      </c>
      <c r="G103" s="75">
        <v>345</v>
      </c>
      <c r="H103" s="75"/>
      <c r="I103" s="74" t="s">
        <v>7799</v>
      </c>
      <c r="J103" s="38">
        <v>25172901</v>
      </c>
      <c r="K103" s="38" t="s">
        <v>12462</v>
      </c>
      <c r="L103" s="76" t="s">
        <v>18851</v>
      </c>
      <c r="M103" s="76" t="s">
        <v>12469</v>
      </c>
      <c r="N103" s="76" t="s">
        <v>222</v>
      </c>
    </row>
    <row r="104" spans="1:14" x14ac:dyDescent="0.25">
      <c r="A104" s="71" t="s">
        <v>19065</v>
      </c>
      <c r="B104" s="72" t="s">
        <v>222</v>
      </c>
      <c r="C104" s="71" t="s">
        <v>19070</v>
      </c>
      <c r="D104" s="73" t="s">
        <v>11864</v>
      </c>
      <c r="E104" s="71" t="s">
        <v>19074</v>
      </c>
      <c r="F104" s="75" t="s">
        <v>10</v>
      </c>
      <c r="G104" s="75">
        <v>345</v>
      </c>
      <c r="H104" s="75"/>
      <c r="I104" s="74" t="s">
        <v>7799</v>
      </c>
      <c r="J104" s="38">
        <v>25172901</v>
      </c>
      <c r="K104" s="38" t="s">
        <v>12462</v>
      </c>
      <c r="L104" s="76" t="s">
        <v>18851</v>
      </c>
      <c r="M104" s="76" t="s">
        <v>12469</v>
      </c>
      <c r="N104" s="76" t="s">
        <v>222</v>
      </c>
    </row>
    <row r="105" spans="1:14" x14ac:dyDescent="0.25">
      <c r="A105" s="71" t="s">
        <v>19077</v>
      </c>
      <c r="B105" s="72" t="s">
        <v>222</v>
      </c>
      <c r="C105" s="71" t="s">
        <v>19076</v>
      </c>
      <c r="D105" s="73" t="s">
        <v>11864</v>
      </c>
      <c r="E105" s="71" t="s">
        <v>19083</v>
      </c>
      <c r="F105" s="75" t="s">
        <v>10</v>
      </c>
      <c r="G105" s="75">
        <v>345</v>
      </c>
      <c r="H105" s="75"/>
      <c r="I105" s="74" t="s">
        <v>7799</v>
      </c>
      <c r="J105" s="38">
        <v>25172901</v>
      </c>
      <c r="K105" s="38" t="s">
        <v>12462</v>
      </c>
      <c r="L105" s="76" t="s">
        <v>18851</v>
      </c>
      <c r="M105" s="76" t="s">
        <v>12469</v>
      </c>
      <c r="N105" s="76" t="s">
        <v>222</v>
      </c>
    </row>
    <row r="106" spans="1:14" x14ac:dyDescent="0.25">
      <c r="A106" s="71" t="s">
        <v>19078</v>
      </c>
      <c r="B106" s="72" t="s">
        <v>222</v>
      </c>
      <c r="C106" s="71" t="s">
        <v>19076</v>
      </c>
      <c r="D106" s="73" t="s">
        <v>11864</v>
      </c>
      <c r="E106" s="71" t="s">
        <v>19084</v>
      </c>
      <c r="F106" s="75" t="s">
        <v>10</v>
      </c>
      <c r="G106" s="75">
        <v>345</v>
      </c>
      <c r="H106" s="75"/>
      <c r="I106" s="74" t="s">
        <v>7799</v>
      </c>
      <c r="J106" s="38">
        <v>25172901</v>
      </c>
      <c r="K106" s="38" t="s">
        <v>12462</v>
      </c>
      <c r="L106" s="76" t="s">
        <v>18851</v>
      </c>
      <c r="M106" s="76" t="s">
        <v>12469</v>
      </c>
      <c r="N106" s="76" t="s">
        <v>222</v>
      </c>
    </row>
    <row r="107" spans="1:14" x14ac:dyDescent="0.25">
      <c r="A107" s="71" t="s">
        <v>19079</v>
      </c>
      <c r="B107" s="72" t="s">
        <v>222</v>
      </c>
      <c r="C107" s="71" t="s">
        <v>19087</v>
      </c>
      <c r="D107" s="73" t="s">
        <v>11864</v>
      </c>
      <c r="E107" s="71" t="s">
        <v>19086</v>
      </c>
      <c r="F107" s="75" t="s">
        <v>10</v>
      </c>
      <c r="G107" s="75">
        <v>345</v>
      </c>
      <c r="H107" s="75"/>
      <c r="I107" s="74" t="s">
        <v>7799</v>
      </c>
      <c r="J107" s="38">
        <v>25172901</v>
      </c>
      <c r="K107" s="38" t="s">
        <v>12462</v>
      </c>
      <c r="L107" s="76" t="s">
        <v>18851</v>
      </c>
      <c r="M107" s="76" t="s">
        <v>12469</v>
      </c>
      <c r="N107" s="76" t="s">
        <v>222</v>
      </c>
    </row>
    <row r="108" spans="1:14" x14ac:dyDescent="0.25">
      <c r="A108" s="71" t="s">
        <v>19080</v>
      </c>
      <c r="B108" s="72" t="s">
        <v>222</v>
      </c>
      <c r="C108" s="71" t="s">
        <v>19087</v>
      </c>
      <c r="D108" s="73" t="s">
        <v>11864</v>
      </c>
      <c r="E108" s="71" t="s">
        <v>19085</v>
      </c>
      <c r="F108" s="75" t="s">
        <v>10</v>
      </c>
      <c r="G108" s="75">
        <v>345</v>
      </c>
      <c r="H108" s="75"/>
      <c r="I108" s="74" t="s">
        <v>7799</v>
      </c>
      <c r="J108" s="38">
        <v>25172901</v>
      </c>
      <c r="K108" s="38" t="s">
        <v>12462</v>
      </c>
      <c r="L108" s="76" t="s">
        <v>18851</v>
      </c>
      <c r="M108" s="76" t="s">
        <v>12469</v>
      </c>
      <c r="N108" s="76" t="s">
        <v>222</v>
      </c>
    </row>
    <row r="109" spans="1:14" x14ac:dyDescent="0.25">
      <c r="A109" s="71" t="s">
        <v>19081</v>
      </c>
      <c r="B109" s="72" t="s">
        <v>222</v>
      </c>
      <c r="C109" s="71" t="s">
        <v>19088</v>
      </c>
      <c r="D109" s="73" t="s">
        <v>11864</v>
      </c>
      <c r="E109" s="71" t="s">
        <v>19089</v>
      </c>
      <c r="F109" s="75" t="s">
        <v>10</v>
      </c>
      <c r="G109" s="75">
        <v>345</v>
      </c>
      <c r="H109" s="75"/>
      <c r="I109" s="74" t="s">
        <v>7799</v>
      </c>
      <c r="J109" s="38">
        <v>25172901</v>
      </c>
      <c r="K109" s="38" t="s">
        <v>12462</v>
      </c>
      <c r="L109" s="76" t="s">
        <v>18851</v>
      </c>
      <c r="M109" s="76" t="s">
        <v>12469</v>
      </c>
      <c r="N109" s="76" t="s">
        <v>222</v>
      </c>
    </row>
    <row r="110" spans="1:14" x14ac:dyDescent="0.25">
      <c r="A110" s="71" t="s">
        <v>19082</v>
      </c>
      <c r="B110" s="72" t="s">
        <v>222</v>
      </c>
      <c r="C110" s="71" t="s">
        <v>19088</v>
      </c>
      <c r="D110" s="73" t="s">
        <v>11864</v>
      </c>
      <c r="E110" s="71" t="s">
        <v>19090</v>
      </c>
      <c r="F110" s="75" t="s">
        <v>10</v>
      </c>
      <c r="G110" s="75">
        <v>345</v>
      </c>
      <c r="H110" s="75"/>
      <c r="I110" s="74" t="s">
        <v>7799</v>
      </c>
      <c r="J110" s="38">
        <v>25172901</v>
      </c>
      <c r="K110" s="38" t="s">
        <v>12462</v>
      </c>
      <c r="L110" s="76" t="s">
        <v>18851</v>
      </c>
      <c r="M110" s="76" t="s">
        <v>12469</v>
      </c>
      <c r="N110" s="76" t="s">
        <v>222</v>
      </c>
    </row>
    <row r="111" spans="1:14" x14ac:dyDescent="0.25">
      <c r="A111" s="71" t="s">
        <v>19092</v>
      </c>
      <c r="B111" s="72" t="s">
        <v>222</v>
      </c>
      <c r="C111" s="71" t="s">
        <v>19091</v>
      </c>
      <c r="D111" s="73" t="s">
        <v>11864</v>
      </c>
      <c r="E111" s="71" t="s">
        <v>19095</v>
      </c>
      <c r="F111" s="75" t="s">
        <v>10</v>
      </c>
      <c r="G111" s="75">
        <v>475</v>
      </c>
      <c r="H111" s="75"/>
      <c r="I111" s="74" t="s">
        <v>7799</v>
      </c>
      <c r="J111" s="38">
        <v>25172901</v>
      </c>
      <c r="K111" s="38" t="s">
        <v>12462</v>
      </c>
      <c r="L111" s="76" t="s">
        <v>18851</v>
      </c>
      <c r="M111" s="76" t="s">
        <v>12469</v>
      </c>
      <c r="N111" s="76" t="s">
        <v>222</v>
      </c>
    </row>
    <row r="112" spans="1:14" x14ac:dyDescent="0.25">
      <c r="A112" s="71" t="s">
        <v>19093</v>
      </c>
      <c r="B112" s="72" t="s">
        <v>222</v>
      </c>
      <c r="C112" s="71" t="s">
        <v>19091</v>
      </c>
      <c r="D112" s="73" t="s">
        <v>11864</v>
      </c>
      <c r="E112" s="71" t="s">
        <v>19094</v>
      </c>
      <c r="F112" s="75" t="s">
        <v>10</v>
      </c>
      <c r="G112" s="75">
        <v>475</v>
      </c>
      <c r="H112" s="75"/>
      <c r="I112" s="74" t="s">
        <v>7799</v>
      </c>
      <c r="J112" s="38">
        <v>25172901</v>
      </c>
      <c r="K112" s="38" t="s">
        <v>12462</v>
      </c>
      <c r="L112" s="76" t="s">
        <v>18851</v>
      </c>
      <c r="M112" s="76" t="s">
        <v>12469</v>
      </c>
      <c r="N112" s="76" t="s">
        <v>222</v>
      </c>
    </row>
    <row r="113" spans="1:14" x14ac:dyDescent="0.25">
      <c r="A113" s="67" t="s">
        <v>227</v>
      </c>
      <c r="B113" s="68" t="s">
        <v>12469</v>
      </c>
      <c r="C113" s="67" t="s">
        <v>227</v>
      </c>
      <c r="D113" s="67"/>
      <c r="E113" s="67" t="s">
        <v>227</v>
      </c>
      <c r="F113" s="70"/>
      <c r="G113" s="70"/>
      <c r="H113" s="70"/>
      <c r="I113" s="70"/>
      <c r="J113" s="37"/>
      <c r="K113" s="37" t="s">
        <v>12462</v>
      </c>
      <c r="L113" s="67" t="str">
        <f t="shared" ref="L113:L145" si="6">CONCATENATE(A113,K113)</f>
        <v>EMBUTIDOS.JPG</v>
      </c>
      <c r="M113" s="67"/>
      <c r="N113" s="67"/>
    </row>
    <row r="114" spans="1:14" x14ac:dyDescent="0.25">
      <c r="A114" s="71" t="s">
        <v>9030</v>
      </c>
      <c r="B114" s="72" t="s">
        <v>227</v>
      </c>
      <c r="C114" s="71" t="s">
        <v>9032</v>
      </c>
      <c r="D114" s="73" t="s">
        <v>11864</v>
      </c>
      <c r="E114" s="71" t="s">
        <v>10462</v>
      </c>
      <c r="F114" s="75" t="s">
        <v>10</v>
      </c>
      <c r="G114" s="75">
        <v>420</v>
      </c>
      <c r="H114" s="75"/>
      <c r="I114" s="74" t="s">
        <v>7799</v>
      </c>
      <c r="J114" s="38">
        <v>25172901</v>
      </c>
      <c r="K114" s="38" t="s">
        <v>12462</v>
      </c>
      <c r="L114" s="71" t="str">
        <f t="shared" si="6"/>
        <v>002-1500-01.JPG</v>
      </c>
      <c r="M114" s="71" t="s">
        <v>12469</v>
      </c>
      <c r="N114" s="71" t="s">
        <v>227</v>
      </c>
    </row>
    <row r="115" spans="1:14" x14ac:dyDescent="0.25">
      <c r="A115" s="71" t="s">
        <v>9031</v>
      </c>
      <c r="B115" s="72" t="s">
        <v>227</v>
      </c>
      <c r="C115" s="71" t="s">
        <v>9033</v>
      </c>
      <c r="D115" s="73" t="s">
        <v>11864</v>
      </c>
      <c r="E115" s="71" t="s">
        <v>10463</v>
      </c>
      <c r="F115" s="75" t="s">
        <v>10</v>
      </c>
      <c r="G115" s="75">
        <v>420</v>
      </c>
      <c r="H115" s="75"/>
      <c r="I115" s="74" t="s">
        <v>7799</v>
      </c>
      <c r="J115" s="38">
        <v>25172901</v>
      </c>
      <c r="K115" s="38" t="s">
        <v>12462</v>
      </c>
      <c r="L115" s="71" t="str">
        <f t="shared" si="6"/>
        <v>002-1500-02.JPG</v>
      </c>
      <c r="M115" s="71" t="s">
        <v>12469</v>
      </c>
      <c r="N115" s="71" t="s">
        <v>227</v>
      </c>
    </row>
    <row r="116" spans="1:14" x14ac:dyDescent="0.25">
      <c r="A116" s="71" t="s">
        <v>7314</v>
      </c>
      <c r="B116" s="72" t="s">
        <v>227</v>
      </c>
      <c r="C116" s="71" t="s">
        <v>17201</v>
      </c>
      <c r="D116" s="73" t="s">
        <v>11864</v>
      </c>
      <c r="E116" s="71" t="s">
        <v>10485</v>
      </c>
      <c r="F116" s="75" t="s">
        <v>10</v>
      </c>
      <c r="G116" s="75">
        <v>215</v>
      </c>
      <c r="H116" s="75"/>
      <c r="I116" s="74" t="s">
        <v>7799</v>
      </c>
      <c r="J116" s="38">
        <v>25172901</v>
      </c>
      <c r="K116" s="38" t="s">
        <v>12462</v>
      </c>
      <c r="L116" s="76" t="str">
        <f t="shared" si="6"/>
        <v>002-2036-01.JPG</v>
      </c>
      <c r="M116" s="76" t="s">
        <v>12469</v>
      </c>
      <c r="N116" s="76" t="s">
        <v>227</v>
      </c>
    </row>
    <row r="117" spans="1:14" x14ac:dyDescent="0.25">
      <c r="A117" s="71" t="s">
        <v>7315</v>
      </c>
      <c r="B117" s="72" t="s">
        <v>227</v>
      </c>
      <c r="C117" s="71" t="s">
        <v>17201</v>
      </c>
      <c r="D117" s="73" t="s">
        <v>11864</v>
      </c>
      <c r="E117" s="71" t="s">
        <v>10486</v>
      </c>
      <c r="F117" s="75" t="s">
        <v>10</v>
      </c>
      <c r="G117" s="75">
        <v>215</v>
      </c>
      <c r="H117" s="75"/>
      <c r="I117" s="74" t="s">
        <v>7799</v>
      </c>
      <c r="J117" s="38">
        <v>25172901</v>
      </c>
      <c r="K117" s="38" t="s">
        <v>12462</v>
      </c>
      <c r="L117" s="71" t="str">
        <f t="shared" si="6"/>
        <v>002-2036-02.JPG</v>
      </c>
      <c r="M117" s="71" t="s">
        <v>12469</v>
      </c>
      <c r="N117" s="71" t="s">
        <v>227</v>
      </c>
    </row>
    <row r="118" spans="1:14" x14ac:dyDescent="0.25">
      <c r="A118" s="71" t="s">
        <v>9602</v>
      </c>
      <c r="B118" s="72" t="s">
        <v>227</v>
      </c>
      <c r="C118" s="71" t="s">
        <v>17202</v>
      </c>
      <c r="D118" s="73" t="s">
        <v>11864</v>
      </c>
      <c r="E118" s="71" t="s">
        <v>10487</v>
      </c>
      <c r="F118" s="75" t="s">
        <v>10</v>
      </c>
      <c r="G118" s="75">
        <v>215</v>
      </c>
      <c r="H118" s="75"/>
      <c r="I118" s="74" t="s">
        <v>7799</v>
      </c>
      <c r="J118" s="38">
        <v>25172901</v>
      </c>
      <c r="K118" s="38" t="s">
        <v>12462</v>
      </c>
      <c r="L118" s="71" t="str">
        <f t="shared" si="6"/>
        <v>002-2036-03.JPG</v>
      </c>
      <c r="M118" s="71" t="s">
        <v>12469</v>
      </c>
      <c r="N118" s="71" t="s">
        <v>227</v>
      </c>
    </row>
    <row r="119" spans="1:14" x14ac:dyDescent="0.25">
      <c r="A119" s="71" t="s">
        <v>7548</v>
      </c>
      <c r="B119" s="72" t="s">
        <v>227</v>
      </c>
      <c r="C119" s="71"/>
      <c r="D119" s="73" t="s">
        <v>11864</v>
      </c>
      <c r="E119" s="71" t="s">
        <v>10488</v>
      </c>
      <c r="F119" s="75" t="s">
        <v>10</v>
      </c>
      <c r="G119" s="75">
        <v>222</v>
      </c>
      <c r="H119" s="75"/>
      <c r="I119" s="74" t="s">
        <v>7799</v>
      </c>
      <c r="J119" s="38">
        <v>25172901</v>
      </c>
      <c r="K119" s="38" t="s">
        <v>12462</v>
      </c>
      <c r="L119" s="71" t="str">
        <f t="shared" si="6"/>
        <v>002-2037-01.JPG</v>
      </c>
      <c r="M119" s="71" t="s">
        <v>12469</v>
      </c>
      <c r="N119" s="71" t="s">
        <v>227</v>
      </c>
    </row>
    <row r="120" spans="1:14" x14ac:dyDescent="0.25">
      <c r="A120" s="71" t="s">
        <v>7549</v>
      </c>
      <c r="B120" s="72" t="s">
        <v>227</v>
      </c>
      <c r="C120" s="71"/>
      <c r="D120" s="73" t="s">
        <v>11864</v>
      </c>
      <c r="E120" s="71" t="s">
        <v>10489</v>
      </c>
      <c r="F120" s="75" t="s">
        <v>10</v>
      </c>
      <c r="G120" s="75">
        <v>222</v>
      </c>
      <c r="H120" s="75"/>
      <c r="I120" s="74" t="s">
        <v>7799</v>
      </c>
      <c r="J120" s="38">
        <v>25172901</v>
      </c>
      <c r="K120" s="38" t="s">
        <v>12462</v>
      </c>
      <c r="L120" s="71" t="str">
        <f t="shared" si="6"/>
        <v>002-2037-02.JPG</v>
      </c>
      <c r="M120" s="71" t="s">
        <v>12469</v>
      </c>
      <c r="N120" s="71" t="s">
        <v>227</v>
      </c>
    </row>
    <row r="121" spans="1:14" x14ac:dyDescent="0.25">
      <c r="A121" s="71" t="s">
        <v>8406</v>
      </c>
      <c r="B121" s="72" t="s">
        <v>227</v>
      </c>
      <c r="C121" s="71" t="s">
        <v>8407</v>
      </c>
      <c r="D121" s="73" t="s">
        <v>11864</v>
      </c>
      <c r="E121" s="71" t="s">
        <v>10490</v>
      </c>
      <c r="F121" s="75" t="s">
        <v>10</v>
      </c>
      <c r="G121" s="75">
        <v>235</v>
      </c>
      <c r="H121" s="75"/>
      <c r="I121" s="74" t="s">
        <v>7799</v>
      </c>
      <c r="J121" s="38">
        <v>25172901</v>
      </c>
      <c r="K121" s="38" t="s">
        <v>12462</v>
      </c>
      <c r="L121" s="76" t="str">
        <f t="shared" si="6"/>
        <v>002-2038-01.JPG</v>
      </c>
      <c r="M121" s="76" t="s">
        <v>12469</v>
      </c>
      <c r="N121" s="76" t="s">
        <v>227</v>
      </c>
    </row>
    <row r="122" spans="1:14" x14ac:dyDescent="0.25">
      <c r="A122" s="71" t="s">
        <v>12003</v>
      </c>
      <c r="B122" s="72" t="s">
        <v>227</v>
      </c>
      <c r="C122" s="71" t="s">
        <v>8407</v>
      </c>
      <c r="D122" s="73" t="s">
        <v>11864</v>
      </c>
      <c r="E122" s="71" t="s">
        <v>12004</v>
      </c>
      <c r="F122" s="75" t="s">
        <v>10</v>
      </c>
      <c r="G122" s="75">
        <v>265</v>
      </c>
      <c r="H122" s="75"/>
      <c r="I122" s="74" t="s">
        <v>7799</v>
      </c>
      <c r="J122" s="38">
        <v>25172901</v>
      </c>
      <c r="K122" s="38" t="s">
        <v>12462</v>
      </c>
      <c r="L122" s="76" t="str">
        <f t="shared" si="6"/>
        <v>002-2038-02.JPG</v>
      </c>
      <c r="M122" s="76" t="s">
        <v>12469</v>
      </c>
      <c r="N122" s="76" t="s">
        <v>227</v>
      </c>
    </row>
    <row r="123" spans="1:14" x14ac:dyDescent="0.25">
      <c r="A123" s="71" t="s">
        <v>13971</v>
      </c>
      <c r="B123" s="72" t="s">
        <v>227</v>
      </c>
      <c r="C123" s="71" t="s">
        <v>13985</v>
      </c>
      <c r="D123" s="73" t="s">
        <v>11864</v>
      </c>
      <c r="E123" s="71" t="s">
        <v>13972</v>
      </c>
      <c r="F123" s="75" t="s">
        <v>10</v>
      </c>
      <c r="G123" s="75">
        <v>275</v>
      </c>
      <c r="H123" s="75"/>
      <c r="I123" s="74" t="s">
        <v>7799</v>
      </c>
      <c r="J123" s="38">
        <v>25172901</v>
      </c>
      <c r="K123" s="38" t="s">
        <v>12462</v>
      </c>
      <c r="L123" s="71" t="str">
        <f t="shared" si="6"/>
        <v>002-2038-03.JPG</v>
      </c>
      <c r="M123" s="71" t="s">
        <v>12469</v>
      </c>
      <c r="N123" s="71" t="s">
        <v>227</v>
      </c>
    </row>
    <row r="124" spans="1:14" x14ac:dyDescent="0.25">
      <c r="A124" s="71" t="s">
        <v>18602</v>
      </c>
      <c r="B124" s="72" t="s">
        <v>227</v>
      </c>
      <c r="C124" s="71" t="s">
        <v>18603</v>
      </c>
      <c r="D124" s="73" t="s">
        <v>11864</v>
      </c>
      <c r="E124" s="71" t="s">
        <v>18604</v>
      </c>
      <c r="F124" s="75" t="s">
        <v>10</v>
      </c>
      <c r="G124" s="75">
        <v>235</v>
      </c>
      <c r="H124" s="75"/>
      <c r="I124" s="74" t="s">
        <v>7799</v>
      </c>
      <c r="J124" s="38">
        <v>25172901</v>
      </c>
      <c r="K124" s="38" t="s">
        <v>12462</v>
      </c>
      <c r="L124" s="76" t="str">
        <f t="shared" ref="L124" si="7">CONCATENATE(A124,K124)</f>
        <v>002-2038-04.JPG</v>
      </c>
      <c r="M124" s="76" t="s">
        <v>12469</v>
      </c>
      <c r="N124" s="76" t="s">
        <v>227</v>
      </c>
    </row>
    <row r="125" spans="1:14" x14ac:dyDescent="0.25">
      <c r="A125" s="71" t="s">
        <v>9311</v>
      </c>
      <c r="B125" s="72" t="s">
        <v>227</v>
      </c>
      <c r="C125" s="71" t="s">
        <v>9313</v>
      </c>
      <c r="D125" s="73" t="s">
        <v>11864</v>
      </c>
      <c r="E125" s="71" t="s">
        <v>10491</v>
      </c>
      <c r="F125" s="75" t="s">
        <v>10</v>
      </c>
      <c r="G125" s="75">
        <v>305</v>
      </c>
      <c r="H125" s="75"/>
      <c r="I125" s="74" t="s">
        <v>7799</v>
      </c>
      <c r="J125" s="38">
        <v>25172901</v>
      </c>
      <c r="K125" s="38" t="s">
        <v>12462</v>
      </c>
      <c r="L125" s="71" t="str">
        <f t="shared" si="6"/>
        <v>002-2039-01.JPG</v>
      </c>
      <c r="M125" s="71" t="s">
        <v>12469</v>
      </c>
      <c r="N125" s="71" t="s">
        <v>227</v>
      </c>
    </row>
    <row r="126" spans="1:14" x14ac:dyDescent="0.25">
      <c r="A126" s="71" t="s">
        <v>9312</v>
      </c>
      <c r="B126" s="72" t="s">
        <v>227</v>
      </c>
      <c r="C126" s="71" t="s">
        <v>9313</v>
      </c>
      <c r="D126" s="73" t="s">
        <v>11864</v>
      </c>
      <c r="E126" s="71" t="s">
        <v>10492</v>
      </c>
      <c r="F126" s="75" t="s">
        <v>10</v>
      </c>
      <c r="G126" s="75">
        <v>305</v>
      </c>
      <c r="H126" s="75"/>
      <c r="I126" s="74" t="s">
        <v>7799</v>
      </c>
      <c r="J126" s="38">
        <v>25172901</v>
      </c>
      <c r="K126" s="38" t="s">
        <v>12462</v>
      </c>
      <c r="L126" s="71" t="str">
        <f t="shared" si="6"/>
        <v>002-2039-02.JPG</v>
      </c>
      <c r="M126" s="71" t="s">
        <v>12469</v>
      </c>
      <c r="N126" s="71" t="s">
        <v>227</v>
      </c>
    </row>
    <row r="127" spans="1:14" x14ac:dyDescent="0.25">
      <c r="A127" s="71" t="s">
        <v>9373</v>
      </c>
      <c r="B127" s="72" t="s">
        <v>227</v>
      </c>
      <c r="C127" s="71" t="s">
        <v>9375</v>
      </c>
      <c r="D127" s="73" t="s">
        <v>11864</v>
      </c>
      <c r="E127" s="71" t="s">
        <v>10493</v>
      </c>
      <c r="F127" s="75" t="s">
        <v>10</v>
      </c>
      <c r="G127" s="75">
        <v>239</v>
      </c>
      <c r="H127" s="75"/>
      <c r="I127" s="74" t="s">
        <v>7799</v>
      </c>
      <c r="J127" s="38">
        <v>25172901</v>
      </c>
      <c r="K127" s="38" t="s">
        <v>12462</v>
      </c>
      <c r="L127" s="76" t="str">
        <f t="shared" si="6"/>
        <v>002-2040-01.JPG</v>
      </c>
      <c r="M127" s="76" t="s">
        <v>12469</v>
      </c>
      <c r="N127" s="76" t="s">
        <v>227</v>
      </c>
    </row>
    <row r="128" spans="1:14" x14ac:dyDescent="0.25">
      <c r="A128" s="71" t="s">
        <v>9374</v>
      </c>
      <c r="B128" s="72" t="s">
        <v>227</v>
      </c>
      <c r="C128" s="71" t="s">
        <v>9375</v>
      </c>
      <c r="D128" s="73" t="s">
        <v>11864</v>
      </c>
      <c r="E128" s="71" t="s">
        <v>10494</v>
      </c>
      <c r="F128" s="75" t="s">
        <v>10</v>
      </c>
      <c r="G128" s="75">
        <v>239</v>
      </c>
      <c r="H128" s="75"/>
      <c r="I128" s="74" t="s">
        <v>7799</v>
      </c>
      <c r="J128" s="38">
        <v>25172901</v>
      </c>
      <c r="K128" s="38" t="s">
        <v>12462</v>
      </c>
      <c r="L128" s="76" t="str">
        <f t="shared" si="6"/>
        <v>002-2040-02.JPG</v>
      </c>
      <c r="M128" s="76" t="s">
        <v>12469</v>
      </c>
      <c r="N128" s="76" t="s">
        <v>227</v>
      </c>
    </row>
    <row r="129" spans="1:14" x14ac:dyDescent="0.25">
      <c r="A129" s="71" t="s">
        <v>9803</v>
      </c>
      <c r="B129" s="72" t="s">
        <v>227</v>
      </c>
      <c r="C129" s="71" t="s">
        <v>9807</v>
      </c>
      <c r="D129" s="73" t="s">
        <v>11864</v>
      </c>
      <c r="E129" s="71" t="s">
        <v>10495</v>
      </c>
      <c r="F129" s="75" t="s">
        <v>10</v>
      </c>
      <c r="G129" s="75">
        <v>305</v>
      </c>
      <c r="H129" s="75"/>
      <c r="I129" s="74" t="s">
        <v>7799</v>
      </c>
      <c r="J129" s="38">
        <v>25172901</v>
      </c>
      <c r="K129" s="38" t="s">
        <v>12462</v>
      </c>
      <c r="L129" s="76" t="str">
        <f t="shared" si="6"/>
        <v>002-2040-03.JPG</v>
      </c>
      <c r="M129" s="76" t="s">
        <v>12469</v>
      </c>
      <c r="N129" s="76" t="s">
        <v>227</v>
      </c>
    </row>
    <row r="130" spans="1:14" x14ac:dyDescent="0.25">
      <c r="A130" s="71" t="s">
        <v>9804</v>
      </c>
      <c r="B130" s="72" t="s">
        <v>227</v>
      </c>
      <c r="C130" s="71" t="s">
        <v>9807</v>
      </c>
      <c r="D130" s="73" t="s">
        <v>11864</v>
      </c>
      <c r="E130" s="71" t="s">
        <v>10496</v>
      </c>
      <c r="F130" s="75" t="s">
        <v>10</v>
      </c>
      <c r="G130" s="75">
        <v>305</v>
      </c>
      <c r="H130" s="75"/>
      <c r="I130" s="74" t="s">
        <v>7799</v>
      </c>
      <c r="J130" s="38">
        <v>25172901</v>
      </c>
      <c r="K130" s="38" t="s">
        <v>12462</v>
      </c>
      <c r="L130" s="76" t="str">
        <f t="shared" si="6"/>
        <v>002-2040-04.JPG</v>
      </c>
      <c r="M130" s="76" t="s">
        <v>12469</v>
      </c>
      <c r="N130" s="76" t="s">
        <v>227</v>
      </c>
    </row>
    <row r="131" spans="1:14" x14ac:dyDescent="0.25">
      <c r="A131" s="71" t="s">
        <v>9805</v>
      </c>
      <c r="B131" s="72" t="s">
        <v>227</v>
      </c>
      <c r="C131" s="71" t="s">
        <v>9808</v>
      </c>
      <c r="D131" s="73" t="s">
        <v>11864</v>
      </c>
      <c r="E131" s="71" t="s">
        <v>10497</v>
      </c>
      <c r="F131" s="75" t="s">
        <v>10</v>
      </c>
      <c r="G131" s="75">
        <v>305</v>
      </c>
      <c r="H131" s="75"/>
      <c r="I131" s="74" t="s">
        <v>7799</v>
      </c>
      <c r="J131" s="38">
        <v>25172901</v>
      </c>
      <c r="K131" s="38" t="s">
        <v>12462</v>
      </c>
      <c r="L131" s="71" t="str">
        <f t="shared" si="6"/>
        <v>002-2040-05.JPG</v>
      </c>
      <c r="M131" s="71" t="s">
        <v>12469</v>
      </c>
      <c r="N131" s="71" t="s">
        <v>227</v>
      </c>
    </row>
    <row r="132" spans="1:14" x14ac:dyDescent="0.25">
      <c r="A132" s="71" t="s">
        <v>9806</v>
      </c>
      <c r="B132" s="72" t="s">
        <v>227</v>
      </c>
      <c r="C132" s="71" t="s">
        <v>9808</v>
      </c>
      <c r="D132" s="73" t="s">
        <v>11864</v>
      </c>
      <c r="E132" s="71" t="s">
        <v>10498</v>
      </c>
      <c r="F132" s="75" t="s">
        <v>10</v>
      </c>
      <c r="G132" s="75">
        <v>305</v>
      </c>
      <c r="H132" s="75"/>
      <c r="I132" s="74" t="s">
        <v>7799</v>
      </c>
      <c r="J132" s="38">
        <v>25172901</v>
      </c>
      <c r="K132" s="38" t="s">
        <v>12462</v>
      </c>
      <c r="L132" s="71" t="str">
        <f t="shared" si="6"/>
        <v>002-2040-06.JPG</v>
      </c>
      <c r="M132" s="71" t="s">
        <v>12469</v>
      </c>
      <c r="N132" s="71" t="s">
        <v>227</v>
      </c>
    </row>
    <row r="133" spans="1:14" x14ac:dyDescent="0.25">
      <c r="A133" s="71" t="s">
        <v>10982</v>
      </c>
      <c r="B133" s="72" t="s">
        <v>227</v>
      </c>
      <c r="C133" s="71" t="s">
        <v>10981</v>
      </c>
      <c r="D133" s="73" t="s">
        <v>11864</v>
      </c>
      <c r="E133" s="71" t="s">
        <v>10980</v>
      </c>
      <c r="F133" s="75" t="s">
        <v>10</v>
      </c>
      <c r="G133" s="75">
        <v>305</v>
      </c>
      <c r="H133" s="75"/>
      <c r="I133" s="74" t="s">
        <v>7799</v>
      </c>
      <c r="J133" s="38">
        <v>25172901</v>
      </c>
      <c r="K133" s="38" t="s">
        <v>12462</v>
      </c>
      <c r="L133" s="71" t="str">
        <f t="shared" si="6"/>
        <v>002-2040-07.JPG</v>
      </c>
      <c r="M133" s="71" t="s">
        <v>12469</v>
      </c>
      <c r="N133" s="71" t="s">
        <v>227</v>
      </c>
    </row>
    <row r="134" spans="1:14" x14ac:dyDescent="0.25">
      <c r="A134" s="71" t="s">
        <v>11389</v>
      </c>
      <c r="B134" s="72" t="s">
        <v>227</v>
      </c>
      <c r="C134" s="71" t="s">
        <v>10981</v>
      </c>
      <c r="D134" s="73" t="s">
        <v>11864</v>
      </c>
      <c r="E134" s="71" t="s">
        <v>11390</v>
      </c>
      <c r="F134" s="75" t="s">
        <v>10</v>
      </c>
      <c r="G134" s="75">
        <v>305</v>
      </c>
      <c r="H134" s="75"/>
      <c r="I134" s="74" t="s">
        <v>7799</v>
      </c>
      <c r="J134" s="38">
        <v>25172901</v>
      </c>
      <c r="K134" s="38" t="s">
        <v>12462</v>
      </c>
      <c r="L134" s="71" t="str">
        <f t="shared" si="6"/>
        <v>002-2040-08.JPG</v>
      </c>
      <c r="M134" s="71" t="s">
        <v>12469</v>
      </c>
      <c r="N134" s="71" t="s">
        <v>227</v>
      </c>
    </row>
    <row r="135" spans="1:14" x14ac:dyDescent="0.25">
      <c r="A135" s="71" t="s">
        <v>13065</v>
      </c>
      <c r="B135" s="72" t="s">
        <v>227</v>
      </c>
      <c r="C135" s="71" t="s">
        <v>9375</v>
      </c>
      <c r="D135" s="73" t="s">
        <v>11864</v>
      </c>
      <c r="E135" s="71" t="s">
        <v>13111</v>
      </c>
      <c r="F135" s="75" t="s">
        <v>10</v>
      </c>
      <c r="G135" s="75">
        <v>305</v>
      </c>
      <c r="H135" s="75"/>
      <c r="I135" s="74" t="s">
        <v>7799</v>
      </c>
      <c r="J135" s="38">
        <v>25172901</v>
      </c>
      <c r="K135" s="38" t="s">
        <v>12462</v>
      </c>
      <c r="L135" s="71" t="str">
        <f t="shared" si="6"/>
        <v>002-2040-09.JPG</v>
      </c>
      <c r="M135" s="71" t="s">
        <v>12469</v>
      </c>
      <c r="N135" s="71" t="s">
        <v>227</v>
      </c>
    </row>
    <row r="136" spans="1:14" x14ac:dyDescent="0.25">
      <c r="A136" s="71" t="s">
        <v>13110</v>
      </c>
      <c r="B136" s="72" t="s">
        <v>227</v>
      </c>
      <c r="C136" s="71" t="s">
        <v>9375</v>
      </c>
      <c r="D136" s="73" t="s">
        <v>11864</v>
      </c>
      <c r="E136" s="71" t="s">
        <v>12985</v>
      </c>
      <c r="F136" s="75" t="s">
        <v>10</v>
      </c>
      <c r="G136" s="75">
        <v>239</v>
      </c>
      <c r="H136" s="75"/>
      <c r="I136" s="74" t="s">
        <v>7799</v>
      </c>
      <c r="J136" s="38">
        <v>25172901</v>
      </c>
      <c r="K136" s="38" t="s">
        <v>12462</v>
      </c>
      <c r="L136" s="76" t="str">
        <f t="shared" si="6"/>
        <v>002-2040-10.JPG</v>
      </c>
      <c r="M136" s="76" t="s">
        <v>12469</v>
      </c>
      <c r="N136" s="76" t="s">
        <v>227</v>
      </c>
    </row>
    <row r="137" spans="1:14" x14ac:dyDescent="0.25">
      <c r="A137" s="71" t="s">
        <v>13480</v>
      </c>
      <c r="B137" s="72" t="s">
        <v>227</v>
      </c>
      <c r="C137" s="71" t="s">
        <v>13484</v>
      </c>
      <c r="D137" s="73" t="s">
        <v>11864</v>
      </c>
      <c r="E137" s="71" t="s">
        <v>13478</v>
      </c>
      <c r="F137" s="75" t="s">
        <v>10</v>
      </c>
      <c r="G137" s="75">
        <v>255</v>
      </c>
      <c r="H137" s="75"/>
      <c r="I137" s="74" t="s">
        <v>7799</v>
      </c>
      <c r="J137" s="38">
        <v>25172901</v>
      </c>
      <c r="K137" s="38" t="s">
        <v>12462</v>
      </c>
      <c r="L137" s="76" t="str">
        <f t="shared" si="6"/>
        <v>002-2040-11.JPG</v>
      </c>
      <c r="M137" s="76" t="s">
        <v>12469</v>
      </c>
      <c r="N137" s="76" t="s">
        <v>227</v>
      </c>
    </row>
    <row r="138" spans="1:14" x14ac:dyDescent="0.25">
      <c r="A138" s="71" t="s">
        <v>13481</v>
      </c>
      <c r="B138" s="72" t="s">
        <v>227</v>
      </c>
      <c r="C138" s="71" t="s">
        <v>13485</v>
      </c>
      <c r="D138" s="73" t="s">
        <v>11864</v>
      </c>
      <c r="E138" s="71" t="s">
        <v>13479</v>
      </c>
      <c r="F138" s="75" t="s">
        <v>10</v>
      </c>
      <c r="G138" s="75">
        <v>255</v>
      </c>
      <c r="H138" s="75"/>
      <c r="I138" s="74" t="s">
        <v>7799</v>
      </c>
      <c r="J138" s="38">
        <v>25172901</v>
      </c>
      <c r="K138" s="38" t="s">
        <v>12462</v>
      </c>
      <c r="L138" s="76" t="str">
        <f t="shared" si="6"/>
        <v>002-2040-12.JPG</v>
      </c>
      <c r="M138" s="76" t="s">
        <v>12469</v>
      </c>
      <c r="N138" s="76" t="s">
        <v>227</v>
      </c>
    </row>
    <row r="139" spans="1:14" x14ac:dyDescent="0.25">
      <c r="A139" s="71" t="s">
        <v>13776</v>
      </c>
      <c r="B139" s="72" t="s">
        <v>227</v>
      </c>
      <c r="C139" s="71" t="s">
        <v>13778</v>
      </c>
      <c r="D139" s="73" t="s">
        <v>11864</v>
      </c>
      <c r="E139" s="71" t="s">
        <v>13774</v>
      </c>
      <c r="F139" s="75" t="s">
        <v>10</v>
      </c>
      <c r="G139" s="75">
        <v>255</v>
      </c>
      <c r="H139" s="75"/>
      <c r="I139" s="74" t="s">
        <v>7799</v>
      </c>
      <c r="J139" s="38">
        <v>25172901</v>
      </c>
      <c r="K139" s="38" t="s">
        <v>12462</v>
      </c>
      <c r="L139" s="76" t="str">
        <f t="shared" si="6"/>
        <v>002-2040-13.JPG</v>
      </c>
      <c r="M139" s="76" t="s">
        <v>12469</v>
      </c>
      <c r="N139" s="76" t="s">
        <v>227</v>
      </c>
    </row>
    <row r="140" spans="1:14" x14ac:dyDescent="0.25">
      <c r="A140" s="71" t="s">
        <v>13777</v>
      </c>
      <c r="B140" s="72" t="s">
        <v>227</v>
      </c>
      <c r="C140" s="71" t="s">
        <v>13779</v>
      </c>
      <c r="D140" s="73" t="s">
        <v>11864</v>
      </c>
      <c r="E140" s="71" t="s">
        <v>13775</v>
      </c>
      <c r="F140" s="75" t="s">
        <v>10</v>
      </c>
      <c r="G140" s="75">
        <v>255</v>
      </c>
      <c r="H140" s="75"/>
      <c r="I140" s="74" t="s">
        <v>7799</v>
      </c>
      <c r="J140" s="38">
        <v>25172901</v>
      </c>
      <c r="K140" s="38" t="s">
        <v>12462</v>
      </c>
      <c r="L140" s="76" t="str">
        <f t="shared" si="6"/>
        <v>002-2040-14.JPG</v>
      </c>
      <c r="M140" s="76" t="s">
        <v>12469</v>
      </c>
      <c r="N140" s="76" t="s">
        <v>227</v>
      </c>
    </row>
    <row r="141" spans="1:14" x14ac:dyDescent="0.25">
      <c r="A141" s="71" t="s">
        <v>13831</v>
      </c>
      <c r="B141" s="72" t="s">
        <v>227</v>
      </c>
      <c r="C141" s="71" t="s">
        <v>13835</v>
      </c>
      <c r="D141" s="73" t="s">
        <v>11864</v>
      </c>
      <c r="E141" s="71" t="s">
        <v>13774</v>
      </c>
      <c r="F141" s="75" t="s">
        <v>10</v>
      </c>
      <c r="G141" s="75">
        <v>269</v>
      </c>
      <c r="H141" s="75"/>
      <c r="I141" s="74" t="s">
        <v>7799</v>
      </c>
      <c r="J141" s="38">
        <v>25172901</v>
      </c>
      <c r="K141" s="38" t="s">
        <v>12462</v>
      </c>
      <c r="L141" s="76" t="str">
        <f t="shared" si="6"/>
        <v>002-2040-16.JPG</v>
      </c>
      <c r="M141" s="76" t="s">
        <v>12469</v>
      </c>
      <c r="N141" s="76" t="s">
        <v>227</v>
      </c>
    </row>
    <row r="142" spans="1:14" x14ac:dyDescent="0.25">
      <c r="A142" s="71" t="s">
        <v>13832</v>
      </c>
      <c r="B142" s="72" t="s">
        <v>227</v>
      </c>
      <c r="C142" s="71" t="s">
        <v>13836</v>
      </c>
      <c r="D142" s="73" t="s">
        <v>11864</v>
      </c>
      <c r="E142" s="71" t="s">
        <v>13775</v>
      </c>
      <c r="F142" s="75" t="s">
        <v>10</v>
      </c>
      <c r="G142" s="75">
        <v>269</v>
      </c>
      <c r="H142" s="75"/>
      <c r="I142" s="74" t="s">
        <v>7799</v>
      </c>
      <c r="J142" s="38">
        <v>25172901</v>
      </c>
      <c r="K142" s="38" t="s">
        <v>12462</v>
      </c>
      <c r="L142" s="76" t="str">
        <f t="shared" si="6"/>
        <v>002-2040-17.JPG</v>
      </c>
      <c r="M142" s="76" t="s">
        <v>12469</v>
      </c>
      <c r="N142" s="76" t="s">
        <v>227</v>
      </c>
    </row>
    <row r="143" spans="1:14" x14ac:dyDescent="0.25">
      <c r="A143" s="71" t="s">
        <v>13833</v>
      </c>
      <c r="B143" s="72" t="s">
        <v>227</v>
      </c>
      <c r="C143" s="71" t="s">
        <v>13837</v>
      </c>
      <c r="D143" s="73" t="s">
        <v>11864</v>
      </c>
      <c r="E143" s="71" t="s">
        <v>13834</v>
      </c>
      <c r="F143" s="75" t="s">
        <v>10</v>
      </c>
      <c r="G143" s="75">
        <v>269</v>
      </c>
      <c r="H143" s="75"/>
      <c r="I143" s="74" t="s">
        <v>7799</v>
      </c>
      <c r="J143" s="38">
        <v>25172901</v>
      </c>
      <c r="K143" s="38" t="s">
        <v>12462</v>
      </c>
      <c r="L143" s="76" t="str">
        <f t="shared" si="6"/>
        <v>002-2040-18.JPG</v>
      </c>
      <c r="M143" s="76" t="s">
        <v>12469</v>
      </c>
      <c r="N143" s="76" t="s">
        <v>227</v>
      </c>
    </row>
    <row r="144" spans="1:14" x14ac:dyDescent="0.25">
      <c r="A144" s="71" t="s">
        <v>13886</v>
      </c>
      <c r="B144" s="72" t="s">
        <v>227</v>
      </c>
      <c r="C144" s="71" t="s">
        <v>13945</v>
      </c>
      <c r="D144" s="73" t="s">
        <v>11864</v>
      </c>
      <c r="E144" s="71" t="s">
        <v>13892</v>
      </c>
      <c r="F144" s="75" t="s">
        <v>10</v>
      </c>
      <c r="G144" s="75">
        <v>305</v>
      </c>
      <c r="H144" s="75"/>
      <c r="I144" s="74" t="s">
        <v>7799</v>
      </c>
      <c r="J144" s="38">
        <v>25172901</v>
      </c>
      <c r="K144" s="38" t="s">
        <v>12462</v>
      </c>
      <c r="L144" s="76" t="str">
        <f t="shared" si="6"/>
        <v>002-2040-20.JPG</v>
      </c>
      <c r="M144" s="76" t="s">
        <v>12469</v>
      </c>
      <c r="N144" s="76" t="s">
        <v>227</v>
      </c>
    </row>
    <row r="145" spans="1:14" x14ac:dyDescent="0.25">
      <c r="A145" s="71" t="s">
        <v>13887</v>
      </c>
      <c r="B145" s="72" t="s">
        <v>227</v>
      </c>
      <c r="C145" s="71" t="s">
        <v>13946</v>
      </c>
      <c r="D145" s="73" t="s">
        <v>11864</v>
      </c>
      <c r="E145" s="71" t="s">
        <v>13893</v>
      </c>
      <c r="F145" s="75" t="s">
        <v>10</v>
      </c>
      <c r="G145" s="75">
        <v>305</v>
      </c>
      <c r="H145" s="75"/>
      <c r="I145" s="74" t="s">
        <v>7799</v>
      </c>
      <c r="J145" s="38">
        <v>25172901</v>
      </c>
      <c r="K145" s="38" t="s">
        <v>12462</v>
      </c>
      <c r="L145" s="76" t="str">
        <f t="shared" si="6"/>
        <v>002-2040-21.JPG</v>
      </c>
      <c r="M145" s="76" t="s">
        <v>12469</v>
      </c>
      <c r="N145" s="76" t="s">
        <v>227</v>
      </c>
    </row>
    <row r="146" spans="1:14" x14ac:dyDescent="0.25">
      <c r="A146" s="71" t="s">
        <v>13888</v>
      </c>
      <c r="B146" s="72" t="s">
        <v>227</v>
      </c>
      <c r="C146" s="71" t="s">
        <v>13947</v>
      </c>
      <c r="D146" s="73" t="s">
        <v>11864</v>
      </c>
      <c r="E146" s="71" t="s">
        <v>13894</v>
      </c>
      <c r="F146" s="75" t="s">
        <v>10</v>
      </c>
      <c r="G146" s="75">
        <v>305</v>
      </c>
      <c r="H146" s="75"/>
      <c r="I146" s="74" t="s">
        <v>7799</v>
      </c>
      <c r="J146" s="38">
        <v>25172901</v>
      </c>
      <c r="K146" s="38" t="s">
        <v>12462</v>
      </c>
      <c r="L146" s="76" t="str">
        <f t="shared" ref="L146:L183" si="8">CONCATENATE(A146,K146)</f>
        <v>002-2040-22.JPG</v>
      </c>
      <c r="M146" s="76" t="s">
        <v>12469</v>
      </c>
      <c r="N146" s="76" t="s">
        <v>227</v>
      </c>
    </row>
    <row r="147" spans="1:14" x14ac:dyDescent="0.25">
      <c r="A147" s="71" t="s">
        <v>14077</v>
      </c>
      <c r="B147" s="72" t="s">
        <v>227</v>
      </c>
      <c r="C147" s="71" t="s">
        <v>14079</v>
      </c>
      <c r="D147" s="73" t="s">
        <v>11864</v>
      </c>
      <c r="E147" s="71" t="s">
        <v>14078</v>
      </c>
      <c r="F147" s="75" t="s">
        <v>10</v>
      </c>
      <c r="G147" s="75">
        <v>277</v>
      </c>
      <c r="H147" s="75"/>
      <c r="I147" s="74" t="s">
        <v>7799</v>
      </c>
      <c r="J147" s="38">
        <v>25172901</v>
      </c>
      <c r="K147" s="38" t="s">
        <v>12462</v>
      </c>
      <c r="L147" s="76" t="str">
        <f t="shared" si="8"/>
        <v>002-2040-26.JPG</v>
      </c>
      <c r="M147" s="76" t="s">
        <v>12469</v>
      </c>
      <c r="N147" s="76" t="s">
        <v>227</v>
      </c>
    </row>
    <row r="148" spans="1:14" x14ac:dyDescent="0.25">
      <c r="A148" s="71" t="s">
        <v>14215</v>
      </c>
      <c r="B148" s="72" t="s">
        <v>227</v>
      </c>
      <c r="C148" s="71" t="s">
        <v>14217</v>
      </c>
      <c r="D148" s="73" t="s">
        <v>11864</v>
      </c>
      <c r="E148" s="71" t="s">
        <v>14219</v>
      </c>
      <c r="F148" s="75" t="s">
        <v>10</v>
      </c>
      <c r="G148" s="75">
        <v>259</v>
      </c>
      <c r="H148" s="75"/>
      <c r="I148" s="74" t="s">
        <v>7799</v>
      </c>
      <c r="J148" s="38">
        <v>25172901</v>
      </c>
      <c r="K148" s="38" t="s">
        <v>12462</v>
      </c>
      <c r="L148" s="76" t="str">
        <f t="shared" si="8"/>
        <v>002-2040-27.JPG</v>
      </c>
      <c r="M148" s="76" t="s">
        <v>12469</v>
      </c>
      <c r="N148" s="76" t="s">
        <v>227</v>
      </c>
    </row>
    <row r="149" spans="1:14" x14ac:dyDescent="0.25">
      <c r="A149" s="71" t="s">
        <v>14216</v>
      </c>
      <c r="B149" s="72" t="s">
        <v>227</v>
      </c>
      <c r="C149" s="71" t="s">
        <v>14218</v>
      </c>
      <c r="D149" s="73" t="s">
        <v>11864</v>
      </c>
      <c r="E149" s="71" t="s">
        <v>14220</v>
      </c>
      <c r="F149" s="75" t="s">
        <v>10</v>
      </c>
      <c r="G149" s="75">
        <v>259</v>
      </c>
      <c r="H149" s="75"/>
      <c r="I149" s="74" t="s">
        <v>7799</v>
      </c>
      <c r="J149" s="38">
        <v>25172901</v>
      </c>
      <c r="K149" s="38" t="s">
        <v>12462</v>
      </c>
      <c r="L149" s="76" t="str">
        <f t="shared" si="8"/>
        <v>002-2040-28.JPG</v>
      </c>
      <c r="M149" s="76" t="s">
        <v>12469</v>
      </c>
      <c r="N149" s="76" t="s">
        <v>227</v>
      </c>
    </row>
    <row r="150" spans="1:14" x14ac:dyDescent="0.25">
      <c r="A150" s="71" t="s">
        <v>14229</v>
      </c>
      <c r="B150" s="72" t="s">
        <v>227</v>
      </c>
      <c r="C150" s="71" t="s">
        <v>14227</v>
      </c>
      <c r="D150" s="73" t="s">
        <v>11864</v>
      </c>
      <c r="E150" s="71" t="s">
        <v>14225</v>
      </c>
      <c r="F150" s="75" t="s">
        <v>10</v>
      </c>
      <c r="G150" s="75">
        <v>229</v>
      </c>
      <c r="H150" s="75"/>
      <c r="I150" s="74" t="s">
        <v>7799</v>
      </c>
      <c r="J150" s="38">
        <v>25172901</v>
      </c>
      <c r="K150" s="38" t="s">
        <v>12462</v>
      </c>
      <c r="L150" s="76" t="str">
        <f t="shared" si="8"/>
        <v>002-2040-29.JPG</v>
      </c>
      <c r="M150" s="76" t="s">
        <v>12469</v>
      </c>
      <c r="N150" s="76" t="s">
        <v>227</v>
      </c>
    </row>
    <row r="151" spans="1:14" x14ac:dyDescent="0.25">
      <c r="A151" s="71" t="s">
        <v>14230</v>
      </c>
      <c r="B151" s="72" t="s">
        <v>227</v>
      </c>
      <c r="C151" s="71" t="s">
        <v>14228</v>
      </c>
      <c r="D151" s="73" t="s">
        <v>11864</v>
      </c>
      <c r="E151" s="71" t="s">
        <v>14226</v>
      </c>
      <c r="F151" s="75" t="s">
        <v>10</v>
      </c>
      <c r="G151" s="75">
        <v>229</v>
      </c>
      <c r="H151" s="75"/>
      <c r="I151" s="74" t="s">
        <v>7799</v>
      </c>
      <c r="J151" s="38">
        <v>25172901</v>
      </c>
      <c r="K151" s="38" t="s">
        <v>12462</v>
      </c>
      <c r="L151" s="76" t="str">
        <f t="shared" si="8"/>
        <v>002-2040-30.JPG</v>
      </c>
      <c r="M151" s="76" t="s">
        <v>12469</v>
      </c>
      <c r="N151" s="76" t="s">
        <v>227</v>
      </c>
    </row>
    <row r="152" spans="1:14" x14ac:dyDescent="0.25">
      <c r="A152" s="71" t="s">
        <v>14232</v>
      </c>
      <c r="B152" s="72" t="s">
        <v>227</v>
      </c>
      <c r="C152" s="71" t="s">
        <v>14231</v>
      </c>
      <c r="D152" s="73" t="s">
        <v>11864</v>
      </c>
      <c r="E152" s="71" t="s">
        <v>14233</v>
      </c>
      <c r="F152" s="75" t="s">
        <v>10</v>
      </c>
      <c r="G152" s="75">
        <v>239</v>
      </c>
      <c r="H152" s="75"/>
      <c r="I152" s="74" t="s">
        <v>7799</v>
      </c>
      <c r="J152" s="38">
        <v>25172901</v>
      </c>
      <c r="K152" s="38" t="s">
        <v>12462</v>
      </c>
      <c r="L152" s="76" t="str">
        <f t="shared" si="8"/>
        <v>002-2040-33.JPG</v>
      </c>
      <c r="M152" s="76" t="s">
        <v>12469</v>
      </c>
      <c r="N152" s="76" t="s">
        <v>227</v>
      </c>
    </row>
    <row r="153" spans="1:14" x14ac:dyDescent="0.25">
      <c r="A153" s="71" t="s">
        <v>15153</v>
      </c>
      <c r="B153" s="72" t="s">
        <v>227</v>
      </c>
      <c r="C153" s="71" t="s">
        <v>15159</v>
      </c>
      <c r="D153" s="73" t="s">
        <v>11864</v>
      </c>
      <c r="E153" s="71" t="s">
        <v>15156</v>
      </c>
      <c r="F153" s="75" t="s">
        <v>10</v>
      </c>
      <c r="G153" s="75">
        <v>255</v>
      </c>
      <c r="H153" s="75"/>
      <c r="I153" s="74" t="s">
        <v>7799</v>
      </c>
      <c r="J153" s="38">
        <v>25172901</v>
      </c>
      <c r="K153" s="38" t="s">
        <v>12462</v>
      </c>
      <c r="L153" s="76" t="str">
        <f t="shared" si="8"/>
        <v>002-2040-35.JPG</v>
      </c>
      <c r="M153" s="76" t="s">
        <v>12469</v>
      </c>
      <c r="N153" s="76" t="s">
        <v>227</v>
      </c>
    </row>
    <row r="154" spans="1:14" x14ac:dyDescent="0.25">
      <c r="A154" s="71" t="s">
        <v>15154</v>
      </c>
      <c r="B154" s="72" t="s">
        <v>227</v>
      </c>
      <c r="C154" s="71" t="s">
        <v>15160</v>
      </c>
      <c r="D154" s="73" t="s">
        <v>11864</v>
      </c>
      <c r="E154" s="71" t="s">
        <v>15157</v>
      </c>
      <c r="F154" s="75" t="s">
        <v>10</v>
      </c>
      <c r="G154" s="75">
        <v>255</v>
      </c>
      <c r="H154" s="75"/>
      <c r="I154" s="74" t="s">
        <v>7799</v>
      </c>
      <c r="J154" s="38">
        <v>25172901</v>
      </c>
      <c r="K154" s="38" t="s">
        <v>12462</v>
      </c>
      <c r="L154" s="76" t="str">
        <f t="shared" si="8"/>
        <v>002-2040-36.JPG</v>
      </c>
      <c r="M154" s="76" t="s">
        <v>12469</v>
      </c>
      <c r="N154" s="76" t="s">
        <v>227</v>
      </c>
    </row>
    <row r="155" spans="1:14" x14ac:dyDescent="0.25">
      <c r="A155" s="71" t="s">
        <v>15155</v>
      </c>
      <c r="B155" s="72" t="s">
        <v>227</v>
      </c>
      <c r="C155" s="71" t="s">
        <v>15161</v>
      </c>
      <c r="D155" s="73" t="s">
        <v>11864</v>
      </c>
      <c r="E155" s="71" t="s">
        <v>15158</v>
      </c>
      <c r="F155" s="75" t="s">
        <v>10</v>
      </c>
      <c r="G155" s="75">
        <v>255</v>
      </c>
      <c r="H155" s="75"/>
      <c r="I155" s="74" t="s">
        <v>7799</v>
      </c>
      <c r="J155" s="38">
        <v>25172901</v>
      </c>
      <c r="K155" s="38" t="s">
        <v>12462</v>
      </c>
      <c r="L155" s="76" t="str">
        <f t="shared" si="8"/>
        <v>002-2040-37.JPG</v>
      </c>
      <c r="M155" s="76" t="s">
        <v>12469</v>
      </c>
      <c r="N155" s="76" t="s">
        <v>227</v>
      </c>
    </row>
    <row r="156" spans="1:14" x14ac:dyDescent="0.25">
      <c r="A156" s="71" t="s">
        <v>11030</v>
      </c>
      <c r="B156" s="72" t="s">
        <v>227</v>
      </c>
      <c r="C156" s="71" t="s">
        <v>11032</v>
      </c>
      <c r="D156" s="73" t="s">
        <v>11864</v>
      </c>
      <c r="E156" s="71" t="s">
        <v>11028</v>
      </c>
      <c r="F156" s="75" t="s">
        <v>10</v>
      </c>
      <c r="G156" s="75">
        <v>229</v>
      </c>
      <c r="H156" s="75"/>
      <c r="I156" s="74" t="s">
        <v>7799</v>
      </c>
      <c r="J156" s="38">
        <v>25172901</v>
      </c>
      <c r="K156" s="38" t="s">
        <v>12462</v>
      </c>
      <c r="L156" s="71" t="str">
        <f t="shared" si="8"/>
        <v>002-2041-01.JPG</v>
      </c>
      <c r="M156" s="71" t="s">
        <v>12469</v>
      </c>
      <c r="N156" s="71" t="s">
        <v>227</v>
      </c>
    </row>
    <row r="157" spans="1:14" x14ac:dyDescent="0.25">
      <c r="A157" s="71" t="s">
        <v>11031</v>
      </c>
      <c r="B157" s="72" t="s">
        <v>227</v>
      </c>
      <c r="C157" s="71" t="s">
        <v>11032</v>
      </c>
      <c r="D157" s="73" t="s">
        <v>11864</v>
      </c>
      <c r="E157" s="71" t="s">
        <v>11029</v>
      </c>
      <c r="F157" s="75" t="s">
        <v>10</v>
      </c>
      <c r="G157" s="75">
        <v>229</v>
      </c>
      <c r="H157" s="75"/>
      <c r="I157" s="74" t="s">
        <v>7799</v>
      </c>
      <c r="J157" s="38">
        <v>25172901</v>
      </c>
      <c r="K157" s="38" t="s">
        <v>12462</v>
      </c>
      <c r="L157" s="71" t="str">
        <f t="shared" si="8"/>
        <v>002-2041-02.JPG</v>
      </c>
      <c r="M157" s="71" t="s">
        <v>12469</v>
      </c>
      <c r="N157" s="71" t="s">
        <v>227</v>
      </c>
    </row>
    <row r="158" spans="1:14" x14ac:dyDescent="0.25">
      <c r="A158" s="71" t="s">
        <v>13306</v>
      </c>
      <c r="B158" s="72" t="s">
        <v>227</v>
      </c>
      <c r="C158" s="71" t="s">
        <v>13309</v>
      </c>
      <c r="D158" s="73" t="s">
        <v>11864</v>
      </c>
      <c r="E158" s="71" t="s">
        <v>13310</v>
      </c>
      <c r="F158" s="75" t="s">
        <v>10</v>
      </c>
      <c r="G158" s="75">
        <v>227</v>
      </c>
      <c r="H158" s="75"/>
      <c r="I158" s="74" t="s">
        <v>7799</v>
      </c>
      <c r="J158" s="38">
        <v>25172901</v>
      </c>
      <c r="K158" s="38" t="s">
        <v>12462</v>
      </c>
      <c r="L158" s="76" t="str">
        <f t="shared" si="8"/>
        <v>002-2041-03.JPG</v>
      </c>
      <c r="M158" s="76" t="s">
        <v>12469</v>
      </c>
      <c r="N158" s="76" t="s">
        <v>227</v>
      </c>
    </row>
    <row r="159" spans="1:14" x14ac:dyDescent="0.25">
      <c r="A159" s="71" t="s">
        <v>13307</v>
      </c>
      <c r="B159" s="72" t="s">
        <v>227</v>
      </c>
      <c r="C159" s="71" t="s">
        <v>13309</v>
      </c>
      <c r="D159" s="73" t="s">
        <v>11864</v>
      </c>
      <c r="E159" s="71" t="s">
        <v>13311</v>
      </c>
      <c r="F159" s="75" t="s">
        <v>10</v>
      </c>
      <c r="G159" s="75">
        <v>227</v>
      </c>
      <c r="H159" s="75"/>
      <c r="I159" s="74" t="s">
        <v>7799</v>
      </c>
      <c r="J159" s="38">
        <v>25172901</v>
      </c>
      <c r="K159" s="38" t="s">
        <v>12462</v>
      </c>
      <c r="L159" s="76" t="str">
        <f t="shared" si="8"/>
        <v>002-2041-04.JPG</v>
      </c>
      <c r="M159" s="76" t="s">
        <v>12469</v>
      </c>
      <c r="N159" s="76" t="s">
        <v>227</v>
      </c>
    </row>
    <row r="160" spans="1:14" x14ac:dyDescent="0.25">
      <c r="A160" s="71" t="s">
        <v>13308</v>
      </c>
      <c r="B160" s="72" t="s">
        <v>227</v>
      </c>
      <c r="C160" s="71" t="s">
        <v>13309</v>
      </c>
      <c r="D160" s="73" t="s">
        <v>11864</v>
      </c>
      <c r="E160" s="71" t="s">
        <v>13312</v>
      </c>
      <c r="F160" s="75" t="s">
        <v>10</v>
      </c>
      <c r="G160" s="75">
        <v>227</v>
      </c>
      <c r="H160" s="75"/>
      <c r="I160" s="74" t="s">
        <v>7799</v>
      </c>
      <c r="J160" s="38">
        <v>25172901</v>
      </c>
      <c r="K160" s="38" t="s">
        <v>12462</v>
      </c>
      <c r="L160" s="76" t="str">
        <f t="shared" si="8"/>
        <v>002-2041-05.JPG</v>
      </c>
      <c r="M160" s="76" t="s">
        <v>12469</v>
      </c>
      <c r="N160" s="76" t="s">
        <v>227</v>
      </c>
    </row>
    <row r="161" spans="1:14" x14ac:dyDescent="0.25">
      <c r="A161" s="71" t="s">
        <v>12416</v>
      </c>
      <c r="B161" s="72" t="s">
        <v>227</v>
      </c>
      <c r="C161" s="71" t="s">
        <v>12424</v>
      </c>
      <c r="D161" s="73" t="s">
        <v>11864</v>
      </c>
      <c r="E161" s="71" t="s">
        <v>12419</v>
      </c>
      <c r="F161" s="75" t="s">
        <v>10</v>
      </c>
      <c r="G161" s="75">
        <v>149</v>
      </c>
      <c r="H161" s="75"/>
      <c r="I161" s="74" t="s">
        <v>7799</v>
      </c>
      <c r="J161" s="38">
        <v>25172901</v>
      </c>
      <c r="K161" s="38" t="s">
        <v>12462</v>
      </c>
      <c r="L161" s="71" t="str">
        <f t="shared" si="8"/>
        <v>002-2042-01.JPG</v>
      </c>
      <c r="M161" s="71" t="s">
        <v>12469</v>
      </c>
      <c r="N161" s="71" t="s">
        <v>227</v>
      </c>
    </row>
    <row r="162" spans="1:14" x14ac:dyDescent="0.25">
      <c r="A162" s="71" t="s">
        <v>12417</v>
      </c>
      <c r="B162" s="72" t="s">
        <v>227</v>
      </c>
      <c r="C162" s="71" t="s">
        <v>12424</v>
      </c>
      <c r="D162" s="73" t="s">
        <v>11864</v>
      </c>
      <c r="E162" s="71" t="s">
        <v>12420</v>
      </c>
      <c r="F162" s="75" t="s">
        <v>10</v>
      </c>
      <c r="G162" s="75">
        <v>149</v>
      </c>
      <c r="H162" s="75"/>
      <c r="I162" s="74" t="s">
        <v>7799</v>
      </c>
      <c r="J162" s="38">
        <v>25172901</v>
      </c>
      <c r="K162" s="38" t="s">
        <v>12462</v>
      </c>
      <c r="L162" s="71" t="str">
        <f t="shared" si="8"/>
        <v>002-2042-02.JPG</v>
      </c>
      <c r="M162" s="71" t="s">
        <v>12469</v>
      </c>
      <c r="N162" s="71" t="s">
        <v>227</v>
      </c>
    </row>
    <row r="163" spans="1:14" x14ac:dyDescent="0.25">
      <c r="A163" s="71" t="s">
        <v>13063</v>
      </c>
      <c r="B163" s="72" t="s">
        <v>227</v>
      </c>
      <c r="C163" s="71" t="s">
        <v>12424</v>
      </c>
      <c r="D163" s="73" t="s">
        <v>11864</v>
      </c>
      <c r="E163" s="71" t="s">
        <v>13064</v>
      </c>
      <c r="F163" s="75" t="s">
        <v>10</v>
      </c>
      <c r="G163" s="75">
        <v>149</v>
      </c>
      <c r="H163" s="75"/>
      <c r="I163" s="74" t="s">
        <v>7799</v>
      </c>
      <c r="J163" s="38">
        <v>25172901</v>
      </c>
      <c r="K163" s="38" t="s">
        <v>12462</v>
      </c>
      <c r="L163" s="76" t="str">
        <f t="shared" si="8"/>
        <v>002-2042-03.JPG</v>
      </c>
      <c r="M163" s="76" t="s">
        <v>12469</v>
      </c>
      <c r="N163" s="76" t="s">
        <v>227</v>
      </c>
    </row>
    <row r="164" spans="1:14" x14ac:dyDescent="0.25">
      <c r="A164" s="71" t="s">
        <v>12418</v>
      </c>
      <c r="B164" s="72" t="s">
        <v>227</v>
      </c>
      <c r="C164" s="71" t="s">
        <v>12425</v>
      </c>
      <c r="D164" s="73" t="s">
        <v>11864</v>
      </c>
      <c r="E164" s="71" t="s">
        <v>12421</v>
      </c>
      <c r="F164" s="75" t="s">
        <v>10</v>
      </c>
      <c r="G164" s="75">
        <v>307</v>
      </c>
      <c r="H164" s="75"/>
      <c r="I164" s="74" t="s">
        <v>7799</v>
      </c>
      <c r="J164" s="38">
        <v>25172901</v>
      </c>
      <c r="K164" s="38" t="s">
        <v>12462</v>
      </c>
      <c r="L164" s="71" t="str">
        <f t="shared" si="8"/>
        <v>002-2043-01.JPG</v>
      </c>
      <c r="M164" s="71" t="s">
        <v>12469</v>
      </c>
      <c r="N164" s="71" t="s">
        <v>227</v>
      </c>
    </row>
    <row r="165" spans="1:14" x14ac:dyDescent="0.25">
      <c r="A165" s="71" t="s">
        <v>12982</v>
      </c>
      <c r="B165" s="72" t="s">
        <v>227</v>
      </c>
      <c r="C165" s="71" t="s">
        <v>12987</v>
      </c>
      <c r="D165" s="73" t="s">
        <v>11864</v>
      </c>
      <c r="E165" s="71" t="s">
        <v>12986</v>
      </c>
      <c r="F165" s="75" t="s">
        <v>10</v>
      </c>
      <c r="G165" s="75">
        <v>279</v>
      </c>
      <c r="H165" s="75"/>
      <c r="I165" s="74" t="s">
        <v>7799</v>
      </c>
      <c r="J165" s="38">
        <v>25172901</v>
      </c>
      <c r="K165" s="38" t="s">
        <v>12462</v>
      </c>
      <c r="L165" s="76" t="str">
        <f t="shared" si="8"/>
        <v>002-2044-01.JPG</v>
      </c>
      <c r="M165" s="76" t="s">
        <v>12469</v>
      </c>
      <c r="N165" s="76" t="s">
        <v>227</v>
      </c>
    </row>
    <row r="166" spans="1:14" x14ac:dyDescent="0.25">
      <c r="A166" s="71" t="s">
        <v>12983</v>
      </c>
      <c r="B166" s="72" t="s">
        <v>227</v>
      </c>
      <c r="C166" s="71" t="s">
        <v>12987</v>
      </c>
      <c r="D166" s="73" t="s">
        <v>11864</v>
      </c>
      <c r="E166" s="71" t="s">
        <v>10494</v>
      </c>
      <c r="F166" s="75" t="s">
        <v>10</v>
      </c>
      <c r="G166" s="75">
        <v>279</v>
      </c>
      <c r="H166" s="75"/>
      <c r="I166" s="74" t="s">
        <v>7799</v>
      </c>
      <c r="J166" s="38">
        <v>25172901</v>
      </c>
      <c r="K166" s="38" t="s">
        <v>12462</v>
      </c>
      <c r="L166" s="76" t="str">
        <f t="shared" si="8"/>
        <v>002-2044-02.JPG</v>
      </c>
      <c r="M166" s="76" t="s">
        <v>12469</v>
      </c>
      <c r="N166" s="76" t="s">
        <v>227</v>
      </c>
    </row>
    <row r="167" spans="1:14" x14ac:dyDescent="0.25">
      <c r="A167" s="71" t="s">
        <v>12984</v>
      </c>
      <c r="B167" s="72" t="s">
        <v>227</v>
      </c>
      <c r="C167" s="71" t="s">
        <v>12987</v>
      </c>
      <c r="D167" s="73" t="s">
        <v>11864</v>
      </c>
      <c r="E167" s="71" t="s">
        <v>12985</v>
      </c>
      <c r="F167" s="75" t="s">
        <v>10</v>
      </c>
      <c r="G167" s="75">
        <v>279</v>
      </c>
      <c r="H167" s="75"/>
      <c r="I167" s="74" t="s">
        <v>7799</v>
      </c>
      <c r="J167" s="38">
        <v>25172901</v>
      </c>
      <c r="K167" s="38" t="s">
        <v>12462</v>
      </c>
      <c r="L167" s="76" t="str">
        <f t="shared" si="8"/>
        <v>002-2044-03.JPG</v>
      </c>
      <c r="M167" s="76" t="s">
        <v>12469</v>
      </c>
      <c r="N167" s="76" t="s">
        <v>227</v>
      </c>
    </row>
    <row r="168" spans="1:14" x14ac:dyDescent="0.25">
      <c r="A168" s="71" t="s">
        <v>18588</v>
      </c>
      <c r="B168" s="72" t="s">
        <v>227</v>
      </c>
      <c r="C168" s="71" t="s">
        <v>18591</v>
      </c>
      <c r="D168" s="73" t="s">
        <v>11864</v>
      </c>
      <c r="E168" s="71" t="s">
        <v>18586</v>
      </c>
      <c r="F168" s="75" t="s">
        <v>10</v>
      </c>
      <c r="G168" s="75">
        <v>125</v>
      </c>
      <c r="H168" s="75"/>
      <c r="I168" s="74" t="s">
        <v>7799</v>
      </c>
      <c r="J168" s="38">
        <v>25172901</v>
      </c>
      <c r="K168" s="38" t="s">
        <v>12462</v>
      </c>
      <c r="L168" s="76" t="str">
        <f t="shared" ref="L168:L173" si="9">CONCATENATE(A168,K168)</f>
        <v>002-2045-01.JPG</v>
      </c>
      <c r="M168" s="76" t="s">
        <v>12469</v>
      </c>
      <c r="N168" s="76" t="s">
        <v>227</v>
      </c>
    </row>
    <row r="169" spans="1:14" x14ac:dyDescent="0.25">
      <c r="A169" s="71" t="s">
        <v>18589</v>
      </c>
      <c r="B169" s="72" t="s">
        <v>227</v>
      </c>
      <c r="C169" s="71" t="s">
        <v>18590</v>
      </c>
      <c r="D169" s="73" t="s">
        <v>11864</v>
      </c>
      <c r="E169" s="71" t="s">
        <v>18587</v>
      </c>
      <c r="F169" s="75" t="s">
        <v>10</v>
      </c>
      <c r="G169" s="75">
        <v>125</v>
      </c>
      <c r="H169" s="75"/>
      <c r="I169" s="74" t="s">
        <v>7799</v>
      </c>
      <c r="J169" s="38">
        <v>25172901</v>
      </c>
      <c r="K169" s="38" t="s">
        <v>12462</v>
      </c>
      <c r="L169" s="76" t="str">
        <f t="shared" si="9"/>
        <v>002-2045-02.JPG</v>
      </c>
      <c r="M169" s="76" t="s">
        <v>12469</v>
      </c>
      <c r="N169" s="76" t="s">
        <v>227</v>
      </c>
    </row>
    <row r="170" spans="1:14" x14ac:dyDescent="0.25">
      <c r="A170" s="71" t="s">
        <v>18592</v>
      </c>
      <c r="B170" s="72" t="s">
        <v>227</v>
      </c>
      <c r="C170" s="71" t="s">
        <v>18598</v>
      </c>
      <c r="D170" s="73" t="s">
        <v>11864</v>
      </c>
      <c r="E170" s="71" t="s">
        <v>18712</v>
      </c>
      <c r="F170" s="75" t="s">
        <v>10</v>
      </c>
      <c r="G170" s="75">
        <v>229.99</v>
      </c>
      <c r="H170" s="75"/>
      <c r="I170" s="74" t="s">
        <v>7799</v>
      </c>
      <c r="J170" s="38">
        <v>25172901</v>
      </c>
      <c r="K170" s="38" t="s">
        <v>12462</v>
      </c>
      <c r="L170" s="76" t="str">
        <f t="shared" si="9"/>
        <v>002-2046-01.JPG</v>
      </c>
      <c r="M170" s="76" t="s">
        <v>12469</v>
      </c>
      <c r="N170" s="76" t="s">
        <v>227</v>
      </c>
    </row>
    <row r="171" spans="1:14" x14ac:dyDescent="0.25">
      <c r="A171" s="71" t="s">
        <v>18593</v>
      </c>
      <c r="B171" s="72" t="s">
        <v>227</v>
      </c>
      <c r="C171" s="71" t="s">
        <v>18599</v>
      </c>
      <c r="D171" s="73" t="s">
        <v>11864</v>
      </c>
      <c r="E171" s="71" t="s">
        <v>18713</v>
      </c>
      <c r="F171" s="75" t="s">
        <v>10</v>
      </c>
      <c r="G171" s="75">
        <v>229.99</v>
      </c>
      <c r="H171" s="75"/>
      <c r="I171" s="74" t="s">
        <v>7799</v>
      </c>
      <c r="J171" s="38">
        <v>25172901</v>
      </c>
      <c r="K171" s="38" t="s">
        <v>12462</v>
      </c>
      <c r="L171" s="76" t="str">
        <f t="shared" si="9"/>
        <v>002-2046-02.JPG</v>
      </c>
      <c r="M171" s="76" t="s">
        <v>12469</v>
      </c>
      <c r="N171" s="76" t="s">
        <v>227</v>
      </c>
    </row>
    <row r="172" spans="1:14" x14ac:dyDescent="0.25">
      <c r="A172" s="71" t="s">
        <v>18594</v>
      </c>
      <c r="B172" s="72" t="s">
        <v>227</v>
      </c>
      <c r="C172" s="71" t="s">
        <v>18600</v>
      </c>
      <c r="D172" s="73" t="s">
        <v>11864</v>
      </c>
      <c r="E172" s="71" t="s">
        <v>18596</v>
      </c>
      <c r="F172" s="75" t="s">
        <v>10</v>
      </c>
      <c r="G172" s="75">
        <v>285</v>
      </c>
      <c r="H172" s="75"/>
      <c r="I172" s="74" t="s">
        <v>7799</v>
      </c>
      <c r="J172" s="38">
        <v>25172901</v>
      </c>
      <c r="K172" s="38" t="s">
        <v>12462</v>
      </c>
      <c r="L172" s="76" t="str">
        <f t="shared" si="9"/>
        <v>002-2047-01.JPG</v>
      </c>
      <c r="M172" s="76" t="s">
        <v>12469</v>
      </c>
      <c r="N172" s="76" t="s">
        <v>227</v>
      </c>
    </row>
    <row r="173" spans="1:14" x14ac:dyDescent="0.25">
      <c r="A173" s="71" t="s">
        <v>18595</v>
      </c>
      <c r="B173" s="72" t="s">
        <v>227</v>
      </c>
      <c r="C173" s="71" t="s">
        <v>18601</v>
      </c>
      <c r="D173" s="73" t="s">
        <v>11864</v>
      </c>
      <c r="E173" s="71" t="s">
        <v>18597</v>
      </c>
      <c r="F173" s="75" t="s">
        <v>10</v>
      </c>
      <c r="G173" s="75">
        <v>285</v>
      </c>
      <c r="H173" s="75"/>
      <c r="I173" s="74" t="s">
        <v>7799</v>
      </c>
      <c r="J173" s="38">
        <v>25172901</v>
      </c>
      <c r="K173" s="38" t="s">
        <v>12462</v>
      </c>
      <c r="L173" s="76" t="str">
        <f t="shared" si="9"/>
        <v>002-2047-02.JPG</v>
      </c>
      <c r="M173" s="76" t="s">
        <v>12469</v>
      </c>
      <c r="N173" s="76" t="s">
        <v>227</v>
      </c>
    </row>
    <row r="174" spans="1:14" x14ac:dyDescent="0.25">
      <c r="A174" s="71" t="s">
        <v>7300</v>
      </c>
      <c r="B174" s="72" t="s">
        <v>227</v>
      </c>
      <c r="C174" s="71" t="s">
        <v>17203</v>
      </c>
      <c r="D174" s="73" t="s">
        <v>11864</v>
      </c>
      <c r="E174" s="71" t="s">
        <v>10508</v>
      </c>
      <c r="F174" s="75" t="s">
        <v>10</v>
      </c>
      <c r="G174" s="75">
        <v>179</v>
      </c>
      <c r="H174" s="75"/>
      <c r="I174" s="74" t="s">
        <v>7799</v>
      </c>
      <c r="J174" s="38">
        <v>25172901</v>
      </c>
      <c r="K174" s="38" t="s">
        <v>12462</v>
      </c>
      <c r="L174" s="71" t="str">
        <f t="shared" si="8"/>
        <v>002-2119-01.JPG</v>
      </c>
      <c r="M174" s="71" t="s">
        <v>12469</v>
      </c>
      <c r="N174" s="71" t="s">
        <v>227</v>
      </c>
    </row>
    <row r="175" spans="1:14" x14ac:dyDescent="0.25">
      <c r="A175" s="71" t="s">
        <v>290</v>
      </c>
      <c r="B175" s="72" t="s">
        <v>227</v>
      </c>
      <c r="C175" s="71" t="s">
        <v>17204</v>
      </c>
      <c r="D175" s="73" t="s">
        <v>11864</v>
      </c>
      <c r="E175" s="71" t="s">
        <v>10509</v>
      </c>
      <c r="F175" s="75" t="s">
        <v>10</v>
      </c>
      <c r="G175" s="75">
        <v>179</v>
      </c>
      <c r="H175" s="75"/>
      <c r="I175" s="74" t="s">
        <v>7799</v>
      </c>
      <c r="J175" s="38">
        <v>25172901</v>
      </c>
      <c r="K175" s="38" t="s">
        <v>12462</v>
      </c>
      <c r="L175" s="71" t="str">
        <f t="shared" si="8"/>
        <v>002-2119-02.JPG</v>
      </c>
      <c r="M175" s="71" t="s">
        <v>12469</v>
      </c>
      <c r="N175" s="71" t="s">
        <v>227</v>
      </c>
    </row>
    <row r="176" spans="1:14" x14ac:dyDescent="0.25">
      <c r="A176" s="71" t="s">
        <v>8408</v>
      </c>
      <c r="B176" s="72" t="s">
        <v>227</v>
      </c>
      <c r="C176" s="71" t="s">
        <v>8409</v>
      </c>
      <c r="D176" s="73" t="s">
        <v>11864</v>
      </c>
      <c r="E176" s="71" t="s">
        <v>10526</v>
      </c>
      <c r="F176" s="75" t="s">
        <v>10</v>
      </c>
      <c r="G176" s="75">
        <v>235</v>
      </c>
      <c r="H176" s="75"/>
      <c r="I176" s="74" t="s">
        <v>7799</v>
      </c>
      <c r="J176" s="38">
        <v>25172901</v>
      </c>
      <c r="K176" s="38" t="s">
        <v>12462</v>
      </c>
      <c r="L176" s="71" t="str">
        <f t="shared" si="8"/>
        <v>002-2129-01.JPG</v>
      </c>
      <c r="M176" s="71" t="s">
        <v>12469</v>
      </c>
      <c r="N176" s="71" t="s">
        <v>227</v>
      </c>
    </row>
    <row r="177" spans="1:14" x14ac:dyDescent="0.25">
      <c r="A177" s="71" t="s">
        <v>9272</v>
      </c>
      <c r="B177" s="72" t="s">
        <v>227</v>
      </c>
      <c r="C177" s="71" t="s">
        <v>9274</v>
      </c>
      <c r="D177" s="73" t="s">
        <v>11864</v>
      </c>
      <c r="E177" s="71" t="s">
        <v>10527</v>
      </c>
      <c r="F177" s="75" t="s">
        <v>10</v>
      </c>
      <c r="G177" s="75">
        <v>238</v>
      </c>
      <c r="H177" s="75"/>
      <c r="I177" s="74" t="s">
        <v>7799</v>
      </c>
      <c r="J177" s="38">
        <v>25172901</v>
      </c>
      <c r="K177" s="38" t="s">
        <v>12462</v>
      </c>
      <c r="L177" s="71" t="str">
        <f t="shared" si="8"/>
        <v>002-2130-01.JPG</v>
      </c>
      <c r="M177" s="71" t="s">
        <v>12469</v>
      </c>
      <c r="N177" s="71" t="s">
        <v>227</v>
      </c>
    </row>
    <row r="178" spans="1:14" x14ac:dyDescent="0.25">
      <c r="A178" s="71" t="s">
        <v>9273</v>
      </c>
      <c r="B178" s="72" t="s">
        <v>227</v>
      </c>
      <c r="C178" s="71" t="s">
        <v>9275</v>
      </c>
      <c r="D178" s="73" t="s">
        <v>11864</v>
      </c>
      <c r="E178" s="71" t="s">
        <v>10528</v>
      </c>
      <c r="F178" s="75" t="s">
        <v>10</v>
      </c>
      <c r="G178" s="75">
        <v>238</v>
      </c>
      <c r="H178" s="75"/>
      <c r="I178" s="74" t="s">
        <v>7799</v>
      </c>
      <c r="J178" s="38">
        <v>25172901</v>
      </c>
      <c r="K178" s="38" t="s">
        <v>12462</v>
      </c>
      <c r="L178" s="71" t="str">
        <f t="shared" si="8"/>
        <v>002-2130-02.JPG</v>
      </c>
      <c r="M178" s="71" t="s">
        <v>12469</v>
      </c>
      <c r="N178" s="71" t="s">
        <v>227</v>
      </c>
    </row>
    <row r="179" spans="1:14" x14ac:dyDescent="0.25">
      <c r="A179" s="71" t="s">
        <v>10362</v>
      </c>
      <c r="B179" s="72" t="s">
        <v>227</v>
      </c>
      <c r="C179" s="71" t="s">
        <v>17205</v>
      </c>
      <c r="D179" s="73" t="s">
        <v>11864</v>
      </c>
      <c r="E179" s="71" t="s">
        <v>10529</v>
      </c>
      <c r="F179" s="75" t="s">
        <v>10</v>
      </c>
      <c r="G179" s="75">
        <v>256</v>
      </c>
      <c r="H179" s="75"/>
      <c r="I179" s="74" t="s">
        <v>7799</v>
      </c>
      <c r="J179" s="38">
        <v>25172901</v>
      </c>
      <c r="K179" s="38" t="s">
        <v>12462</v>
      </c>
      <c r="L179" s="71" t="str">
        <f t="shared" si="8"/>
        <v>002-2131-01.JPG</v>
      </c>
      <c r="M179" s="71" t="s">
        <v>12469</v>
      </c>
      <c r="N179" s="71" t="s">
        <v>227</v>
      </c>
    </row>
    <row r="180" spans="1:14" x14ac:dyDescent="0.25">
      <c r="A180" s="71" t="s">
        <v>10363</v>
      </c>
      <c r="B180" s="72" t="s">
        <v>227</v>
      </c>
      <c r="C180" s="71" t="s">
        <v>17205</v>
      </c>
      <c r="D180" s="73" t="s">
        <v>11864</v>
      </c>
      <c r="E180" s="71" t="s">
        <v>10530</v>
      </c>
      <c r="F180" s="75" t="s">
        <v>10</v>
      </c>
      <c r="G180" s="75">
        <v>256</v>
      </c>
      <c r="H180" s="75"/>
      <c r="I180" s="74" t="s">
        <v>7799</v>
      </c>
      <c r="J180" s="38">
        <v>25172901</v>
      </c>
      <c r="K180" s="38" t="s">
        <v>12462</v>
      </c>
      <c r="L180" s="71" t="str">
        <f t="shared" si="8"/>
        <v>002-2131-02.JPG</v>
      </c>
      <c r="M180" s="71" t="s">
        <v>12469</v>
      </c>
      <c r="N180" s="71" t="s">
        <v>227</v>
      </c>
    </row>
    <row r="181" spans="1:14" x14ac:dyDescent="0.25">
      <c r="A181" s="71" t="s">
        <v>10364</v>
      </c>
      <c r="B181" s="72" t="s">
        <v>227</v>
      </c>
      <c r="C181" s="71" t="s">
        <v>17205</v>
      </c>
      <c r="D181" s="73" t="s">
        <v>11864</v>
      </c>
      <c r="E181" s="71" t="s">
        <v>10531</v>
      </c>
      <c r="F181" s="75" t="s">
        <v>10</v>
      </c>
      <c r="G181" s="75">
        <v>256</v>
      </c>
      <c r="H181" s="75"/>
      <c r="I181" s="74" t="s">
        <v>7799</v>
      </c>
      <c r="J181" s="38">
        <v>25172901</v>
      </c>
      <c r="K181" s="38" t="s">
        <v>12462</v>
      </c>
      <c r="L181" s="71" t="str">
        <f t="shared" si="8"/>
        <v>002-2131-03.JPG</v>
      </c>
      <c r="M181" s="71" t="s">
        <v>12469</v>
      </c>
      <c r="N181" s="71" t="s">
        <v>227</v>
      </c>
    </row>
    <row r="182" spans="1:14" x14ac:dyDescent="0.25">
      <c r="A182" s="71" t="s">
        <v>10365</v>
      </c>
      <c r="B182" s="72" t="s">
        <v>227</v>
      </c>
      <c r="C182" s="71" t="s">
        <v>17206</v>
      </c>
      <c r="D182" s="73" t="s">
        <v>11864</v>
      </c>
      <c r="E182" s="71" t="s">
        <v>10532</v>
      </c>
      <c r="F182" s="75" t="s">
        <v>10</v>
      </c>
      <c r="G182" s="75">
        <v>250</v>
      </c>
      <c r="H182" s="75"/>
      <c r="I182" s="74" t="s">
        <v>7799</v>
      </c>
      <c r="J182" s="38">
        <v>25172901</v>
      </c>
      <c r="K182" s="38" t="s">
        <v>12462</v>
      </c>
      <c r="L182" s="71" t="str">
        <f t="shared" si="8"/>
        <v>002-2132-01.JPG</v>
      </c>
      <c r="M182" s="71" t="s">
        <v>12469</v>
      </c>
      <c r="N182" s="71" t="s">
        <v>227</v>
      </c>
    </row>
    <row r="183" spans="1:14" x14ac:dyDescent="0.25">
      <c r="A183" s="71" t="s">
        <v>10366</v>
      </c>
      <c r="B183" s="72" t="s">
        <v>227</v>
      </c>
      <c r="C183" s="71" t="s">
        <v>17206</v>
      </c>
      <c r="D183" s="73" t="s">
        <v>11864</v>
      </c>
      <c r="E183" s="71" t="s">
        <v>10533</v>
      </c>
      <c r="F183" s="75" t="s">
        <v>10</v>
      </c>
      <c r="G183" s="75">
        <v>250</v>
      </c>
      <c r="H183" s="75"/>
      <c r="I183" s="74" t="s">
        <v>7799</v>
      </c>
      <c r="J183" s="38">
        <v>25172901</v>
      </c>
      <c r="K183" s="38" t="s">
        <v>12462</v>
      </c>
      <c r="L183" s="71" t="str">
        <f t="shared" si="8"/>
        <v>002-2132-02.JPG</v>
      </c>
      <c r="M183" s="71" t="s">
        <v>12469</v>
      </c>
      <c r="N183" s="71" t="s">
        <v>227</v>
      </c>
    </row>
    <row r="184" spans="1:14" x14ac:dyDescent="0.25">
      <c r="A184" s="71" t="s">
        <v>11033</v>
      </c>
      <c r="B184" s="72" t="s">
        <v>227</v>
      </c>
      <c r="C184" s="71" t="s">
        <v>11037</v>
      </c>
      <c r="D184" s="73" t="s">
        <v>11864</v>
      </c>
      <c r="E184" s="71" t="s">
        <v>11035</v>
      </c>
      <c r="F184" s="75" t="s">
        <v>10</v>
      </c>
      <c r="G184" s="75">
        <v>169</v>
      </c>
      <c r="H184" s="75"/>
      <c r="I184" s="74" t="s">
        <v>7799</v>
      </c>
      <c r="J184" s="38">
        <v>25172901</v>
      </c>
      <c r="K184" s="38" t="s">
        <v>12462</v>
      </c>
      <c r="L184" s="76" t="str">
        <f t="shared" ref="L184:L198" si="10">CONCATENATE(A184,K184)</f>
        <v>002-2133-01.JPG</v>
      </c>
      <c r="M184" s="76" t="s">
        <v>12469</v>
      </c>
      <c r="N184" s="76" t="s">
        <v>227</v>
      </c>
    </row>
    <row r="185" spans="1:14" x14ac:dyDescent="0.25">
      <c r="A185" s="71" t="s">
        <v>11034</v>
      </c>
      <c r="B185" s="72" t="s">
        <v>227</v>
      </c>
      <c r="C185" s="71" t="s">
        <v>11037</v>
      </c>
      <c r="D185" s="73" t="s">
        <v>11864</v>
      </c>
      <c r="E185" s="71" t="s">
        <v>11036</v>
      </c>
      <c r="F185" s="75" t="s">
        <v>10</v>
      </c>
      <c r="G185" s="75">
        <v>169</v>
      </c>
      <c r="H185" s="75"/>
      <c r="I185" s="74" t="s">
        <v>7799</v>
      </c>
      <c r="J185" s="38">
        <v>25172901</v>
      </c>
      <c r="K185" s="38" t="s">
        <v>12462</v>
      </c>
      <c r="L185" s="76" t="str">
        <f t="shared" si="10"/>
        <v>002-2133-02.JPG</v>
      </c>
      <c r="M185" s="76" t="s">
        <v>12469</v>
      </c>
      <c r="N185" s="76" t="s">
        <v>227</v>
      </c>
    </row>
    <row r="186" spans="1:14" x14ac:dyDescent="0.25">
      <c r="A186" s="71" t="s">
        <v>13299</v>
      </c>
      <c r="B186" s="72" t="s">
        <v>227</v>
      </c>
      <c r="C186" s="71" t="s">
        <v>13305</v>
      </c>
      <c r="D186" s="73" t="s">
        <v>11864</v>
      </c>
      <c r="E186" s="71" t="s">
        <v>13302</v>
      </c>
      <c r="F186" s="75" t="s">
        <v>10</v>
      </c>
      <c r="G186" s="75">
        <v>215</v>
      </c>
      <c r="H186" s="75"/>
      <c r="I186" s="74" t="s">
        <v>7799</v>
      </c>
      <c r="J186" s="38">
        <v>25172901</v>
      </c>
      <c r="K186" s="38" t="s">
        <v>12462</v>
      </c>
      <c r="L186" s="76" t="str">
        <f t="shared" si="10"/>
        <v>002-2133-03.JPG</v>
      </c>
      <c r="M186" s="76" t="s">
        <v>12469</v>
      </c>
      <c r="N186" s="76" t="s">
        <v>227</v>
      </c>
    </row>
    <row r="187" spans="1:14" x14ac:dyDescent="0.25">
      <c r="A187" s="71" t="s">
        <v>13300</v>
      </c>
      <c r="B187" s="72" t="s">
        <v>227</v>
      </c>
      <c r="C187" s="71" t="s">
        <v>13305</v>
      </c>
      <c r="D187" s="73" t="s">
        <v>11864</v>
      </c>
      <c r="E187" s="71" t="s">
        <v>13303</v>
      </c>
      <c r="F187" s="75" t="s">
        <v>10</v>
      </c>
      <c r="G187" s="75">
        <v>215</v>
      </c>
      <c r="H187" s="75"/>
      <c r="I187" s="74" t="s">
        <v>7799</v>
      </c>
      <c r="J187" s="38">
        <v>25172901</v>
      </c>
      <c r="K187" s="38" t="s">
        <v>12462</v>
      </c>
      <c r="L187" s="76" t="str">
        <f t="shared" si="10"/>
        <v>002-2133-04.JPG</v>
      </c>
      <c r="M187" s="76" t="s">
        <v>12469</v>
      </c>
      <c r="N187" s="76" t="s">
        <v>227</v>
      </c>
    </row>
    <row r="188" spans="1:14" x14ac:dyDescent="0.25">
      <c r="A188" s="71" t="s">
        <v>13301</v>
      </c>
      <c r="B188" s="72" t="s">
        <v>227</v>
      </c>
      <c r="C188" s="71" t="s">
        <v>13305</v>
      </c>
      <c r="D188" s="73" t="s">
        <v>11864</v>
      </c>
      <c r="E188" s="71" t="s">
        <v>13304</v>
      </c>
      <c r="F188" s="75" t="s">
        <v>10</v>
      </c>
      <c r="G188" s="75">
        <v>215</v>
      </c>
      <c r="H188" s="75"/>
      <c r="I188" s="74" t="s">
        <v>7799</v>
      </c>
      <c r="J188" s="38">
        <v>25172901</v>
      </c>
      <c r="K188" s="38" t="s">
        <v>12462</v>
      </c>
      <c r="L188" s="76" t="str">
        <f t="shared" si="10"/>
        <v>002-2133-05.JPG</v>
      </c>
      <c r="M188" s="76" t="s">
        <v>12469</v>
      </c>
      <c r="N188" s="76" t="s">
        <v>227</v>
      </c>
    </row>
    <row r="189" spans="1:14" x14ac:dyDescent="0.25">
      <c r="A189" s="71" t="s">
        <v>12412</v>
      </c>
      <c r="B189" s="72" t="s">
        <v>227</v>
      </c>
      <c r="C189" s="71" t="s">
        <v>12426</v>
      </c>
      <c r="D189" s="73" t="s">
        <v>11864</v>
      </c>
      <c r="E189" s="71" t="s">
        <v>12423</v>
      </c>
      <c r="F189" s="75" t="s">
        <v>10</v>
      </c>
      <c r="G189" s="75">
        <v>105</v>
      </c>
      <c r="H189" s="75"/>
      <c r="I189" s="74" t="s">
        <v>7799</v>
      </c>
      <c r="J189" s="38">
        <v>25172901</v>
      </c>
      <c r="K189" s="38" t="s">
        <v>12462</v>
      </c>
      <c r="L189" s="71" t="str">
        <f t="shared" si="10"/>
        <v>002-2134-01.JPG</v>
      </c>
      <c r="M189" s="71" t="s">
        <v>12469</v>
      </c>
      <c r="N189" s="71" t="s">
        <v>227</v>
      </c>
    </row>
    <row r="190" spans="1:14" x14ac:dyDescent="0.25">
      <c r="A190" s="71" t="s">
        <v>12413</v>
      </c>
      <c r="B190" s="72" t="s">
        <v>227</v>
      </c>
      <c r="C190" s="71" t="s">
        <v>12426</v>
      </c>
      <c r="D190" s="73" t="s">
        <v>11864</v>
      </c>
      <c r="E190" s="71" t="s">
        <v>12422</v>
      </c>
      <c r="F190" s="75" t="s">
        <v>10</v>
      </c>
      <c r="G190" s="75">
        <v>105</v>
      </c>
      <c r="H190" s="75"/>
      <c r="I190" s="74" t="s">
        <v>7799</v>
      </c>
      <c r="J190" s="38">
        <v>25172901</v>
      </c>
      <c r="K190" s="38" t="s">
        <v>12462</v>
      </c>
      <c r="L190" s="71" t="str">
        <f t="shared" si="10"/>
        <v>002-2134-02.JPG</v>
      </c>
      <c r="M190" s="71" t="s">
        <v>12469</v>
      </c>
      <c r="N190" s="71" t="s">
        <v>227</v>
      </c>
    </row>
    <row r="191" spans="1:14" x14ac:dyDescent="0.25">
      <c r="A191" s="71" t="s">
        <v>12414</v>
      </c>
      <c r="B191" s="72" t="s">
        <v>227</v>
      </c>
      <c r="C191" s="71" t="s">
        <v>12426</v>
      </c>
      <c r="D191" s="73" t="s">
        <v>11864</v>
      </c>
      <c r="E191" s="71" t="s">
        <v>12415</v>
      </c>
      <c r="F191" s="75" t="s">
        <v>10</v>
      </c>
      <c r="G191" s="75">
        <v>105</v>
      </c>
      <c r="H191" s="75"/>
      <c r="I191" s="74" t="s">
        <v>7799</v>
      </c>
      <c r="J191" s="38">
        <v>25172901</v>
      </c>
      <c r="K191" s="38" t="s">
        <v>12462</v>
      </c>
      <c r="L191" s="71" t="str">
        <f t="shared" si="10"/>
        <v>002-2134-03.JPG</v>
      </c>
      <c r="M191" s="71" t="s">
        <v>12469</v>
      </c>
      <c r="N191" s="71" t="s">
        <v>227</v>
      </c>
    </row>
    <row r="192" spans="1:14" x14ac:dyDescent="0.25">
      <c r="A192" s="71" t="s">
        <v>19269</v>
      </c>
      <c r="B192" s="72" t="s">
        <v>227</v>
      </c>
      <c r="C192" s="71" t="s">
        <v>19276</v>
      </c>
      <c r="D192" s="73" t="s">
        <v>11864</v>
      </c>
      <c r="E192" s="71" t="s">
        <v>19272</v>
      </c>
      <c r="F192" s="75" t="s">
        <v>10</v>
      </c>
      <c r="G192" s="75">
        <v>155</v>
      </c>
      <c r="H192" s="75"/>
      <c r="I192" s="74" t="s">
        <v>7799</v>
      </c>
      <c r="J192" s="38">
        <v>25172901</v>
      </c>
      <c r="K192" s="38" t="s">
        <v>12462</v>
      </c>
      <c r="L192" s="76" t="str">
        <f t="shared" ref="L192:L194" si="11">CONCATENATE(A192,K192)</f>
        <v>002-2135-01.JPG</v>
      </c>
      <c r="M192" s="76" t="s">
        <v>12469</v>
      </c>
      <c r="N192" s="76" t="s">
        <v>227</v>
      </c>
    </row>
    <row r="193" spans="1:14" x14ac:dyDescent="0.25">
      <c r="A193" s="71" t="s">
        <v>19270</v>
      </c>
      <c r="B193" s="72" t="s">
        <v>227</v>
      </c>
      <c r="C193" s="71" t="s">
        <v>19277</v>
      </c>
      <c r="D193" s="73" t="s">
        <v>11864</v>
      </c>
      <c r="E193" s="71" t="s">
        <v>19273</v>
      </c>
      <c r="F193" s="75" t="s">
        <v>10</v>
      </c>
      <c r="G193" s="75">
        <v>155</v>
      </c>
      <c r="H193" s="75"/>
      <c r="I193" s="74" t="s">
        <v>7799</v>
      </c>
      <c r="J193" s="38">
        <v>25172901</v>
      </c>
      <c r="K193" s="38" t="s">
        <v>12462</v>
      </c>
      <c r="L193" s="76" t="str">
        <f t="shared" si="11"/>
        <v>002-2135-02.JPG</v>
      </c>
      <c r="M193" s="76" t="s">
        <v>12469</v>
      </c>
      <c r="N193" s="76" t="s">
        <v>227</v>
      </c>
    </row>
    <row r="194" spans="1:14" x14ac:dyDescent="0.25">
      <c r="A194" s="71" t="s">
        <v>19271</v>
      </c>
      <c r="B194" s="72" t="s">
        <v>227</v>
      </c>
      <c r="C194" s="71" t="s">
        <v>19275</v>
      </c>
      <c r="D194" s="73" t="s">
        <v>11864</v>
      </c>
      <c r="E194" s="71" t="s">
        <v>19274</v>
      </c>
      <c r="F194" s="75" t="s">
        <v>10</v>
      </c>
      <c r="G194" s="75">
        <v>155</v>
      </c>
      <c r="H194" s="75"/>
      <c r="I194" s="74" t="s">
        <v>7799</v>
      </c>
      <c r="J194" s="38">
        <v>25172901</v>
      </c>
      <c r="K194" s="38" t="s">
        <v>12462</v>
      </c>
      <c r="L194" s="76" t="str">
        <f t="shared" si="11"/>
        <v>002-2135-03.JPG</v>
      </c>
      <c r="M194" s="76" t="s">
        <v>12469</v>
      </c>
      <c r="N194" s="76" t="s">
        <v>227</v>
      </c>
    </row>
    <row r="195" spans="1:14" x14ac:dyDescent="0.25">
      <c r="A195" s="71" t="s">
        <v>11469</v>
      </c>
      <c r="B195" s="72" t="s">
        <v>227</v>
      </c>
      <c r="C195" s="71" t="s">
        <v>11477</v>
      </c>
      <c r="D195" s="73" t="s">
        <v>11864</v>
      </c>
      <c r="E195" s="71" t="s">
        <v>11475</v>
      </c>
      <c r="F195" s="75" t="s">
        <v>10</v>
      </c>
      <c r="G195" s="75">
        <v>265</v>
      </c>
      <c r="H195" s="75"/>
      <c r="I195" s="74" t="s">
        <v>7799</v>
      </c>
      <c r="J195" s="38">
        <v>25172901</v>
      </c>
      <c r="K195" s="38" t="s">
        <v>12462</v>
      </c>
      <c r="L195" s="71" t="str">
        <f t="shared" si="10"/>
        <v>002-2207-01.JPG</v>
      </c>
      <c r="M195" s="71" t="s">
        <v>12469</v>
      </c>
      <c r="N195" s="71" t="s">
        <v>227</v>
      </c>
    </row>
    <row r="196" spans="1:14" x14ac:dyDescent="0.25">
      <c r="A196" s="71" t="s">
        <v>11470</v>
      </c>
      <c r="B196" s="72" t="s">
        <v>227</v>
      </c>
      <c r="C196" s="71" t="s">
        <v>11477</v>
      </c>
      <c r="D196" s="73" t="s">
        <v>11864</v>
      </c>
      <c r="E196" s="71" t="s">
        <v>11476</v>
      </c>
      <c r="F196" s="75" t="s">
        <v>10</v>
      </c>
      <c r="G196" s="75">
        <v>265</v>
      </c>
      <c r="H196" s="75"/>
      <c r="I196" s="74" t="s">
        <v>7799</v>
      </c>
      <c r="J196" s="38">
        <v>25172901</v>
      </c>
      <c r="K196" s="38" t="s">
        <v>12462</v>
      </c>
      <c r="L196" s="71" t="str">
        <f t="shared" si="10"/>
        <v>002-2207-02.JPG</v>
      </c>
      <c r="M196" s="71" t="s">
        <v>12469</v>
      </c>
      <c r="N196" s="71" t="s">
        <v>227</v>
      </c>
    </row>
    <row r="197" spans="1:14" x14ac:dyDescent="0.25">
      <c r="A197" s="71" t="s">
        <v>11471</v>
      </c>
      <c r="B197" s="72" t="s">
        <v>227</v>
      </c>
      <c r="C197" s="71" t="s">
        <v>11478</v>
      </c>
      <c r="D197" s="73" t="s">
        <v>11864</v>
      </c>
      <c r="E197" s="71" t="s">
        <v>11473</v>
      </c>
      <c r="F197" s="75" t="s">
        <v>10</v>
      </c>
      <c r="G197" s="75">
        <v>247</v>
      </c>
      <c r="H197" s="75"/>
      <c r="I197" s="74" t="s">
        <v>7799</v>
      </c>
      <c r="J197" s="38">
        <v>25172901</v>
      </c>
      <c r="K197" s="38" t="s">
        <v>12462</v>
      </c>
      <c r="L197" s="71" t="str">
        <f t="shared" si="10"/>
        <v>002-2207-03.JPG</v>
      </c>
      <c r="M197" s="71" t="s">
        <v>12469</v>
      </c>
      <c r="N197" s="71" t="s">
        <v>227</v>
      </c>
    </row>
    <row r="198" spans="1:14" x14ac:dyDescent="0.25">
      <c r="A198" s="71" t="s">
        <v>11472</v>
      </c>
      <c r="B198" s="72" t="s">
        <v>227</v>
      </c>
      <c r="C198" s="71" t="s">
        <v>11478</v>
      </c>
      <c r="D198" s="73" t="s">
        <v>11864</v>
      </c>
      <c r="E198" s="71" t="s">
        <v>11474</v>
      </c>
      <c r="F198" s="75" t="s">
        <v>10</v>
      </c>
      <c r="G198" s="75">
        <v>247</v>
      </c>
      <c r="H198" s="75"/>
      <c r="I198" s="74" t="s">
        <v>7799</v>
      </c>
      <c r="J198" s="38">
        <v>25172901</v>
      </c>
      <c r="K198" s="38" t="s">
        <v>12462</v>
      </c>
      <c r="L198" s="71" t="str">
        <f t="shared" si="10"/>
        <v>002-2207-04.JPG</v>
      </c>
      <c r="M198" s="71" t="s">
        <v>12469</v>
      </c>
      <c r="N198" s="71" t="s">
        <v>227</v>
      </c>
    </row>
    <row r="199" spans="1:14" x14ac:dyDescent="0.25">
      <c r="A199" s="71" t="s">
        <v>16063</v>
      </c>
      <c r="B199" s="72" t="s">
        <v>227</v>
      </c>
      <c r="C199" s="71" t="s">
        <v>16064</v>
      </c>
      <c r="D199" s="73" t="s">
        <v>11864</v>
      </c>
      <c r="E199" s="71" t="s">
        <v>16065</v>
      </c>
      <c r="F199" s="75" t="s">
        <v>16052</v>
      </c>
      <c r="G199" s="75">
        <v>127</v>
      </c>
      <c r="H199" s="75"/>
      <c r="I199" s="74" t="s">
        <v>7799</v>
      </c>
      <c r="J199" s="38">
        <v>25172901</v>
      </c>
      <c r="K199" s="38" t="s">
        <v>12462</v>
      </c>
      <c r="L199" s="71" t="s">
        <v>16063</v>
      </c>
      <c r="M199" s="71" t="s">
        <v>12469</v>
      </c>
      <c r="N199" s="71" t="s">
        <v>227</v>
      </c>
    </row>
    <row r="200" spans="1:14" x14ac:dyDescent="0.25">
      <c r="A200" s="71" t="s">
        <v>16066</v>
      </c>
      <c r="B200" s="72" t="s">
        <v>227</v>
      </c>
      <c r="C200" s="71" t="s">
        <v>16067</v>
      </c>
      <c r="D200" s="73" t="s">
        <v>11864</v>
      </c>
      <c r="E200" s="71" t="s">
        <v>16068</v>
      </c>
      <c r="F200" s="75" t="s">
        <v>16052</v>
      </c>
      <c r="G200" s="75">
        <v>127</v>
      </c>
      <c r="H200" s="75"/>
      <c r="I200" s="74" t="s">
        <v>7799</v>
      </c>
      <c r="J200" s="38">
        <v>25172901</v>
      </c>
      <c r="K200" s="38" t="s">
        <v>12462</v>
      </c>
      <c r="L200" s="71" t="s">
        <v>16066</v>
      </c>
      <c r="M200" s="71" t="s">
        <v>12469</v>
      </c>
      <c r="N200" s="71" t="s">
        <v>227</v>
      </c>
    </row>
    <row r="201" spans="1:14" x14ac:dyDescent="0.25">
      <c r="A201" s="71" t="s">
        <v>9315</v>
      </c>
      <c r="B201" s="72" t="s">
        <v>227</v>
      </c>
      <c r="C201" s="71" t="s">
        <v>9314</v>
      </c>
      <c r="D201" s="73" t="s">
        <v>11864</v>
      </c>
      <c r="E201" s="71" t="s">
        <v>9317</v>
      </c>
      <c r="F201" s="75" t="s">
        <v>10</v>
      </c>
      <c r="G201" s="75">
        <v>309</v>
      </c>
      <c r="H201" s="75"/>
      <c r="I201" s="74" t="s">
        <v>7799</v>
      </c>
      <c r="J201" s="38">
        <v>25172901</v>
      </c>
      <c r="K201" s="38" t="s">
        <v>12462</v>
      </c>
      <c r="L201" s="71" t="str">
        <f t="shared" ref="L201:L219" si="12">CONCATENATE(A201,K201)</f>
        <v>002-2309-01.JPG</v>
      </c>
      <c r="M201" s="71" t="s">
        <v>12469</v>
      </c>
      <c r="N201" s="71" t="s">
        <v>227</v>
      </c>
    </row>
    <row r="202" spans="1:14" x14ac:dyDescent="0.25">
      <c r="A202" s="71" t="s">
        <v>9316</v>
      </c>
      <c r="B202" s="72" t="s">
        <v>227</v>
      </c>
      <c r="C202" s="71" t="s">
        <v>9314</v>
      </c>
      <c r="D202" s="73" t="s">
        <v>11864</v>
      </c>
      <c r="E202" s="71" t="s">
        <v>9318</v>
      </c>
      <c r="F202" s="75" t="s">
        <v>10</v>
      </c>
      <c r="G202" s="75">
        <v>309</v>
      </c>
      <c r="H202" s="75"/>
      <c r="I202" s="74" t="s">
        <v>7799</v>
      </c>
      <c r="J202" s="38">
        <v>25172901</v>
      </c>
      <c r="K202" s="38" t="s">
        <v>12462</v>
      </c>
      <c r="L202" s="71" t="str">
        <f t="shared" si="12"/>
        <v>002-2309-02.JPG</v>
      </c>
      <c r="M202" s="71" t="s">
        <v>12469</v>
      </c>
      <c r="N202" s="71" t="s">
        <v>227</v>
      </c>
    </row>
    <row r="203" spans="1:14" x14ac:dyDescent="0.25">
      <c r="A203" s="71" t="s">
        <v>15891</v>
      </c>
      <c r="B203" s="72" t="s">
        <v>227</v>
      </c>
      <c r="C203" s="71" t="s">
        <v>9378</v>
      </c>
      <c r="D203" s="73" t="s">
        <v>11864</v>
      </c>
      <c r="E203" s="71" t="s">
        <v>15892</v>
      </c>
      <c r="F203" s="75" t="s">
        <v>10</v>
      </c>
      <c r="G203" s="75">
        <v>257</v>
      </c>
      <c r="H203" s="75"/>
      <c r="I203" s="74" t="s">
        <v>7799</v>
      </c>
      <c r="J203" s="38">
        <v>25172901</v>
      </c>
      <c r="K203" s="38" t="s">
        <v>12462</v>
      </c>
      <c r="L203" s="76" t="str">
        <f t="shared" si="12"/>
        <v>002-2310-00.JPG</v>
      </c>
      <c r="M203" s="76" t="s">
        <v>12469</v>
      </c>
      <c r="N203" s="76" t="s">
        <v>227</v>
      </c>
    </row>
    <row r="204" spans="1:14" x14ac:dyDescent="0.25">
      <c r="A204" s="71" t="s">
        <v>9376</v>
      </c>
      <c r="B204" s="72" t="s">
        <v>227</v>
      </c>
      <c r="C204" s="71" t="s">
        <v>9378</v>
      </c>
      <c r="D204" s="73" t="s">
        <v>11864</v>
      </c>
      <c r="E204" s="71" t="s">
        <v>9379</v>
      </c>
      <c r="F204" s="75" t="s">
        <v>10</v>
      </c>
      <c r="G204" s="75">
        <v>257</v>
      </c>
      <c r="H204" s="75"/>
      <c r="I204" s="74" t="s">
        <v>7799</v>
      </c>
      <c r="J204" s="38">
        <v>25172901</v>
      </c>
      <c r="K204" s="38" t="s">
        <v>12462</v>
      </c>
      <c r="L204" s="76" t="str">
        <f t="shared" si="12"/>
        <v>002-2310-01.JPG</v>
      </c>
      <c r="M204" s="76" t="s">
        <v>12469</v>
      </c>
      <c r="N204" s="76" t="s">
        <v>227</v>
      </c>
    </row>
    <row r="205" spans="1:14" x14ac:dyDescent="0.25">
      <c r="A205" s="71" t="s">
        <v>9377</v>
      </c>
      <c r="B205" s="72" t="s">
        <v>227</v>
      </c>
      <c r="C205" s="71" t="s">
        <v>9378</v>
      </c>
      <c r="D205" s="73" t="s">
        <v>11864</v>
      </c>
      <c r="E205" s="71" t="s">
        <v>9380</v>
      </c>
      <c r="F205" s="75" t="s">
        <v>10</v>
      </c>
      <c r="G205" s="75">
        <v>257</v>
      </c>
      <c r="H205" s="75"/>
      <c r="I205" s="74" t="s">
        <v>7799</v>
      </c>
      <c r="J205" s="38">
        <v>25172901</v>
      </c>
      <c r="K205" s="38" t="s">
        <v>12462</v>
      </c>
      <c r="L205" s="76" t="str">
        <f t="shared" si="12"/>
        <v>002-2310-02.JPG</v>
      </c>
      <c r="M205" s="76" t="s">
        <v>12469</v>
      </c>
      <c r="N205" s="76" t="s">
        <v>227</v>
      </c>
    </row>
    <row r="206" spans="1:14" x14ac:dyDescent="0.25">
      <c r="A206" s="71" t="s">
        <v>9798</v>
      </c>
      <c r="B206" s="72" t="s">
        <v>227</v>
      </c>
      <c r="C206" s="71" t="s">
        <v>9800</v>
      </c>
      <c r="D206" s="73" t="s">
        <v>11864</v>
      </c>
      <c r="E206" s="71" t="s">
        <v>9801</v>
      </c>
      <c r="F206" s="75" t="s">
        <v>10</v>
      </c>
      <c r="G206" s="75">
        <v>309</v>
      </c>
      <c r="H206" s="75"/>
      <c r="I206" s="74" t="s">
        <v>7799</v>
      </c>
      <c r="J206" s="38">
        <v>25172901</v>
      </c>
      <c r="K206" s="38" t="s">
        <v>12462</v>
      </c>
      <c r="L206" s="71" t="str">
        <f t="shared" si="12"/>
        <v>002-2310-03.JPG</v>
      </c>
      <c r="M206" s="71" t="s">
        <v>12469</v>
      </c>
      <c r="N206" s="71" t="s">
        <v>227</v>
      </c>
    </row>
    <row r="207" spans="1:14" x14ac:dyDescent="0.25">
      <c r="A207" s="71" t="s">
        <v>9799</v>
      </c>
      <c r="B207" s="72" t="s">
        <v>227</v>
      </c>
      <c r="C207" s="71" t="s">
        <v>9313</v>
      </c>
      <c r="D207" s="73" t="s">
        <v>11864</v>
      </c>
      <c r="E207" s="71" t="s">
        <v>9802</v>
      </c>
      <c r="F207" s="75" t="s">
        <v>10</v>
      </c>
      <c r="G207" s="75">
        <v>309</v>
      </c>
      <c r="H207" s="75"/>
      <c r="I207" s="74" t="s">
        <v>7799</v>
      </c>
      <c r="J207" s="38">
        <v>25172901</v>
      </c>
      <c r="K207" s="38" t="s">
        <v>12462</v>
      </c>
      <c r="L207" s="71" t="str">
        <f t="shared" si="12"/>
        <v>002-2310-04.JPG</v>
      </c>
      <c r="M207" s="71" t="s">
        <v>12469</v>
      </c>
      <c r="N207" s="71" t="s">
        <v>227</v>
      </c>
    </row>
    <row r="208" spans="1:14" x14ac:dyDescent="0.25">
      <c r="A208" s="71" t="s">
        <v>11062</v>
      </c>
      <c r="B208" s="72" t="s">
        <v>227</v>
      </c>
      <c r="C208" s="71" t="s">
        <v>11064</v>
      </c>
      <c r="D208" s="73" t="s">
        <v>11864</v>
      </c>
      <c r="E208" s="71" t="s">
        <v>11060</v>
      </c>
      <c r="F208" s="75" t="s">
        <v>10</v>
      </c>
      <c r="G208" s="75">
        <v>309</v>
      </c>
      <c r="H208" s="75"/>
      <c r="I208" s="74" t="s">
        <v>7799</v>
      </c>
      <c r="J208" s="38">
        <v>25172901</v>
      </c>
      <c r="K208" s="38" t="s">
        <v>12462</v>
      </c>
      <c r="L208" s="71" t="str">
        <f t="shared" si="12"/>
        <v>002-2310-05.JPG</v>
      </c>
      <c r="M208" s="71" t="s">
        <v>12469</v>
      </c>
      <c r="N208" s="71" t="s">
        <v>227</v>
      </c>
    </row>
    <row r="209" spans="1:14" x14ac:dyDescent="0.25">
      <c r="A209" s="71" t="s">
        <v>11063</v>
      </c>
      <c r="B209" s="72" t="s">
        <v>227</v>
      </c>
      <c r="C209" s="71" t="s">
        <v>11065</v>
      </c>
      <c r="D209" s="73" t="s">
        <v>11864</v>
      </c>
      <c r="E209" s="71" t="s">
        <v>11061</v>
      </c>
      <c r="F209" s="75" t="s">
        <v>10</v>
      </c>
      <c r="G209" s="75">
        <v>309</v>
      </c>
      <c r="H209" s="75"/>
      <c r="I209" s="74" t="s">
        <v>7799</v>
      </c>
      <c r="J209" s="38">
        <v>25172901</v>
      </c>
      <c r="K209" s="38" t="s">
        <v>12462</v>
      </c>
      <c r="L209" s="71" t="str">
        <f t="shared" si="12"/>
        <v>002-2310-06.JPG</v>
      </c>
      <c r="M209" s="71" t="s">
        <v>12469</v>
      </c>
      <c r="N209" s="71" t="s">
        <v>227</v>
      </c>
    </row>
    <row r="210" spans="1:14" x14ac:dyDescent="0.25">
      <c r="A210" s="71" t="s">
        <v>13474</v>
      </c>
      <c r="B210" s="72" t="s">
        <v>227</v>
      </c>
      <c r="C210" s="71" t="s">
        <v>13482</v>
      </c>
      <c r="D210" s="73" t="s">
        <v>11864</v>
      </c>
      <c r="E210" s="71" t="s">
        <v>13476</v>
      </c>
      <c r="F210" s="75" t="s">
        <v>10</v>
      </c>
      <c r="G210" s="75">
        <v>265</v>
      </c>
      <c r="H210" s="75"/>
      <c r="I210" s="74" t="s">
        <v>7799</v>
      </c>
      <c r="J210" s="38">
        <v>25172901</v>
      </c>
      <c r="K210" s="38" t="s">
        <v>12462</v>
      </c>
      <c r="L210" s="76" t="str">
        <f t="shared" si="12"/>
        <v>002-2310-07.JPG</v>
      </c>
      <c r="M210" s="76" t="s">
        <v>12469</v>
      </c>
      <c r="N210" s="76" t="s">
        <v>227</v>
      </c>
    </row>
    <row r="211" spans="1:14" x14ac:dyDescent="0.25">
      <c r="A211" s="71" t="s">
        <v>13475</v>
      </c>
      <c r="B211" s="72" t="s">
        <v>227</v>
      </c>
      <c r="C211" s="71" t="s">
        <v>13483</v>
      </c>
      <c r="D211" s="73" t="s">
        <v>11864</v>
      </c>
      <c r="E211" s="71" t="s">
        <v>13477</v>
      </c>
      <c r="F211" s="75" t="s">
        <v>10</v>
      </c>
      <c r="G211" s="75">
        <v>265</v>
      </c>
      <c r="H211" s="75"/>
      <c r="I211" s="74" t="s">
        <v>7799</v>
      </c>
      <c r="J211" s="38">
        <v>25172901</v>
      </c>
      <c r="K211" s="38" t="s">
        <v>12462</v>
      </c>
      <c r="L211" s="76" t="str">
        <f t="shared" si="12"/>
        <v>002-2310-08.JPG</v>
      </c>
      <c r="M211" s="76" t="s">
        <v>12469</v>
      </c>
      <c r="N211" s="76" t="s">
        <v>227</v>
      </c>
    </row>
    <row r="212" spans="1:14" x14ac:dyDescent="0.25">
      <c r="A212" s="71" t="s">
        <v>13838</v>
      </c>
      <c r="B212" s="72" t="s">
        <v>227</v>
      </c>
      <c r="C212" s="71" t="s">
        <v>13842</v>
      </c>
      <c r="D212" s="73" t="s">
        <v>11864</v>
      </c>
      <c r="E212" s="71" t="s">
        <v>11060</v>
      </c>
      <c r="F212" s="75" t="s">
        <v>10</v>
      </c>
      <c r="G212" s="75">
        <v>265</v>
      </c>
      <c r="H212" s="75"/>
      <c r="I212" s="74" t="s">
        <v>7799</v>
      </c>
      <c r="J212" s="38">
        <v>25172901</v>
      </c>
      <c r="K212" s="38" t="s">
        <v>12462</v>
      </c>
      <c r="L212" s="76" t="str">
        <f t="shared" si="12"/>
        <v>002-2310-11.JPG</v>
      </c>
      <c r="M212" s="76" t="s">
        <v>12469</v>
      </c>
      <c r="N212" s="76" t="s">
        <v>227</v>
      </c>
    </row>
    <row r="213" spans="1:14" x14ac:dyDescent="0.25">
      <c r="A213" s="71" t="s">
        <v>13839</v>
      </c>
      <c r="B213" s="72" t="s">
        <v>227</v>
      </c>
      <c r="C213" s="71" t="s">
        <v>13843</v>
      </c>
      <c r="D213" s="73" t="s">
        <v>11864</v>
      </c>
      <c r="E213" s="71" t="s">
        <v>11061</v>
      </c>
      <c r="F213" s="75" t="s">
        <v>10</v>
      </c>
      <c r="G213" s="75">
        <v>265</v>
      </c>
      <c r="H213" s="75"/>
      <c r="I213" s="74" t="s">
        <v>7799</v>
      </c>
      <c r="J213" s="38">
        <v>25172901</v>
      </c>
      <c r="K213" s="38" t="s">
        <v>12462</v>
      </c>
      <c r="L213" s="76" t="str">
        <f t="shared" si="12"/>
        <v>002-2310-12.JPG</v>
      </c>
      <c r="M213" s="76" t="s">
        <v>12469</v>
      </c>
      <c r="N213" s="76" t="s">
        <v>227</v>
      </c>
    </row>
    <row r="214" spans="1:14" x14ac:dyDescent="0.25">
      <c r="A214" s="71" t="s">
        <v>13840</v>
      </c>
      <c r="B214" s="72" t="s">
        <v>227</v>
      </c>
      <c r="C214" s="71" t="s">
        <v>13844</v>
      </c>
      <c r="D214" s="73" t="s">
        <v>11864</v>
      </c>
      <c r="E214" s="71" t="s">
        <v>13841</v>
      </c>
      <c r="F214" s="75" t="s">
        <v>10</v>
      </c>
      <c r="G214" s="75">
        <v>265</v>
      </c>
      <c r="H214" s="75"/>
      <c r="I214" s="74" t="s">
        <v>7799</v>
      </c>
      <c r="J214" s="38">
        <v>25172901</v>
      </c>
      <c r="K214" s="38" t="s">
        <v>12462</v>
      </c>
      <c r="L214" s="76" t="str">
        <f t="shared" si="12"/>
        <v>002-2310-13.JPG</v>
      </c>
      <c r="M214" s="76" t="s">
        <v>12469</v>
      </c>
      <c r="N214" s="76" t="s">
        <v>227</v>
      </c>
    </row>
    <row r="215" spans="1:14" x14ac:dyDescent="0.25">
      <c r="A215" s="71" t="s">
        <v>13889</v>
      </c>
      <c r="B215" s="72" t="s">
        <v>227</v>
      </c>
      <c r="C215" s="71" t="s">
        <v>13948</v>
      </c>
      <c r="D215" s="73" t="s">
        <v>11864</v>
      </c>
      <c r="E215" s="71" t="s">
        <v>13895</v>
      </c>
      <c r="F215" s="75" t="s">
        <v>10</v>
      </c>
      <c r="G215" s="75">
        <v>269</v>
      </c>
      <c r="H215" s="75"/>
      <c r="I215" s="74" t="s">
        <v>7799</v>
      </c>
      <c r="J215" s="38">
        <v>25172901</v>
      </c>
      <c r="K215" s="38" t="s">
        <v>12462</v>
      </c>
      <c r="L215" s="76" t="str">
        <f t="shared" si="12"/>
        <v>002-2310-15.JPG</v>
      </c>
      <c r="M215" s="76" t="s">
        <v>12469</v>
      </c>
      <c r="N215" s="76" t="s">
        <v>227</v>
      </c>
    </row>
    <row r="216" spans="1:14" x14ac:dyDescent="0.25">
      <c r="A216" s="71" t="s">
        <v>13890</v>
      </c>
      <c r="B216" s="72" t="s">
        <v>227</v>
      </c>
      <c r="C216" s="71" t="s">
        <v>13949</v>
      </c>
      <c r="D216" s="73" t="s">
        <v>11864</v>
      </c>
      <c r="E216" s="71" t="s">
        <v>13896</v>
      </c>
      <c r="F216" s="75" t="s">
        <v>10</v>
      </c>
      <c r="G216" s="75">
        <v>269</v>
      </c>
      <c r="H216" s="75"/>
      <c r="I216" s="74" t="s">
        <v>7799</v>
      </c>
      <c r="J216" s="38">
        <v>25172901</v>
      </c>
      <c r="K216" s="38" t="s">
        <v>12462</v>
      </c>
      <c r="L216" s="76" t="str">
        <f t="shared" si="12"/>
        <v>002-2310-16.JPG</v>
      </c>
      <c r="M216" s="76" t="s">
        <v>12469</v>
      </c>
      <c r="N216" s="76" t="s">
        <v>227</v>
      </c>
    </row>
    <row r="217" spans="1:14" x14ac:dyDescent="0.25">
      <c r="A217" s="71" t="s">
        <v>13891</v>
      </c>
      <c r="B217" s="72" t="s">
        <v>227</v>
      </c>
      <c r="C217" s="71" t="s">
        <v>13950</v>
      </c>
      <c r="D217" s="73" t="s">
        <v>11864</v>
      </c>
      <c r="E217" s="71" t="s">
        <v>13897</v>
      </c>
      <c r="F217" s="75" t="s">
        <v>10</v>
      </c>
      <c r="G217" s="75">
        <v>269</v>
      </c>
      <c r="H217" s="75"/>
      <c r="I217" s="74" t="s">
        <v>7799</v>
      </c>
      <c r="J217" s="38">
        <v>25172901</v>
      </c>
      <c r="K217" s="38" t="s">
        <v>12462</v>
      </c>
      <c r="L217" s="76" t="str">
        <f t="shared" si="12"/>
        <v>002-2310-17.JPG</v>
      </c>
      <c r="M217" s="76" t="s">
        <v>12469</v>
      </c>
      <c r="N217" s="76" t="s">
        <v>227</v>
      </c>
    </row>
    <row r="218" spans="1:14" x14ac:dyDescent="0.25">
      <c r="A218" s="71" t="s">
        <v>14221</v>
      </c>
      <c r="B218" s="72" t="s">
        <v>227</v>
      </c>
      <c r="C218" s="71" t="s">
        <v>14223</v>
      </c>
      <c r="D218" s="73" t="s">
        <v>11864</v>
      </c>
      <c r="E218" s="71" t="s">
        <v>13895</v>
      </c>
      <c r="F218" s="75" t="s">
        <v>10</v>
      </c>
      <c r="G218" s="75">
        <v>259</v>
      </c>
      <c r="H218" s="75"/>
      <c r="I218" s="74" t="s">
        <v>7799</v>
      </c>
      <c r="J218" s="38">
        <v>25172901</v>
      </c>
      <c r="K218" s="38" t="s">
        <v>12462</v>
      </c>
      <c r="L218" s="76" t="str">
        <f t="shared" si="12"/>
        <v>002-2310-18.JPG</v>
      </c>
      <c r="M218" s="76" t="s">
        <v>12469</v>
      </c>
      <c r="N218" s="76" t="s">
        <v>227</v>
      </c>
    </row>
    <row r="219" spans="1:14" x14ac:dyDescent="0.25">
      <c r="A219" s="71" t="s">
        <v>14222</v>
      </c>
      <c r="B219" s="72" t="s">
        <v>227</v>
      </c>
      <c r="C219" s="71" t="s">
        <v>14224</v>
      </c>
      <c r="D219" s="73" t="s">
        <v>11864</v>
      </c>
      <c r="E219" s="71" t="s">
        <v>13896</v>
      </c>
      <c r="F219" s="75" t="s">
        <v>10</v>
      </c>
      <c r="G219" s="75">
        <v>259</v>
      </c>
      <c r="H219" s="75"/>
      <c r="I219" s="74" t="s">
        <v>7799</v>
      </c>
      <c r="J219" s="38">
        <v>25172901</v>
      </c>
      <c r="K219" s="38" t="s">
        <v>12462</v>
      </c>
      <c r="L219" s="76" t="str">
        <f t="shared" si="12"/>
        <v>002-2310-19.JPG</v>
      </c>
      <c r="M219" s="76" t="s">
        <v>12469</v>
      </c>
      <c r="N219" s="76" t="s">
        <v>227</v>
      </c>
    </row>
    <row r="220" spans="1:14" x14ac:dyDescent="0.25">
      <c r="A220" s="71" t="s">
        <v>16069</v>
      </c>
      <c r="B220" s="72" t="s">
        <v>227</v>
      </c>
      <c r="C220" s="71" t="s">
        <v>16070</v>
      </c>
      <c r="D220" s="73" t="s">
        <v>11864</v>
      </c>
      <c r="E220" s="71" t="s">
        <v>16071</v>
      </c>
      <c r="F220" s="75" t="s">
        <v>16052</v>
      </c>
      <c r="G220" s="75">
        <v>337</v>
      </c>
      <c r="H220" s="75"/>
      <c r="I220" s="74" t="s">
        <v>7799</v>
      </c>
      <c r="J220" s="38">
        <v>25172901</v>
      </c>
      <c r="K220" s="38" t="s">
        <v>12462</v>
      </c>
      <c r="L220" s="76" t="s">
        <v>16069</v>
      </c>
      <c r="M220" s="76" t="s">
        <v>12469</v>
      </c>
      <c r="N220" s="76" t="s">
        <v>227</v>
      </c>
    </row>
    <row r="221" spans="1:14" x14ac:dyDescent="0.25">
      <c r="A221" s="71" t="s">
        <v>16072</v>
      </c>
      <c r="B221" s="72" t="s">
        <v>227</v>
      </c>
      <c r="C221" s="71" t="s">
        <v>16070</v>
      </c>
      <c r="D221" s="73" t="s">
        <v>11864</v>
      </c>
      <c r="E221" s="71" t="s">
        <v>16073</v>
      </c>
      <c r="F221" s="75" t="s">
        <v>16052</v>
      </c>
      <c r="G221" s="75">
        <v>337</v>
      </c>
      <c r="H221" s="75"/>
      <c r="I221" s="74" t="s">
        <v>7799</v>
      </c>
      <c r="J221" s="38">
        <v>25172901</v>
      </c>
      <c r="K221" s="38" t="s">
        <v>12462</v>
      </c>
      <c r="L221" s="76" t="s">
        <v>16072</v>
      </c>
      <c r="M221" s="76" t="s">
        <v>12469</v>
      </c>
      <c r="N221" s="76" t="s">
        <v>227</v>
      </c>
    </row>
    <row r="222" spans="1:14" x14ac:dyDescent="0.25">
      <c r="A222" s="71" t="s">
        <v>16074</v>
      </c>
      <c r="B222" s="72" t="s">
        <v>227</v>
      </c>
      <c r="C222" s="71" t="s">
        <v>16070</v>
      </c>
      <c r="D222" s="73" t="s">
        <v>11864</v>
      </c>
      <c r="E222" s="71" t="s">
        <v>16075</v>
      </c>
      <c r="F222" s="75" t="s">
        <v>16052</v>
      </c>
      <c r="G222" s="75">
        <v>337</v>
      </c>
      <c r="H222" s="75"/>
      <c r="I222" s="74" t="s">
        <v>7799</v>
      </c>
      <c r="J222" s="38">
        <v>25172901</v>
      </c>
      <c r="K222" s="38" t="s">
        <v>12462</v>
      </c>
      <c r="L222" s="76" t="s">
        <v>16074</v>
      </c>
      <c r="M222" s="76" t="s">
        <v>12469</v>
      </c>
      <c r="N222" s="76" t="s">
        <v>227</v>
      </c>
    </row>
    <row r="223" spans="1:14" x14ac:dyDescent="0.25">
      <c r="A223" s="71" t="s">
        <v>19133</v>
      </c>
      <c r="B223" s="72" t="s">
        <v>227</v>
      </c>
      <c r="C223" s="71" t="s">
        <v>19134</v>
      </c>
      <c r="D223" s="73" t="s">
        <v>11864</v>
      </c>
      <c r="E223" s="71" t="s">
        <v>19135</v>
      </c>
      <c r="F223" s="75" t="s">
        <v>16052</v>
      </c>
      <c r="G223" s="75">
        <v>305</v>
      </c>
      <c r="H223" s="75"/>
      <c r="I223" s="74" t="s">
        <v>7799</v>
      </c>
      <c r="J223" s="38">
        <v>25172901</v>
      </c>
      <c r="K223" s="38" t="s">
        <v>12462</v>
      </c>
      <c r="L223" s="76" t="s">
        <v>16074</v>
      </c>
      <c r="M223" s="76" t="s">
        <v>12469</v>
      </c>
      <c r="N223" s="76" t="s">
        <v>227</v>
      </c>
    </row>
    <row r="224" spans="1:14" x14ac:dyDescent="0.25">
      <c r="A224" s="71" t="s">
        <v>11046</v>
      </c>
      <c r="B224" s="72" t="s">
        <v>227</v>
      </c>
      <c r="C224" s="71" t="s">
        <v>11045</v>
      </c>
      <c r="D224" s="73" t="s">
        <v>11864</v>
      </c>
      <c r="E224" s="71" t="s">
        <v>11043</v>
      </c>
      <c r="F224" s="75" t="s">
        <v>10</v>
      </c>
      <c r="G224" s="75">
        <v>195</v>
      </c>
      <c r="H224" s="75"/>
      <c r="I224" s="74" t="s">
        <v>7799</v>
      </c>
      <c r="J224" s="38">
        <v>25172901</v>
      </c>
      <c r="K224" s="38" t="s">
        <v>12462</v>
      </c>
      <c r="L224" s="76" t="str">
        <f t="shared" ref="L224:L236" si="13">CONCATENATE(A224,K224)</f>
        <v>002-2311-01.JPG</v>
      </c>
      <c r="M224" s="76" t="s">
        <v>12469</v>
      </c>
      <c r="N224" s="76" t="s">
        <v>227</v>
      </c>
    </row>
    <row r="225" spans="1:14" x14ac:dyDescent="0.25">
      <c r="A225" s="71" t="s">
        <v>11047</v>
      </c>
      <c r="B225" s="72" t="s">
        <v>227</v>
      </c>
      <c r="C225" s="71" t="s">
        <v>11045</v>
      </c>
      <c r="D225" s="73" t="s">
        <v>11864</v>
      </c>
      <c r="E225" s="71" t="s">
        <v>11044</v>
      </c>
      <c r="F225" s="75" t="s">
        <v>10</v>
      </c>
      <c r="G225" s="75">
        <v>195</v>
      </c>
      <c r="H225" s="75"/>
      <c r="I225" s="74" t="s">
        <v>7799</v>
      </c>
      <c r="J225" s="38">
        <v>25172901</v>
      </c>
      <c r="K225" s="38" t="s">
        <v>12462</v>
      </c>
      <c r="L225" s="76" t="str">
        <f t="shared" si="13"/>
        <v>002-2311-02.JPG</v>
      </c>
      <c r="M225" s="76" t="s">
        <v>12469</v>
      </c>
      <c r="N225" s="76" t="s">
        <v>227</v>
      </c>
    </row>
    <row r="226" spans="1:14" x14ac:dyDescent="0.25">
      <c r="A226" s="71" t="s">
        <v>13314</v>
      </c>
      <c r="B226" s="72" t="s">
        <v>227</v>
      </c>
      <c r="C226" s="71" t="s">
        <v>13313</v>
      </c>
      <c r="D226" s="73" t="s">
        <v>11864</v>
      </c>
      <c r="E226" s="71" t="s">
        <v>13317</v>
      </c>
      <c r="F226" s="75" t="s">
        <v>10</v>
      </c>
      <c r="G226" s="75">
        <v>227</v>
      </c>
      <c r="H226" s="75"/>
      <c r="I226" s="74" t="s">
        <v>7799</v>
      </c>
      <c r="J226" s="38">
        <v>25172901</v>
      </c>
      <c r="K226" s="38" t="s">
        <v>12462</v>
      </c>
      <c r="L226" s="76" t="str">
        <f t="shared" si="13"/>
        <v>002-2311-03.JPG</v>
      </c>
      <c r="M226" s="76" t="s">
        <v>12469</v>
      </c>
      <c r="N226" s="76" t="s">
        <v>227</v>
      </c>
    </row>
    <row r="227" spans="1:14" x14ac:dyDescent="0.25">
      <c r="A227" s="71" t="s">
        <v>13315</v>
      </c>
      <c r="B227" s="72" t="s">
        <v>227</v>
      </c>
      <c r="C227" s="71" t="s">
        <v>13313</v>
      </c>
      <c r="D227" s="73" t="s">
        <v>11864</v>
      </c>
      <c r="E227" s="71" t="s">
        <v>13318</v>
      </c>
      <c r="F227" s="75" t="s">
        <v>10</v>
      </c>
      <c r="G227" s="75">
        <v>227</v>
      </c>
      <c r="H227" s="75"/>
      <c r="I227" s="74" t="s">
        <v>7799</v>
      </c>
      <c r="J227" s="38">
        <v>25172901</v>
      </c>
      <c r="K227" s="38" t="s">
        <v>12462</v>
      </c>
      <c r="L227" s="76" t="str">
        <f t="shared" si="13"/>
        <v>002-2311-04.JPG</v>
      </c>
      <c r="M227" s="76" t="s">
        <v>12469</v>
      </c>
      <c r="N227" s="76" t="s">
        <v>227</v>
      </c>
    </row>
    <row r="228" spans="1:14" x14ac:dyDescent="0.25">
      <c r="A228" s="71" t="s">
        <v>13316</v>
      </c>
      <c r="B228" s="72" t="s">
        <v>227</v>
      </c>
      <c r="C228" s="71" t="s">
        <v>13313</v>
      </c>
      <c r="D228" s="73" t="s">
        <v>11864</v>
      </c>
      <c r="E228" s="71" t="s">
        <v>13319</v>
      </c>
      <c r="F228" s="75" t="s">
        <v>10</v>
      </c>
      <c r="G228" s="75">
        <v>227</v>
      </c>
      <c r="H228" s="75"/>
      <c r="I228" s="74" t="s">
        <v>7799</v>
      </c>
      <c r="J228" s="38">
        <v>25172901</v>
      </c>
      <c r="K228" s="38" t="s">
        <v>12462</v>
      </c>
      <c r="L228" s="76" t="str">
        <f t="shared" si="13"/>
        <v>002-2311-05.JPG</v>
      </c>
      <c r="M228" s="76" t="s">
        <v>12469</v>
      </c>
      <c r="N228" s="76" t="s">
        <v>227</v>
      </c>
    </row>
    <row r="229" spans="1:14" x14ac:dyDescent="0.25">
      <c r="A229" s="71" t="s">
        <v>13486</v>
      </c>
      <c r="B229" s="72" t="s">
        <v>227</v>
      </c>
      <c r="C229" s="71" t="s">
        <v>13488</v>
      </c>
      <c r="D229" s="73" t="s">
        <v>11864</v>
      </c>
      <c r="E229" s="71" t="s">
        <v>13487</v>
      </c>
      <c r="F229" s="75" t="s">
        <v>10</v>
      </c>
      <c r="G229" s="75">
        <v>219</v>
      </c>
      <c r="H229" s="75"/>
      <c r="I229" s="74" t="s">
        <v>7799</v>
      </c>
      <c r="J229" s="38">
        <v>25172901</v>
      </c>
      <c r="K229" s="38" t="s">
        <v>12462</v>
      </c>
      <c r="L229" s="76" t="str">
        <f t="shared" si="13"/>
        <v>002-2312-01.JPG</v>
      </c>
      <c r="M229" s="76" t="s">
        <v>12469</v>
      </c>
      <c r="N229" s="76" t="s">
        <v>227</v>
      </c>
    </row>
    <row r="230" spans="1:14" x14ac:dyDescent="0.25">
      <c r="A230" s="71" t="s">
        <v>13490</v>
      </c>
      <c r="B230" s="72" t="s">
        <v>227</v>
      </c>
      <c r="C230" s="71" t="s">
        <v>13489</v>
      </c>
      <c r="D230" s="73" t="s">
        <v>11864</v>
      </c>
      <c r="E230" s="71" t="s">
        <v>13491</v>
      </c>
      <c r="F230" s="75" t="s">
        <v>10</v>
      </c>
      <c r="G230" s="75">
        <v>219</v>
      </c>
      <c r="H230" s="75"/>
      <c r="I230" s="74" t="s">
        <v>7799</v>
      </c>
      <c r="J230" s="38">
        <v>25172901</v>
      </c>
      <c r="K230" s="38" t="s">
        <v>12462</v>
      </c>
      <c r="L230" s="76" t="str">
        <f t="shared" si="13"/>
        <v>002-2312-02.JPG</v>
      </c>
      <c r="M230" s="76" t="s">
        <v>12469</v>
      </c>
      <c r="N230" s="76" t="s">
        <v>227</v>
      </c>
    </row>
    <row r="231" spans="1:14" x14ac:dyDescent="0.25">
      <c r="A231" s="71" t="s">
        <v>14237</v>
      </c>
      <c r="B231" s="72" t="s">
        <v>227</v>
      </c>
      <c r="C231" s="71" t="s">
        <v>14241</v>
      </c>
      <c r="D231" s="73" t="s">
        <v>11864</v>
      </c>
      <c r="E231" s="71" t="s">
        <v>14239</v>
      </c>
      <c r="F231" s="75" t="s">
        <v>10</v>
      </c>
      <c r="G231" s="75">
        <v>149</v>
      </c>
      <c r="H231" s="75"/>
      <c r="I231" s="74" t="s">
        <v>7799</v>
      </c>
      <c r="J231" s="38">
        <v>25172901</v>
      </c>
      <c r="K231" s="38" t="s">
        <v>12462</v>
      </c>
      <c r="L231" s="76" t="str">
        <f t="shared" si="13"/>
        <v>002-2313-01.JPG</v>
      </c>
      <c r="M231" s="76" t="s">
        <v>12469</v>
      </c>
      <c r="N231" s="76" t="s">
        <v>227</v>
      </c>
    </row>
    <row r="232" spans="1:14" x14ac:dyDescent="0.25">
      <c r="A232" s="71" t="s">
        <v>14238</v>
      </c>
      <c r="B232" s="72" t="s">
        <v>227</v>
      </c>
      <c r="C232" s="71" t="s">
        <v>14241</v>
      </c>
      <c r="D232" s="73" t="s">
        <v>11864</v>
      </c>
      <c r="E232" s="71" t="s">
        <v>14240</v>
      </c>
      <c r="F232" s="75" t="s">
        <v>10</v>
      </c>
      <c r="G232" s="75">
        <v>149</v>
      </c>
      <c r="H232" s="75"/>
      <c r="I232" s="74" t="s">
        <v>7799</v>
      </c>
      <c r="J232" s="38">
        <v>25172901</v>
      </c>
      <c r="K232" s="38" t="s">
        <v>12462</v>
      </c>
      <c r="L232" s="76" t="str">
        <f t="shared" si="13"/>
        <v>002-2313-02.JPG</v>
      </c>
      <c r="M232" s="76" t="s">
        <v>12469</v>
      </c>
      <c r="N232" s="76" t="s">
        <v>227</v>
      </c>
    </row>
    <row r="233" spans="1:14" x14ac:dyDescent="0.25">
      <c r="A233" s="71" t="s">
        <v>346</v>
      </c>
      <c r="B233" s="72" t="s">
        <v>227</v>
      </c>
      <c r="C233" s="71" t="s">
        <v>16700</v>
      </c>
      <c r="D233" s="73" t="s">
        <v>11864</v>
      </c>
      <c r="E233" s="71" t="s">
        <v>10542</v>
      </c>
      <c r="F233" s="75" t="s">
        <v>10</v>
      </c>
      <c r="G233" s="75">
        <v>236.5</v>
      </c>
      <c r="H233" s="75"/>
      <c r="I233" s="74" t="s">
        <v>7799</v>
      </c>
      <c r="J233" s="38">
        <v>25172901</v>
      </c>
      <c r="K233" s="38" t="s">
        <v>12462</v>
      </c>
      <c r="L233" s="71" t="str">
        <f t="shared" si="13"/>
        <v>002-2401-01.JPG</v>
      </c>
      <c r="M233" s="71" t="s">
        <v>12469</v>
      </c>
      <c r="N233" s="71" t="s">
        <v>227</v>
      </c>
    </row>
    <row r="234" spans="1:14" x14ac:dyDescent="0.25">
      <c r="A234" s="71" t="s">
        <v>347</v>
      </c>
      <c r="B234" s="72" t="s">
        <v>227</v>
      </c>
      <c r="C234" s="71" t="s">
        <v>16701</v>
      </c>
      <c r="D234" s="73" t="s">
        <v>11864</v>
      </c>
      <c r="E234" s="71" t="s">
        <v>10543</v>
      </c>
      <c r="F234" s="75" t="s">
        <v>10</v>
      </c>
      <c r="G234" s="75">
        <v>236.5</v>
      </c>
      <c r="H234" s="75"/>
      <c r="I234" s="74" t="s">
        <v>7799</v>
      </c>
      <c r="J234" s="38">
        <v>25172901</v>
      </c>
      <c r="K234" s="38" t="s">
        <v>12462</v>
      </c>
      <c r="L234" s="71" t="str">
        <f t="shared" si="13"/>
        <v>002-2401-02.JPG</v>
      </c>
      <c r="M234" s="71" t="s">
        <v>12469</v>
      </c>
      <c r="N234" s="71" t="s">
        <v>227</v>
      </c>
    </row>
    <row r="235" spans="1:14" x14ac:dyDescent="0.25">
      <c r="A235" s="71" t="s">
        <v>11040</v>
      </c>
      <c r="B235" s="72" t="s">
        <v>227</v>
      </c>
      <c r="C235" s="71" t="s">
        <v>11042</v>
      </c>
      <c r="D235" s="73" t="s">
        <v>11864</v>
      </c>
      <c r="E235" s="71" t="s">
        <v>11038</v>
      </c>
      <c r="F235" s="75" t="s">
        <v>10</v>
      </c>
      <c r="G235" s="75">
        <v>169</v>
      </c>
      <c r="H235" s="75"/>
      <c r="I235" s="74" t="s">
        <v>7799</v>
      </c>
      <c r="J235" s="38">
        <v>25172901</v>
      </c>
      <c r="K235" s="38" t="s">
        <v>12462</v>
      </c>
      <c r="L235" s="71" t="str">
        <f t="shared" si="13"/>
        <v>002-2411-01.JPG</v>
      </c>
      <c r="M235" s="71" t="s">
        <v>12469</v>
      </c>
      <c r="N235" s="71" t="s">
        <v>227</v>
      </c>
    </row>
    <row r="236" spans="1:14" x14ac:dyDescent="0.25">
      <c r="A236" s="71" t="s">
        <v>11041</v>
      </c>
      <c r="B236" s="72" t="s">
        <v>227</v>
      </c>
      <c r="C236" s="71" t="s">
        <v>11042</v>
      </c>
      <c r="D236" s="73" t="s">
        <v>11864</v>
      </c>
      <c r="E236" s="71" t="s">
        <v>11039</v>
      </c>
      <c r="F236" s="75" t="s">
        <v>10</v>
      </c>
      <c r="G236" s="75">
        <v>169</v>
      </c>
      <c r="H236" s="75"/>
      <c r="I236" s="74" t="s">
        <v>7799</v>
      </c>
      <c r="J236" s="38">
        <v>25172901</v>
      </c>
      <c r="K236" s="38" t="s">
        <v>12462</v>
      </c>
      <c r="L236" s="71" t="str">
        <f t="shared" si="13"/>
        <v>002-2411-02.JPG</v>
      </c>
      <c r="M236" s="71" t="s">
        <v>12469</v>
      </c>
      <c r="N236" s="71" t="s">
        <v>227</v>
      </c>
    </row>
    <row r="237" spans="1:14" x14ac:dyDescent="0.25">
      <c r="A237" s="71" t="s">
        <v>19280</v>
      </c>
      <c r="B237" s="72" t="s">
        <v>227</v>
      </c>
      <c r="C237" s="71" t="s">
        <v>19282</v>
      </c>
      <c r="D237" s="73" t="s">
        <v>11864</v>
      </c>
      <c r="E237" s="71" t="s">
        <v>19278</v>
      </c>
      <c r="F237" s="75" t="s">
        <v>10</v>
      </c>
      <c r="G237" s="75">
        <v>155</v>
      </c>
      <c r="H237" s="75"/>
      <c r="I237" s="74" t="s">
        <v>7799</v>
      </c>
      <c r="J237" s="38">
        <v>25172901</v>
      </c>
      <c r="K237" s="38" t="s">
        <v>12462</v>
      </c>
      <c r="L237" s="76" t="str">
        <f t="shared" ref="L237:L238" si="14">CONCATENATE(A237,K237)</f>
        <v>002-2412-01.JPG</v>
      </c>
      <c r="M237" s="76" t="s">
        <v>12469</v>
      </c>
      <c r="N237" s="76" t="s">
        <v>227</v>
      </c>
    </row>
    <row r="238" spans="1:14" x14ac:dyDescent="0.25">
      <c r="A238" s="71" t="s">
        <v>19281</v>
      </c>
      <c r="B238" s="72" t="s">
        <v>227</v>
      </c>
      <c r="C238" s="71" t="s">
        <v>19283</v>
      </c>
      <c r="D238" s="73" t="s">
        <v>11864</v>
      </c>
      <c r="E238" s="71" t="s">
        <v>19279</v>
      </c>
      <c r="F238" s="75" t="s">
        <v>10</v>
      </c>
      <c r="G238" s="75">
        <v>155</v>
      </c>
      <c r="H238" s="75"/>
      <c r="I238" s="74" t="s">
        <v>7799</v>
      </c>
      <c r="J238" s="38">
        <v>25172901</v>
      </c>
      <c r="K238" s="38" t="s">
        <v>12462</v>
      </c>
      <c r="L238" s="76" t="str">
        <f t="shared" si="14"/>
        <v>002-2412-02.JPG</v>
      </c>
      <c r="M238" s="76" t="s">
        <v>12469</v>
      </c>
      <c r="N238" s="76" t="s">
        <v>227</v>
      </c>
    </row>
    <row r="239" spans="1:14" s="176" customFormat="1" x14ac:dyDescent="0.25">
      <c r="A239" s="170" t="s">
        <v>19336</v>
      </c>
      <c r="B239" s="171" t="s">
        <v>227</v>
      </c>
      <c r="C239" s="170" t="s">
        <v>19345</v>
      </c>
      <c r="D239" s="172" t="s">
        <v>11864</v>
      </c>
      <c r="E239" s="170" t="s">
        <v>19342</v>
      </c>
      <c r="F239" s="173" t="s">
        <v>10</v>
      </c>
      <c r="G239" s="173"/>
      <c r="H239" s="173"/>
      <c r="I239" s="174" t="s">
        <v>7799</v>
      </c>
      <c r="J239" s="175">
        <v>25172901</v>
      </c>
      <c r="K239" s="175" t="s">
        <v>12462</v>
      </c>
      <c r="L239" s="170" t="str">
        <f t="shared" ref="L239:L244" si="15">CONCATENATE(A239,K239)</f>
        <v>002-2413-01.JPG</v>
      </c>
      <c r="M239" s="170" t="s">
        <v>12469</v>
      </c>
      <c r="N239" s="170" t="s">
        <v>227</v>
      </c>
    </row>
    <row r="240" spans="1:14" s="176" customFormat="1" x14ac:dyDescent="0.25">
      <c r="A240" s="170" t="s">
        <v>19337</v>
      </c>
      <c r="B240" s="171" t="s">
        <v>227</v>
      </c>
      <c r="C240" s="170" t="s">
        <v>19346</v>
      </c>
      <c r="D240" s="172" t="s">
        <v>11864</v>
      </c>
      <c r="E240" s="170" t="s">
        <v>19343</v>
      </c>
      <c r="F240" s="173" t="s">
        <v>10</v>
      </c>
      <c r="G240" s="173"/>
      <c r="H240" s="173"/>
      <c r="I240" s="174" t="s">
        <v>7799</v>
      </c>
      <c r="J240" s="175">
        <v>25172901</v>
      </c>
      <c r="K240" s="175" t="s">
        <v>12462</v>
      </c>
      <c r="L240" s="170" t="str">
        <f t="shared" si="15"/>
        <v>002-2413-02.JPG</v>
      </c>
      <c r="M240" s="170" t="s">
        <v>12469</v>
      </c>
      <c r="N240" s="170" t="s">
        <v>227</v>
      </c>
    </row>
    <row r="241" spans="1:14" s="176" customFormat="1" x14ac:dyDescent="0.25">
      <c r="A241" s="170" t="s">
        <v>19338</v>
      </c>
      <c r="B241" s="171" t="s">
        <v>227</v>
      </c>
      <c r="C241" s="170" t="s">
        <v>19347</v>
      </c>
      <c r="D241" s="172" t="s">
        <v>11864</v>
      </c>
      <c r="E241" s="170" t="s">
        <v>19344</v>
      </c>
      <c r="F241" s="173" t="s">
        <v>10</v>
      </c>
      <c r="G241" s="173"/>
      <c r="H241" s="173"/>
      <c r="I241" s="174" t="s">
        <v>7799</v>
      </c>
      <c r="J241" s="175">
        <v>25172901</v>
      </c>
      <c r="K241" s="175" t="s">
        <v>12462</v>
      </c>
      <c r="L241" s="170" t="str">
        <f t="shared" si="15"/>
        <v>002-2413-03.JPG</v>
      </c>
      <c r="M241" s="170" t="s">
        <v>12469</v>
      </c>
      <c r="N241" s="170" t="s">
        <v>227</v>
      </c>
    </row>
    <row r="242" spans="1:14" s="176" customFormat="1" x14ac:dyDescent="0.25">
      <c r="A242" s="170" t="s">
        <v>19339</v>
      </c>
      <c r="B242" s="171" t="s">
        <v>227</v>
      </c>
      <c r="C242" s="170" t="s">
        <v>19351</v>
      </c>
      <c r="D242" s="172" t="s">
        <v>11864</v>
      </c>
      <c r="E242" s="170" t="s">
        <v>19348</v>
      </c>
      <c r="F242" s="173" t="s">
        <v>10</v>
      </c>
      <c r="G242" s="173"/>
      <c r="H242" s="173"/>
      <c r="I242" s="174" t="s">
        <v>7799</v>
      </c>
      <c r="J242" s="175">
        <v>25172901</v>
      </c>
      <c r="K242" s="175" t="s">
        <v>12462</v>
      </c>
      <c r="L242" s="170" t="str">
        <f t="shared" si="15"/>
        <v>002-2414-01.JPG</v>
      </c>
      <c r="M242" s="170" t="s">
        <v>12469</v>
      </c>
      <c r="N242" s="170" t="s">
        <v>227</v>
      </c>
    </row>
    <row r="243" spans="1:14" s="176" customFormat="1" x14ac:dyDescent="0.25">
      <c r="A243" s="170" t="s">
        <v>19340</v>
      </c>
      <c r="B243" s="171" t="s">
        <v>227</v>
      </c>
      <c r="C243" s="170" t="s">
        <v>19352</v>
      </c>
      <c r="D243" s="172" t="s">
        <v>11864</v>
      </c>
      <c r="E243" s="170" t="s">
        <v>19349</v>
      </c>
      <c r="F243" s="173" t="s">
        <v>10</v>
      </c>
      <c r="G243" s="173"/>
      <c r="H243" s="173"/>
      <c r="I243" s="174" t="s">
        <v>7799</v>
      </c>
      <c r="J243" s="175">
        <v>25172901</v>
      </c>
      <c r="K243" s="175" t="s">
        <v>12462</v>
      </c>
      <c r="L243" s="170" t="str">
        <f t="shared" si="15"/>
        <v>002-2414-02.JPG</v>
      </c>
      <c r="M243" s="170" t="s">
        <v>12469</v>
      </c>
      <c r="N243" s="170" t="s">
        <v>227</v>
      </c>
    </row>
    <row r="244" spans="1:14" s="176" customFormat="1" x14ac:dyDescent="0.25">
      <c r="A244" s="170" t="s">
        <v>19341</v>
      </c>
      <c r="B244" s="171" t="s">
        <v>227</v>
      </c>
      <c r="C244" s="170" t="s">
        <v>19353</v>
      </c>
      <c r="D244" s="172" t="s">
        <v>11864</v>
      </c>
      <c r="E244" s="170" t="s">
        <v>19350</v>
      </c>
      <c r="F244" s="173" t="s">
        <v>10</v>
      </c>
      <c r="G244" s="173"/>
      <c r="H244" s="173"/>
      <c r="I244" s="174" t="s">
        <v>7799</v>
      </c>
      <c r="J244" s="175">
        <v>25172901</v>
      </c>
      <c r="K244" s="175" t="s">
        <v>12462</v>
      </c>
      <c r="L244" s="170" t="str">
        <f t="shared" si="15"/>
        <v>002-2414-03.JPG</v>
      </c>
      <c r="M244" s="170" t="s">
        <v>12469</v>
      </c>
      <c r="N244" s="170" t="s">
        <v>227</v>
      </c>
    </row>
    <row r="245" spans="1:14" x14ac:dyDescent="0.25">
      <c r="A245" s="71" t="s">
        <v>16076</v>
      </c>
      <c r="B245" s="72" t="s">
        <v>227</v>
      </c>
      <c r="C245" s="71" t="s">
        <v>16077</v>
      </c>
      <c r="D245" s="73" t="s">
        <v>11864</v>
      </c>
      <c r="E245" s="71" t="s">
        <v>16078</v>
      </c>
      <c r="F245" s="75" t="s">
        <v>16052</v>
      </c>
      <c r="G245" s="75">
        <v>377</v>
      </c>
      <c r="H245" s="75"/>
      <c r="I245" s="74" t="s">
        <v>7799</v>
      </c>
      <c r="J245" s="38">
        <v>25172901</v>
      </c>
      <c r="K245" s="38" t="s">
        <v>12462</v>
      </c>
      <c r="L245" s="71" t="s">
        <v>16076</v>
      </c>
      <c r="M245" s="71" t="s">
        <v>12469</v>
      </c>
      <c r="N245" s="71" t="s">
        <v>227</v>
      </c>
    </row>
    <row r="246" spans="1:14" x14ac:dyDescent="0.25">
      <c r="A246" s="71" t="s">
        <v>16079</v>
      </c>
      <c r="B246" s="72" t="s">
        <v>227</v>
      </c>
      <c r="C246" s="71" t="s">
        <v>16077</v>
      </c>
      <c r="D246" s="73" t="s">
        <v>11864</v>
      </c>
      <c r="E246" s="71" t="s">
        <v>16080</v>
      </c>
      <c r="F246" s="75" t="s">
        <v>16052</v>
      </c>
      <c r="G246" s="75">
        <v>377</v>
      </c>
      <c r="H246" s="75"/>
      <c r="I246" s="74" t="s">
        <v>7799</v>
      </c>
      <c r="J246" s="38">
        <v>25172901</v>
      </c>
      <c r="K246" s="38" t="s">
        <v>12462</v>
      </c>
      <c r="L246" s="71" t="s">
        <v>16079</v>
      </c>
      <c r="M246" s="71" t="s">
        <v>12469</v>
      </c>
      <c r="N246" s="71" t="s">
        <v>227</v>
      </c>
    </row>
    <row r="247" spans="1:14" x14ac:dyDescent="0.25">
      <c r="A247" s="71" t="s">
        <v>16081</v>
      </c>
      <c r="B247" s="72" t="s">
        <v>227</v>
      </c>
      <c r="C247" s="71" t="s">
        <v>16077</v>
      </c>
      <c r="D247" s="73" t="s">
        <v>11864</v>
      </c>
      <c r="E247" s="71" t="s">
        <v>16082</v>
      </c>
      <c r="F247" s="75" t="s">
        <v>16052</v>
      </c>
      <c r="G247" s="75">
        <v>377</v>
      </c>
      <c r="H247" s="75"/>
      <c r="I247" s="74" t="s">
        <v>7799</v>
      </c>
      <c r="J247" s="38">
        <v>25172901</v>
      </c>
      <c r="K247" s="38" t="s">
        <v>12462</v>
      </c>
      <c r="L247" s="71" t="s">
        <v>16081</v>
      </c>
      <c r="M247" s="71" t="s">
        <v>12469</v>
      </c>
      <c r="N247" s="71" t="s">
        <v>227</v>
      </c>
    </row>
    <row r="248" spans="1:14" x14ac:dyDescent="0.25">
      <c r="A248" s="71" t="s">
        <v>16083</v>
      </c>
      <c r="B248" s="72" t="s">
        <v>227</v>
      </c>
      <c r="C248" s="71" t="s">
        <v>16084</v>
      </c>
      <c r="D248" s="73" t="s">
        <v>11864</v>
      </c>
      <c r="E248" s="71" t="s">
        <v>16085</v>
      </c>
      <c r="F248" s="75" t="s">
        <v>16052</v>
      </c>
      <c r="G248" s="75">
        <v>417</v>
      </c>
      <c r="H248" s="75"/>
      <c r="I248" s="74" t="s">
        <v>7799</v>
      </c>
      <c r="J248" s="38">
        <v>25172901</v>
      </c>
      <c r="K248" s="38" t="s">
        <v>12462</v>
      </c>
      <c r="L248" s="71" t="s">
        <v>16083</v>
      </c>
      <c r="M248" s="71" t="s">
        <v>12469</v>
      </c>
      <c r="N248" s="71" t="s">
        <v>227</v>
      </c>
    </row>
    <row r="249" spans="1:14" x14ac:dyDescent="0.25">
      <c r="A249" s="71" t="s">
        <v>16086</v>
      </c>
      <c r="B249" s="72" t="s">
        <v>227</v>
      </c>
      <c r="C249" s="71" t="s">
        <v>16084</v>
      </c>
      <c r="D249" s="73" t="s">
        <v>11864</v>
      </c>
      <c r="E249" s="71" t="s">
        <v>16087</v>
      </c>
      <c r="F249" s="75" t="s">
        <v>16052</v>
      </c>
      <c r="G249" s="75">
        <v>417</v>
      </c>
      <c r="H249" s="75"/>
      <c r="I249" s="74" t="s">
        <v>7799</v>
      </c>
      <c r="J249" s="38">
        <v>25172901</v>
      </c>
      <c r="K249" s="38" t="s">
        <v>12462</v>
      </c>
      <c r="L249" s="71" t="s">
        <v>16086</v>
      </c>
      <c r="M249" s="71" t="s">
        <v>12469</v>
      </c>
      <c r="N249" s="71" t="s">
        <v>227</v>
      </c>
    </row>
    <row r="250" spans="1:14" x14ac:dyDescent="0.25">
      <c r="A250" s="71" t="s">
        <v>16088</v>
      </c>
      <c r="B250" s="72" t="s">
        <v>227</v>
      </c>
      <c r="C250" s="71" t="s">
        <v>16089</v>
      </c>
      <c r="D250" s="73" t="s">
        <v>11864</v>
      </c>
      <c r="E250" s="71" t="s">
        <v>16090</v>
      </c>
      <c r="F250" s="75" t="s">
        <v>16052</v>
      </c>
      <c r="G250" s="75">
        <v>437</v>
      </c>
      <c r="H250" s="75"/>
      <c r="I250" s="74" t="s">
        <v>7799</v>
      </c>
      <c r="J250" s="38">
        <v>25172901</v>
      </c>
      <c r="K250" s="38" t="s">
        <v>12462</v>
      </c>
      <c r="L250" s="71" t="s">
        <v>16088</v>
      </c>
      <c r="M250" s="71" t="s">
        <v>12469</v>
      </c>
      <c r="N250" s="71" t="s">
        <v>227</v>
      </c>
    </row>
    <row r="251" spans="1:14" x14ac:dyDescent="0.25">
      <c r="A251" s="71" t="s">
        <v>16091</v>
      </c>
      <c r="B251" s="72" t="s">
        <v>227</v>
      </c>
      <c r="C251" s="71" t="s">
        <v>16089</v>
      </c>
      <c r="D251" s="73" t="s">
        <v>11864</v>
      </c>
      <c r="E251" s="71" t="s">
        <v>16092</v>
      </c>
      <c r="F251" s="75" t="s">
        <v>16052</v>
      </c>
      <c r="G251" s="75">
        <v>437</v>
      </c>
      <c r="H251" s="75"/>
      <c r="I251" s="74" t="s">
        <v>7799</v>
      </c>
      <c r="J251" s="38">
        <v>25172901</v>
      </c>
      <c r="K251" s="38" t="s">
        <v>12462</v>
      </c>
      <c r="L251" s="71" t="s">
        <v>16091</v>
      </c>
      <c r="M251" s="71" t="s">
        <v>12469</v>
      </c>
      <c r="N251" s="71" t="s">
        <v>227</v>
      </c>
    </row>
    <row r="252" spans="1:14" x14ac:dyDescent="0.25">
      <c r="A252" s="71" t="s">
        <v>16093</v>
      </c>
      <c r="B252" s="72" t="s">
        <v>227</v>
      </c>
      <c r="C252" s="71" t="s">
        <v>16089</v>
      </c>
      <c r="D252" s="73" t="s">
        <v>11864</v>
      </c>
      <c r="E252" s="71" t="s">
        <v>16094</v>
      </c>
      <c r="F252" s="75" t="s">
        <v>16052</v>
      </c>
      <c r="G252" s="75">
        <v>437</v>
      </c>
      <c r="H252" s="75"/>
      <c r="I252" s="74" t="s">
        <v>7799</v>
      </c>
      <c r="J252" s="38">
        <v>25172901</v>
      </c>
      <c r="K252" s="38" t="s">
        <v>12462</v>
      </c>
      <c r="L252" s="71" t="s">
        <v>16093</v>
      </c>
      <c r="M252" s="71" t="s">
        <v>12469</v>
      </c>
      <c r="N252" s="71" t="s">
        <v>227</v>
      </c>
    </row>
    <row r="253" spans="1:14" x14ac:dyDescent="0.25">
      <c r="A253" s="71" t="s">
        <v>16095</v>
      </c>
      <c r="B253" s="72" t="s">
        <v>227</v>
      </c>
      <c r="C253" s="71" t="s">
        <v>16096</v>
      </c>
      <c r="D253" s="73" t="s">
        <v>11864</v>
      </c>
      <c r="E253" s="71" t="s">
        <v>16097</v>
      </c>
      <c r="F253" s="75" t="s">
        <v>16052</v>
      </c>
      <c r="G253" s="75">
        <v>477</v>
      </c>
      <c r="H253" s="75"/>
      <c r="I253" s="74" t="s">
        <v>7799</v>
      </c>
      <c r="J253" s="38">
        <v>25172901</v>
      </c>
      <c r="K253" s="38" t="s">
        <v>12462</v>
      </c>
      <c r="L253" s="71" t="s">
        <v>16095</v>
      </c>
      <c r="M253" s="71" t="s">
        <v>12469</v>
      </c>
      <c r="N253" s="71" t="s">
        <v>227</v>
      </c>
    </row>
    <row r="254" spans="1:14" x14ac:dyDescent="0.25">
      <c r="A254" s="71" t="s">
        <v>16098</v>
      </c>
      <c r="B254" s="72" t="s">
        <v>227</v>
      </c>
      <c r="C254" s="71" t="s">
        <v>16096</v>
      </c>
      <c r="D254" s="73" t="s">
        <v>11864</v>
      </c>
      <c r="E254" s="71" t="s">
        <v>16099</v>
      </c>
      <c r="F254" s="75" t="s">
        <v>16052</v>
      </c>
      <c r="G254" s="75">
        <v>477</v>
      </c>
      <c r="H254" s="75"/>
      <c r="I254" s="74" t="s">
        <v>7799</v>
      </c>
      <c r="J254" s="38">
        <v>25172901</v>
      </c>
      <c r="K254" s="38" t="s">
        <v>12462</v>
      </c>
      <c r="L254" s="71" t="s">
        <v>16098</v>
      </c>
      <c r="M254" s="71" t="s">
        <v>12469</v>
      </c>
      <c r="N254" s="71" t="s">
        <v>227</v>
      </c>
    </row>
    <row r="255" spans="1:14" x14ac:dyDescent="0.25">
      <c r="A255" s="71" t="s">
        <v>16100</v>
      </c>
      <c r="B255" s="72" t="s">
        <v>227</v>
      </c>
      <c r="C255" s="71" t="s">
        <v>16096</v>
      </c>
      <c r="D255" s="73" t="s">
        <v>11864</v>
      </c>
      <c r="E255" s="71" t="s">
        <v>16101</v>
      </c>
      <c r="F255" s="75" t="s">
        <v>16052</v>
      </c>
      <c r="G255" s="75">
        <v>477</v>
      </c>
      <c r="H255" s="75"/>
      <c r="I255" s="74" t="s">
        <v>7799</v>
      </c>
      <c r="J255" s="38">
        <v>25172901</v>
      </c>
      <c r="K255" s="38" t="s">
        <v>12462</v>
      </c>
      <c r="L255" s="71" t="s">
        <v>16100</v>
      </c>
      <c r="M255" s="71" t="s">
        <v>12469</v>
      </c>
      <c r="N255" s="71" t="s">
        <v>227</v>
      </c>
    </row>
    <row r="256" spans="1:14" x14ac:dyDescent="0.25">
      <c r="A256" s="71" t="s">
        <v>9384</v>
      </c>
      <c r="B256" s="72" t="s">
        <v>227</v>
      </c>
      <c r="C256" s="71" t="s">
        <v>9383</v>
      </c>
      <c r="D256" s="73" t="s">
        <v>11864</v>
      </c>
      <c r="E256" s="71" t="s">
        <v>10544</v>
      </c>
      <c r="F256" s="75" t="s">
        <v>10</v>
      </c>
      <c r="G256" s="75">
        <v>125</v>
      </c>
      <c r="H256" s="75"/>
      <c r="I256" s="74" t="s">
        <v>7799</v>
      </c>
      <c r="J256" s="38">
        <v>25172901</v>
      </c>
      <c r="K256" s="38" t="s">
        <v>12462</v>
      </c>
      <c r="L256" s="71" t="str">
        <f>CONCATENATE(A256,K256)</f>
        <v>002-2753-01.JPG</v>
      </c>
      <c r="M256" s="71" t="s">
        <v>12469</v>
      </c>
      <c r="N256" s="71" t="s">
        <v>227</v>
      </c>
    </row>
    <row r="257" spans="1:14" x14ac:dyDescent="0.25">
      <c r="A257" s="71" t="s">
        <v>9385</v>
      </c>
      <c r="B257" s="72" t="s">
        <v>227</v>
      </c>
      <c r="C257" s="71" t="s">
        <v>9383</v>
      </c>
      <c r="D257" s="73" t="s">
        <v>11864</v>
      </c>
      <c r="E257" s="71" t="s">
        <v>10545</v>
      </c>
      <c r="F257" s="75" t="s">
        <v>10</v>
      </c>
      <c r="G257" s="75">
        <v>109</v>
      </c>
      <c r="H257" s="75"/>
      <c r="I257" s="74" t="s">
        <v>7799</v>
      </c>
      <c r="J257" s="38">
        <v>25172901</v>
      </c>
      <c r="K257" s="38" t="s">
        <v>12462</v>
      </c>
      <c r="L257" s="76" t="str">
        <f>CONCATENATE(A257,K257)</f>
        <v>002-2753-02.JPG</v>
      </c>
      <c r="M257" s="76" t="s">
        <v>12469</v>
      </c>
      <c r="N257" s="76" t="s">
        <v>227</v>
      </c>
    </row>
    <row r="258" spans="1:14" x14ac:dyDescent="0.25">
      <c r="A258" s="71" t="s">
        <v>10865</v>
      </c>
      <c r="B258" s="72" t="s">
        <v>227</v>
      </c>
      <c r="C258" s="71" t="s">
        <v>10869</v>
      </c>
      <c r="D258" s="73" t="s">
        <v>11864</v>
      </c>
      <c r="E258" s="71" t="s">
        <v>10867</v>
      </c>
      <c r="F258" s="75" t="s">
        <v>10</v>
      </c>
      <c r="G258" s="75">
        <v>155</v>
      </c>
      <c r="H258" s="75"/>
      <c r="I258" s="74" t="s">
        <v>7799</v>
      </c>
      <c r="J258" s="38">
        <v>25172901</v>
      </c>
      <c r="K258" s="38" t="s">
        <v>12462</v>
      </c>
      <c r="L258" s="71" t="str">
        <f>CONCATENATE(A258,K258)</f>
        <v>002-2754-01.JPG</v>
      </c>
      <c r="M258" s="71" t="s">
        <v>12469</v>
      </c>
      <c r="N258" s="71" t="s">
        <v>227</v>
      </c>
    </row>
    <row r="259" spans="1:14" x14ac:dyDescent="0.25">
      <c r="A259" s="71" t="s">
        <v>10866</v>
      </c>
      <c r="B259" s="72" t="s">
        <v>227</v>
      </c>
      <c r="C259" s="71" t="s">
        <v>10869</v>
      </c>
      <c r="D259" s="73" t="s">
        <v>11864</v>
      </c>
      <c r="E259" s="71" t="s">
        <v>10868</v>
      </c>
      <c r="F259" s="75" t="s">
        <v>10</v>
      </c>
      <c r="G259" s="75">
        <v>155</v>
      </c>
      <c r="H259" s="75"/>
      <c r="I259" s="74" t="s">
        <v>7799</v>
      </c>
      <c r="J259" s="38">
        <v>25172901</v>
      </c>
      <c r="K259" s="38" t="s">
        <v>12462</v>
      </c>
      <c r="L259" s="71" t="str">
        <f>CONCATENATE(A259,K259)</f>
        <v>002-2754-02.JPG</v>
      </c>
      <c r="M259" s="71" t="s">
        <v>12469</v>
      </c>
      <c r="N259" s="71" t="s">
        <v>227</v>
      </c>
    </row>
    <row r="260" spans="1:14" x14ac:dyDescent="0.25">
      <c r="A260" s="71" t="s">
        <v>16102</v>
      </c>
      <c r="B260" s="72" t="s">
        <v>227</v>
      </c>
      <c r="C260" s="71" t="s">
        <v>16103</v>
      </c>
      <c r="D260" s="73" t="s">
        <v>11864</v>
      </c>
      <c r="E260" s="71" t="s">
        <v>16104</v>
      </c>
      <c r="F260" s="75" t="s">
        <v>7803</v>
      </c>
      <c r="G260" s="75">
        <v>169</v>
      </c>
      <c r="H260" s="75"/>
      <c r="I260" s="74" t="s">
        <v>7802</v>
      </c>
      <c r="J260" s="38">
        <v>25172901</v>
      </c>
      <c r="K260" s="38" t="s">
        <v>12462</v>
      </c>
      <c r="L260" s="71" t="s">
        <v>16102</v>
      </c>
      <c r="M260" s="71" t="s">
        <v>12469</v>
      </c>
      <c r="N260" s="71" t="s">
        <v>227</v>
      </c>
    </row>
    <row r="261" spans="1:14" x14ac:dyDescent="0.25">
      <c r="A261" s="71" t="s">
        <v>16105</v>
      </c>
      <c r="B261" s="72" t="s">
        <v>227</v>
      </c>
      <c r="C261" s="71" t="s">
        <v>16106</v>
      </c>
      <c r="D261" s="73" t="s">
        <v>11864</v>
      </c>
      <c r="E261" s="71" t="s">
        <v>16107</v>
      </c>
      <c r="F261" s="75" t="s">
        <v>7803</v>
      </c>
      <c r="G261" s="75">
        <v>169</v>
      </c>
      <c r="H261" s="75"/>
      <c r="I261" s="74" t="s">
        <v>7802</v>
      </c>
      <c r="J261" s="38">
        <v>25172901</v>
      </c>
      <c r="K261" s="38" t="s">
        <v>12462</v>
      </c>
      <c r="L261" s="71" t="s">
        <v>16105</v>
      </c>
      <c r="M261" s="71" t="s">
        <v>12469</v>
      </c>
      <c r="N261" s="71" t="s">
        <v>227</v>
      </c>
    </row>
    <row r="262" spans="1:14" x14ac:dyDescent="0.25">
      <c r="A262" s="71" t="s">
        <v>19108</v>
      </c>
      <c r="B262" s="72" t="s">
        <v>227</v>
      </c>
      <c r="C262" s="71" t="s">
        <v>19126</v>
      </c>
      <c r="D262" s="73" t="s">
        <v>11864</v>
      </c>
      <c r="E262" s="71" t="s">
        <v>19114</v>
      </c>
      <c r="F262" s="75" t="s">
        <v>10</v>
      </c>
      <c r="G262" s="75">
        <v>125</v>
      </c>
      <c r="H262" s="75"/>
      <c r="I262" s="74" t="s">
        <v>7799</v>
      </c>
      <c r="J262" s="38">
        <v>25172901</v>
      </c>
      <c r="K262" s="38" t="s">
        <v>12462</v>
      </c>
      <c r="L262" s="76" t="str">
        <f t="shared" ref="L262:L265" si="16">CONCATENATE(A262,K262)</f>
        <v>002-2756-01.JPG</v>
      </c>
      <c r="M262" s="76" t="s">
        <v>12469</v>
      </c>
      <c r="N262" s="76" t="s">
        <v>227</v>
      </c>
    </row>
    <row r="263" spans="1:14" x14ac:dyDescent="0.25">
      <c r="A263" s="71" t="s">
        <v>19109</v>
      </c>
      <c r="B263" s="72" t="s">
        <v>227</v>
      </c>
      <c r="C263" s="71" t="s">
        <v>19126</v>
      </c>
      <c r="D263" s="73" t="s">
        <v>11864</v>
      </c>
      <c r="E263" s="71" t="s">
        <v>19115</v>
      </c>
      <c r="F263" s="75" t="s">
        <v>10</v>
      </c>
      <c r="G263" s="75">
        <v>125</v>
      </c>
      <c r="H263" s="75"/>
      <c r="I263" s="74" t="s">
        <v>7799</v>
      </c>
      <c r="J263" s="38">
        <v>25172901</v>
      </c>
      <c r="K263" s="38" t="s">
        <v>12462</v>
      </c>
      <c r="L263" s="76" t="str">
        <f t="shared" si="16"/>
        <v>002-2756-02.JPG</v>
      </c>
      <c r="M263" s="76" t="s">
        <v>12469</v>
      </c>
      <c r="N263" s="76" t="s">
        <v>227</v>
      </c>
    </row>
    <row r="264" spans="1:14" x14ac:dyDescent="0.25">
      <c r="A264" s="71" t="s">
        <v>19110</v>
      </c>
      <c r="B264" s="72" t="s">
        <v>227</v>
      </c>
      <c r="C264" s="71" t="s">
        <v>19127</v>
      </c>
      <c r="D264" s="73" t="s">
        <v>11864</v>
      </c>
      <c r="E264" s="71" t="s">
        <v>19112</v>
      </c>
      <c r="F264" s="75" t="s">
        <v>10</v>
      </c>
      <c r="G264" s="75">
        <v>155</v>
      </c>
      <c r="H264" s="75"/>
      <c r="I264" s="74" t="s">
        <v>7799</v>
      </c>
      <c r="J264" s="38">
        <v>25172901</v>
      </c>
      <c r="K264" s="38" t="s">
        <v>12462</v>
      </c>
      <c r="L264" s="76" t="str">
        <f t="shared" si="16"/>
        <v>002-2756-03.JPG</v>
      </c>
      <c r="M264" s="76" t="s">
        <v>12469</v>
      </c>
      <c r="N264" s="76" t="s">
        <v>227</v>
      </c>
    </row>
    <row r="265" spans="1:14" x14ac:dyDescent="0.25">
      <c r="A265" s="71" t="s">
        <v>19111</v>
      </c>
      <c r="B265" s="72" t="s">
        <v>227</v>
      </c>
      <c r="C265" s="71" t="s">
        <v>19125</v>
      </c>
      <c r="D265" s="73" t="s">
        <v>11864</v>
      </c>
      <c r="E265" s="71" t="s">
        <v>19113</v>
      </c>
      <c r="F265" s="75" t="s">
        <v>10</v>
      </c>
      <c r="G265" s="75">
        <v>155</v>
      </c>
      <c r="H265" s="75"/>
      <c r="I265" s="74" t="s">
        <v>7799</v>
      </c>
      <c r="J265" s="38">
        <v>25172901</v>
      </c>
      <c r="K265" s="38" t="s">
        <v>12462</v>
      </c>
      <c r="L265" s="76" t="str">
        <f t="shared" si="16"/>
        <v>002-2756-04.JPG</v>
      </c>
      <c r="M265" s="76" t="s">
        <v>12469</v>
      </c>
      <c r="N265" s="76" t="s">
        <v>227</v>
      </c>
    </row>
    <row r="266" spans="1:14" x14ac:dyDescent="0.25">
      <c r="A266" s="71" t="s">
        <v>12012</v>
      </c>
      <c r="B266" s="72" t="s">
        <v>227</v>
      </c>
      <c r="C266" s="71" t="s">
        <v>12016</v>
      </c>
      <c r="D266" s="73" t="s">
        <v>11864</v>
      </c>
      <c r="E266" s="71" t="s">
        <v>12014</v>
      </c>
      <c r="F266" s="75" t="s">
        <v>10</v>
      </c>
      <c r="G266" s="75">
        <v>85</v>
      </c>
      <c r="H266" s="75"/>
      <c r="I266" s="74" t="s">
        <v>7799</v>
      </c>
      <c r="J266" s="38">
        <v>25172901</v>
      </c>
      <c r="K266" s="38" t="s">
        <v>12462</v>
      </c>
      <c r="L266" s="71" t="str">
        <f t="shared" ref="L266:L272" si="17">CONCATENATE(A266,K266)</f>
        <v>002-2801-01.JPG</v>
      </c>
      <c r="M266" s="71" t="s">
        <v>12469</v>
      </c>
      <c r="N266" s="71" t="s">
        <v>227</v>
      </c>
    </row>
    <row r="267" spans="1:14" x14ac:dyDescent="0.25">
      <c r="A267" s="71" t="s">
        <v>12013</v>
      </c>
      <c r="B267" s="72" t="s">
        <v>227</v>
      </c>
      <c r="C267" s="71" t="s">
        <v>12016</v>
      </c>
      <c r="D267" s="73" t="s">
        <v>11864</v>
      </c>
      <c r="E267" s="71" t="s">
        <v>12015</v>
      </c>
      <c r="F267" s="75" t="s">
        <v>10</v>
      </c>
      <c r="G267" s="75">
        <v>85</v>
      </c>
      <c r="H267" s="75"/>
      <c r="I267" s="74" t="s">
        <v>7799</v>
      </c>
      <c r="J267" s="38">
        <v>25172901</v>
      </c>
      <c r="K267" s="38" t="s">
        <v>12462</v>
      </c>
      <c r="L267" s="71" t="str">
        <f t="shared" si="17"/>
        <v>002-2801-02.JPG</v>
      </c>
      <c r="M267" s="71" t="s">
        <v>12469</v>
      </c>
      <c r="N267" s="71" t="s">
        <v>227</v>
      </c>
    </row>
    <row r="268" spans="1:14" x14ac:dyDescent="0.25">
      <c r="A268" s="71" t="s">
        <v>9099</v>
      </c>
      <c r="B268" s="72" t="s">
        <v>227</v>
      </c>
      <c r="C268" s="71" t="s">
        <v>9116</v>
      </c>
      <c r="D268" s="73" t="s">
        <v>11864</v>
      </c>
      <c r="E268" s="71" t="s">
        <v>10546</v>
      </c>
      <c r="F268" s="75" t="s">
        <v>10</v>
      </c>
      <c r="G268" s="75">
        <v>79</v>
      </c>
      <c r="H268" s="75"/>
      <c r="I268" s="74" t="s">
        <v>7799</v>
      </c>
      <c r="J268" s="38">
        <v>25172901</v>
      </c>
      <c r="K268" s="38" t="s">
        <v>12462</v>
      </c>
      <c r="L268" s="71" t="str">
        <f t="shared" si="17"/>
        <v>002-2852-01.JPG</v>
      </c>
      <c r="M268" s="71" t="s">
        <v>12469</v>
      </c>
      <c r="N268" s="71" t="s">
        <v>227</v>
      </c>
    </row>
    <row r="269" spans="1:14" x14ac:dyDescent="0.25">
      <c r="A269" s="71" t="s">
        <v>9381</v>
      </c>
      <c r="B269" s="72" t="s">
        <v>227</v>
      </c>
      <c r="C269" s="71" t="s">
        <v>9116</v>
      </c>
      <c r="D269" s="73" t="s">
        <v>11864</v>
      </c>
      <c r="E269" s="71" t="s">
        <v>10547</v>
      </c>
      <c r="F269" s="75" t="s">
        <v>10</v>
      </c>
      <c r="G269" s="75">
        <v>105</v>
      </c>
      <c r="H269" s="75"/>
      <c r="I269" s="74" t="s">
        <v>7799</v>
      </c>
      <c r="J269" s="38">
        <v>25172901</v>
      </c>
      <c r="K269" s="38" t="s">
        <v>12462</v>
      </c>
      <c r="L269" s="71" t="str">
        <f t="shared" si="17"/>
        <v>002-2853-01.JPG</v>
      </c>
      <c r="M269" s="71" t="s">
        <v>12469</v>
      </c>
      <c r="N269" s="71" t="s">
        <v>227</v>
      </c>
    </row>
    <row r="270" spans="1:14" x14ac:dyDescent="0.25">
      <c r="A270" s="71" t="s">
        <v>9382</v>
      </c>
      <c r="B270" s="72" t="s">
        <v>227</v>
      </c>
      <c r="C270" s="71" t="s">
        <v>9116</v>
      </c>
      <c r="D270" s="73" t="s">
        <v>11864</v>
      </c>
      <c r="E270" s="71" t="s">
        <v>10548</v>
      </c>
      <c r="F270" s="75" t="s">
        <v>10</v>
      </c>
      <c r="G270" s="75">
        <v>99</v>
      </c>
      <c r="H270" s="75"/>
      <c r="I270" s="74" t="s">
        <v>7799</v>
      </c>
      <c r="J270" s="38">
        <v>25172901</v>
      </c>
      <c r="K270" s="38" t="s">
        <v>12462</v>
      </c>
      <c r="L270" s="76" t="str">
        <f t="shared" si="17"/>
        <v>002-2853-02.JPG</v>
      </c>
      <c r="M270" s="76" t="s">
        <v>12469</v>
      </c>
      <c r="N270" s="76" t="s">
        <v>227</v>
      </c>
    </row>
    <row r="271" spans="1:14" x14ac:dyDescent="0.25">
      <c r="A271" s="71" t="s">
        <v>10872</v>
      </c>
      <c r="B271" s="72" t="s">
        <v>227</v>
      </c>
      <c r="C271" s="71" t="s">
        <v>10874</v>
      </c>
      <c r="D271" s="73" t="s">
        <v>11864</v>
      </c>
      <c r="E271" s="71" t="s">
        <v>10870</v>
      </c>
      <c r="F271" s="75" t="s">
        <v>10</v>
      </c>
      <c r="G271" s="75">
        <v>135</v>
      </c>
      <c r="H271" s="75"/>
      <c r="I271" s="74" t="s">
        <v>7799</v>
      </c>
      <c r="J271" s="38">
        <v>25172901</v>
      </c>
      <c r="K271" s="38" t="s">
        <v>12462</v>
      </c>
      <c r="L271" s="71" t="str">
        <f t="shared" si="17"/>
        <v>002-2854-01.JPG</v>
      </c>
      <c r="M271" s="71" t="s">
        <v>12469</v>
      </c>
      <c r="N271" s="71" t="s">
        <v>227</v>
      </c>
    </row>
    <row r="272" spans="1:14" x14ac:dyDescent="0.25">
      <c r="A272" s="71" t="s">
        <v>10873</v>
      </c>
      <c r="B272" s="72" t="s">
        <v>227</v>
      </c>
      <c r="C272" s="71" t="s">
        <v>10874</v>
      </c>
      <c r="D272" s="73" t="s">
        <v>11864</v>
      </c>
      <c r="E272" s="71" t="s">
        <v>10871</v>
      </c>
      <c r="F272" s="75" t="s">
        <v>10</v>
      </c>
      <c r="G272" s="75">
        <v>135</v>
      </c>
      <c r="H272" s="75"/>
      <c r="I272" s="74" t="s">
        <v>7799</v>
      </c>
      <c r="J272" s="38">
        <v>25172901</v>
      </c>
      <c r="K272" s="38" t="s">
        <v>12462</v>
      </c>
      <c r="L272" s="71" t="str">
        <f t="shared" si="17"/>
        <v>002-2854-02.JPG</v>
      </c>
      <c r="M272" s="71" t="s">
        <v>12469</v>
      </c>
      <c r="N272" s="71" t="s">
        <v>227</v>
      </c>
    </row>
    <row r="273" spans="1:14" x14ac:dyDescent="0.25">
      <c r="A273" s="71" t="s">
        <v>16108</v>
      </c>
      <c r="B273" s="72" t="s">
        <v>227</v>
      </c>
      <c r="C273" s="71" t="s">
        <v>16109</v>
      </c>
      <c r="D273" s="73" t="s">
        <v>11864</v>
      </c>
      <c r="E273" s="71" t="s">
        <v>16110</v>
      </c>
      <c r="F273" s="75" t="s">
        <v>7803</v>
      </c>
      <c r="G273" s="75">
        <v>159</v>
      </c>
      <c r="H273" s="75"/>
      <c r="I273" s="74" t="s">
        <v>7802</v>
      </c>
      <c r="J273" s="38">
        <v>25172901</v>
      </c>
      <c r="K273" s="38" t="s">
        <v>12462</v>
      </c>
      <c r="L273" s="71" t="s">
        <v>16108</v>
      </c>
      <c r="M273" s="71" t="s">
        <v>12469</v>
      </c>
      <c r="N273" s="71" t="s">
        <v>227</v>
      </c>
    </row>
    <row r="274" spans="1:14" x14ac:dyDescent="0.25">
      <c r="A274" s="71" t="s">
        <v>16111</v>
      </c>
      <c r="B274" s="72" t="s">
        <v>227</v>
      </c>
      <c r="C274" s="71" t="s">
        <v>16112</v>
      </c>
      <c r="D274" s="73" t="s">
        <v>11864</v>
      </c>
      <c r="E274" s="71" t="s">
        <v>16113</v>
      </c>
      <c r="F274" s="75" t="s">
        <v>7803</v>
      </c>
      <c r="G274" s="75">
        <v>159</v>
      </c>
      <c r="H274" s="75"/>
      <c r="I274" s="74" t="s">
        <v>7802</v>
      </c>
      <c r="J274" s="38">
        <v>25172901</v>
      </c>
      <c r="K274" s="38" t="s">
        <v>12462</v>
      </c>
      <c r="L274" s="71" t="s">
        <v>16111</v>
      </c>
      <c r="M274" s="71" t="s">
        <v>12469</v>
      </c>
      <c r="N274" s="71" t="s">
        <v>227</v>
      </c>
    </row>
    <row r="275" spans="1:14" x14ac:dyDescent="0.25">
      <c r="A275" s="71" t="s">
        <v>19120</v>
      </c>
      <c r="B275" s="72" t="s">
        <v>227</v>
      </c>
      <c r="C275" s="71" t="s">
        <v>19124</v>
      </c>
      <c r="D275" s="73" t="s">
        <v>11864</v>
      </c>
      <c r="E275" s="71" t="s">
        <v>19116</v>
      </c>
      <c r="F275" s="75" t="s">
        <v>10</v>
      </c>
      <c r="G275" s="75">
        <v>105</v>
      </c>
      <c r="H275" s="75"/>
      <c r="I275" s="74" t="s">
        <v>7799</v>
      </c>
      <c r="J275" s="38">
        <v>25172901</v>
      </c>
      <c r="K275" s="38" t="s">
        <v>12462</v>
      </c>
      <c r="L275" s="76" t="str">
        <f t="shared" ref="L275:L278" si="18">CONCATENATE(A275,K275)</f>
        <v>002-2856-01.JPG</v>
      </c>
      <c r="M275" s="76" t="s">
        <v>12469</v>
      </c>
      <c r="N275" s="76" t="s">
        <v>227</v>
      </c>
    </row>
    <row r="276" spans="1:14" x14ac:dyDescent="0.25">
      <c r="A276" s="71" t="s">
        <v>19121</v>
      </c>
      <c r="B276" s="72" t="s">
        <v>227</v>
      </c>
      <c r="C276" s="71" t="s">
        <v>19124</v>
      </c>
      <c r="D276" s="73" t="s">
        <v>11864</v>
      </c>
      <c r="E276" s="71" t="s">
        <v>19117</v>
      </c>
      <c r="F276" s="75" t="s">
        <v>10</v>
      </c>
      <c r="G276" s="75">
        <v>105</v>
      </c>
      <c r="H276" s="75"/>
      <c r="I276" s="74" t="s">
        <v>7799</v>
      </c>
      <c r="J276" s="38">
        <v>25172901</v>
      </c>
      <c r="K276" s="38" t="s">
        <v>12462</v>
      </c>
      <c r="L276" s="76" t="str">
        <f t="shared" si="18"/>
        <v>002-2856-02.JPG</v>
      </c>
      <c r="M276" s="76" t="s">
        <v>12469</v>
      </c>
      <c r="N276" s="76" t="s">
        <v>227</v>
      </c>
    </row>
    <row r="277" spans="1:14" x14ac:dyDescent="0.25">
      <c r="A277" s="71" t="s">
        <v>19122</v>
      </c>
      <c r="B277" s="72" t="s">
        <v>227</v>
      </c>
      <c r="C277" s="71" t="s">
        <v>19125</v>
      </c>
      <c r="D277" s="73" t="s">
        <v>11864</v>
      </c>
      <c r="E277" s="71" t="s">
        <v>19118</v>
      </c>
      <c r="F277" s="75" t="s">
        <v>10</v>
      </c>
      <c r="G277" s="75">
        <v>135</v>
      </c>
      <c r="H277" s="75"/>
      <c r="I277" s="74" t="s">
        <v>7799</v>
      </c>
      <c r="J277" s="38">
        <v>25172901</v>
      </c>
      <c r="K277" s="38" t="s">
        <v>12462</v>
      </c>
      <c r="L277" s="76" t="str">
        <f t="shared" si="18"/>
        <v>002-2856-03.JPG</v>
      </c>
      <c r="M277" s="76" t="s">
        <v>12469</v>
      </c>
      <c r="N277" s="76" t="s">
        <v>227</v>
      </c>
    </row>
    <row r="278" spans="1:14" x14ac:dyDescent="0.25">
      <c r="A278" s="71" t="s">
        <v>19123</v>
      </c>
      <c r="B278" s="72" t="s">
        <v>227</v>
      </c>
      <c r="C278" s="71" t="s">
        <v>19125</v>
      </c>
      <c r="D278" s="73" t="s">
        <v>11864</v>
      </c>
      <c r="E278" s="71" t="s">
        <v>19119</v>
      </c>
      <c r="F278" s="75" t="s">
        <v>10</v>
      </c>
      <c r="G278" s="75">
        <v>135</v>
      </c>
      <c r="H278" s="75"/>
      <c r="I278" s="74" t="s">
        <v>7799</v>
      </c>
      <c r="J278" s="38">
        <v>25172901</v>
      </c>
      <c r="K278" s="38" t="s">
        <v>12462</v>
      </c>
      <c r="L278" s="76" t="str">
        <f t="shared" si="18"/>
        <v>002-2856-04.JPG</v>
      </c>
      <c r="M278" s="76" t="s">
        <v>12469</v>
      </c>
      <c r="N278" s="76" t="s">
        <v>227</v>
      </c>
    </row>
    <row r="279" spans="1:14" x14ac:dyDescent="0.25">
      <c r="A279" s="71" t="s">
        <v>12010</v>
      </c>
      <c r="B279" s="72" t="s">
        <v>227</v>
      </c>
      <c r="C279" s="71" t="s">
        <v>12017</v>
      </c>
      <c r="D279" s="73" t="s">
        <v>11864</v>
      </c>
      <c r="E279" s="71" t="s">
        <v>12018</v>
      </c>
      <c r="F279" s="75" t="s">
        <v>10</v>
      </c>
      <c r="G279" s="75">
        <v>75</v>
      </c>
      <c r="H279" s="75"/>
      <c r="I279" s="74" t="s">
        <v>7799</v>
      </c>
      <c r="J279" s="38">
        <v>25172901</v>
      </c>
      <c r="K279" s="38" t="s">
        <v>12462</v>
      </c>
      <c r="L279" s="71" t="str">
        <f t="shared" ref="L279:L316" si="19">CONCATENATE(A279,K279)</f>
        <v>002-2900-01.JPG</v>
      </c>
      <c r="M279" s="71" t="s">
        <v>12469</v>
      </c>
      <c r="N279" s="71" t="s">
        <v>227</v>
      </c>
    </row>
    <row r="280" spans="1:14" x14ac:dyDescent="0.25">
      <c r="A280" s="71" t="s">
        <v>12011</v>
      </c>
      <c r="B280" s="72" t="s">
        <v>227</v>
      </c>
      <c r="C280" s="71" t="s">
        <v>12017</v>
      </c>
      <c r="D280" s="73" t="s">
        <v>11864</v>
      </c>
      <c r="E280" s="71" t="s">
        <v>12019</v>
      </c>
      <c r="F280" s="75" t="s">
        <v>10</v>
      </c>
      <c r="G280" s="75">
        <v>75</v>
      </c>
      <c r="H280" s="75"/>
      <c r="I280" s="74" t="s">
        <v>7799</v>
      </c>
      <c r="J280" s="38">
        <v>25172901</v>
      </c>
      <c r="K280" s="38" t="s">
        <v>12462</v>
      </c>
      <c r="L280" s="71" t="str">
        <f t="shared" si="19"/>
        <v>002-2900-02.JPG</v>
      </c>
      <c r="M280" s="71" t="s">
        <v>12469</v>
      </c>
      <c r="N280" s="71" t="s">
        <v>227</v>
      </c>
    </row>
    <row r="281" spans="1:14" x14ac:dyDescent="0.25">
      <c r="A281" s="71" t="s">
        <v>17245</v>
      </c>
      <c r="B281" s="72" t="s">
        <v>227</v>
      </c>
      <c r="C281" s="71" t="s">
        <v>17248</v>
      </c>
      <c r="D281" s="73" t="s">
        <v>11864</v>
      </c>
      <c r="E281" s="71" t="s">
        <v>17249</v>
      </c>
      <c r="F281" s="75" t="s">
        <v>10</v>
      </c>
      <c r="G281" s="75">
        <v>129</v>
      </c>
      <c r="H281" s="75"/>
      <c r="I281" s="74" t="s">
        <v>7799</v>
      </c>
      <c r="J281" s="38">
        <v>25172901</v>
      </c>
      <c r="K281" s="38" t="s">
        <v>12462</v>
      </c>
      <c r="L281" s="76" t="str">
        <f t="shared" si="19"/>
        <v>002-2901-01.JPG</v>
      </c>
      <c r="M281" s="76" t="s">
        <v>12469</v>
      </c>
      <c r="N281" s="76" t="s">
        <v>227</v>
      </c>
    </row>
    <row r="282" spans="1:14" x14ac:dyDescent="0.25">
      <c r="A282" s="71" t="s">
        <v>17246</v>
      </c>
      <c r="B282" s="72" t="s">
        <v>227</v>
      </c>
      <c r="C282" s="71" t="s">
        <v>17247</v>
      </c>
      <c r="D282" s="73" t="s">
        <v>11864</v>
      </c>
      <c r="E282" s="71" t="s">
        <v>17250</v>
      </c>
      <c r="F282" s="75" t="s">
        <v>10</v>
      </c>
      <c r="G282" s="75">
        <v>129</v>
      </c>
      <c r="H282" s="75"/>
      <c r="I282" s="74" t="s">
        <v>7799</v>
      </c>
      <c r="J282" s="38">
        <v>25172901</v>
      </c>
      <c r="K282" s="38" t="s">
        <v>12462</v>
      </c>
      <c r="L282" s="76" t="str">
        <f t="shared" si="19"/>
        <v>002-2901-02.JPG</v>
      </c>
      <c r="M282" s="76" t="s">
        <v>12469</v>
      </c>
      <c r="N282" s="76" t="s">
        <v>227</v>
      </c>
    </row>
    <row r="283" spans="1:14" x14ac:dyDescent="0.25">
      <c r="A283" s="71" t="s">
        <v>15746</v>
      </c>
      <c r="B283" s="72" t="s">
        <v>227</v>
      </c>
      <c r="C283" s="71" t="s">
        <v>15750</v>
      </c>
      <c r="D283" s="73" t="s">
        <v>11864</v>
      </c>
      <c r="E283" s="71" t="s">
        <v>15748</v>
      </c>
      <c r="F283" s="75" t="s">
        <v>7803</v>
      </c>
      <c r="G283" s="75">
        <v>135</v>
      </c>
      <c r="H283" s="75"/>
      <c r="I283" s="74" t="s">
        <v>7799</v>
      </c>
      <c r="J283" s="38">
        <v>25172901</v>
      </c>
      <c r="K283" s="38" t="s">
        <v>12462</v>
      </c>
      <c r="L283" s="71" t="str">
        <f t="shared" si="19"/>
        <v>002-2950-01.JPG</v>
      </c>
      <c r="M283" s="71" t="s">
        <v>12469</v>
      </c>
      <c r="N283" s="71" t="s">
        <v>227</v>
      </c>
    </row>
    <row r="284" spans="1:14" x14ac:dyDescent="0.25">
      <c r="A284" s="71" t="s">
        <v>15747</v>
      </c>
      <c r="B284" s="72" t="s">
        <v>227</v>
      </c>
      <c r="C284" s="71" t="s">
        <v>15751</v>
      </c>
      <c r="D284" s="73" t="s">
        <v>11864</v>
      </c>
      <c r="E284" s="71" t="s">
        <v>15749</v>
      </c>
      <c r="F284" s="75" t="s">
        <v>7803</v>
      </c>
      <c r="G284" s="75">
        <v>149</v>
      </c>
      <c r="H284" s="75"/>
      <c r="I284" s="74" t="s">
        <v>7799</v>
      </c>
      <c r="J284" s="38">
        <v>25172901</v>
      </c>
      <c r="K284" s="38" t="s">
        <v>12462</v>
      </c>
      <c r="L284" s="71" t="str">
        <f t="shared" si="19"/>
        <v>002-2950-02.JPG</v>
      </c>
      <c r="M284" s="71" t="s">
        <v>12469</v>
      </c>
      <c r="N284" s="71" t="s">
        <v>227</v>
      </c>
    </row>
    <row r="285" spans="1:14" x14ac:dyDescent="0.25">
      <c r="A285" s="67" t="s">
        <v>348</v>
      </c>
      <c r="B285" s="68" t="s">
        <v>12469</v>
      </c>
      <c r="C285" s="67" t="s">
        <v>348</v>
      </c>
      <c r="D285" s="67"/>
      <c r="E285" s="67" t="s">
        <v>348</v>
      </c>
      <c r="F285" s="70"/>
      <c r="G285" s="70"/>
      <c r="H285" s="70"/>
      <c r="I285" s="70"/>
      <c r="J285" s="37"/>
      <c r="K285" s="37" t="s">
        <v>12462</v>
      </c>
      <c r="L285" s="67" t="str">
        <f t="shared" si="19"/>
        <v>INTERIORES Y LUZ DE PLACA.JPG</v>
      </c>
      <c r="M285" s="67"/>
      <c r="N285" s="67"/>
    </row>
    <row r="286" spans="1:14" x14ac:dyDescent="0.25">
      <c r="A286" s="71" t="s">
        <v>351</v>
      </c>
      <c r="B286" s="72" t="s">
        <v>348</v>
      </c>
      <c r="C286" s="71" t="s">
        <v>12452</v>
      </c>
      <c r="D286" s="73" t="s">
        <v>11864</v>
      </c>
      <c r="E286" s="71" t="s">
        <v>10550</v>
      </c>
      <c r="F286" s="75" t="s">
        <v>10</v>
      </c>
      <c r="G286" s="75">
        <v>137</v>
      </c>
      <c r="H286" s="75"/>
      <c r="I286" s="74" t="s">
        <v>7799</v>
      </c>
      <c r="J286" s="38">
        <v>25172901</v>
      </c>
      <c r="K286" s="38" t="s">
        <v>12462</v>
      </c>
      <c r="L286" s="71" t="str">
        <f t="shared" si="19"/>
        <v>002-3004-00.JPG</v>
      </c>
      <c r="M286" s="71" t="s">
        <v>12469</v>
      </c>
      <c r="N286" s="71" t="s">
        <v>12470</v>
      </c>
    </row>
    <row r="287" spans="1:14" x14ac:dyDescent="0.25">
      <c r="A287" s="71" t="s">
        <v>352</v>
      </c>
      <c r="B287" s="72" t="s">
        <v>348</v>
      </c>
      <c r="C287" s="71" t="s">
        <v>15800</v>
      </c>
      <c r="D287" s="73" t="s">
        <v>11864</v>
      </c>
      <c r="E287" s="71" t="s">
        <v>10551</v>
      </c>
      <c r="F287" s="75" t="s">
        <v>10</v>
      </c>
      <c r="G287" s="75">
        <v>105</v>
      </c>
      <c r="H287" s="75"/>
      <c r="I287" s="74" t="s">
        <v>7799</v>
      </c>
      <c r="J287" s="38">
        <v>25172901</v>
      </c>
      <c r="K287" s="38" t="s">
        <v>12462</v>
      </c>
      <c r="L287" s="71" t="str">
        <f t="shared" si="19"/>
        <v>002-3005-00.JPG</v>
      </c>
      <c r="M287" s="71" t="s">
        <v>12469</v>
      </c>
      <c r="N287" s="71" t="s">
        <v>12470</v>
      </c>
    </row>
    <row r="288" spans="1:14" x14ac:dyDescent="0.25">
      <c r="A288" s="67" t="s">
        <v>353</v>
      </c>
      <c r="B288" s="68" t="s">
        <v>12469</v>
      </c>
      <c r="C288" s="67" t="s">
        <v>353</v>
      </c>
      <c r="D288" s="67"/>
      <c r="E288" s="67" t="s">
        <v>353</v>
      </c>
      <c r="F288" s="70"/>
      <c r="G288" s="70"/>
      <c r="H288" s="70"/>
      <c r="I288" s="70"/>
      <c r="J288" s="37"/>
      <c r="K288" s="37" t="s">
        <v>12462</v>
      </c>
      <c r="L288" s="67" t="str">
        <f t="shared" si="19"/>
        <v>LATERALES.JPG</v>
      </c>
      <c r="M288" s="67"/>
      <c r="N288" s="67"/>
    </row>
    <row r="289" spans="1:14" x14ac:dyDescent="0.25">
      <c r="A289" s="71" t="s">
        <v>356</v>
      </c>
      <c r="B289" s="72" t="s">
        <v>353</v>
      </c>
      <c r="C289" s="71" t="s">
        <v>12732</v>
      </c>
      <c r="D289" s="73" t="s">
        <v>11864</v>
      </c>
      <c r="E289" s="71" t="s">
        <v>10553</v>
      </c>
      <c r="F289" s="75" t="s">
        <v>7803</v>
      </c>
      <c r="G289" s="75">
        <v>107</v>
      </c>
      <c r="H289" s="75"/>
      <c r="I289" s="74" t="s">
        <v>7802</v>
      </c>
      <c r="J289" s="38">
        <v>25172901</v>
      </c>
      <c r="K289" s="38" t="s">
        <v>12462</v>
      </c>
      <c r="L289" s="76" t="str">
        <f t="shared" si="19"/>
        <v>002-4011-01.JPG</v>
      </c>
      <c r="M289" s="76" t="s">
        <v>12469</v>
      </c>
      <c r="N289" s="76" t="s">
        <v>353</v>
      </c>
    </row>
    <row r="290" spans="1:14" x14ac:dyDescent="0.25">
      <c r="A290" s="71" t="s">
        <v>357</v>
      </c>
      <c r="B290" s="72" t="s">
        <v>353</v>
      </c>
      <c r="C290" s="71" t="s">
        <v>12733</v>
      </c>
      <c r="D290" s="73" t="s">
        <v>11864</v>
      </c>
      <c r="E290" s="71" t="s">
        <v>10554</v>
      </c>
      <c r="F290" s="75" t="s">
        <v>7803</v>
      </c>
      <c r="G290" s="75">
        <v>107</v>
      </c>
      <c r="H290" s="75"/>
      <c r="I290" s="74" t="s">
        <v>7802</v>
      </c>
      <c r="J290" s="38">
        <v>25172901</v>
      </c>
      <c r="K290" s="38" t="s">
        <v>12462</v>
      </c>
      <c r="L290" s="76" t="str">
        <f t="shared" si="19"/>
        <v>002-4011-02.JPG</v>
      </c>
      <c r="M290" s="76" t="s">
        <v>12469</v>
      </c>
      <c r="N290" s="76" t="s">
        <v>353</v>
      </c>
    </row>
    <row r="291" spans="1:14" x14ac:dyDescent="0.25">
      <c r="A291" s="71" t="s">
        <v>358</v>
      </c>
      <c r="B291" s="72" t="s">
        <v>353</v>
      </c>
      <c r="C291" s="71"/>
      <c r="D291" s="73" t="s">
        <v>11864</v>
      </c>
      <c r="E291" s="71" t="s">
        <v>10555</v>
      </c>
      <c r="F291" s="75" t="s">
        <v>7803</v>
      </c>
      <c r="G291" s="75">
        <v>137</v>
      </c>
      <c r="H291" s="75"/>
      <c r="I291" s="74" t="s">
        <v>7802</v>
      </c>
      <c r="J291" s="38">
        <v>25172901</v>
      </c>
      <c r="K291" s="38" t="s">
        <v>12462</v>
      </c>
      <c r="L291" s="76" t="str">
        <f t="shared" si="19"/>
        <v>002-4012-01.JPG</v>
      </c>
      <c r="M291" s="76" t="s">
        <v>12469</v>
      </c>
      <c r="N291" s="76" t="s">
        <v>353</v>
      </c>
    </row>
    <row r="292" spans="1:14" x14ac:dyDescent="0.25">
      <c r="A292" s="71" t="s">
        <v>359</v>
      </c>
      <c r="B292" s="72" t="s">
        <v>353</v>
      </c>
      <c r="C292" s="71"/>
      <c r="D292" s="73" t="s">
        <v>11864</v>
      </c>
      <c r="E292" s="71" t="s">
        <v>10556</v>
      </c>
      <c r="F292" s="75" t="s">
        <v>7803</v>
      </c>
      <c r="G292" s="75">
        <v>145</v>
      </c>
      <c r="H292" s="75"/>
      <c r="I292" s="74" t="s">
        <v>7802</v>
      </c>
      <c r="J292" s="38">
        <v>25172901</v>
      </c>
      <c r="K292" s="38" t="s">
        <v>12462</v>
      </c>
      <c r="L292" s="76" t="str">
        <f t="shared" si="19"/>
        <v>002-4012-02.JPG</v>
      </c>
      <c r="M292" s="76" t="s">
        <v>12469</v>
      </c>
      <c r="N292" s="76" t="s">
        <v>353</v>
      </c>
    </row>
    <row r="293" spans="1:14" x14ac:dyDescent="0.25">
      <c r="A293" s="71" t="s">
        <v>9584</v>
      </c>
      <c r="B293" s="72" t="s">
        <v>353</v>
      </c>
      <c r="C293" s="71"/>
      <c r="D293" s="73" t="s">
        <v>11864</v>
      </c>
      <c r="E293" s="71" t="s">
        <v>10557</v>
      </c>
      <c r="F293" s="75" t="s">
        <v>7803</v>
      </c>
      <c r="G293" s="75">
        <v>135</v>
      </c>
      <c r="H293" s="75"/>
      <c r="I293" s="74" t="s">
        <v>7802</v>
      </c>
      <c r="J293" s="38">
        <v>25172901</v>
      </c>
      <c r="K293" s="38" t="s">
        <v>12462</v>
      </c>
      <c r="L293" s="71" t="str">
        <f t="shared" si="19"/>
        <v>002-4012-03.JPG</v>
      </c>
      <c r="M293" s="71" t="s">
        <v>12469</v>
      </c>
      <c r="N293" s="71" t="s">
        <v>353</v>
      </c>
    </row>
    <row r="294" spans="1:14" x14ac:dyDescent="0.25">
      <c r="A294" s="71" t="s">
        <v>9596</v>
      </c>
      <c r="B294" s="72" t="s">
        <v>353</v>
      </c>
      <c r="C294" s="71" t="s">
        <v>9598</v>
      </c>
      <c r="D294" s="73" t="s">
        <v>11864</v>
      </c>
      <c r="E294" s="71" t="s">
        <v>9600</v>
      </c>
      <c r="F294" s="75" t="s">
        <v>7803</v>
      </c>
      <c r="G294" s="75">
        <v>169</v>
      </c>
      <c r="H294" s="75"/>
      <c r="I294" s="74" t="s">
        <v>7802</v>
      </c>
      <c r="J294" s="38">
        <v>25172901</v>
      </c>
      <c r="K294" s="38" t="s">
        <v>12462</v>
      </c>
      <c r="L294" s="76" t="str">
        <f t="shared" si="19"/>
        <v>002-4013-01.JPG</v>
      </c>
      <c r="M294" s="76" t="s">
        <v>12469</v>
      </c>
      <c r="N294" s="76" t="s">
        <v>353</v>
      </c>
    </row>
    <row r="295" spans="1:14" x14ac:dyDescent="0.25">
      <c r="A295" s="71" t="s">
        <v>9597</v>
      </c>
      <c r="B295" s="72" t="s">
        <v>353</v>
      </c>
      <c r="C295" s="71" t="s">
        <v>9599</v>
      </c>
      <c r="D295" s="73" t="s">
        <v>11864</v>
      </c>
      <c r="E295" s="71" t="s">
        <v>9601</v>
      </c>
      <c r="F295" s="75" t="s">
        <v>7803</v>
      </c>
      <c r="G295" s="75">
        <v>169</v>
      </c>
      <c r="H295" s="75"/>
      <c r="I295" s="74" t="s">
        <v>7802</v>
      </c>
      <c r="J295" s="38">
        <v>25172901</v>
      </c>
      <c r="K295" s="38" t="s">
        <v>12462</v>
      </c>
      <c r="L295" s="76" t="str">
        <f t="shared" si="19"/>
        <v>002-4013-02.JPG</v>
      </c>
      <c r="M295" s="76" t="s">
        <v>12469</v>
      </c>
      <c r="N295" s="76" t="s">
        <v>353</v>
      </c>
    </row>
    <row r="296" spans="1:14" x14ac:dyDescent="0.25">
      <c r="A296" s="71" t="s">
        <v>9789</v>
      </c>
      <c r="B296" s="72" t="s">
        <v>353</v>
      </c>
      <c r="C296" s="71" t="s">
        <v>9791</v>
      </c>
      <c r="D296" s="73" t="s">
        <v>11864</v>
      </c>
      <c r="E296" s="71" t="s">
        <v>9600</v>
      </c>
      <c r="F296" s="75" t="s">
        <v>7803</v>
      </c>
      <c r="G296" s="75">
        <v>215</v>
      </c>
      <c r="H296" s="75"/>
      <c r="I296" s="74" t="s">
        <v>7802</v>
      </c>
      <c r="J296" s="38">
        <v>25172901</v>
      </c>
      <c r="K296" s="38" t="s">
        <v>12462</v>
      </c>
      <c r="L296" s="76" t="str">
        <f t="shared" si="19"/>
        <v>002-4013-03.JPG</v>
      </c>
      <c r="M296" s="76" t="s">
        <v>12469</v>
      </c>
      <c r="N296" s="76" t="s">
        <v>353</v>
      </c>
    </row>
    <row r="297" spans="1:14" x14ac:dyDescent="0.25">
      <c r="A297" s="71" t="s">
        <v>9790</v>
      </c>
      <c r="B297" s="72" t="s">
        <v>353</v>
      </c>
      <c r="C297" s="71" t="s">
        <v>9792</v>
      </c>
      <c r="D297" s="73" t="s">
        <v>11864</v>
      </c>
      <c r="E297" s="71" t="s">
        <v>9601</v>
      </c>
      <c r="F297" s="75" t="s">
        <v>7803</v>
      </c>
      <c r="G297" s="75">
        <v>215</v>
      </c>
      <c r="H297" s="75"/>
      <c r="I297" s="74" t="s">
        <v>7802</v>
      </c>
      <c r="J297" s="38">
        <v>25172901</v>
      </c>
      <c r="K297" s="38" t="s">
        <v>12462</v>
      </c>
      <c r="L297" s="76" t="str">
        <f t="shared" si="19"/>
        <v>002-4013-04.JPG</v>
      </c>
      <c r="M297" s="76" t="s">
        <v>12469</v>
      </c>
      <c r="N297" s="76" t="s">
        <v>353</v>
      </c>
    </row>
    <row r="298" spans="1:14" x14ac:dyDescent="0.25">
      <c r="A298" s="71" t="s">
        <v>13624</v>
      </c>
      <c r="B298" s="72" t="s">
        <v>353</v>
      </c>
      <c r="C298" s="71" t="s">
        <v>13626</v>
      </c>
      <c r="D298" s="73" t="s">
        <v>11864</v>
      </c>
      <c r="E298" s="71" t="s">
        <v>13625</v>
      </c>
      <c r="F298" s="75" t="s">
        <v>7803</v>
      </c>
      <c r="G298" s="75">
        <v>215</v>
      </c>
      <c r="H298" s="75"/>
      <c r="I298" s="74" t="s">
        <v>7802</v>
      </c>
      <c r="J298" s="38">
        <v>25172901</v>
      </c>
      <c r="K298" s="38" t="s">
        <v>12462</v>
      </c>
      <c r="L298" s="76" t="str">
        <f t="shared" si="19"/>
        <v>002-4013-05.JPG</v>
      </c>
      <c r="M298" s="76" t="s">
        <v>12469</v>
      </c>
      <c r="N298" s="76" t="s">
        <v>353</v>
      </c>
    </row>
    <row r="299" spans="1:14" x14ac:dyDescent="0.25">
      <c r="A299" s="71" t="s">
        <v>10841</v>
      </c>
      <c r="B299" s="72" t="s">
        <v>353</v>
      </c>
      <c r="C299" s="71" t="s">
        <v>10851</v>
      </c>
      <c r="D299" s="73" t="s">
        <v>11864</v>
      </c>
      <c r="E299" s="71" t="s">
        <v>10835</v>
      </c>
      <c r="F299" s="75" t="s">
        <v>10</v>
      </c>
      <c r="G299" s="75">
        <v>119</v>
      </c>
      <c r="H299" s="75"/>
      <c r="I299" s="74" t="s">
        <v>7799</v>
      </c>
      <c r="J299" s="38">
        <v>25172891</v>
      </c>
      <c r="K299" s="38" t="s">
        <v>12462</v>
      </c>
      <c r="L299" s="71" t="str">
        <f t="shared" si="19"/>
        <v>002-4014-01.JPG</v>
      </c>
      <c r="M299" s="71" t="s">
        <v>12469</v>
      </c>
      <c r="N299" s="71" t="s">
        <v>353</v>
      </c>
    </row>
    <row r="300" spans="1:14" x14ac:dyDescent="0.25">
      <c r="A300" s="71" t="s">
        <v>10842</v>
      </c>
      <c r="B300" s="72" t="s">
        <v>353</v>
      </c>
      <c r="C300" s="71" t="s">
        <v>10851</v>
      </c>
      <c r="D300" s="73" t="s">
        <v>11864</v>
      </c>
      <c r="E300" s="71" t="s">
        <v>10837</v>
      </c>
      <c r="F300" s="75" t="s">
        <v>10</v>
      </c>
      <c r="G300" s="75">
        <v>119</v>
      </c>
      <c r="H300" s="75"/>
      <c r="I300" s="74" t="s">
        <v>7799</v>
      </c>
      <c r="J300" s="38">
        <v>25172901</v>
      </c>
      <c r="K300" s="38" t="s">
        <v>12462</v>
      </c>
      <c r="L300" s="71" t="str">
        <f t="shared" si="19"/>
        <v>002-4014-02.JPG</v>
      </c>
      <c r="M300" s="71" t="s">
        <v>12469</v>
      </c>
      <c r="N300" s="71" t="s">
        <v>353</v>
      </c>
    </row>
    <row r="301" spans="1:14" x14ac:dyDescent="0.25">
      <c r="A301" s="71" t="s">
        <v>10843</v>
      </c>
      <c r="B301" s="72" t="s">
        <v>353</v>
      </c>
      <c r="C301" s="71" t="s">
        <v>10852</v>
      </c>
      <c r="D301" s="73" t="s">
        <v>11864</v>
      </c>
      <c r="E301" s="71" t="s">
        <v>10838</v>
      </c>
      <c r="F301" s="75" t="s">
        <v>10</v>
      </c>
      <c r="G301" s="75">
        <v>147</v>
      </c>
      <c r="H301" s="75"/>
      <c r="I301" s="74" t="s">
        <v>7799</v>
      </c>
      <c r="J301" s="38">
        <v>25172901</v>
      </c>
      <c r="K301" s="38" t="s">
        <v>12462</v>
      </c>
      <c r="L301" s="71" t="str">
        <f t="shared" si="19"/>
        <v>002-4015-01.JPG</v>
      </c>
      <c r="M301" s="71" t="s">
        <v>12469</v>
      </c>
      <c r="N301" s="71" t="s">
        <v>353</v>
      </c>
    </row>
    <row r="302" spans="1:14" x14ac:dyDescent="0.25">
      <c r="A302" s="71" t="s">
        <v>10844</v>
      </c>
      <c r="B302" s="72" t="s">
        <v>353</v>
      </c>
      <c r="C302" s="71" t="s">
        <v>10852</v>
      </c>
      <c r="D302" s="73" t="s">
        <v>11864</v>
      </c>
      <c r="E302" s="71" t="s">
        <v>10836</v>
      </c>
      <c r="F302" s="75" t="s">
        <v>10</v>
      </c>
      <c r="G302" s="75">
        <v>147</v>
      </c>
      <c r="H302" s="75"/>
      <c r="I302" s="74" t="s">
        <v>7799</v>
      </c>
      <c r="J302" s="38">
        <v>25172901</v>
      </c>
      <c r="K302" s="38" t="s">
        <v>12462</v>
      </c>
      <c r="L302" s="71" t="str">
        <f t="shared" si="19"/>
        <v>002-4015-02.JPG</v>
      </c>
      <c r="M302" s="71" t="s">
        <v>12469</v>
      </c>
      <c r="N302" s="71" t="s">
        <v>353</v>
      </c>
    </row>
    <row r="303" spans="1:14" x14ac:dyDescent="0.25">
      <c r="A303" s="71" t="s">
        <v>10845</v>
      </c>
      <c r="B303" s="72" t="s">
        <v>353</v>
      </c>
      <c r="C303" s="71" t="s">
        <v>10853</v>
      </c>
      <c r="D303" s="73" t="s">
        <v>11864</v>
      </c>
      <c r="E303" s="71" t="s">
        <v>10839</v>
      </c>
      <c r="F303" s="75" t="s">
        <v>10</v>
      </c>
      <c r="G303" s="75">
        <v>179</v>
      </c>
      <c r="H303" s="75"/>
      <c r="I303" s="74" t="s">
        <v>7799</v>
      </c>
      <c r="J303" s="38">
        <v>25172901</v>
      </c>
      <c r="K303" s="38" t="s">
        <v>12462</v>
      </c>
      <c r="L303" s="71" t="str">
        <f t="shared" si="19"/>
        <v>002-4016-01.JPG</v>
      </c>
      <c r="M303" s="71" t="s">
        <v>12469</v>
      </c>
      <c r="N303" s="71" t="s">
        <v>353</v>
      </c>
    </row>
    <row r="304" spans="1:14" x14ac:dyDescent="0.25">
      <c r="A304" s="71" t="s">
        <v>10846</v>
      </c>
      <c r="B304" s="72" t="s">
        <v>353</v>
      </c>
      <c r="C304" s="71" t="s">
        <v>10853</v>
      </c>
      <c r="D304" s="73" t="s">
        <v>11864</v>
      </c>
      <c r="E304" s="71" t="s">
        <v>10840</v>
      </c>
      <c r="F304" s="75" t="s">
        <v>10</v>
      </c>
      <c r="G304" s="75">
        <v>179</v>
      </c>
      <c r="H304" s="75"/>
      <c r="I304" s="74" t="s">
        <v>7799</v>
      </c>
      <c r="J304" s="38">
        <v>25172901</v>
      </c>
      <c r="K304" s="38" t="s">
        <v>12462</v>
      </c>
      <c r="L304" s="71" t="str">
        <f t="shared" si="19"/>
        <v>002-4016-02.JPG</v>
      </c>
      <c r="M304" s="71" t="s">
        <v>12469</v>
      </c>
      <c r="N304" s="71" t="s">
        <v>353</v>
      </c>
    </row>
    <row r="305" spans="1:14" x14ac:dyDescent="0.25">
      <c r="A305" s="71" t="s">
        <v>10847</v>
      </c>
      <c r="B305" s="72" t="s">
        <v>353</v>
      </c>
      <c r="C305" s="71" t="s">
        <v>10858</v>
      </c>
      <c r="D305" s="73" t="s">
        <v>11864</v>
      </c>
      <c r="E305" s="71" t="s">
        <v>10854</v>
      </c>
      <c r="F305" s="75" t="s">
        <v>10</v>
      </c>
      <c r="G305" s="75">
        <v>129</v>
      </c>
      <c r="H305" s="75"/>
      <c r="I305" s="74" t="s">
        <v>7799</v>
      </c>
      <c r="J305" s="38">
        <v>25172901</v>
      </c>
      <c r="K305" s="38" t="s">
        <v>12462</v>
      </c>
      <c r="L305" s="71" t="str">
        <f t="shared" si="19"/>
        <v>002-4017-01.JPG</v>
      </c>
      <c r="M305" s="71" t="s">
        <v>12469</v>
      </c>
      <c r="N305" s="71" t="s">
        <v>353</v>
      </c>
    </row>
    <row r="306" spans="1:14" x14ac:dyDescent="0.25">
      <c r="A306" s="71" t="s">
        <v>10848</v>
      </c>
      <c r="B306" s="72" t="s">
        <v>353</v>
      </c>
      <c r="C306" s="71" t="s">
        <v>10858</v>
      </c>
      <c r="D306" s="73" t="s">
        <v>11864</v>
      </c>
      <c r="E306" s="71" t="s">
        <v>10855</v>
      </c>
      <c r="F306" s="75" t="s">
        <v>10</v>
      </c>
      <c r="G306" s="75">
        <v>129</v>
      </c>
      <c r="H306" s="75"/>
      <c r="I306" s="74" t="s">
        <v>7799</v>
      </c>
      <c r="J306" s="38">
        <v>25172901</v>
      </c>
      <c r="K306" s="38" t="s">
        <v>12462</v>
      </c>
      <c r="L306" s="71" t="str">
        <f t="shared" si="19"/>
        <v>002-4017-02.JPG</v>
      </c>
      <c r="M306" s="71" t="s">
        <v>12469</v>
      </c>
      <c r="N306" s="71" t="s">
        <v>353</v>
      </c>
    </row>
    <row r="307" spans="1:14" s="176" customFormat="1" x14ac:dyDescent="0.25">
      <c r="A307" s="170" t="s">
        <v>19304</v>
      </c>
      <c r="B307" s="171" t="s">
        <v>353</v>
      </c>
      <c r="C307" s="170" t="s">
        <v>19308</v>
      </c>
      <c r="D307" s="172" t="s">
        <v>11864</v>
      </c>
      <c r="E307" s="170" t="s">
        <v>19306</v>
      </c>
      <c r="F307" s="173" t="s">
        <v>7803</v>
      </c>
      <c r="G307" s="173"/>
      <c r="H307" s="173"/>
      <c r="I307" s="174" t="s">
        <v>7802</v>
      </c>
      <c r="J307" s="175">
        <v>25172901</v>
      </c>
      <c r="K307" s="175" t="s">
        <v>12462</v>
      </c>
      <c r="L307" s="170" t="str">
        <f t="shared" ref="L307:L308" si="20">CONCATENATE(A307,K307)</f>
        <v>002-4017-03.JPG</v>
      </c>
      <c r="M307" s="170" t="s">
        <v>12469</v>
      </c>
      <c r="N307" s="170" t="s">
        <v>353</v>
      </c>
    </row>
    <row r="308" spans="1:14" s="176" customFormat="1" x14ac:dyDescent="0.25">
      <c r="A308" s="170" t="s">
        <v>19305</v>
      </c>
      <c r="B308" s="171" t="s">
        <v>353</v>
      </c>
      <c r="C308" s="170" t="s">
        <v>19309</v>
      </c>
      <c r="D308" s="172" t="s">
        <v>11864</v>
      </c>
      <c r="E308" s="170" t="s">
        <v>19307</v>
      </c>
      <c r="F308" s="173" t="s">
        <v>7803</v>
      </c>
      <c r="G308" s="173"/>
      <c r="H308" s="173"/>
      <c r="I308" s="174" t="s">
        <v>7802</v>
      </c>
      <c r="J308" s="175">
        <v>25172901</v>
      </c>
      <c r="K308" s="175" t="s">
        <v>12462</v>
      </c>
      <c r="L308" s="170" t="str">
        <f t="shared" si="20"/>
        <v>002-4017-04.JPG</v>
      </c>
      <c r="M308" s="170" t="s">
        <v>12469</v>
      </c>
      <c r="N308" s="170" t="s">
        <v>353</v>
      </c>
    </row>
    <row r="309" spans="1:14" x14ac:dyDescent="0.25">
      <c r="A309" s="71" t="s">
        <v>10849</v>
      </c>
      <c r="B309" s="72" t="s">
        <v>353</v>
      </c>
      <c r="C309" s="71" t="s">
        <v>10859</v>
      </c>
      <c r="D309" s="73" t="s">
        <v>11864</v>
      </c>
      <c r="E309" s="71" t="s">
        <v>10856</v>
      </c>
      <c r="F309" s="75" t="s">
        <v>10</v>
      </c>
      <c r="G309" s="75">
        <v>179</v>
      </c>
      <c r="H309" s="75"/>
      <c r="I309" s="74" t="s">
        <v>7799</v>
      </c>
      <c r="J309" s="38">
        <v>25172901</v>
      </c>
      <c r="K309" s="38" t="s">
        <v>12462</v>
      </c>
      <c r="L309" s="71" t="str">
        <f t="shared" si="19"/>
        <v>002-4018-01.JPG</v>
      </c>
      <c r="M309" s="71" t="s">
        <v>12469</v>
      </c>
      <c r="N309" s="71" t="s">
        <v>353</v>
      </c>
    </row>
    <row r="310" spans="1:14" x14ac:dyDescent="0.25">
      <c r="A310" s="71" t="s">
        <v>10850</v>
      </c>
      <c r="B310" s="72" t="s">
        <v>353</v>
      </c>
      <c r="C310" s="71" t="s">
        <v>10859</v>
      </c>
      <c r="D310" s="73" t="s">
        <v>11864</v>
      </c>
      <c r="E310" s="71" t="s">
        <v>10857</v>
      </c>
      <c r="F310" s="75" t="s">
        <v>10</v>
      </c>
      <c r="G310" s="75">
        <v>179</v>
      </c>
      <c r="H310" s="75"/>
      <c r="I310" s="74" t="s">
        <v>7799</v>
      </c>
      <c r="J310" s="38">
        <v>25172901</v>
      </c>
      <c r="K310" s="38" t="s">
        <v>12462</v>
      </c>
      <c r="L310" s="71" t="str">
        <f t="shared" si="19"/>
        <v>002-4018-02.JPG</v>
      </c>
      <c r="M310" s="71" t="s">
        <v>12469</v>
      </c>
      <c r="N310" s="71" t="s">
        <v>353</v>
      </c>
    </row>
    <row r="311" spans="1:14" s="176" customFormat="1" x14ac:dyDescent="0.25">
      <c r="A311" s="170" t="s">
        <v>19310</v>
      </c>
      <c r="B311" s="171" t="s">
        <v>353</v>
      </c>
      <c r="C311" s="170" t="s">
        <v>19314</v>
      </c>
      <c r="D311" s="172" t="s">
        <v>11864</v>
      </c>
      <c r="E311" s="170" t="s">
        <v>19312</v>
      </c>
      <c r="F311" s="173" t="s">
        <v>10</v>
      </c>
      <c r="G311" s="173"/>
      <c r="H311" s="173"/>
      <c r="I311" s="174" t="s">
        <v>7799</v>
      </c>
      <c r="J311" s="175">
        <v>25172901</v>
      </c>
      <c r="K311" s="175" t="s">
        <v>12462</v>
      </c>
      <c r="L311" s="170" t="str">
        <f t="shared" ref="L311:L312" si="21">CONCATENATE(A311,K311)</f>
        <v>002-4018-03.JPG</v>
      </c>
      <c r="M311" s="170" t="s">
        <v>12469</v>
      </c>
      <c r="N311" s="170" t="s">
        <v>353</v>
      </c>
    </row>
    <row r="312" spans="1:14" s="176" customFormat="1" x14ac:dyDescent="0.25">
      <c r="A312" s="170" t="s">
        <v>19311</v>
      </c>
      <c r="B312" s="171" t="s">
        <v>353</v>
      </c>
      <c r="C312" s="170" t="s">
        <v>19315</v>
      </c>
      <c r="D312" s="172" t="s">
        <v>11864</v>
      </c>
      <c r="E312" s="170" t="s">
        <v>19313</v>
      </c>
      <c r="F312" s="173" t="s">
        <v>10</v>
      </c>
      <c r="G312" s="173"/>
      <c r="H312" s="173"/>
      <c r="I312" s="174" t="s">
        <v>7799</v>
      </c>
      <c r="J312" s="175">
        <v>25172901</v>
      </c>
      <c r="K312" s="175" t="s">
        <v>12462</v>
      </c>
      <c r="L312" s="170" t="str">
        <f t="shared" si="21"/>
        <v>002-4018-04.JPG</v>
      </c>
      <c r="M312" s="170" t="s">
        <v>12469</v>
      </c>
      <c r="N312" s="170" t="s">
        <v>353</v>
      </c>
    </row>
    <row r="313" spans="1:14" x14ac:dyDescent="0.25">
      <c r="A313" s="71" t="s">
        <v>8604</v>
      </c>
      <c r="B313" s="72" t="s">
        <v>353</v>
      </c>
      <c r="C313" s="71" t="s">
        <v>8606</v>
      </c>
      <c r="D313" s="73" t="s">
        <v>11864</v>
      </c>
      <c r="E313" s="71" t="s">
        <v>10558</v>
      </c>
      <c r="F313" s="75" t="s">
        <v>10</v>
      </c>
      <c r="G313" s="75">
        <v>179</v>
      </c>
      <c r="H313" s="75"/>
      <c r="I313" s="74" t="s">
        <v>7799</v>
      </c>
      <c r="J313" s="38">
        <v>25172901</v>
      </c>
      <c r="K313" s="38" t="s">
        <v>12462</v>
      </c>
      <c r="L313" s="71" t="str">
        <f t="shared" si="19"/>
        <v>002-4104-03.JPG</v>
      </c>
      <c r="M313" s="71" t="s">
        <v>12469</v>
      </c>
      <c r="N313" s="71" t="s">
        <v>353</v>
      </c>
    </row>
    <row r="314" spans="1:14" x14ac:dyDescent="0.25">
      <c r="A314" s="71" t="s">
        <v>8605</v>
      </c>
      <c r="B314" s="72" t="s">
        <v>353</v>
      </c>
      <c r="C314" s="71" t="s">
        <v>8606</v>
      </c>
      <c r="D314" s="73" t="s">
        <v>11864</v>
      </c>
      <c r="E314" s="71" t="s">
        <v>10559</v>
      </c>
      <c r="F314" s="75" t="s">
        <v>10</v>
      </c>
      <c r="G314" s="75">
        <v>179</v>
      </c>
      <c r="H314" s="75"/>
      <c r="I314" s="74" t="s">
        <v>7799</v>
      </c>
      <c r="J314" s="38">
        <v>25172901</v>
      </c>
      <c r="K314" s="38" t="s">
        <v>12462</v>
      </c>
      <c r="L314" s="71" t="str">
        <f t="shared" si="19"/>
        <v>002-4104-04.JPG</v>
      </c>
      <c r="M314" s="71" t="s">
        <v>12469</v>
      </c>
      <c r="N314" s="71" t="s">
        <v>353</v>
      </c>
    </row>
    <row r="315" spans="1:14" x14ac:dyDescent="0.25">
      <c r="A315" s="71" t="s">
        <v>9282</v>
      </c>
      <c r="B315" s="72" t="s">
        <v>353</v>
      </c>
      <c r="C315" s="71" t="s">
        <v>9281</v>
      </c>
      <c r="D315" s="73" t="s">
        <v>11864</v>
      </c>
      <c r="E315" s="71" t="s">
        <v>10560</v>
      </c>
      <c r="F315" s="75" t="s">
        <v>7803</v>
      </c>
      <c r="G315" s="75">
        <v>139</v>
      </c>
      <c r="H315" s="75"/>
      <c r="I315" s="74" t="s">
        <v>7802</v>
      </c>
      <c r="J315" s="38">
        <v>25172901</v>
      </c>
      <c r="K315" s="38" t="s">
        <v>12462</v>
      </c>
      <c r="L315" s="76" t="str">
        <f t="shared" si="19"/>
        <v>002-4105-03.JPG</v>
      </c>
      <c r="M315" s="76" t="s">
        <v>12469</v>
      </c>
      <c r="N315" s="76" t="s">
        <v>353</v>
      </c>
    </row>
    <row r="316" spans="1:14" x14ac:dyDescent="0.25">
      <c r="A316" s="71" t="s">
        <v>9286</v>
      </c>
      <c r="B316" s="72" t="s">
        <v>353</v>
      </c>
      <c r="C316" s="71" t="s">
        <v>9281</v>
      </c>
      <c r="D316" s="73" t="s">
        <v>11864</v>
      </c>
      <c r="E316" s="71" t="s">
        <v>10560</v>
      </c>
      <c r="F316" s="75" t="s">
        <v>7803</v>
      </c>
      <c r="G316" s="75">
        <v>139</v>
      </c>
      <c r="H316" s="75"/>
      <c r="I316" s="74" t="s">
        <v>7802</v>
      </c>
      <c r="J316" s="38">
        <v>25172901</v>
      </c>
      <c r="K316" s="38" t="s">
        <v>12462</v>
      </c>
      <c r="L316" s="76" t="str">
        <f t="shared" si="19"/>
        <v>002-4105-04.JPG</v>
      </c>
      <c r="M316" s="76" t="s">
        <v>12469</v>
      </c>
      <c r="N316" s="76" t="s">
        <v>353</v>
      </c>
    </row>
    <row r="317" spans="1:14" x14ac:dyDescent="0.25">
      <c r="A317" s="71" t="s">
        <v>16114</v>
      </c>
      <c r="B317" s="72" t="s">
        <v>353</v>
      </c>
      <c r="C317" s="71" t="s">
        <v>16115</v>
      </c>
      <c r="D317" s="73" t="s">
        <v>11864</v>
      </c>
      <c r="E317" s="71" t="s">
        <v>16116</v>
      </c>
      <c r="F317" s="75" t="s">
        <v>7803</v>
      </c>
      <c r="G317" s="75">
        <v>157</v>
      </c>
      <c r="H317" s="75"/>
      <c r="I317" s="74" t="s">
        <v>7802</v>
      </c>
      <c r="J317" s="38">
        <v>25172901</v>
      </c>
      <c r="K317" s="38" t="s">
        <v>12462</v>
      </c>
      <c r="L317" s="76" t="s">
        <v>16114</v>
      </c>
      <c r="M317" s="76" t="s">
        <v>12469</v>
      </c>
      <c r="N317" s="76" t="s">
        <v>353</v>
      </c>
    </row>
    <row r="318" spans="1:14" x14ac:dyDescent="0.25">
      <c r="A318" s="71" t="s">
        <v>16117</v>
      </c>
      <c r="B318" s="72" t="s">
        <v>353</v>
      </c>
      <c r="C318" s="71" t="s">
        <v>16115</v>
      </c>
      <c r="D318" s="73" t="s">
        <v>11864</v>
      </c>
      <c r="E318" s="71" t="s">
        <v>16118</v>
      </c>
      <c r="F318" s="75" t="s">
        <v>7803</v>
      </c>
      <c r="G318" s="75">
        <v>157</v>
      </c>
      <c r="H318" s="75"/>
      <c r="I318" s="74" t="s">
        <v>7802</v>
      </c>
      <c r="J318" s="38">
        <v>25172901</v>
      </c>
      <c r="K318" s="38" t="s">
        <v>12462</v>
      </c>
      <c r="L318" s="76" t="s">
        <v>16117</v>
      </c>
      <c r="M318" s="76" t="s">
        <v>12469</v>
      </c>
      <c r="N318" s="76" t="s">
        <v>353</v>
      </c>
    </row>
    <row r="319" spans="1:14" x14ac:dyDescent="0.25">
      <c r="A319" s="71" t="s">
        <v>8688</v>
      </c>
      <c r="B319" s="72" t="s">
        <v>353</v>
      </c>
      <c r="C319" s="71" t="s">
        <v>8690</v>
      </c>
      <c r="D319" s="73" t="s">
        <v>11864</v>
      </c>
      <c r="E319" s="71" t="s">
        <v>10561</v>
      </c>
      <c r="F319" s="75" t="s">
        <v>10</v>
      </c>
      <c r="G319" s="75">
        <v>95</v>
      </c>
      <c r="H319" s="75"/>
      <c r="I319" s="74" t="s">
        <v>7799</v>
      </c>
      <c r="J319" s="38">
        <v>25172901</v>
      </c>
      <c r="K319" s="38" t="s">
        <v>12462</v>
      </c>
      <c r="L319" s="76" t="str">
        <f t="shared" ref="L319:L366" si="22">CONCATENATE(A319,K319)</f>
        <v>002-4106-01.JPG</v>
      </c>
      <c r="M319" s="76" t="s">
        <v>12469</v>
      </c>
      <c r="N319" s="76" t="s">
        <v>353</v>
      </c>
    </row>
    <row r="320" spans="1:14" x14ac:dyDescent="0.25">
      <c r="A320" s="71" t="s">
        <v>8689</v>
      </c>
      <c r="B320" s="72" t="s">
        <v>353</v>
      </c>
      <c r="C320" s="71" t="s">
        <v>8690</v>
      </c>
      <c r="D320" s="73" t="s">
        <v>11864</v>
      </c>
      <c r="E320" s="71" t="s">
        <v>10562</v>
      </c>
      <c r="F320" s="75" t="s">
        <v>10</v>
      </c>
      <c r="G320" s="75">
        <v>109</v>
      </c>
      <c r="H320" s="75"/>
      <c r="I320" s="74" t="s">
        <v>7799</v>
      </c>
      <c r="J320" s="38">
        <v>25172901</v>
      </c>
      <c r="K320" s="38" t="s">
        <v>12462</v>
      </c>
      <c r="L320" s="76" t="str">
        <f t="shared" si="22"/>
        <v>002-4106-02.JPG</v>
      </c>
      <c r="M320" s="76" t="s">
        <v>12469</v>
      </c>
      <c r="N320" s="76" t="s">
        <v>353</v>
      </c>
    </row>
    <row r="321" spans="1:14" x14ac:dyDescent="0.25">
      <c r="A321" s="71" t="s">
        <v>9319</v>
      </c>
      <c r="B321" s="72" t="s">
        <v>353</v>
      </c>
      <c r="C321" s="71" t="s">
        <v>9326</v>
      </c>
      <c r="D321" s="73" t="s">
        <v>11864</v>
      </c>
      <c r="E321" s="71" t="s">
        <v>10561</v>
      </c>
      <c r="F321" s="75" t="s">
        <v>10</v>
      </c>
      <c r="G321" s="75">
        <v>119</v>
      </c>
      <c r="H321" s="75"/>
      <c r="I321" s="74" t="s">
        <v>7799</v>
      </c>
      <c r="J321" s="38">
        <v>25172901</v>
      </c>
      <c r="K321" s="38" t="s">
        <v>12462</v>
      </c>
      <c r="L321" s="76" t="str">
        <f t="shared" si="22"/>
        <v>002-4106-03.JPG</v>
      </c>
      <c r="M321" s="76" t="s">
        <v>12469</v>
      </c>
      <c r="N321" s="76" t="s">
        <v>353</v>
      </c>
    </row>
    <row r="322" spans="1:14" x14ac:dyDescent="0.25">
      <c r="A322" s="71" t="s">
        <v>9320</v>
      </c>
      <c r="B322" s="72" t="s">
        <v>353</v>
      </c>
      <c r="C322" s="71" t="s">
        <v>9327</v>
      </c>
      <c r="D322" s="73" t="s">
        <v>11864</v>
      </c>
      <c r="E322" s="71" t="s">
        <v>10562</v>
      </c>
      <c r="F322" s="75" t="s">
        <v>10</v>
      </c>
      <c r="G322" s="75">
        <v>119</v>
      </c>
      <c r="H322" s="75"/>
      <c r="I322" s="74" t="s">
        <v>7799</v>
      </c>
      <c r="J322" s="38">
        <v>25172901</v>
      </c>
      <c r="K322" s="38" t="s">
        <v>12462</v>
      </c>
      <c r="L322" s="76" t="str">
        <f t="shared" si="22"/>
        <v>002-4106-04.JPG</v>
      </c>
      <c r="M322" s="76" t="s">
        <v>12469</v>
      </c>
      <c r="N322" s="76" t="s">
        <v>353</v>
      </c>
    </row>
    <row r="323" spans="1:14" x14ac:dyDescent="0.25">
      <c r="A323" s="71" t="s">
        <v>9321</v>
      </c>
      <c r="B323" s="72" t="s">
        <v>353</v>
      </c>
      <c r="C323" s="71" t="s">
        <v>9325</v>
      </c>
      <c r="D323" s="73" t="s">
        <v>11864</v>
      </c>
      <c r="E323" s="71" t="s">
        <v>9323</v>
      </c>
      <c r="F323" s="75" t="s">
        <v>10</v>
      </c>
      <c r="G323" s="75">
        <v>129</v>
      </c>
      <c r="H323" s="75"/>
      <c r="I323" s="74" t="s">
        <v>7799</v>
      </c>
      <c r="J323" s="38">
        <v>25172901</v>
      </c>
      <c r="K323" s="38" t="s">
        <v>12462</v>
      </c>
      <c r="L323" s="71" t="str">
        <f t="shared" si="22"/>
        <v>002-4106-05.JPG</v>
      </c>
      <c r="M323" s="71" t="s">
        <v>12469</v>
      </c>
      <c r="N323" s="71" t="s">
        <v>353</v>
      </c>
    </row>
    <row r="324" spans="1:14" x14ac:dyDescent="0.25">
      <c r="A324" s="71" t="s">
        <v>9322</v>
      </c>
      <c r="B324" s="72" t="s">
        <v>353</v>
      </c>
      <c r="C324" s="71" t="s">
        <v>9325</v>
      </c>
      <c r="D324" s="73" t="s">
        <v>11864</v>
      </c>
      <c r="E324" s="71" t="s">
        <v>9324</v>
      </c>
      <c r="F324" s="75" t="s">
        <v>10</v>
      </c>
      <c r="G324" s="75">
        <v>129</v>
      </c>
      <c r="H324" s="75"/>
      <c r="I324" s="74" t="s">
        <v>7799</v>
      </c>
      <c r="J324" s="38">
        <v>25172901</v>
      </c>
      <c r="K324" s="38" t="s">
        <v>12462</v>
      </c>
      <c r="L324" s="71" t="str">
        <f t="shared" si="22"/>
        <v>002-4106-06.JPG</v>
      </c>
      <c r="M324" s="71" t="s">
        <v>12469</v>
      </c>
      <c r="N324" s="71" t="s">
        <v>353</v>
      </c>
    </row>
    <row r="325" spans="1:14" x14ac:dyDescent="0.25">
      <c r="A325" s="71" t="s">
        <v>9100</v>
      </c>
      <c r="B325" s="72" t="s">
        <v>353</v>
      </c>
      <c r="C325" s="71" t="s">
        <v>9104</v>
      </c>
      <c r="D325" s="73" t="s">
        <v>11864</v>
      </c>
      <c r="E325" s="71" t="s">
        <v>10563</v>
      </c>
      <c r="F325" s="75" t="s">
        <v>10</v>
      </c>
      <c r="G325" s="75">
        <v>139</v>
      </c>
      <c r="H325" s="75"/>
      <c r="I325" s="74" t="s">
        <v>7799</v>
      </c>
      <c r="J325" s="38">
        <v>25172901</v>
      </c>
      <c r="K325" s="38" t="s">
        <v>12462</v>
      </c>
      <c r="L325" s="71" t="str">
        <f t="shared" si="22"/>
        <v>002-4107-01.JPG</v>
      </c>
      <c r="M325" s="71" t="s">
        <v>12469</v>
      </c>
      <c r="N325" s="71" t="s">
        <v>353</v>
      </c>
    </row>
    <row r="326" spans="1:14" x14ac:dyDescent="0.25">
      <c r="A326" s="71" t="s">
        <v>9101</v>
      </c>
      <c r="B326" s="72" t="s">
        <v>353</v>
      </c>
      <c r="C326" s="71" t="s">
        <v>9104</v>
      </c>
      <c r="D326" s="73" t="s">
        <v>11864</v>
      </c>
      <c r="E326" s="71" t="s">
        <v>10564</v>
      </c>
      <c r="F326" s="75" t="s">
        <v>10</v>
      </c>
      <c r="G326" s="75">
        <v>139</v>
      </c>
      <c r="H326" s="75"/>
      <c r="I326" s="74" t="s">
        <v>7799</v>
      </c>
      <c r="J326" s="38">
        <v>25172901</v>
      </c>
      <c r="K326" s="38" t="s">
        <v>12462</v>
      </c>
      <c r="L326" s="71" t="str">
        <f t="shared" si="22"/>
        <v>002-4107-02.JPG</v>
      </c>
      <c r="M326" s="71" t="s">
        <v>12469</v>
      </c>
      <c r="N326" s="71" t="s">
        <v>353</v>
      </c>
    </row>
    <row r="327" spans="1:14" x14ac:dyDescent="0.25">
      <c r="A327" s="71" t="s">
        <v>9796</v>
      </c>
      <c r="B327" s="72" t="s">
        <v>353</v>
      </c>
      <c r="C327" s="71" t="s">
        <v>9850</v>
      </c>
      <c r="D327" s="73" t="s">
        <v>11864</v>
      </c>
      <c r="E327" s="71" t="s">
        <v>10565</v>
      </c>
      <c r="F327" s="75" t="s">
        <v>10</v>
      </c>
      <c r="G327" s="75">
        <v>175</v>
      </c>
      <c r="H327" s="75"/>
      <c r="I327" s="74" t="s">
        <v>7799</v>
      </c>
      <c r="J327" s="38">
        <v>25172901</v>
      </c>
      <c r="K327" s="38" t="s">
        <v>12462</v>
      </c>
      <c r="L327" s="71" t="str">
        <f t="shared" si="22"/>
        <v>002-4107-03.JPG</v>
      </c>
      <c r="M327" s="71" t="s">
        <v>12469</v>
      </c>
      <c r="N327" s="71" t="s">
        <v>353</v>
      </c>
    </row>
    <row r="328" spans="1:14" x14ac:dyDescent="0.25">
      <c r="A328" s="71" t="s">
        <v>9797</v>
      </c>
      <c r="B328" s="72" t="s">
        <v>353</v>
      </c>
      <c r="C328" s="71" t="s">
        <v>9850</v>
      </c>
      <c r="D328" s="73" t="s">
        <v>11864</v>
      </c>
      <c r="E328" s="71" t="s">
        <v>10566</v>
      </c>
      <c r="F328" s="75" t="s">
        <v>10</v>
      </c>
      <c r="G328" s="75">
        <v>175</v>
      </c>
      <c r="H328" s="75"/>
      <c r="I328" s="74" t="s">
        <v>7799</v>
      </c>
      <c r="J328" s="38">
        <v>25172901</v>
      </c>
      <c r="K328" s="38" t="s">
        <v>12462</v>
      </c>
      <c r="L328" s="71" t="str">
        <f t="shared" si="22"/>
        <v>002-4107-04.JPG</v>
      </c>
      <c r="M328" s="71" t="s">
        <v>12469</v>
      </c>
      <c r="N328" s="71" t="s">
        <v>353</v>
      </c>
    </row>
    <row r="329" spans="1:14" x14ac:dyDescent="0.25">
      <c r="A329" s="71" t="s">
        <v>19130</v>
      </c>
      <c r="B329" s="72" t="s">
        <v>353</v>
      </c>
      <c r="C329" s="71" t="s">
        <v>19132</v>
      </c>
      <c r="D329" s="73" t="s">
        <v>11864</v>
      </c>
      <c r="E329" s="71" t="s">
        <v>19128</v>
      </c>
      <c r="F329" s="75" t="s">
        <v>10</v>
      </c>
      <c r="G329" s="75">
        <v>139</v>
      </c>
      <c r="H329" s="75"/>
      <c r="I329" s="74"/>
      <c r="J329" s="38"/>
      <c r="K329" s="38"/>
      <c r="L329" s="76"/>
      <c r="M329" s="76"/>
      <c r="N329" s="76"/>
    </row>
    <row r="330" spans="1:14" x14ac:dyDescent="0.25">
      <c r="A330" s="71" t="s">
        <v>19131</v>
      </c>
      <c r="B330" s="72" t="s">
        <v>353</v>
      </c>
      <c r="C330" s="71" t="s">
        <v>19132</v>
      </c>
      <c r="D330" s="73" t="s">
        <v>11864</v>
      </c>
      <c r="E330" s="71" t="s">
        <v>19129</v>
      </c>
      <c r="F330" s="75" t="s">
        <v>10</v>
      </c>
      <c r="G330" s="75">
        <v>139</v>
      </c>
      <c r="H330" s="75"/>
      <c r="I330" s="74"/>
      <c r="J330" s="38"/>
      <c r="K330" s="38"/>
      <c r="L330" s="76"/>
      <c r="M330" s="76"/>
      <c r="N330" s="76"/>
    </row>
    <row r="331" spans="1:14" x14ac:dyDescent="0.25">
      <c r="A331" s="71" t="s">
        <v>9102</v>
      </c>
      <c r="B331" s="72" t="s">
        <v>353</v>
      </c>
      <c r="C331" s="71" t="s">
        <v>9105</v>
      </c>
      <c r="D331" s="73" t="s">
        <v>11864</v>
      </c>
      <c r="E331" s="71" t="s">
        <v>10567</v>
      </c>
      <c r="F331" s="75" t="s">
        <v>10</v>
      </c>
      <c r="G331" s="75">
        <v>118</v>
      </c>
      <c r="H331" s="75"/>
      <c r="I331" s="74" t="s">
        <v>7799</v>
      </c>
      <c r="J331" s="38">
        <v>25172901</v>
      </c>
      <c r="K331" s="38" t="s">
        <v>12462</v>
      </c>
      <c r="L331" s="71" t="str">
        <f t="shared" si="22"/>
        <v>002-4108-01.JPG</v>
      </c>
      <c r="M331" s="71" t="s">
        <v>12469</v>
      </c>
      <c r="N331" s="71" t="s">
        <v>353</v>
      </c>
    </row>
    <row r="332" spans="1:14" x14ac:dyDescent="0.25">
      <c r="A332" s="71" t="s">
        <v>9103</v>
      </c>
      <c r="B332" s="72" t="s">
        <v>353</v>
      </c>
      <c r="C332" s="71" t="s">
        <v>9105</v>
      </c>
      <c r="D332" s="73" t="s">
        <v>11864</v>
      </c>
      <c r="E332" s="71" t="s">
        <v>10568</v>
      </c>
      <c r="F332" s="75" t="s">
        <v>10</v>
      </c>
      <c r="G332" s="75">
        <v>118</v>
      </c>
      <c r="H332" s="75"/>
      <c r="I332" s="74" t="s">
        <v>7799</v>
      </c>
      <c r="J332" s="38">
        <v>25172901</v>
      </c>
      <c r="K332" s="38" t="s">
        <v>12462</v>
      </c>
      <c r="L332" s="71" t="str">
        <f t="shared" si="22"/>
        <v>002-4108-02.JPG</v>
      </c>
      <c r="M332" s="71" t="s">
        <v>12469</v>
      </c>
      <c r="N332" s="71" t="s">
        <v>353</v>
      </c>
    </row>
    <row r="333" spans="1:14" x14ac:dyDescent="0.25">
      <c r="A333" s="71" t="s">
        <v>9283</v>
      </c>
      <c r="B333" s="72" t="s">
        <v>353</v>
      </c>
      <c r="C333" s="71" t="s">
        <v>9285</v>
      </c>
      <c r="D333" s="73" t="s">
        <v>11864</v>
      </c>
      <c r="E333" s="71" t="s">
        <v>17775</v>
      </c>
      <c r="F333" s="75" t="s">
        <v>10</v>
      </c>
      <c r="G333" s="75">
        <v>85</v>
      </c>
      <c r="H333" s="75"/>
      <c r="I333" s="74" t="s">
        <v>7799</v>
      </c>
      <c r="J333" s="38">
        <v>25172901</v>
      </c>
      <c r="K333" s="38" t="s">
        <v>12462</v>
      </c>
      <c r="L333" s="76" t="str">
        <f t="shared" si="22"/>
        <v>002-4109-01.JPG</v>
      </c>
      <c r="M333" s="76" t="s">
        <v>12469</v>
      </c>
      <c r="N333" s="76" t="s">
        <v>353</v>
      </c>
    </row>
    <row r="334" spans="1:14" x14ac:dyDescent="0.25">
      <c r="A334" s="71" t="s">
        <v>9284</v>
      </c>
      <c r="B334" s="72" t="s">
        <v>353</v>
      </c>
      <c r="C334" s="71" t="s">
        <v>9285</v>
      </c>
      <c r="D334" s="73" t="s">
        <v>11864</v>
      </c>
      <c r="E334" s="71" t="s">
        <v>17776</v>
      </c>
      <c r="F334" s="75" t="s">
        <v>10</v>
      </c>
      <c r="G334" s="75">
        <v>85</v>
      </c>
      <c r="H334" s="75"/>
      <c r="I334" s="74" t="s">
        <v>7799</v>
      </c>
      <c r="J334" s="38">
        <v>25172901</v>
      </c>
      <c r="K334" s="38" t="s">
        <v>12462</v>
      </c>
      <c r="L334" s="76" t="str">
        <f t="shared" si="22"/>
        <v>002-4109-02.JPG</v>
      </c>
      <c r="M334" s="76" t="s">
        <v>12469</v>
      </c>
      <c r="N334" s="76" t="s">
        <v>353</v>
      </c>
    </row>
    <row r="335" spans="1:14" x14ac:dyDescent="0.25">
      <c r="A335" s="71" t="s">
        <v>9603</v>
      </c>
      <c r="B335" s="72" t="s">
        <v>353</v>
      </c>
      <c r="C335" s="71" t="s">
        <v>9605</v>
      </c>
      <c r="D335" s="73" t="s">
        <v>11864</v>
      </c>
      <c r="E335" s="71" t="s">
        <v>17777</v>
      </c>
      <c r="F335" s="75" t="s">
        <v>10</v>
      </c>
      <c r="G335" s="75">
        <v>139</v>
      </c>
      <c r="H335" s="75"/>
      <c r="I335" s="74" t="s">
        <v>7799</v>
      </c>
      <c r="J335" s="38">
        <v>25172901</v>
      </c>
      <c r="K335" s="38" t="s">
        <v>12462</v>
      </c>
      <c r="L335" s="76" t="str">
        <f t="shared" si="22"/>
        <v>002-4109-03.JPG</v>
      </c>
      <c r="M335" s="76" t="s">
        <v>12469</v>
      </c>
      <c r="N335" s="76" t="s">
        <v>353</v>
      </c>
    </row>
    <row r="336" spans="1:14" x14ac:dyDescent="0.25">
      <c r="A336" s="71" t="s">
        <v>9604</v>
      </c>
      <c r="B336" s="72" t="s">
        <v>353</v>
      </c>
      <c r="C336" s="71" t="s">
        <v>9605</v>
      </c>
      <c r="D336" s="73" t="s">
        <v>11864</v>
      </c>
      <c r="E336" s="71" t="s">
        <v>17778</v>
      </c>
      <c r="F336" s="75" t="s">
        <v>10</v>
      </c>
      <c r="G336" s="75">
        <v>139</v>
      </c>
      <c r="H336" s="75"/>
      <c r="I336" s="74" t="s">
        <v>7799</v>
      </c>
      <c r="J336" s="38">
        <v>25172901</v>
      </c>
      <c r="K336" s="38" t="s">
        <v>12462</v>
      </c>
      <c r="L336" s="76" t="str">
        <f t="shared" si="22"/>
        <v>002-4109-04.JPG</v>
      </c>
      <c r="M336" s="76" t="s">
        <v>12469</v>
      </c>
      <c r="N336" s="76" t="s">
        <v>353</v>
      </c>
    </row>
    <row r="337" spans="1:14" x14ac:dyDescent="0.25">
      <c r="A337" s="71" t="s">
        <v>9793</v>
      </c>
      <c r="B337" s="72" t="s">
        <v>353</v>
      </c>
      <c r="C337" s="71" t="s">
        <v>9795</v>
      </c>
      <c r="D337" s="73" t="s">
        <v>11864</v>
      </c>
      <c r="E337" s="71" t="s">
        <v>17779</v>
      </c>
      <c r="F337" s="75" t="s">
        <v>10</v>
      </c>
      <c r="G337" s="75">
        <v>109</v>
      </c>
      <c r="H337" s="75"/>
      <c r="I337" s="74" t="s">
        <v>7799</v>
      </c>
      <c r="J337" s="38">
        <v>25172901</v>
      </c>
      <c r="K337" s="38" t="s">
        <v>12462</v>
      </c>
      <c r="L337" s="76" t="str">
        <f t="shared" si="22"/>
        <v>002-4109-05.JPG</v>
      </c>
      <c r="M337" s="76" t="s">
        <v>12469</v>
      </c>
      <c r="N337" s="76" t="s">
        <v>353</v>
      </c>
    </row>
    <row r="338" spans="1:14" x14ac:dyDescent="0.25">
      <c r="A338" s="71" t="s">
        <v>9794</v>
      </c>
      <c r="B338" s="72" t="s">
        <v>353</v>
      </c>
      <c r="C338" s="71" t="s">
        <v>9795</v>
      </c>
      <c r="D338" s="73" t="s">
        <v>11864</v>
      </c>
      <c r="E338" s="71" t="s">
        <v>17780</v>
      </c>
      <c r="F338" s="75" t="s">
        <v>10</v>
      </c>
      <c r="G338" s="75">
        <v>109</v>
      </c>
      <c r="H338" s="75"/>
      <c r="I338" s="74" t="s">
        <v>7799</v>
      </c>
      <c r="J338" s="38">
        <v>25172901</v>
      </c>
      <c r="K338" s="38" t="s">
        <v>12462</v>
      </c>
      <c r="L338" s="76" t="str">
        <f t="shared" si="22"/>
        <v>002-4109-06.JPG</v>
      </c>
      <c r="M338" s="76" t="s">
        <v>12469</v>
      </c>
      <c r="N338" s="76" t="s">
        <v>353</v>
      </c>
    </row>
    <row r="339" spans="1:14" x14ac:dyDescent="0.25">
      <c r="A339" s="71" t="s">
        <v>17773</v>
      </c>
      <c r="B339" s="72" t="s">
        <v>353</v>
      </c>
      <c r="C339" s="71" t="s">
        <v>17774</v>
      </c>
      <c r="D339" s="73" t="s">
        <v>11864</v>
      </c>
      <c r="E339" s="71" t="s">
        <v>17781</v>
      </c>
      <c r="F339" s="75" t="s">
        <v>10</v>
      </c>
      <c r="G339" s="75">
        <v>109</v>
      </c>
      <c r="H339" s="75"/>
      <c r="I339" s="74" t="s">
        <v>7799</v>
      </c>
      <c r="J339" s="38">
        <v>25172901</v>
      </c>
      <c r="K339" s="38" t="s">
        <v>12462</v>
      </c>
      <c r="L339" s="76" t="str">
        <f t="shared" si="22"/>
        <v>002-4109-07.JPG</v>
      </c>
      <c r="M339" s="76" t="s">
        <v>12469</v>
      </c>
      <c r="N339" s="76" t="s">
        <v>353</v>
      </c>
    </row>
    <row r="340" spans="1:14" x14ac:dyDescent="0.25">
      <c r="A340" s="71" t="s">
        <v>9512</v>
      </c>
      <c r="B340" s="72" t="s">
        <v>353</v>
      </c>
      <c r="C340" s="71" t="s">
        <v>9515</v>
      </c>
      <c r="D340" s="73" t="s">
        <v>11864</v>
      </c>
      <c r="E340" s="71" t="s">
        <v>9518</v>
      </c>
      <c r="F340" s="75" t="s">
        <v>10</v>
      </c>
      <c r="G340" s="75">
        <v>227</v>
      </c>
      <c r="H340" s="75"/>
      <c r="I340" s="74" t="s">
        <v>7799</v>
      </c>
      <c r="J340" s="38">
        <v>25172901</v>
      </c>
      <c r="K340" s="38" t="s">
        <v>12462</v>
      </c>
      <c r="L340" s="71" t="str">
        <f t="shared" si="22"/>
        <v>002-4110-01.JPG</v>
      </c>
      <c r="M340" s="71" t="s">
        <v>12469</v>
      </c>
      <c r="N340" s="71" t="s">
        <v>353</v>
      </c>
    </row>
    <row r="341" spans="1:14" x14ac:dyDescent="0.25">
      <c r="A341" s="71" t="s">
        <v>9513</v>
      </c>
      <c r="B341" s="72" t="s">
        <v>353</v>
      </c>
      <c r="C341" s="71" t="s">
        <v>9516</v>
      </c>
      <c r="D341" s="73" t="s">
        <v>11864</v>
      </c>
      <c r="E341" s="71" t="s">
        <v>9519</v>
      </c>
      <c r="F341" s="75" t="s">
        <v>10</v>
      </c>
      <c r="G341" s="75">
        <v>252</v>
      </c>
      <c r="H341" s="75"/>
      <c r="I341" s="74" t="s">
        <v>7799</v>
      </c>
      <c r="J341" s="38">
        <v>25172901</v>
      </c>
      <c r="K341" s="38" t="s">
        <v>12462</v>
      </c>
      <c r="L341" s="71" t="str">
        <f t="shared" si="22"/>
        <v>002-4110-02.JPG</v>
      </c>
      <c r="M341" s="71" t="s">
        <v>12469</v>
      </c>
      <c r="N341" s="71" t="s">
        <v>353</v>
      </c>
    </row>
    <row r="342" spans="1:14" x14ac:dyDescent="0.25">
      <c r="A342" s="71" t="s">
        <v>9514</v>
      </c>
      <c r="B342" s="72" t="s">
        <v>353</v>
      </c>
      <c r="C342" s="71" t="s">
        <v>9517</v>
      </c>
      <c r="D342" s="73" t="s">
        <v>11864</v>
      </c>
      <c r="E342" s="71" t="s">
        <v>9520</v>
      </c>
      <c r="F342" s="75" t="s">
        <v>10</v>
      </c>
      <c r="G342" s="75">
        <v>300</v>
      </c>
      <c r="H342" s="75"/>
      <c r="I342" s="74" t="s">
        <v>7799</v>
      </c>
      <c r="J342" s="38">
        <v>25172901</v>
      </c>
      <c r="K342" s="38" t="s">
        <v>12462</v>
      </c>
      <c r="L342" s="71" t="str">
        <f t="shared" si="22"/>
        <v>002-4110-03.JPG</v>
      </c>
      <c r="M342" s="71" t="s">
        <v>12469</v>
      </c>
      <c r="N342" s="71" t="s">
        <v>353</v>
      </c>
    </row>
    <row r="343" spans="1:14" x14ac:dyDescent="0.25">
      <c r="A343" s="71" t="s">
        <v>9521</v>
      </c>
      <c r="B343" s="72" t="s">
        <v>353</v>
      </c>
      <c r="C343" s="71" t="s">
        <v>9523</v>
      </c>
      <c r="D343" s="73" t="s">
        <v>11864</v>
      </c>
      <c r="E343" s="71" t="s">
        <v>9530</v>
      </c>
      <c r="F343" s="75" t="s">
        <v>10</v>
      </c>
      <c r="G343" s="75">
        <v>229</v>
      </c>
      <c r="H343" s="75"/>
      <c r="I343" s="74" t="s">
        <v>7799</v>
      </c>
      <c r="J343" s="38">
        <v>25172901</v>
      </c>
      <c r="K343" s="38" t="s">
        <v>12462</v>
      </c>
      <c r="L343" s="71" t="str">
        <f t="shared" si="22"/>
        <v>002-4111-01.JPG</v>
      </c>
      <c r="M343" s="71" t="s">
        <v>12469</v>
      </c>
      <c r="N343" s="71" t="s">
        <v>353</v>
      </c>
    </row>
    <row r="344" spans="1:14" x14ac:dyDescent="0.25">
      <c r="A344" s="71" t="s">
        <v>9522</v>
      </c>
      <c r="B344" s="72" t="s">
        <v>353</v>
      </c>
      <c r="C344" s="71" t="s">
        <v>9523</v>
      </c>
      <c r="D344" s="73" t="s">
        <v>11864</v>
      </c>
      <c r="E344" s="71" t="s">
        <v>9529</v>
      </c>
      <c r="F344" s="75" t="s">
        <v>10</v>
      </c>
      <c r="G344" s="75">
        <v>229</v>
      </c>
      <c r="H344" s="75"/>
      <c r="I344" s="74" t="s">
        <v>7799</v>
      </c>
      <c r="J344" s="38">
        <v>25172901</v>
      </c>
      <c r="K344" s="38" t="s">
        <v>12462</v>
      </c>
      <c r="L344" s="71" t="str">
        <f t="shared" si="22"/>
        <v>002-4111-02.JPG</v>
      </c>
      <c r="M344" s="71" t="s">
        <v>12469</v>
      </c>
      <c r="N344" s="71" t="s">
        <v>353</v>
      </c>
    </row>
    <row r="345" spans="1:14" s="176" customFormat="1" x14ac:dyDescent="0.25">
      <c r="A345" s="170" t="s">
        <v>19326</v>
      </c>
      <c r="B345" s="171" t="s">
        <v>353</v>
      </c>
      <c r="C345" s="170" t="s">
        <v>19330</v>
      </c>
      <c r="D345" s="172" t="s">
        <v>11864</v>
      </c>
      <c r="E345" s="170" t="s">
        <v>19328</v>
      </c>
      <c r="F345" s="173" t="s">
        <v>10</v>
      </c>
      <c r="G345" s="173"/>
      <c r="H345" s="173"/>
      <c r="I345" s="174" t="s">
        <v>7799</v>
      </c>
      <c r="J345" s="175">
        <v>25172901</v>
      </c>
      <c r="K345" s="175" t="s">
        <v>12462</v>
      </c>
      <c r="L345" s="170" t="str">
        <f t="shared" ref="L345:L346" si="23">CONCATENATE(A345,K345)</f>
        <v>002-4111-03.JPG</v>
      </c>
      <c r="M345" s="170" t="s">
        <v>12469</v>
      </c>
      <c r="N345" s="170" t="s">
        <v>353</v>
      </c>
    </row>
    <row r="346" spans="1:14" s="176" customFormat="1" x14ac:dyDescent="0.25">
      <c r="A346" s="170" t="s">
        <v>19327</v>
      </c>
      <c r="B346" s="171" t="s">
        <v>353</v>
      </c>
      <c r="C346" s="170" t="s">
        <v>19331</v>
      </c>
      <c r="D346" s="172" t="s">
        <v>11864</v>
      </c>
      <c r="E346" s="170" t="s">
        <v>19329</v>
      </c>
      <c r="F346" s="173" t="s">
        <v>10</v>
      </c>
      <c r="G346" s="173"/>
      <c r="H346" s="173"/>
      <c r="I346" s="174" t="s">
        <v>7799</v>
      </c>
      <c r="J346" s="175">
        <v>25172901</v>
      </c>
      <c r="K346" s="175" t="s">
        <v>12462</v>
      </c>
      <c r="L346" s="170" t="str">
        <f t="shared" si="23"/>
        <v>002-4111-04.JPG</v>
      </c>
      <c r="M346" s="170" t="s">
        <v>12469</v>
      </c>
      <c r="N346" s="170" t="s">
        <v>353</v>
      </c>
    </row>
    <row r="347" spans="1:14" x14ac:dyDescent="0.25">
      <c r="A347" s="71" t="s">
        <v>9535</v>
      </c>
      <c r="B347" s="72" t="s">
        <v>353</v>
      </c>
      <c r="C347" s="71" t="s">
        <v>9524</v>
      </c>
      <c r="D347" s="73" t="s">
        <v>11864</v>
      </c>
      <c r="E347" s="71" t="s">
        <v>9527</v>
      </c>
      <c r="F347" s="75" t="s">
        <v>10</v>
      </c>
      <c r="G347" s="75">
        <v>371</v>
      </c>
      <c r="H347" s="75"/>
      <c r="I347" s="74" t="s">
        <v>7799</v>
      </c>
      <c r="J347" s="38">
        <v>25172901</v>
      </c>
      <c r="K347" s="38" t="s">
        <v>12462</v>
      </c>
      <c r="L347" s="71" t="str">
        <f t="shared" si="22"/>
        <v>002-4112-01.JPG</v>
      </c>
      <c r="M347" s="71" t="s">
        <v>12469</v>
      </c>
      <c r="N347" s="71" t="s">
        <v>353</v>
      </c>
    </row>
    <row r="348" spans="1:14" x14ac:dyDescent="0.25">
      <c r="A348" s="71" t="s">
        <v>9536</v>
      </c>
      <c r="B348" s="72" t="s">
        <v>353</v>
      </c>
      <c r="C348" s="71" t="s">
        <v>9524</v>
      </c>
      <c r="D348" s="73" t="s">
        <v>11864</v>
      </c>
      <c r="E348" s="71" t="s">
        <v>9528</v>
      </c>
      <c r="F348" s="75" t="s">
        <v>10</v>
      </c>
      <c r="G348" s="75">
        <v>371</v>
      </c>
      <c r="H348" s="75"/>
      <c r="I348" s="74" t="s">
        <v>7799</v>
      </c>
      <c r="J348" s="38">
        <v>25172901</v>
      </c>
      <c r="K348" s="38" t="s">
        <v>12462</v>
      </c>
      <c r="L348" s="71" t="str">
        <f t="shared" si="22"/>
        <v>002-4112-02.JPG</v>
      </c>
      <c r="M348" s="71" t="s">
        <v>12469</v>
      </c>
      <c r="N348" s="71" t="s">
        <v>353</v>
      </c>
    </row>
    <row r="349" spans="1:14" s="176" customFormat="1" x14ac:dyDescent="0.25">
      <c r="A349" s="170" t="s">
        <v>19354</v>
      </c>
      <c r="B349" s="171" t="s">
        <v>353</v>
      </c>
      <c r="C349" s="170" t="s">
        <v>19358</v>
      </c>
      <c r="D349" s="172" t="s">
        <v>11864</v>
      </c>
      <c r="E349" s="170" t="s">
        <v>19356</v>
      </c>
      <c r="F349" s="173" t="s">
        <v>10</v>
      </c>
      <c r="G349" s="173"/>
      <c r="H349" s="173"/>
      <c r="I349" s="174" t="s">
        <v>7799</v>
      </c>
      <c r="J349" s="175">
        <v>25172901</v>
      </c>
      <c r="K349" s="175" t="s">
        <v>12462</v>
      </c>
      <c r="L349" s="170" t="str">
        <f t="shared" ref="L349:L350" si="24">CONCATENATE(A349,K349)</f>
        <v>002-4112-03.JPG</v>
      </c>
      <c r="M349" s="170" t="s">
        <v>12469</v>
      </c>
      <c r="N349" s="170" t="s">
        <v>353</v>
      </c>
    </row>
    <row r="350" spans="1:14" s="176" customFormat="1" x14ac:dyDescent="0.25">
      <c r="A350" s="170" t="s">
        <v>19355</v>
      </c>
      <c r="B350" s="171" t="s">
        <v>353</v>
      </c>
      <c r="C350" s="170" t="s">
        <v>19359</v>
      </c>
      <c r="D350" s="172" t="s">
        <v>11864</v>
      </c>
      <c r="E350" s="170" t="s">
        <v>19357</v>
      </c>
      <c r="F350" s="173" t="s">
        <v>10</v>
      </c>
      <c r="G350" s="173"/>
      <c r="H350" s="173"/>
      <c r="I350" s="174" t="s">
        <v>7799</v>
      </c>
      <c r="J350" s="175">
        <v>25172901</v>
      </c>
      <c r="K350" s="175" t="s">
        <v>12462</v>
      </c>
      <c r="L350" s="170" t="str">
        <f t="shared" si="24"/>
        <v>002-4112-04.JPG</v>
      </c>
      <c r="M350" s="170" t="s">
        <v>12469</v>
      </c>
      <c r="N350" s="170" t="s">
        <v>353</v>
      </c>
    </row>
    <row r="351" spans="1:14" x14ac:dyDescent="0.25">
      <c r="A351" s="71" t="s">
        <v>9537</v>
      </c>
      <c r="B351" s="72" t="s">
        <v>353</v>
      </c>
      <c r="C351" s="71" t="s">
        <v>9525</v>
      </c>
      <c r="D351" s="73" t="s">
        <v>11864</v>
      </c>
      <c r="E351" s="71" t="s">
        <v>9531</v>
      </c>
      <c r="F351" s="75" t="s">
        <v>10</v>
      </c>
      <c r="G351" s="75">
        <v>483</v>
      </c>
      <c r="H351" s="75"/>
      <c r="I351" s="74" t="s">
        <v>7799</v>
      </c>
      <c r="J351" s="38">
        <v>25172901</v>
      </c>
      <c r="K351" s="38" t="s">
        <v>12462</v>
      </c>
      <c r="L351" s="71" t="str">
        <f t="shared" si="22"/>
        <v>002-4113-01.JPG</v>
      </c>
      <c r="M351" s="71" t="s">
        <v>12469</v>
      </c>
      <c r="N351" s="71" t="s">
        <v>353</v>
      </c>
    </row>
    <row r="352" spans="1:14" x14ac:dyDescent="0.25">
      <c r="A352" s="71" t="s">
        <v>9538</v>
      </c>
      <c r="B352" s="72" t="s">
        <v>353</v>
      </c>
      <c r="C352" s="71" t="s">
        <v>9525</v>
      </c>
      <c r="D352" s="73" t="s">
        <v>11864</v>
      </c>
      <c r="E352" s="71" t="s">
        <v>9532</v>
      </c>
      <c r="F352" s="75" t="s">
        <v>10</v>
      </c>
      <c r="G352" s="75">
        <v>483</v>
      </c>
      <c r="H352" s="75"/>
      <c r="I352" s="74" t="s">
        <v>7799</v>
      </c>
      <c r="J352" s="38">
        <v>25172901</v>
      </c>
      <c r="K352" s="38" t="s">
        <v>12462</v>
      </c>
      <c r="L352" s="71" t="str">
        <f t="shared" si="22"/>
        <v>002-4113-02.JPG</v>
      </c>
      <c r="M352" s="71" t="s">
        <v>12469</v>
      </c>
      <c r="N352" s="71" t="s">
        <v>353</v>
      </c>
    </row>
    <row r="353" spans="1:14" s="176" customFormat="1" x14ac:dyDescent="0.25">
      <c r="A353" s="170" t="s">
        <v>19360</v>
      </c>
      <c r="B353" s="171" t="s">
        <v>353</v>
      </c>
      <c r="C353" s="170" t="s">
        <v>19362</v>
      </c>
      <c r="D353" s="172" t="s">
        <v>11864</v>
      </c>
      <c r="E353" s="170" t="s">
        <v>19361</v>
      </c>
      <c r="F353" s="173" t="s">
        <v>10</v>
      </c>
      <c r="G353" s="173"/>
      <c r="H353" s="173"/>
      <c r="I353" s="174" t="s">
        <v>7799</v>
      </c>
      <c r="J353" s="175">
        <v>25172901</v>
      </c>
      <c r="K353" s="175" t="s">
        <v>12462</v>
      </c>
      <c r="L353" s="170" t="str">
        <f t="shared" ref="L353" si="25">CONCATENATE(A353,K353)</f>
        <v>002-4113-03.JPG</v>
      </c>
      <c r="M353" s="170" t="s">
        <v>12469</v>
      </c>
      <c r="N353" s="170" t="s">
        <v>353</v>
      </c>
    </row>
    <row r="354" spans="1:14" x14ac:dyDescent="0.25">
      <c r="A354" s="71" t="s">
        <v>9539</v>
      </c>
      <c r="B354" s="72" t="s">
        <v>353</v>
      </c>
      <c r="C354" s="71" t="s">
        <v>9526</v>
      </c>
      <c r="D354" s="73" t="s">
        <v>11864</v>
      </c>
      <c r="E354" s="71" t="s">
        <v>9533</v>
      </c>
      <c r="F354" s="75" t="s">
        <v>10</v>
      </c>
      <c r="G354" s="75">
        <v>557</v>
      </c>
      <c r="H354" s="75"/>
      <c r="I354" s="74" t="s">
        <v>7799</v>
      </c>
      <c r="J354" s="38">
        <v>25172901</v>
      </c>
      <c r="K354" s="38" t="s">
        <v>12462</v>
      </c>
      <c r="L354" s="71" t="str">
        <f t="shared" si="22"/>
        <v>002-4114-01.JPG</v>
      </c>
      <c r="M354" s="71" t="s">
        <v>12469</v>
      </c>
      <c r="N354" s="71" t="s">
        <v>353</v>
      </c>
    </row>
    <row r="355" spans="1:14" x14ac:dyDescent="0.25">
      <c r="A355" s="71" t="s">
        <v>9540</v>
      </c>
      <c r="B355" s="72" t="s">
        <v>353</v>
      </c>
      <c r="C355" s="71" t="s">
        <v>9526</v>
      </c>
      <c r="D355" s="73" t="s">
        <v>11864</v>
      </c>
      <c r="E355" s="71" t="s">
        <v>9534</v>
      </c>
      <c r="F355" s="75" t="s">
        <v>10</v>
      </c>
      <c r="G355" s="75">
        <v>557</v>
      </c>
      <c r="H355" s="75"/>
      <c r="I355" s="74" t="s">
        <v>7799</v>
      </c>
      <c r="J355" s="38">
        <v>25172901</v>
      </c>
      <c r="K355" s="38" t="s">
        <v>12462</v>
      </c>
      <c r="L355" s="71" t="str">
        <f t="shared" si="22"/>
        <v>002-4114-02.JPG</v>
      </c>
      <c r="M355" s="71" t="s">
        <v>12469</v>
      </c>
      <c r="N355" s="71" t="s">
        <v>353</v>
      </c>
    </row>
    <row r="356" spans="1:14" s="176" customFormat="1" x14ac:dyDescent="0.25">
      <c r="A356" s="170" t="s">
        <v>19363</v>
      </c>
      <c r="B356" s="171" t="s">
        <v>353</v>
      </c>
      <c r="C356" s="170" t="s">
        <v>19365</v>
      </c>
      <c r="D356" s="172" t="s">
        <v>11864</v>
      </c>
      <c r="E356" s="170" t="s">
        <v>19364</v>
      </c>
      <c r="F356" s="173" t="s">
        <v>10</v>
      </c>
      <c r="G356" s="173"/>
      <c r="H356" s="173"/>
      <c r="I356" s="174" t="s">
        <v>7799</v>
      </c>
      <c r="J356" s="175">
        <v>25172901</v>
      </c>
      <c r="K356" s="175" t="s">
        <v>12462</v>
      </c>
      <c r="L356" s="170" t="str">
        <f t="shared" ref="L356" si="26">CONCATENATE(A356,K356)</f>
        <v>002-4114-03.JPG</v>
      </c>
      <c r="M356" s="170" t="s">
        <v>12469</v>
      </c>
      <c r="N356" s="170" t="s">
        <v>353</v>
      </c>
    </row>
    <row r="357" spans="1:14" x14ac:dyDescent="0.25">
      <c r="A357" s="71" t="s">
        <v>9809</v>
      </c>
      <c r="B357" s="72" t="s">
        <v>353</v>
      </c>
      <c r="C357" s="71" t="s">
        <v>9810</v>
      </c>
      <c r="D357" s="73" t="s">
        <v>11864</v>
      </c>
      <c r="E357" s="71" t="s">
        <v>9530</v>
      </c>
      <c r="F357" s="75" t="s">
        <v>10</v>
      </c>
      <c r="G357" s="75">
        <v>229.99</v>
      </c>
      <c r="H357" s="75"/>
      <c r="I357" s="74" t="s">
        <v>7799</v>
      </c>
      <c r="J357" s="38">
        <v>25172901</v>
      </c>
      <c r="K357" s="38" t="s">
        <v>12462</v>
      </c>
      <c r="L357" s="71" t="str">
        <f t="shared" si="22"/>
        <v>002-4115-01.JPG</v>
      </c>
      <c r="M357" s="71" t="s">
        <v>12469</v>
      </c>
      <c r="N357" s="71" t="s">
        <v>353</v>
      </c>
    </row>
    <row r="358" spans="1:14" x14ac:dyDescent="0.25">
      <c r="A358" s="71" t="s">
        <v>10370</v>
      </c>
      <c r="B358" s="72" t="s">
        <v>353</v>
      </c>
      <c r="C358" s="71" t="s">
        <v>9810</v>
      </c>
      <c r="D358" s="73" t="s">
        <v>11864</v>
      </c>
      <c r="E358" s="71" t="s">
        <v>19322</v>
      </c>
      <c r="F358" s="75" t="s">
        <v>10</v>
      </c>
      <c r="G358" s="75">
        <v>229.99</v>
      </c>
      <c r="H358" s="75"/>
      <c r="I358" s="74" t="s">
        <v>7799</v>
      </c>
      <c r="J358" s="38">
        <v>25172901</v>
      </c>
      <c r="K358" s="38" t="s">
        <v>12462</v>
      </c>
      <c r="L358" s="71" t="str">
        <f t="shared" si="22"/>
        <v>002-4115-02.JPG</v>
      </c>
      <c r="M358" s="71" t="s">
        <v>12469</v>
      </c>
      <c r="N358" s="71" t="s">
        <v>353</v>
      </c>
    </row>
    <row r="359" spans="1:14" s="176" customFormat="1" x14ac:dyDescent="0.25">
      <c r="A359" s="170" t="s">
        <v>19320</v>
      </c>
      <c r="B359" s="171" t="s">
        <v>353</v>
      </c>
      <c r="C359" s="170" t="s">
        <v>19324</v>
      </c>
      <c r="D359" s="172" t="s">
        <v>11864</v>
      </c>
      <c r="E359" s="170" t="s">
        <v>19323</v>
      </c>
      <c r="F359" s="173" t="s">
        <v>10</v>
      </c>
      <c r="G359" s="173"/>
      <c r="H359" s="173"/>
      <c r="I359" s="174" t="s">
        <v>7799</v>
      </c>
      <c r="J359" s="175">
        <v>25172901</v>
      </c>
      <c r="K359" s="175" t="s">
        <v>12462</v>
      </c>
      <c r="L359" s="170" t="str">
        <f t="shared" ref="L359:L360" si="27">CONCATENATE(A359,K359)</f>
        <v>002-4115-03.JPG</v>
      </c>
      <c r="M359" s="170" t="s">
        <v>12469</v>
      </c>
      <c r="N359" s="170" t="s">
        <v>353</v>
      </c>
    </row>
    <row r="360" spans="1:14" s="176" customFormat="1" x14ac:dyDescent="0.25">
      <c r="A360" s="170" t="s">
        <v>19321</v>
      </c>
      <c r="B360" s="171" t="s">
        <v>353</v>
      </c>
      <c r="C360" s="170" t="s">
        <v>19325</v>
      </c>
      <c r="D360" s="172" t="s">
        <v>11864</v>
      </c>
      <c r="E360" s="170" t="s">
        <v>19322</v>
      </c>
      <c r="F360" s="173" t="s">
        <v>10</v>
      </c>
      <c r="G360" s="173"/>
      <c r="H360" s="173"/>
      <c r="I360" s="174" t="s">
        <v>7799</v>
      </c>
      <c r="J360" s="175">
        <v>25172901</v>
      </c>
      <c r="K360" s="175" t="s">
        <v>12462</v>
      </c>
      <c r="L360" s="170" t="str">
        <f t="shared" si="27"/>
        <v>002-4115-04.JPG</v>
      </c>
      <c r="M360" s="170" t="s">
        <v>12469</v>
      </c>
      <c r="N360" s="170" t="s">
        <v>353</v>
      </c>
    </row>
    <row r="361" spans="1:14" x14ac:dyDescent="0.25">
      <c r="A361" s="71" t="s">
        <v>10860</v>
      </c>
      <c r="B361" s="72" t="s">
        <v>353</v>
      </c>
      <c r="C361" s="71" t="s">
        <v>10864</v>
      </c>
      <c r="D361" s="73" t="s">
        <v>11864</v>
      </c>
      <c r="E361" s="71" t="s">
        <v>10862</v>
      </c>
      <c r="F361" s="75" t="s">
        <v>10</v>
      </c>
      <c r="G361" s="75">
        <v>115</v>
      </c>
      <c r="H361" s="75"/>
      <c r="I361" s="74" t="s">
        <v>7799</v>
      </c>
      <c r="J361" s="38">
        <v>25172901</v>
      </c>
      <c r="K361" s="38" t="s">
        <v>12462</v>
      </c>
      <c r="L361" s="71" t="str">
        <f t="shared" si="22"/>
        <v>002-4116-01.JPG</v>
      </c>
      <c r="M361" s="71" t="s">
        <v>12469</v>
      </c>
      <c r="N361" s="71" t="s">
        <v>353</v>
      </c>
    </row>
    <row r="362" spans="1:14" x14ac:dyDescent="0.25">
      <c r="A362" s="71" t="s">
        <v>10861</v>
      </c>
      <c r="B362" s="72" t="s">
        <v>353</v>
      </c>
      <c r="C362" s="71" t="s">
        <v>10864</v>
      </c>
      <c r="D362" s="73" t="s">
        <v>11864</v>
      </c>
      <c r="E362" s="71" t="s">
        <v>10863</v>
      </c>
      <c r="F362" s="75" t="s">
        <v>10</v>
      </c>
      <c r="G362" s="75">
        <v>115</v>
      </c>
      <c r="H362" s="75"/>
      <c r="I362" s="74" t="s">
        <v>7799</v>
      </c>
      <c r="J362" s="38">
        <v>25172901</v>
      </c>
      <c r="K362" s="38" t="s">
        <v>12462</v>
      </c>
      <c r="L362" s="71" t="str">
        <f t="shared" si="22"/>
        <v>002-4116-02.JPG</v>
      </c>
      <c r="M362" s="71" t="s">
        <v>12469</v>
      </c>
      <c r="N362" s="71" t="s">
        <v>353</v>
      </c>
    </row>
    <row r="363" spans="1:14" s="176" customFormat="1" x14ac:dyDescent="0.25">
      <c r="A363" s="170" t="s">
        <v>19316</v>
      </c>
      <c r="B363" s="171" t="s">
        <v>353</v>
      </c>
      <c r="C363" s="170" t="s">
        <v>19318</v>
      </c>
      <c r="D363" s="172" t="s">
        <v>11864</v>
      </c>
      <c r="E363" s="170" t="s">
        <v>10563</v>
      </c>
      <c r="F363" s="173" t="s">
        <v>10</v>
      </c>
      <c r="G363" s="173"/>
      <c r="H363" s="173"/>
      <c r="I363" s="174" t="s">
        <v>7799</v>
      </c>
      <c r="J363" s="175">
        <v>25172901</v>
      </c>
      <c r="K363" s="175" t="s">
        <v>12462</v>
      </c>
      <c r="L363" s="170" t="str">
        <f t="shared" ref="L363:L364" si="28">CONCATENATE(A363,K363)</f>
        <v>002-4116-03.JPG</v>
      </c>
      <c r="M363" s="170" t="s">
        <v>12469</v>
      </c>
      <c r="N363" s="170" t="s">
        <v>353</v>
      </c>
    </row>
    <row r="364" spans="1:14" s="176" customFormat="1" x14ac:dyDescent="0.25">
      <c r="A364" s="170" t="s">
        <v>19317</v>
      </c>
      <c r="B364" s="171" t="s">
        <v>353</v>
      </c>
      <c r="C364" s="170" t="s">
        <v>19319</v>
      </c>
      <c r="D364" s="172" t="s">
        <v>11864</v>
      </c>
      <c r="E364" s="170" t="s">
        <v>10564</v>
      </c>
      <c r="F364" s="173" t="s">
        <v>10</v>
      </c>
      <c r="G364" s="173"/>
      <c r="H364" s="173"/>
      <c r="I364" s="174" t="s">
        <v>7799</v>
      </c>
      <c r="J364" s="175">
        <v>25172901</v>
      </c>
      <c r="K364" s="175" t="s">
        <v>12462</v>
      </c>
      <c r="L364" s="170" t="str">
        <f t="shared" si="28"/>
        <v>002-4116-04.JPG</v>
      </c>
      <c r="M364" s="170" t="s">
        <v>12469</v>
      </c>
      <c r="N364" s="170" t="s">
        <v>353</v>
      </c>
    </row>
    <row r="365" spans="1:14" x14ac:dyDescent="0.25">
      <c r="A365" s="71" t="s">
        <v>12913</v>
      </c>
      <c r="B365" s="72" t="s">
        <v>353</v>
      </c>
      <c r="C365" s="71" t="s">
        <v>12915</v>
      </c>
      <c r="D365" s="73" t="s">
        <v>11864</v>
      </c>
      <c r="E365" s="71" t="s">
        <v>11139</v>
      </c>
      <c r="F365" s="75" t="s">
        <v>7803</v>
      </c>
      <c r="G365" s="75">
        <v>189.99</v>
      </c>
      <c r="H365" s="75"/>
      <c r="I365" s="74" t="s">
        <v>7802</v>
      </c>
      <c r="J365" s="38">
        <v>25172901</v>
      </c>
      <c r="K365" s="38" t="s">
        <v>12462</v>
      </c>
      <c r="L365" s="76" t="str">
        <f t="shared" si="22"/>
        <v>002-4117-01.JPG</v>
      </c>
      <c r="M365" s="76" t="s">
        <v>12469</v>
      </c>
      <c r="N365" s="76" t="s">
        <v>353</v>
      </c>
    </row>
    <row r="366" spans="1:14" x14ac:dyDescent="0.25">
      <c r="A366" s="71" t="s">
        <v>12914</v>
      </c>
      <c r="B366" s="72" t="s">
        <v>353</v>
      </c>
      <c r="C366" s="71" t="s">
        <v>12915</v>
      </c>
      <c r="D366" s="73" t="s">
        <v>11864</v>
      </c>
      <c r="E366" s="71" t="s">
        <v>11140</v>
      </c>
      <c r="F366" s="75" t="s">
        <v>7803</v>
      </c>
      <c r="G366" s="75">
        <v>189.99</v>
      </c>
      <c r="H366" s="75"/>
      <c r="I366" s="74" t="s">
        <v>7802</v>
      </c>
      <c r="J366" s="38">
        <v>25172901</v>
      </c>
      <c r="K366" s="38" t="s">
        <v>12462</v>
      </c>
      <c r="L366" s="76" t="str">
        <f t="shared" si="22"/>
        <v>002-4117-02.JPG</v>
      </c>
      <c r="M366" s="76" t="s">
        <v>12469</v>
      </c>
      <c r="N366" s="76" t="s">
        <v>353</v>
      </c>
    </row>
    <row r="367" spans="1:14" x14ac:dyDescent="0.25">
      <c r="A367" s="71" t="s">
        <v>16119</v>
      </c>
      <c r="B367" s="72" t="s">
        <v>353</v>
      </c>
      <c r="C367" s="71" t="s">
        <v>16120</v>
      </c>
      <c r="D367" s="73" t="s">
        <v>11864</v>
      </c>
      <c r="E367" s="71" t="s">
        <v>15566</v>
      </c>
      <c r="F367" s="75" t="s">
        <v>7803</v>
      </c>
      <c r="G367" s="75">
        <v>199</v>
      </c>
      <c r="H367" s="75"/>
      <c r="I367" s="74" t="s">
        <v>7799</v>
      </c>
      <c r="J367" s="38">
        <v>25172901</v>
      </c>
      <c r="K367" s="38" t="s">
        <v>12462</v>
      </c>
      <c r="L367" s="76" t="s">
        <v>16119</v>
      </c>
      <c r="M367" s="76" t="s">
        <v>12469</v>
      </c>
      <c r="N367" s="76" t="s">
        <v>353</v>
      </c>
    </row>
    <row r="368" spans="1:14" x14ac:dyDescent="0.25">
      <c r="A368" s="71" t="s">
        <v>16121</v>
      </c>
      <c r="B368" s="72" t="s">
        <v>353</v>
      </c>
      <c r="C368" s="71" t="s">
        <v>16122</v>
      </c>
      <c r="D368" s="73" t="s">
        <v>11864</v>
      </c>
      <c r="E368" s="71" t="s">
        <v>15568</v>
      </c>
      <c r="F368" s="75" t="s">
        <v>7803</v>
      </c>
      <c r="G368" s="75">
        <v>199</v>
      </c>
      <c r="H368" s="75"/>
      <c r="I368" s="74" t="s">
        <v>7799</v>
      </c>
      <c r="J368" s="38">
        <v>25172901</v>
      </c>
      <c r="K368" s="38" t="s">
        <v>12462</v>
      </c>
      <c r="L368" s="76" t="s">
        <v>16121</v>
      </c>
      <c r="M368" s="76" t="s">
        <v>12469</v>
      </c>
      <c r="N368" s="76" t="s">
        <v>353</v>
      </c>
    </row>
    <row r="369" spans="1:14" s="176" customFormat="1" x14ac:dyDescent="0.25">
      <c r="A369" s="170" t="s">
        <v>19288</v>
      </c>
      <c r="B369" s="171" t="s">
        <v>353</v>
      </c>
      <c r="C369" s="170" t="s">
        <v>19290</v>
      </c>
      <c r="D369" s="172" t="s">
        <v>11864</v>
      </c>
      <c r="E369" s="170" t="s">
        <v>19286</v>
      </c>
      <c r="F369" s="173" t="s">
        <v>7803</v>
      </c>
      <c r="G369" s="173"/>
      <c r="H369" s="173"/>
      <c r="I369" s="174" t="s">
        <v>7799</v>
      </c>
      <c r="J369" s="175">
        <v>25172901</v>
      </c>
      <c r="K369" s="175" t="s">
        <v>12462</v>
      </c>
      <c r="L369" s="170" t="s">
        <v>16121</v>
      </c>
      <c r="M369" s="170" t="s">
        <v>12469</v>
      </c>
      <c r="N369" s="170" t="s">
        <v>353</v>
      </c>
    </row>
    <row r="370" spans="1:14" s="176" customFormat="1" x14ac:dyDescent="0.25">
      <c r="A370" s="170" t="s">
        <v>19289</v>
      </c>
      <c r="B370" s="171" t="s">
        <v>353</v>
      </c>
      <c r="C370" s="170" t="s">
        <v>19291</v>
      </c>
      <c r="D370" s="172" t="s">
        <v>11864</v>
      </c>
      <c r="E370" s="170" t="s">
        <v>19287</v>
      </c>
      <c r="F370" s="173" t="s">
        <v>7803</v>
      </c>
      <c r="G370" s="173"/>
      <c r="H370" s="173"/>
      <c r="I370" s="174" t="s">
        <v>7799</v>
      </c>
      <c r="J370" s="175">
        <v>25172901</v>
      </c>
      <c r="K370" s="175" t="s">
        <v>12462</v>
      </c>
      <c r="L370" s="170" t="s">
        <v>16121</v>
      </c>
      <c r="M370" s="170" t="s">
        <v>12469</v>
      </c>
      <c r="N370" s="170" t="s">
        <v>353</v>
      </c>
    </row>
    <row r="371" spans="1:14" x14ac:dyDescent="0.25">
      <c r="A371" s="71" t="s">
        <v>12931</v>
      </c>
      <c r="B371" s="72" t="s">
        <v>353</v>
      </c>
      <c r="C371" s="71">
        <v>2968</v>
      </c>
      <c r="D371" s="73" t="s">
        <v>11864</v>
      </c>
      <c r="E371" s="71" t="s">
        <v>12933</v>
      </c>
      <c r="F371" s="75" t="s">
        <v>10</v>
      </c>
      <c r="G371" s="75">
        <v>205</v>
      </c>
      <c r="H371" s="75"/>
      <c r="I371" s="74" t="s">
        <v>7799</v>
      </c>
      <c r="J371" s="38">
        <v>25172901</v>
      </c>
      <c r="K371" s="38" t="s">
        <v>12462</v>
      </c>
      <c r="L371" s="76" t="str">
        <f t="shared" ref="L371:L410" si="29">CONCATENATE(A371,K371)</f>
        <v>002-4118-01.JPG</v>
      </c>
      <c r="M371" s="76" t="s">
        <v>12469</v>
      </c>
      <c r="N371" s="76" t="s">
        <v>353</v>
      </c>
    </row>
    <row r="372" spans="1:14" x14ac:dyDescent="0.25">
      <c r="A372" s="71" t="s">
        <v>12932</v>
      </c>
      <c r="B372" s="72" t="s">
        <v>353</v>
      </c>
      <c r="C372" s="71">
        <v>2968</v>
      </c>
      <c r="D372" s="73" t="s">
        <v>11864</v>
      </c>
      <c r="E372" s="71" t="s">
        <v>12934</v>
      </c>
      <c r="F372" s="75" t="s">
        <v>10</v>
      </c>
      <c r="G372" s="75">
        <v>205</v>
      </c>
      <c r="H372" s="75"/>
      <c r="I372" s="74" t="s">
        <v>7799</v>
      </c>
      <c r="J372" s="38">
        <v>25172901</v>
      </c>
      <c r="K372" s="38" t="s">
        <v>12462</v>
      </c>
      <c r="L372" s="76" t="str">
        <f t="shared" si="29"/>
        <v>002-4118-02.JPG</v>
      </c>
      <c r="M372" s="76" t="s">
        <v>12469</v>
      </c>
      <c r="N372" s="76" t="s">
        <v>353</v>
      </c>
    </row>
    <row r="373" spans="1:14" x14ac:dyDescent="0.25">
      <c r="A373" s="71" t="s">
        <v>15564</v>
      </c>
      <c r="B373" s="72" t="s">
        <v>353</v>
      </c>
      <c r="C373" s="71" t="s">
        <v>15565</v>
      </c>
      <c r="D373" s="73" t="s">
        <v>11864</v>
      </c>
      <c r="E373" s="71" t="s">
        <v>15566</v>
      </c>
      <c r="F373" s="75" t="s">
        <v>10</v>
      </c>
      <c r="G373" s="75">
        <v>211</v>
      </c>
      <c r="H373" s="75"/>
      <c r="I373" s="74" t="s">
        <v>7799</v>
      </c>
      <c r="J373" s="38">
        <v>25172901</v>
      </c>
      <c r="K373" s="38" t="s">
        <v>12462</v>
      </c>
      <c r="L373" s="76" t="str">
        <f t="shared" si="29"/>
        <v>002-4118-03.JPG</v>
      </c>
      <c r="M373" s="76" t="s">
        <v>12469</v>
      </c>
      <c r="N373" s="76" t="s">
        <v>353</v>
      </c>
    </row>
    <row r="374" spans="1:14" x14ac:dyDescent="0.25">
      <c r="A374" s="71" t="s">
        <v>15567</v>
      </c>
      <c r="B374" s="72" t="s">
        <v>353</v>
      </c>
      <c r="C374" s="71" t="s">
        <v>15565</v>
      </c>
      <c r="D374" s="73" t="s">
        <v>11864</v>
      </c>
      <c r="E374" s="71" t="s">
        <v>15568</v>
      </c>
      <c r="F374" s="75" t="s">
        <v>10</v>
      </c>
      <c r="G374" s="75">
        <v>211</v>
      </c>
      <c r="H374" s="75"/>
      <c r="I374" s="74" t="s">
        <v>7799</v>
      </c>
      <c r="J374" s="38">
        <v>25172901</v>
      </c>
      <c r="K374" s="38" t="s">
        <v>12462</v>
      </c>
      <c r="L374" s="76" t="str">
        <f t="shared" si="29"/>
        <v>002-4118-04.JPG</v>
      </c>
      <c r="M374" s="76" t="s">
        <v>12469</v>
      </c>
      <c r="N374" s="76" t="s">
        <v>353</v>
      </c>
    </row>
    <row r="375" spans="1:14" x14ac:dyDescent="0.25">
      <c r="A375" s="71" t="s">
        <v>13580</v>
      </c>
      <c r="B375" s="72" t="s">
        <v>353</v>
      </c>
      <c r="C375" s="71" t="s">
        <v>13584</v>
      </c>
      <c r="D375" s="73" t="s">
        <v>11864</v>
      </c>
      <c r="E375" s="71" t="s">
        <v>13588</v>
      </c>
      <c r="F375" s="75" t="s">
        <v>10</v>
      </c>
      <c r="G375" s="75">
        <v>59</v>
      </c>
      <c r="H375" s="75"/>
      <c r="I375" s="74" t="s">
        <v>7799</v>
      </c>
      <c r="J375" s="38">
        <v>25172901</v>
      </c>
      <c r="K375" s="38" t="s">
        <v>12462</v>
      </c>
      <c r="L375" s="71" t="str">
        <f t="shared" si="29"/>
        <v>002-4119-01.JPG</v>
      </c>
      <c r="M375" s="71" t="s">
        <v>12469</v>
      </c>
      <c r="N375" s="71" t="s">
        <v>353</v>
      </c>
    </row>
    <row r="376" spans="1:14" x14ac:dyDescent="0.25">
      <c r="A376" s="71" t="s">
        <v>13581</v>
      </c>
      <c r="B376" s="72" t="s">
        <v>353</v>
      </c>
      <c r="C376" s="71" t="s">
        <v>13585</v>
      </c>
      <c r="D376" s="73" t="s">
        <v>11864</v>
      </c>
      <c r="E376" s="71" t="s">
        <v>13589</v>
      </c>
      <c r="F376" s="75" t="s">
        <v>10</v>
      </c>
      <c r="G376" s="75">
        <v>59</v>
      </c>
      <c r="H376" s="75"/>
      <c r="I376" s="74" t="s">
        <v>7799</v>
      </c>
      <c r="J376" s="38">
        <v>25172901</v>
      </c>
      <c r="K376" s="38" t="s">
        <v>12462</v>
      </c>
      <c r="L376" s="71" t="str">
        <f t="shared" si="29"/>
        <v>002-4119-02.JPG</v>
      </c>
      <c r="M376" s="71" t="s">
        <v>12469</v>
      </c>
      <c r="N376" s="71" t="s">
        <v>353</v>
      </c>
    </row>
    <row r="377" spans="1:14" x14ac:dyDescent="0.25">
      <c r="A377" s="71" t="s">
        <v>13582</v>
      </c>
      <c r="B377" s="72" t="s">
        <v>353</v>
      </c>
      <c r="C377" s="71" t="s">
        <v>13586</v>
      </c>
      <c r="D377" s="73" t="s">
        <v>11864</v>
      </c>
      <c r="E377" s="71" t="s">
        <v>13588</v>
      </c>
      <c r="F377" s="75" t="s">
        <v>10</v>
      </c>
      <c r="G377" s="75">
        <v>59</v>
      </c>
      <c r="H377" s="75"/>
      <c r="I377" s="74" t="s">
        <v>7799</v>
      </c>
      <c r="J377" s="38">
        <v>25172901</v>
      </c>
      <c r="K377" s="38" t="s">
        <v>12462</v>
      </c>
      <c r="L377" s="76" t="str">
        <f t="shared" si="29"/>
        <v>002-4119-03.JPG</v>
      </c>
      <c r="M377" s="76" t="s">
        <v>12469</v>
      </c>
      <c r="N377" s="76" t="s">
        <v>353</v>
      </c>
    </row>
    <row r="378" spans="1:14" x14ac:dyDescent="0.25">
      <c r="A378" s="71" t="s">
        <v>13583</v>
      </c>
      <c r="B378" s="72" t="s">
        <v>353</v>
      </c>
      <c r="C378" s="71" t="s">
        <v>13587</v>
      </c>
      <c r="D378" s="73" t="s">
        <v>11864</v>
      </c>
      <c r="E378" s="71" t="s">
        <v>13589</v>
      </c>
      <c r="F378" s="75" t="s">
        <v>10</v>
      </c>
      <c r="G378" s="75">
        <v>59</v>
      </c>
      <c r="H378" s="75"/>
      <c r="I378" s="74" t="s">
        <v>7799</v>
      </c>
      <c r="J378" s="38">
        <v>25172901</v>
      </c>
      <c r="K378" s="38" t="s">
        <v>12462</v>
      </c>
      <c r="L378" s="76" t="str">
        <f t="shared" si="29"/>
        <v>002-4119-04.JPG</v>
      </c>
      <c r="M378" s="76" t="s">
        <v>12469</v>
      </c>
      <c r="N378" s="76" t="s">
        <v>353</v>
      </c>
    </row>
    <row r="379" spans="1:14" x14ac:dyDescent="0.25">
      <c r="A379" s="71" t="s">
        <v>15880</v>
      </c>
      <c r="B379" s="72" t="s">
        <v>353</v>
      </c>
      <c r="C379" s="71" t="s">
        <v>15884</v>
      </c>
      <c r="D379" s="73" t="s">
        <v>11864</v>
      </c>
      <c r="E379" s="71" t="s">
        <v>15882</v>
      </c>
      <c r="F379" s="75" t="s">
        <v>7803</v>
      </c>
      <c r="G379" s="75">
        <v>159</v>
      </c>
      <c r="H379" s="75"/>
      <c r="I379" s="74" t="s">
        <v>7802</v>
      </c>
      <c r="J379" s="38">
        <v>25172902</v>
      </c>
      <c r="K379" s="38" t="s">
        <v>12462</v>
      </c>
      <c r="L379" s="76" t="str">
        <f t="shared" si="29"/>
        <v>002-4120-01.JPG</v>
      </c>
      <c r="M379" s="76" t="s">
        <v>12469</v>
      </c>
      <c r="N379" s="76" t="s">
        <v>353</v>
      </c>
    </row>
    <row r="380" spans="1:14" x14ac:dyDescent="0.25">
      <c r="A380" s="71" t="s">
        <v>15881</v>
      </c>
      <c r="B380" s="72" t="s">
        <v>353</v>
      </c>
      <c r="C380" s="71" t="s">
        <v>15884</v>
      </c>
      <c r="D380" s="73" t="s">
        <v>11864</v>
      </c>
      <c r="E380" s="71" t="s">
        <v>15883</v>
      </c>
      <c r="F380" s="75" t="s">
        <v>7803</v>
      </c>
      <c r="G380" s="75">
        <v>159</v>
      </c>
      <c r="H380" s="75"/>
      <c r="I380" s="74" t="s">
        <v>7802</v>
      </c>
      <c r="J380" s="38">
        <v>25172903</v>
      </c>
      <c r="K380" s="38" t="s">
        <v>12462</v>
      </c>
      <c r="L380" s="76" t="str">
        <f t="shared" si="29"/>
        <v>002-4120-02.JPG</v>
      </c>
      <c r="M380" s="76" t="s">
        <v>12469</v>
      </c>
      <c r="N380" s="76" t="s">
        <v>353</v>
      </c>
    </row>
    <row r="381" spans="1:14" x14ac:dyDescent="0.25">
      <c r="A381" s="71" t="s">
        <v>18892</v>
      </c>
      <c r="B381" s="72" t="s">
        <v>353</v>
      </c>
      <c r="C381" s="71" t="s">
        <v>18898</v>
      </c>
      <c r="D381" s="73" t="s">
        <v>11864</v>
      </c>
      <c r="E381" s="71" t="s">
        <v>18896</v>
      </c>
      <c r="F381" s="75" t="s">
        <v>7803</v>
      </c>
      <c r="G381" s="75">
        <v>155</v>
      </c>
      <c r="H381" s="75"/>
      <c r="I381" s="74" t="s">
        <v>7802</v>
      </c>
      <c r="J381" s="38">
        <v>25172903</v>
      </c>
      <c r="K381" s="38" t="s">
        <v>12462</v>
      </c>
      <c r="L381" s="76" t="str">
        <f t="shared" ref="L381:L384" si="30">CONCATENATE(A381,K381)</f>
        <v>002-4120-03.JPG</v>
      </c>
      <c r="M381" s="76" t="s">
        <v>12469</v>
      </c>
      <c r="N381" s="76" t="s">
        <v>353</v>
      </c>
    </row>
    <row r="382" spans="1:14" x14ac:dyDescent="0.25">
      <c r="A382" s="71" t="s">
        <v>18893</v>
      </c>
      <c r="B382" s="72" t="s">
        <v>353</v>
      </c>
      <c r="C382" s="71" t="s">
        <v>18899</v>
      </c>
      <c r="D382" s="73" t="s">
        <v>11864</v>
      </c>
      <c r="E382" s="71" t="s">
        <v>18897</v>
      </c>
      <c r="F382" s="75" t="s">
        <v>7803</v>
      </c>
      <c r="G382" s="75">
        <v>155</v>
      </c>
      <c r="H382" s="75"/>
      <c r="I382" s="74" t="s">
        <v>7802</v>
      </c>
      <c r="J382" s="38">
        <v>25172903</v>
      </c>
      <c r="K382" s="38" t="s">
        <v>12462</v>
      </c>
      <c r="L382" s="76" t="str">
        <f t="shared" si="30"/>
        <v>002-4120-04.JPG</v>
      </c>
      <c r="M382" s="76" t="s">
        <v>12469</v>
      </c>
      <c r="N382" s="76" t="s">
        <v>353</v>
      </c>
    </row>
    <row r="383" spans="1:14" x14ac:dyDescent="0.25">
      <c r="A383" s="71" t="s">
        <v>18894</v>
      </c>
      <c r="B383" s="72" t="s">
        <v>353</v>
      </c>
      <c r="C383" s="71" t="s">
        <v>18900</v>
      </c>
      <c r="D383" s="73" t="s">
        <v>11864</v>
      </c>
      <c r="E383" s="71" t="s">
        <v>18902</v>
      </c>
      <c r="F383" s="75" t="s">
        <v>7803</v>
      </c>
      <c r="G383" s="75">
        <v>135</v>
      </c>
      <c r="H383" s="75"/>
      <c r="I383" s="74" t="s">
        <v>7802</v>
      </c>
      <c r="J383" s="38">
        <v>25172903</v>
      </c>
      <c r="K383" s="38" t="s">
        <v>12462</v>
      </c>
      <c r="L383" s="76" t="str">
        <f t="shared" si="30"/>
        <v>002-4120-05.JPG</v>
      </c>
      <c r="M383" s="76" t="s">
        <v>12469</v>
      </c>
      <c r="N383" s="76" t="s">
        <v>353</v>
      </c>
    </row>
    <row r="384" spans="1:14" x14ac:dyDescent="0.25">
      <c r="A384" s="71" t="s">
        <v>18895</v>
      </c>
      <c r="B384" s="72" t="s">
        <v>353</v>
      </c>
      <c r="C384" s="71" t="s">
        <v>18901</v>
      </c>
      <c r="D384" s="73" t="s">
        <v>11864</v>
      </c>
      <c r="E384" s="71" t="s">
        <v>18903</v>
      </c>
      <c r="F384" s="75" t="s">
        <v>7803</v>
      </c>
      <c r="G384" s="75">
        <v>135</v>
      </c>
      <c r="H384" s="75"/>
      <c r="I384" s="74" t="s">
        <v>7802</v>
      </c>
      <c r="J384" s="38">
        <v>25172903</v>
      </c>
      <c r="K384" s="38" t="s">
        <v>12462</v>
      </c>
      <c r="L384" s="76" t="str">
        <f t="shared" si="30"/>
        <v>002-4120-06.JPG</v>
      </c>
      <c r="M384" s="76" t="s">
        <v>12469</v>
      </c>
      <c r="N384" s="76" t="s">
        <v>353</v>
      </c>
    </row>
    <row r="385" spans="1:14" x14ac:dyDescent="0.25">
      <c r="A385" s="71" t="s">
        <v>18118</v>
      </c>
      <c r="B385" s="72" t="s">
        <v>353</v>
      </c>
      <c r="C385" s="71" t="s">
        <v>18116</v>
      </c>
      <c r="D385" s="73"/>
      <c r="E385" s="71" t="s">
        <v>18121</v>
      </c>
      <c r="F385" s="75" t="s">
        <v>10</v>
      </c>
      <c r="G385" s="75">
        <v>129</v>
      </c>
      <c r="H385" s="75"/>
      <c r="I385" s="74" t="s">
        <v>7799</v>
      </c>
      <c r="J385" s="38">
        <v>25172903</v>
      </c>
      <c r="K385" s="38" t="s">
        <v>12462</v>
      </c>
      <c r="L385" s="76" t="str">
        <f t="shared" si="29"/>
        <v>002-4121-01.JPG</v>
      </c>
      <c r="M385" s="76" t="s">
        <v>12469</v>
      </c>
      <c r="N385" s="76" t="s">
        <v>353</v>
      </c>
    </row>
    <row r="386" spans="1:14" x14ac:dyDescent="0.25">
      <c r="A386" s="71" t="s">
        <v>18119</v>
      </c>
      <c r="B386" s="72" t="s">
        <v>353</v>
      </c>
      <c r="C386" s="71" t="s">
        <v>18117</v>
      </c>
      <c r="D386" s="73"/>
      <c r="E386" s="71" t="s">
        <v>18122</v>
      </c>
      <c r="F386" s="75" t="s">
        <v>10</v>
      </c>
      <c r="G386" s="75">
        <v>129</v>
      </c>
      <c r="H386" s="75"/>
      <c r="I386" s="74" t="s">
        <v>7799</v>
      </c>
      <c r="J386" s="38">
        <v>25172903</v>
      </c>
      <c r="K386" s="38" t="s">
        <v>12462</v>
      </c>
      <c r="L386" s="76" t="str">
        <f t="shared" si="29"/>
        <v>002-4121-02.JPG</v>
      </c>
      <c r="M386" s="76" t="s">
        <v>12469</v>
      </c>
      <c r="N386" s="76" t="s">
        <v>353</v>
      </c>
    </row>
    <row r="387" spans="1:14" x14ac:dyDescent="0.25">
      <c r="A387" s="71" t="s">
        <v>18120</v>
      </c>
      <c r="B387" s="72" t="s">
        <v>353</v>
      </c>
      <c r="C387" s="71" t="s">
        <v>18127</v>
      </c>
      <c r="D387" s="73" t="s">
        <v>11864</v>
      </c>
      <c r="E387" s="71" t="s">
        <v>18126</v>
      </c>
      <c r="F387" s="75" t="s">
        <v>10</v>
      </c>
      <c r="G387" s="75">
        <v>115</v>
      </c>
      <c r="H387" s="75"/>
      <c r="I387" s="74" t="s">
        <v>7799</v>
      </c>
      <c r="J387" s="38">
        <v>25172903</v>
      </c>
      <c r="K387" s="38" t="s">
        <v>12462</v>
      </c>
      <c r="L387" s="76" t="str">
        <f t="shared" si="29"/>
        <v>002-4122-01.JPG</v>
      </c>
      <c r="M387" s="76" t="s">
        <v>12469</v>
      </c>
      <c r="N387" s="76" t="s">
        <v>353</v>
      </c>
    </row>
    <row r="388" spans="1:14" x14ac:dyDescent="0.25">
      <c r="A388" s="71" t="s">
        <v>18123</v>
      </c>
      <c r="B388" s="72" t="s">
        <v>353</v>
      </c>
      <c r="C388" s="71" t="s">
        <v>18124</v>
      </c>
      <c r="D388" s="73" t="s">
        <v>11864</v>
      </c>
      <c r="E388" s="71" t="s">
        <v>18125</v>
      </c>
      <c r="F388" s="75" t="s">
        <v>10</v>
      </c>
      <c r="G388" s="75">
        <v>115</v>
      </c>
      <c r="H388" s="75"/>
      <c r="I388" s="74" t="s">
        <v>7799</v>
      </c>
      <c r="J388" s="38">
        <v>25172903</v>
      </c>
      <c r="K388" s="38" t="s">
        <v>12462</v>
      </c>
      <c r="L388" s="76" t="str">
        <f t="shared" si="29"/>
        <v>002-4122-02.JPG</v>
      </c>
      <c r="M388" s="76" t="s">
        <v>12469</v>
      </c>
      <c r="N388" s="76" t="s">
        <v>353</v>
      </c>
    </row>
    <row r="389" spans="1:14" x14ac:dyDescent="0.25">
      <c r="A389" s="71" t="s">
        <v>360</v>
      </c>
      <c r="B389" s="72" t="s">
        <v>353</v>
      </c>
      <c r="C389" s="71">
        <v>2103</v>
      </c>
      <c r="D389" s="73" t="s">
        <v>11864</v>
      </c>
      <c r="E389" s="71" t="s">
        <v>10569</v>
      </c>
      <c r="F389" s="75" t="s">
        <v>7803</v>
      </c>
      <c r="G389" s="75">
        <v>129</v>
      </c>
      <c r="H389" s="75"/>
      <c r="I389" s="74" t="s">
        <v>7802</v>
      </c>
      <c r="J389" s="38">
        <v>25172901</v>
      </c>
      <c r="K389" s="38" t="s">
        <v>12462</v>
      </c>
      <c r="L389" s="71" t="str">
        <f t="shared" si="29"/>
        <v>002-4202-01.JPG</v>
      </c>
      <c r="M389" s="71" t="s">
        <v>12469</v>
      </c>
      <c r="N389" s="71" t="s">
        <v>353</v>
      </c>
    </row>
    <row r="390" spans="1:14" x14ac:dyDescent="0.25">
      <c r="A390" s="71" t="s">
        <v>361</v>
      </c>
      <c r="B390" s="72" t="s">
        <v>353</v>
      </c>
      <c r="C390" s="71">
        <v>2103</v>
      </c>
      <c r="D390" s="73" t="s">
        <v>11864</v>
      </c>
      <c r="E390" s="71" t="s">
        <v>10570</v>
      </c>
      <c r="F390" s="75" t="s">
        <v>7803</v>
      </c>
      <c r="G390" s="75">
        <v>129</v>
      </c>
      <c r="H390" s="75"/>
      <c r="I390" s="74" t="s">
        <v>7802</v>
      </c>
      <c r="J390" s="38">
        <v>25172901</v>
      </c>
      <c r="K390" s="38" t="s">
        <v>12462</v>
      </c>
      <c r="L390" s="71" t="str">
        <f t="shared" si="29"/>
        <v>002-4202-02.JPG</v>
      </c>
      <c r="M390" s="71" t="s">
        <v>12469</v>
      </c>
      <c r="N390" s="71" t="s">
        <v>353</v>
      </c>
    </row>
    <row r="391" spans="1:14" x14ac:dyDescent="0.25">
      <c r="A391" s="71" t="s">
        <v>12946</v>
      </c>
      <c r="B391" s="72" t="s">
        <v>353</v>
      </c>
      <c r="C391" s="71" t="s">
        <v>12948</v>
      </c>
      <c r="D391" s="73" t="s">
        <v>11864</v>
      </c>
      <c r="E391" s="71" t="s">
        <v>12944</v>
      </c>
      <c r="F391" s="75" t="s">
        <v>7803</v>
      </c>
      <c r="G391" s="75">
        <v>215</v>
      </c>
      <c r="H391" s="75"/>
      <c r="I391" s="74" t="s">
        <v>7802</v>
      </c>
      <c r="J391" s="38">
        <v>25172902</v>
      </c>
      <c r="K391" s="38" t="s">
        <v>12462</v>
      </c>
      <c r="L391" s="76" t="str">
        <f t="shared" si="29"/>
        <v>002-4202-03.JPG</v>
      </c>
      <c r="M391" s="76" t="s">
        <v>12469</v>
      </c>
      <c r="N391" s="76" t="s">
        <v>353</v>
      </c>
    </row>
    <row r="392" spans="1:14" x14ac:dyDescent="0.25">
      <c r="A392" s="71" t="s">
        <v>12947</v>
      </c>
      <c r="B392" s="72" t="s">
        <v>353</v>
      </c>
      <c r="C392" s="71" t="s">
        <v>12948</v>
      </c>
      <c r="D392" s="73" t="s">
        <v>11864</v>
      </c>
      <c r="E392" s="71" t="s">
        <v>12945</v>
      </c>
      <c r="F392" s="75" t="s">
        <v>7803</v>
      </c>
      <c r="G392" s="75">
        <v>215</v>
      </c>
      <c r="H392" s="75"/>
      <c r="I392" s="74" t="s">
        <v>7802</v>
      </c>
      <c r="J392" s="38">
        <v>25172903</v>
      </c>
      <c r="K392" s="38" t="s">
        <v>12462</v>
      </c>
      <c r="L392" s="76" t="str">
        <f t="shared" si="29"/>
        <v>002-4202-04.JPG</v>
      </c>
      <c r="M392" s="76" t="s">
        <v>12469</v>
      </c>
      <c r="N392" s="76" t="s">
        <v>353</v>
      </c>
    </row>
    <row r="393" spans="1:14" x14ac:dyDescent="0.25">
      <c r="A393" s="71" t="s">
        <v>15559</v>
      </c>
      <c r="B393" s="72" t="s">
        <v>353</v>
      </c>
      <c r="C393" s="71" t="s">
        <v>15560</v>
      </c>
      <c r="D393" s="73" t="s">
        <v>11864</v>
      </c>
      <c r="E393" s="71" t="s">
        <v>15561</v>
      </c>
      <c r="F393" s="75" t="s">
        <v>7803</v>
      </c>
      <c r="G393" s="75">
        <v>215</v>
      </c>
      <c r="H393" s="75"/>
      <c r="I393" s="74" t="s">
        <v>7802</v>
      </c>
      <c r="J393" s="38">
        <v>25172903</v>
      </c>
      <c r="K393" s="38" t="s">
        <v>12462</v>
      </c>
      <c r="L393" s="76" t="str">
        <f t="shared" si="29"/>
        <v>002-4202-05.JPG</v>
      </c>
      <c r="M393" s="76" t="s">
        <v>12469</v>
      </c>
      <c r="N393" s="76" t="s">
        <v>353</v>
      </c>
    </row>
    <row r="394" spans="1:14" x14ac:dyDescent="0.25">
      <c r="A394" s="71" t="s">
        <v>15562</v>
      </c>
      <c r="B394" s="72" t="s">
        <v>353</v>
      </c>
      <c r="C394" s="71" t="s">
        <v>15560</v>
      </c>
      <c r="D394" s="73" t="s">
        <v>11864</v>
      </c>
      <c r="E394" s="71" t="s">
        <v>15563</v>
      </c>
      <c r="F394" s="75" t="s">
        <v>7803</v>
      </c>
      <c r="G394" s="75">
        <v>215</v>
      </c>
      <c r="H394" s="75"/>
      <c r="I394" s="74" t="s">
        <v>7802</v>
      </c>
      <c r="J394" s="38">
        <v>25172903</v>
      </c>
      <c r="K394" s="38" t="s">
        <v>12462</v>
      </c>
      <c r="L394" s="76" t="str">
        <f t="shared" si="29"/>
        <v>002-4202-06.JPG</v>
      </c>
      <c r="M394" s="76" t="s">
        <v>12469</v>
      </c>
      <c r="N394" s="76" t="s">
        <v>353</v>
      </c>
    </row>
    <row r="395" spans="1:14" x14ac:dyDescent="0.25">
      <c r="A395" s="71" t="s">
        <v>12916</v>
      </c>
      <c r="B395" s="72" t="s">
        <v>353</v>
      </c>
      <c r="C395" s="71" t="s">
        <v>12920</v>
      </c>
      <c r="D395" s="73" t="s">
        <v>11864</v>
      </c>
      <c r="E395" s="71" t="s">
        <v>12918</v>
      </c>
      <c r="F395" s="75" t="s">
        <v>7803</v>
      </c>
      <c r="G395" s="75">
        <v>199</v>
      </c>
      <c r="H395" s="75"/>
      <c r="I395" s="74" t="s">
        <v>7802</v>
      </c>
      <c r="J395" s="38">
        <v>25172901</v>
      </c>
      <c r="K395" s="38" t="s">
        <v>12462</v>
      </c>
      <c r="L395" s="76" t="str">
        <f t="shared" si="29"/>
        <v>002-4207-01.JPG</v>
      </c>
      <c r="M395" s="76" t="s">
        <v>12469</v>
      </c>
      <c r="N395" s="76" t="s">
        <v>353</v>
      </c>
    </row>
    <row r="396" spans="1:14" x14ac:dyDescent="0.25">
      <c r="A396" s="71" t="s">
        <v>12917</v>
      </c>
      <c r="B396" s="72" t="s">
        <v>353</v>
      </c>
      <c r="C396" s="71" t="s">
        <v>12921</v>
      </c>
      <c r="D396" s="73" t="s">
        <v>11864</v>
      </c>
      <c r="E396" s="71" t="s">
        <v>12919</v>
      </c>
      <c r="F396" s="75" t="s">
        <v>7803</v>
      </c>
      <c r="G396" s="75">
        <v>199</v>
      </c>
      <c r="H396" s="75"/>
      <c r="I396" s="74" t="s">
        <v>7802</v>
      </c>
      <c r="J396" s="38">
        <v>25172901</v>
      </c>
      <c r="K396" s="38" t="s">
        <v>12462</v>
      </c>
      <c r="L396" s="76" t="str">
        <f t="shared" si="29"/>
        <v>002-4207-02.JPG</v>
      </c>
      <c r="M396" s="76" t="s">
        <v>12469</v>
      </c>
      <c r="N396" s="76" t="s">
        <v>353</v>
      </c>
    </row>
    <row r="397" spans="1:14" x14ac:dyDescent="0.25">
      <c r="A397" s="71" t="s">
        <v>13682</v>
      </c>
      <c r="B397" s="72" t="s">
        <v>353</v>
      </c>
      <c r="C397" s="71" t="s">
        <v>13684</v>
      </c>
      <c r="D397" s="73" t="s">
        <v>11864</v>
      </c>
      <c r="E397" s="71" t="s">
        <v>13681</v>
      </c>
      <c r="F397" s="75" t="s">
        <v>7803</v>
      </c>
      <c r="G397" s="75">
        <v>209</v>
      </c>
      <c r="H397" s="75"/>
      <c r="I397" s="74" t="s">
        <v>7802</v>
      </c>
      <c r="J397" s="38">
        <v>25172901</v>
      </c>
      <c r="K397" s="38" t="s">
        <v>12462</v>
      </c>
      <c r="L397" s="76" t="str">
        <f t="shared" si="29"/>
        <v>002-4207-03.JPG</v>
      </c>
      <c r="M397" s="76" t="s">
        <v>12469</v>
      </c>
      <c r="N397" s="76" t="s">
        <v>353</v>
      </c>
    </row>
    <row r="398" spans="1:14" x14ac:dyDescent="0.25">
      <c r="A398" s="71" t="s">
        <v>13683</v>
      </c>
      <c r="B398" s="72" t="s">
        <v>353</v>
      </c>
      <c r="C398" s="71" t="s">
        <v>13685</v>
      </c>
      <c r="D398" s="73" t="s">
        <v>11864</v>
      </c>
      <c r="E398" s="71" t="s">
        <v>13680</v>
      </c>
      <c r="F398" s="75" t="s">
        <v>7803</v>
      </c>
      <c r="G398" s="75">
        <v>209</v>
      </c>
      <c r="H398" s="75"/>
      <c r="I398" s="74" t="s">
        <v>7802</v>
      </c>
      <c r="J398" s="38">
        <v>25172901</v>
      </c>
      <c r="K398" s="38" t="s">
        <v>12462</v>
      </c>
      <c r="L398" s="76" t="str">
        <f t="shared" si="29"/>
        <v>002-4207-04.JPG</v>
      </c>
      <c r="M398" s="76" t="s">
        <v>12469</v>
      </c>
      <c r="N398" s="76" t="s">
        <v>353</v>
      </c>
    </row>
    <row r="399" spans="1:14" x14ac:dyDescent="0.25">
      <c r="A399" s="71" t="s">
        <v>15554</v>
      </c>
      <c r="B399" s="72" t="s">
        <v>353</v>
      </c>
      <c r="C399" s="71" t="s">
        <v>15555</v>
      </c>
      <c r="D399" s="73" t="s">
        <v>11864</v>
      </c>
      <c r="E399" s="71" t="s">
        <v>15556</v>
      </c>
      <c r="F399" s="75" t="s">
        <v>7803</v>
      </c>
      <c r="G399" s="75">
        <v>210</v>
      </c>
      <c r="H399" s="75"/>
      <c r="I399" s="74" t="s">
        <v>7802</v>
      </c>
      <c r="J399" s="38">
        <v>25172901</v>
      </c>
      <c r="K399" s="38" t="s">
        <v>12462</v>
      </c>
      <c r="L399" s="76" t="str">
        <f t="shared" si="29"/>
        <v>002-4207-05.JPG</v>
      </c>
      <c r="M399" s="76" t="s">
        <v>12469</v>
      </c>
      <c r="N399" s="76" t="s">
        <v>353</v>
      </c>
    </row>
    <row r="400" spans="1:14" x14ac:dyDescent="0.25">
      <c r="A400" s="71" t="s">
        <v>15557</v>
      </c>
      <c r="B400" s="72" t="s">
        <v>353</v>
      </c>
      <c r="C400" s="71" t="s">
        <v>15555</v>
      </c>
      <c r="D400" s="73" t="s">
        <v>11864</v>
      </c>
      <c r="E400" s="71" t="s">
        <v>15558</v>
      </c>
      <c r="F400" s="75" t="s">
        <v>7803</v>
      </c>
      <c r="G400" s="75">
        <v>210</v>
      </c>
      <c r="H400" s="75"/>
      <c r="I400" s="74" t="s">
        <v>7802</v>
      </c>
      <c r="J400" s="38">
        <v>25172901</v>
      </c>
      <c r="K400" s="38" t="s">
        <v>12462</v>
      </c>
      <c r="L400" s="76" t="str">
        <f t="shared" si="29"/>
        <v>002-4207-06.JPG</v>
      </c>
      <c r="M400" s="76" t="s">
        <v>12469</v>
      </c>
      <c r="N400" s="76" t="s">
        <v>353</v>
      </c>
    </row>
    <row r="401" spans="1:14" x14ac:dyDescent="0.25">
      <c r="A401" s="71" t="s">
        <v>15731</v>
      </c>
      <c r="B401" s="72" t="s">
        <v>353</v>
      </c>
      <c r="C401" s="71" t="s">
        <v>15733</v>
      </c>
      <c r="D401" s="73" t="s">
        <v>11864</v>
      </c>
      <c r="E401" s="71" t="s">
        <v>15735</v>
      </c>
      <c r="F401" s="75" t="s">
        <v>7803</v>
      </c>
      <c r="G401" s="75">
        <v>259</v>
      </c>
      <c r="H401" s="75"/>
      <c r="I401" s="74" t="s">
        <v>7802</v>
      </c>
      <c r="J401" s="38">
        <v>25172901</v>
      </c>
      <c r="K401" s="38" t="s">
        <v>12462</v>
      </c>
      <c r="L401" s="76" t="str">
        <f t="shared" ref="L401:L406" si="31">CONCATENATE(A401,K401)</f>
        <v>002-4207-07.JPG</v>
      </c>
      <c r="M401" s="76" t="s">
        <v>12469</v>
      </c>
      <c r="N401" s="76" t="s">
        <v>353</v>
      </c>
    </row>
    <row r="402" spans="1:14" x14ac:dyDescent="0.25">
      <c r="A402" s="71" t="s">
        <v>15732</v>
      </c>
      <c r="B402" s="72" t="s">
        <v>353</v>
      </c>
      <c r="C402" s="71" t="s">
        <v>15734</v>
      </c>
      <c r="D402" s="73" t="s">
        <v>11864</v>
      </c>
      <c r="E402" s="71" t="s">
        <v>15736</v>
      </c>
      <c r="F402" s="75" t="s">
        <v>7803</v>
      </c>
      <c r="G402" s="75">
        <v>259</v>
      </c>
      <c r="H402" s="75"/>
      <c r="I402" s="74" t="s">
        <v>7802</v>
      </c>
      <c r="J402" s="38">
        <v>25172901</v>
      </c>
      <c r="K402" s="38" t="s">
        <v>12462</v>
      </c>
      <c r="L402" s="76" t="str">
        <f t="shared" si="31"/>
        <v>002-4207-08.JPG</v>
      </c>
      <c r="M402" s="76" t="s">
        <v>12469</v>
      </c>
      <c r="N402" s="76" t="s">
        <v>353</v>
      </c>
    </row>
    <row r="403" spans="1:14" s="176" customFormat="1" x14ac:dyDescent="0.25">
      <c r="A403" s="170" t="s">
        <v>19296</v>
      </c>
      <c r="B403" s="171" t="s">
        <v>353</v>
      </c>
      <c r="C403" s="170" t="s">
        <v>19300</v>
      </c>
      <c r="D403" s="172" t="s">
        <v>11864</v>
      </c>
      <c r="E403" s="170" t="s">
        <v>19292</v>
      </c>
      <c r="F403" s="173" t="s">
        <v>7803</v>
      </c>
      <c r="G403" s="173"/>
      <c r="H403" s="173"/>
      <c r="I403" s="174" t="s">
        <v>7802</v>
      </c>
      <c r="J403" s="175">
        <v>25172901</v>
      </c>
      <c r="K403" s="175" t="s">
        <v>12462</v>
      </c>
      <c r="L403" s="170" t="str">
        <f t="shared" si="31"/>
        <v>002-4207-09.JPG</v>
      </c>
      <c r="M403" s="170" t="s">
        <v>12469</v>
      </c>
      <c r="N403" s="170" t="s">
        <v>353</v>
      </c>
    </row>
    <row r="404" spans="1:14" s="176" customFormat="1" x14ac:dyDescent="0.25">
      <c r="A404" s="170" t="s">
        <v>19297</v>
      </c>
      <c r="B404" s="171" t="s">
        <v>353</v>
      </c>
      <c r="C404" s="170" t="s">
        <v>19301</v>
      </c>
      <c r="D404" s="172" t="s">
        <v>11864</v>
      </c>
      <c r="E404" s="170" t="s">
        <v>19293</v>
      </c>
      <c r="F404" s="173" t="s">
        <v>7803</v>
      </c>
      <c r="G404" s="173"/>
      <c r="H404" s="173"/>
      <c r="I404" s="174" t="s">
        <v>7802</v>
      </c>
      <c r="J404" s="175">
        <v>25172901</v>
      </c>
      <c r="K404" s="175" t="s">
        <v>12462</v>
      </c>
      <c r="L404" s="170" t="str">
        <f t="shared" si="31"/>
        <v>002-4207-10.JPG</v>
      </c>
      <c r="M404" s="170" t="s">
        <v>12469</v>
      </c>
      <c r="N404" s="170" t="s">
        <v>353</v>
      </c>
    </row>
    <row r="405" spans="1:14" s="176" customFormat="1" x14ac:dyDescent="0.25">
      <c r="A405" s="170" t="s">
        <v>19298</v>
      </c>
      <c r="B405" s="171" t="s">
        <v>353</v>
      </c>
      <c r="C405" s="170" t="s">
        <v>19302</v>
      </c>
      <c r="D405" s="172" t="s">
        <v>11864</v>
      </c>
      <c r="E405" s="170" t="s">
        <v>19294</v>
      </c>
      <c r="F405" s="173" t="s">
        <v>7803</v>
      </c>
      <c r="G405" s="173"/>
      <c r="H405" s="173"/>
      <c r="I405" s="174" t="s">
        <v>7802</v>
      </c>
      <c r="J405" s="175">
        <v>25172901</v>
      </c>
      <c r="K405" s="175" t="s">
        <v>12462</v>
      </c>
      <c r="L405" s="170" t="str">
        <f t="shared" si="31"/>
        <v>002-4207-11.JPG</v>
      </c>
      <c r="M405" s="170" t="s">
        <v>12469</v>
      </c>
      <c r="N405" s="170" t="s">
        <v>353</v>
      </c>
    </row>
    <row r="406" spans="1:14" s="176" customFormat="1" x14ac:dyDescent="0.25">
      <c r="A406" s="170" t="s">
        <v>19299</v>
      </c>
      <c r="B406" s="171" t="s">
        <v>353</v>
      </c>
      <c r="C406" s="170" t="s">
        <v>19303</v>
      </c>
      <c r="D406" s="172" t="s">
        <v>11864</v>
      </c>
      <c r="E406" s="170" t="s">
        <v>19295</v>
      </c>
      <c r="F406" s="173" t="s">
        <v>7803</v>
      </c>
      <c r="G406" s="173"/>
      <c r="H406" s="173"/>
      <c r="I406" s="174" t="s">
        <v>7802</v>
      </c>
      <c r="J406" s="175">
        <v>25172901</v>
      </c>
      <c r="K406" s="175" t="s">
        <v>12462</v>
      </c>
      <c r="L406" s="170" t="str">
        <f t="shared" si="31"/>
        <v>002-4207-12.JPG</v>
      </c>
      <c r="M406" s="170" t="s">
        <v>12469</v>
      </c>
      <c r="N406" s="170" t="s">
        <v>353</v>
      </c>
    </row>
    <row r="407" spans="1:14" x14ac:dyDescent="0.25">
      <c r="A407" s="71" t="s">
        <v>362</v>
      </c>
      <c r="B407" s="72" t="s">
        <v>353</v>
      </c>
      <c r="C407" s="71" t="s">
        <v>10098</v>
      </c>
      <c r="D407" s="73" t="s">
        <v>11864</v>
      </c>
      <c r="E407" s="71" t="s">
        <v>14871</v>
      </c>
      <c r="F407" s="75" t="s">
        <v>10</v>
      </c>
      <c r="G407" s="75">
        <v>169</v>
      </c>
      <c r="H407" s="75"/>
      <c r="I407" s="74" t="s">
        <v>7799</v>
      </c>
      <c r="J407" s="38">
        <v>25172901</v>
      </c>
      <c r="K407" s="38" t="s">
        <v>12462</v>
      </c>
      <c r="L407" s="76" t="str">
        <f t="shared" si="29"/>
        <v>002-4307-01.JPG</v>
      </c>
      <c r="M407" s="76" t="s">
        <v>12469</v>
      </c>
      <c r="N407" s="76" t="s">
        <v>353</v>
      </c>
    </row>
    <row r="408" spans="1:14" x14ac:dyDescent="0.25">
      <c r="A408" s="71" t="s">
        <v>363</v>
      </c>
      <c r="B408" s="72" t="s">
        <v>353</v>
      </c>
      <c r="C408" s="71" t="s">
        <v>10098</v>
      </c>
      <c r="D408" s="73" t="s">
        <v>11864</v>
      </c>
      <c r="E408" s="71" t="s">
        <v>14872</v>
      </c>
      <c r="F408" s="75" t="s">
        <v>10</v>
      </c>
      <c r="G408" s="75">
        <v>169</v>
      </c>
      <c r="H408" s="75"/>
      <c r="I408" s="74" t="s">
        <v>7799</v>
      </c>
      <c r="J408" s="38">
        <v>25172901</v>
      </c>
      <c r="K408" s="38" t="s">
        <v>12462</v>
      </c>
      <c r="L408" s="76" t="str">
        <f t="shared" si="29"/>
        <v>002-4307-02.JPG</v>
      </c>
      <c r="M408" s="76" t="s">
        <v>12469</v>
      </c>
      <c r="N408" s="76" t="s">
        <v>353</v>
      </c>
    </row>
    <row r="409" spans="1:14" x14ac:dyDescent="0.25">
      <c r="A409" s="71" t="s">
        <v>15549</v>
      </c>
      <c r="B409" s="72" t="s">
        <v>353</v>
      </c>
      <c r="C409" s="71" t="s">
        <v>15550</v>
      </c>
      <c r="D409" s="73" t="s">
        <v>11864</v>
      </c>
      <c r="E409" s="71" t="s">
        <v>15551</v>
      </c>
      <c r="F409" s="75" t="s">
        <v>10</v>
      </c>
      <c r="G409" s="75">
        <v>187</v>
      </c>
      <c r="H409" s="75"/>
      <c r="I409" s="74" t="s">
        <v>7799</v>
      </c>
      <c r="J409" s="38">
        <v>25172901</v>
      </c>
      <c r="K409" s="38" t="s">
        <v>12462</v>
      </c>
      <c r="L409" s="76" t="str">
        <f t="shared" si="29"/>
        <v>002-4307-03.JPG</v>
      </c>
      <c r="M409" s="76" t="s">
        <v>12469</v>
      </c>
      <c r="N409" s="76" t="s">
        <v>353</v>
      </c>
    </row>
    <row r="410" spans="1:14" x14ac:dyDescent="0.25">
      <c r="A410" s="71" t="s">
        <v>15552</v>
      </c>
      <c r="B410" s="72" t="s">
        <v>353</v>
      </c>
      <c r="C410" s="71" t="s">
        <v>15550</v>
      </c>
      <c r="D410" s="73" t="s">
        <v>11864</v>
      </c>
      <c r="E410" s="71" t="s">
        <v>15553</v>
      </c>
      <c r="F410" s="75" t="s">
        <v>10</v>
      </c>
      <c r="G410" s="75">
        <v>187</v>
      </c>
      <c r="H410" s="75"/>
      <c r="I410" s="74" t="s">
        <v>7799</v>
      </c>
      <c r="J410" s="38">
        <v>25172901</v>
      </c>
      <c r="K410" s="38" t="s">
        <v>12462</v>
      </c>
      <c r="L410" s="76" t="str">
        <f t="shared" si="29"/>
        <v>002-4307-04.JPG</v>
      </c>
      <c r="M410" s="76" t="s">
        <v>12469</v>
      </c>
      <c r="N410" s="76" t="s">
        <v>353</v>
      </c>
    </row>
    <row r="411" spans="1:14" x14ac:dyDescent="0.25">
      <c r="A411" s="71" t="s">
        <v>16123</v>
      </c>
      <c r="B411" s="72" t="s">
        <v>353</v>
      </c>
      <c r="C411" s="71" t="s">
        <v>16124</v>
      </c>
      <c r="D411" s="73" t="s">
        <v>11864</v>
      </c>
      <c r="E411" s="71" t="s">
        <v>16125</v>
      </c>
      <c r="F411" s="75" t="s">
        <v>10</v>
      </c>
      <c r="G411" s="75">
        <v>159</v>
      </c>
      <c r="H411" s="75"/>
      <c r="I411" s="74" t="s">
        <v>7799</v>
      </c>
      <c r="J411" s="38">
        <v>25172901</v>
      </c>
      <c r="K411" s="38" t="s">
        <v>12462</v>
      </c>
      <c r="L411" s="76" t="s">
        <v>16123</v>
      </c>
      <c r="M411" s="76" t="s">
        <v>12469</v>
      </c>
      <c r="N411" s="76" t="s">
        <v>353</v>
      </c>
    </row>
    <row r="412" spans="1:14" x14ac:dyDescent="0.25">
      <c r="A412" s="71" t="s">
        <v>16126</v>
      </c>
      <c r="B412" s="72" t="s">
        <v>353</v>
      </c>
      <c r="C412" s="71" t="s">
        <v>16127</v>
      </c>
      <c r="D412" s="73" t="s">
        <v>11864</v>
      </c>
      <c r="E412" s="71" t="s">
        <v>16128</v>
      </c>
      <c r="F412" s="75" t="s">
        <v>10</v>
      </c>
      <c r="G412" s="75">
        <v>159</v>
      </c>
      <c r="H412" s="75"/>
      <c r="I412" s="74" t="s">
        <v>7799</v>
      </c>
      <c r="J412" s="38">
        <v>25172901</v>
      </c>
      <c r="K412" s="38" t="s">
        <v>12462</v>
      </c>
      <c r="L412" s="76" t="s">
        <v>16126</v>
      </c>
      <c r="M412" s="76" t="s">
        <v>12469</v>
      </c>
      <c r="N412" s="76" t="s">
        <v>353</v>
      </c>
    </row>
    <row r="413" spans="1:14" x14ac:dyDescent="0.25">
      <c r="A413" s="71" t="s">
        <v>12005</v>
      </c>
      <c r="B413" s="72" t="s">
        <v>353</v>
      </c>
      <c r="C413" s="71" t="s">
        <v>12007</v>
      </c>
      <c r="D413" s="73" t="s">
        <v>11864</v>
      </c>
      <c r="E413" s="71" t="s">
        <v>12008</v>
      </c>
      <c r="F413" s="75" t="s">
        <v>10</v>
      </c>
      <c r="G413" s="75">
        <v>165</v>
      </c>
      <c r="H413" s="75"/>
      <c r="I413" s="74" t="s">
        <v>7799</v>
      </c>
      <c r="J413" s="38">
        <v>25172901</v>
      </c>
      <c r="K413" s="38" t="s">
        <v>12462</v>
      </c>
      <c r="L413" s="76" t="str">
        <f t="shared" ref="L413:L422" si="32">CONCATENATE(A413,K413)</f>
        <v>002-4308-01.JPG</v>
      </c>
      <c r="M413" s="76" t="s">
        <v>12469</v>
      </c>
      <c r="N413" s="76" t="s">
        <v>353</v>
      </c>
    </row>
    <row r="414" spans="1:14" x14ac:dyDescent="0.25">
      <c r="A414" s="71" t="s">
        <v>12006</v>
      </c>
      <c r="B414" s="72" t="s">
        <v>353</v>
      </c>
      <c r="C414" s="71" t="s">
        <v>12007</v>
      </c>
      <c r="D414" s="73" t="s">
        <v>11864</v>
      </c>
      <c r="E414" s="71" t="s">
        <v>12009</v>
      </c>
      <c r="F414" s="75" t="s">
        <v>10</v>
      </c>
      <c r="G414" s="75">
        <v>165</v>
      </c>
      <c r="H414" s="75"/>
      <c r="I414" s="74" t="s">
        <v>7799</v>
      </c>
      <c r="J414" s="38">
        <v>25172901</v>
      </c>
      <c r="K414" s="38" t="s">
        <v>12462</v>
      </c>
      <c r="L414" s="76" t="str">
        <f t="shared" si="32"/>
        <v>002-4308-02.JPG</v>
      </c>
      <c r="M414" s="76" t="s">
        <v>12469</v>
      </c>
      <c r="N414" s="76" t="s">
        <v>353</v>
      </c>
    </row>
    <row r="415" spans="1:14" x14ac:dyDescent="0.25">
      <c r="A415" s="71" t="s">
        <v>364</v>
      </c>
      <c r="B415" s="72" t="s">
        <v>353</v>
      </c>
      <c r="C415" s="71" t="s">
        <v>12729</v>
      </c>
      <c r="D415" s="73" t="s">
        <v>11864</v>
      </c>
      <c r="E415" s="71" t="s">
        <v>10573</v>
      </c>
      <c r="F415" s="75" t="s">
        <v>10</v>
      </c>
      <c r="G415" s="75">
        <v>169</v>
      </c>
      <c r="H415" s="75"/>
      <c r="I415" s="74" t="s">
        <v>7799</v>
      </c>
      <c r="J415" s="38">
        <v>25172901</v>
      </c>
      <c r="K415" s="38" t="s">
        <v>12462</v>
      </c>
      <c r="L415" s="76" t="str">
        <f t="shared" si="32"/>
        <v>002-4309-01.JPG</v>
      </c>
      <c r="M415" s="76" t="s">
        <v>12469</v>
      </c>
      <c r="N415" s="76" t="s">
        <v>353</v>
      </c>
    </row>
    <row r="416" spans="1:14" x14ac:dyDescent="0.25">
      <c r="A416" s="71" t="s">
        <v>365</v>
      </c>
      <c r="B416" s="72" t="s">
        <v>353</v>
      </c>
      <c r="C416" s="71" t="s">
        <v>12728</v>
      </c>
      <c r="D416" s="73" t="s">
        <v>11864</v>
      </c>
      <c r="E416" s="71" t="s">
        <v>10574</v>
      </c>
      <c r="F416" s="75" t="s">
        <v>10</v>
      </c>
      <c r="G416" s="75">
        <v>145</v>
      </c>
      <c r="H416" s="75"/>
      <c r="I416" s="74" t="s">
        <v>7799</v>
      </c>
      <c r="J416" s="38">
        <v>25172901</v>
      </c>
      <c r="K416" s="38" t="s">
        <v>12462</v>
      </c>
      <c r="L416" s="76" t="str">
        <f t="shared" si="32"/>
        <v>002-4309-02.JPG</v>
      </c>
      <c r="M416" s="76" t="s">
        <v>12469</v>
      </c>
      <c r="N416" s="76" t="s">
        <v>353</v>
      </c>
    </row>
    <row r="417" spans="1:14" x14ac:dyDescent="0.25">
      <c r="A417" s="71" t="s">
        <v>12935</v>
      </c>
      <c r="B417" s="72" t="s">
        <v>353</v>
      </c>
      <c r="C417" s="71">
        <v>2105</v>
      </c>
      <c r="D417" s="73" t="s">
        <v>11864</v>
      </c>
      <c r="E417" s="71" t="s">
        <v>12937</v>
      </c>
      <c r="F417" s="75" t="s">
        <v>10</v>
      </c>
      <c r="G417" s="75">
        <v>189</v>
      </c>
      <c r="H417" s="75"/>
      <c r="I417" s="74" t="s">
        <v>7799</v>
      </c>
      <c r="J417" s="38">
        <v>25172901</v>
      </c>
      <c r="K417" s="38" t="s">
        <v>12462</v>
      </c>
      <c r="L417" s="76" t="str">
        <f t="shared" si="32"/>
        <v>002-4309-03.JPG</v>
      </c>
      <c r="M417" s="76" t="s">
        <v>12469</v>
      </c>
      <c r="N417" s="76" t="s">
        <v>353</v>
      </c>
    </row>
    <row r="418" spans="1:14" x14ac:dyDescent="0.25">
      <c r="A418" s="71" t="s">
        <v>12936</v>
      </c>
      <c r="B418" s="72" t="s">
        <v>353</v>
      </c>
      <c r="C418" s="71">
        <v>2105</v>
      </c>
      <c r="D418" s="73" t="s">
        <v>11864</v>
      </c>
      <c r="E418" s="71" t="s">
        <v>12938</v>
      </c>
      <c r="F418" s="75" t="s">
        <v>10</v>
      </c>
      <c r="G418" s="75">
        <v>175</v>
      </c>
      <c r="H418" s="75"/>
      <c r="I418" s="74" t="s">
        <v>7799</v>
      </c>
      <c r="J418" s="38">
        <v>25172901</v>
      </c>
      <c r="K418" s="38" t="s">
        <v>12462</v>
      </c>
      <c r="L418" s="76" t="str">
        <f t="shared" si="32"/>
        <v>002-4309-04.JPG</v>
      </c>
      <c r="M418" s="76" t="s">
        <v>12469</v>
      </c>
      <c r="N418" s="76" t="s">
        <v>353</v>
      </c>
    </row>
    <row r="419" spans="1:14" x14ac:dyDescent="0.25">
      <c r="A419" s="71" t="s">
        <v>14853</v>
      </c>
      <c r="B419" s="72" t="s">
        <v>353</v>
      </c>
      <c r="C419" s="71"/>
      <c r="D419" s="73" t="s">
        <v>11864</v>
      </c>
      <c r="E419" s="71" t="s">
        <v>10571</v>
      </c>
      <c r="F419" s="75" t="s">
        <v>10</v>
      </c>
      <c r="G419" s="75">
        <v>159</v>
      </c>
      <c r="H419" s="75"/>
      <c r="I419" s="74" t="s">
        <v>7799</v>
      </c>
      <c r="J419" s="38">
        <v>25172901</v>
      </c>
      <c r="K419" s="38" t="s">
        <v>12462</v>
      </c>
      <c r="L419" s="76" t="str">
        <f t="shared" si="32"/>
        <v>002-4309-05.JPG</v>
      </c>
      <c r="M419" s="76" t="s">
        <v>12469</v>
      </c>
      <c r="N419" s="76" t="s">
        <v>353</v>
      </c>
    </row>
    <row r="420" spans="1:14" x14ac:dyDescent="0.25">
      <c r="A420" s="71" t="s">
        <v>14854</v>
      </c>
      <c r="B420" s="72" t="s">
        <v>353</v>
      </c>
      <c r="C420" s="71"/>
      <c r="D420" s="73" t="s">
        <v>11864</v>
      </c>
      <c r="E420" s="71" t="s">
        <v>10572</v>
      </c>
      <c r="F420" s="75" t="s">
        <v>10</v>
      </c>
      <c r="G420" s="75">
        <v>159</v>
      </c>
      <c r="H420" s="75"/>
      <c r="I420" s="74" t="s">
        <v>7799</v>
      </c>
      <c r="J420" s="38">
        <v>25172901</v>
      </c>
      <c r="K420" s="38" t="s">
        <v>12462</v>
      </c>
      <c r="L420" s="76" t="str">
        <f t="shared" si="32"/>
        <v>002-4309-06.JPG</v>
      </c>
      <c r="M420" s="76" t="s">
        <v>12469</v>
      </c>
      <c r="N420" s="76" t="s">
        <v>353</v>
      </c>
    </row>
    <row r="421" spans="1:14" x14ac:dyDescent="0.25">
      <c r="A421" s="71" t="s">
        <v>11383</v>
      </c>
      <c r="B421" s="72" t="s">
        <v>353</v>
      </c>
      <c r="C421" s="71" t="s">
        <v>11382</v>
      </c>
      <c r="D421" s="73" t="s">
        <v>11864</v>
      </c>
      <c r="E421" s="71" t="s">
        <v>11380</v>
      </c>
      <c r="F421" s="75" t="s">
        <v>10</v>
      </c>
      <c r="G421" s="75">
        <v>227</v>
      </c>
      <c r="H421" s="75"/>
      <c r="I421" s="74" t="s">
        <v>7799</v>
      </c>
      <c r="J421" s="38">
        <v>25172901</v>
      </c>
      <c r="K421" s="38" t="s">
        <v>12462</v>
      </c>
      <c r="L421" s="71" t="str">
        <f t="shared" si="32"/>
        <v>002-4310-01.JPG</v>
      </c>
      <c r="M421" s="71" t="s">
        <v>12469</v>
      </c>
      <c r="N421" s="71" t="s">
        <v>353</v>
      </c>
    </row>
    <row r="422" spans="1:14" x14ac:dyDescent="0.25">
      <c r="A422" s="71" t="s">
        <v>11384</v>
      </c>
      <c r="B422" s="72" t="s">
        <v>353</v>
      </c>
      <c r="C422" s="71" t="s">
        <v>11381</v>
      </c>
      <c r="D422" s="73" t="s">
        <v>11864</v>
      </c>
      <c r="E422" s="71" t="s">
        <v>10574</v>
      </c>
      <c r="F422" s="75" t="s">
        <v>10</v>
      </c>
      <c r="G422" s="75">
        <v>227</v>
      </c>
      <c r="H422" s="75"/>
      <c r="I422" s="74" t="s">
        <v>7799</v>
      </c>
      <c r="J422" s="38">
        <v>25172901</v>
      </c>
      <c r="K422" s="38" t="s">
        <v>12462</v>
      </c>
      <c r="L422" s="71" t="str">
        <f t="shared" si="32"/>
        <v>002-4310-02.JPG</v>
      </c>
      <c r="M422" s="71" t="s">
        <v>12469</v>
      </c>
      <c r="N422" s="71" t="s">
        <v>353</v>
      </c>
    </row>
    <row r="423" spans="1:14" x14ac:dyDescent="0.25">
      <c r="A423" s="71" t="s">
        <v>16129</v>
      </c>
      <c r="B423" s="72" t="s">
        <v>353</v>
      </c>
      <c r="C423" s="71" t="s">
        <v>19075</v>
      </c>
      <c r="D423" s="73" t="s">
        <v>11864</v>
      </c>
      <c r="E423" s="71" t="s">
        <v>19100</v>
      </c>
      <c r="F423" s="75" t="s">
        <v>10</v>
      </c>
      <c r="G423" s="75">
        <v>189</v>
      </c>
      <c r="H423" s="75"/>
      <c r="I423" s="74" t="s">
        <v>7799</v>
      </c>
      <c r="J423" s="38">
        <v>25172901</v>
      </c>
      <c r="K423" s="38" t="s">
        <v>12462</v>
      </c>
      <c r="L423" s="76" t="str">
        <f t="shared" ref="L423:L428" si="33">CONCATENATE(A423,K423)</f>
        <v>002-4311-01.JPG</v>
      </c>
      <c r="M423" s="76" t="s">
        <v>12469</v>
      </c>
      <c r="N423" s="76" t="s">
        <v>353</v>
      </c>
    </row>
    <row r="424" spans="1:14" x14ac:dyDescent="0.25">
      <c r="A424" s="71" t="s">
        <v>16132</v>
      </c>
      <c r="B424" s="72" t="s">
        <v>353</v>
      </c>
      <c r="C424" s="71" t="s">
        <v>19075</v>
      </c>
      <c r="D424" s="73" t="s">
        <v>11864</v>
      </c>
      <c r="E424" s="71" t="s">
        <v>19101</v>
      </c>
      <c r="F424" s="75" t="s">
        <v>10</v>
      </c>
      <c r="G424" s="75">
        <v>189</v>
      </c>
      <c r="H424" s="75"/>
      <c r="I424" s="74" t="s">
        <v>7799</v>
      </c>
      <c r="J424" s="38">
        <v>25172901</v>
      </c>
      <c r="K424" s="38" t="s">
        <v>12462</v>
      </c>
      <c r="L424" s="76" t="str">
        <f t="shared" si="33"/>
        <v>002-4311-02.JPG</v>
      </c>
      <c r="M424" s="76" t="s">
        <v>12469</v>
      </c>
      <c r="N424" s="76" t="s">
        <v>353</v>
      </c>
    </row>
    <row r="425" spans="1:14" x14ac:dyDescent="0.25">
      <c r="A425" s="71" t="s">
        <v>19096</v>
      </c>
      <c r="B425" s="72" t="s">
        <v>353</v>
      </c>
      <c r="C425" s="71" t="s">
        <v>19106</v>
      </c>
      <c r="D425" s="73" t="s">
        <v>11864</v>
      </c>
      <c r="E425" s="71" t="s">
        <v>19102</v>
      </c>
      <c r="F425" s="75" t="s">
        <v>10</v>
      </c>
      <c r="G425" s="75">
        <v>189</v>
      </c>
      <c r="H425" s="75"/>
      <c r="I425" s="74" t="s">
        <v>7799</v>
      </c>
      <c r="J425" s="38">
        <v>25172901</v>
      </c>
      <c r="K425" s="38" t="s">
        <v>12462</v>
      </c>
      <c r="L425" s="76" t="str">
        <f t="shared" si="33"/>
        <v>002-4311-03.JPG</v>
      </c>
      <c r="M425" s="76" t="s">
        <v>12469</v>
      </c>
      <c r="N425" s="76" t="s">
        <v>353</v>
      </c>
    </row>
    <row r="426" spans="1:14" x14ac:dyDescent="0.25">
      <c r="A426" s="71" t="s">
        <v>19097</v>
      </c>
      <c r="B426" s="72" t="s">
        <v>353</v>
      </c>
      <c r="C426" s="71" t="s">
        <v>19106</v>
      </c>
      <c r="D426" s="73" t="s">
        <v>11864</v>
      </c>
      <c r="E426" s="71" t="s">
        <v>19103</v>
      </c>
      <c r="F426" s="75" t="s">
        <v>10</v>
      </c>
      <c r="G426" s="75">
        <v>189</v>
      </c>
      <c r="H426" s="75"/>
      <c r="I426" s="74" t="s">
        <v>7799</v>
      </c>
      <c r="J426" s="38">
        <v>25172901</v>
      </c>
      <c r="K426" s="38" t="s">
        <v>12462</v>
      </c>
      <c r="L426" s="76" t="str">
        <f t="shared" si="33"/>
        <v>002-4311-04.JPG</v>
      </c>
      <c r="M426" s="76" t="s">
        <v>12469</v>
      </c>
      <c r="N426" s="76" t="s">
        <v>353</v>
      </c>
    </row>
    <row r="427" spans="1:14" x14ac:dyDescent="0.25">
      <c r="A427" s="71" t="s">
        <v>19098</v>
      </c>
      <c r="B427" s="72" t="s">
        <v>353</v>
      </c>
      <c r="C427" s="71" t="s">
        <v>19107</v>
      </c>
      <c r="D427" s="73" t="s">
        <v>11864</v>
      </c>
      <c r="E427" s="71" t="s">
        <v>19104</v>
      </c>
      <c r="F427" s="75" t="s">
        <v>10</v>
      </c>
      <c r="G427" s="75">
        <v>189</v>
      </c>
      <c r="H427" s="75"/>
      <c r="I427" s="74" t="s">
        <v>7799</v>
      </c>
      <c r="J427" s="38">
        <v>25172901</v>
      </c>
      <c r="K427" s="38" t="s">
        <v>12462</v>
      </c>
      <c r="L427" s="76" t="str">
        <f t="shared" si="33"/>
        <v>002-4311-05.JPG</v>
      </c>
      <c r="M427" s="76" t="s">
        <v>12469</v>
      </c>
      <c r="N427" s="76" t="s">
        <v>353</v>
      </c>
    </row>
    <row r="428" spans="1:14" x14ac:dyDescent="0.25">
      <c r="A428" s="71" t="s">
        <v>19099</v>
      </c>
      <c r="B428" s="72" t="s">
        <v>353</v>
      </c>
      <c r="C428" s="71" t="s">
        <v>19107</v>
      </c>
      <c r="D428" s="73" t="s">
        <v>11864</v>
      </c>
      <c r="E428" s="71" t="s">
        <v>19105</v>
      </c>
      <c r="F428" s="75" t="s">
        <v>10</v>
      </c>
      <c r="G428" s="75">
        <v>189</v>
      </c>
      <c r="H428" s="75"/>
      <c r="I428" s="74" t="s">
        <v>7799</v>
      </c>
      <c r="J428" s="38">
        <v>25172901</v>
      </c>
      <c r="K428" s="38" t="s">
        <v>12462</v>
      </c>
      <c r="L428" s="76" t="str">
        <f t="shared" si="33"/>
        <v>002-4311-06.JPG</v>
      </c>
      <c r="M428" s="76" t="s">
        <v>12469</v>
      </c>
      <c r="N428" s="76" t="s">
        <v>353</v>
      </c>
    </row>
    <row r="429" spans="1:14" x14ac:dyDescent="0.25">
      <c r="A429" s="71" t="s">
        <v>19136</v>
      </c>
      <c r="B429" s="72" t="s">
        <v>353</v>
      </c>
      <c r="C429" s="71" t="s">
        <v>16130</v>
      </c>
      <c r="D429" s="73" t="s">
        <v>11864</v>
      </c>
      <c r="E429" s="71" t="s">
        <v>16131</v>
      </c>
      <c r="F429" s="75" t="s">
        <v>16052</v>
      </c>
      <c r="G429" s="75">
        <v>207</v>
      </c>
      <c r="H429" s="75"/>
      <c r="I429" s="74" t="s">
        <v>7799</v>
      </c>
      <c r="J429" s="38">
        <v>25172901</v>
      </c>
      <c r="K429" s="38" t="s">
        <v>12462</v>
      </c>
      <c r="L429" s="71" t="s">
        <v>16129</v>
      </c>
      <c r="M429" s="71" t="s">
        <v>12469</v>
      </c>
      <c r="N429" s="71" t="s">
        <v>353</v>
      </c>
    </row>
    <row r="430" spans="1:14" x14ac:dyDescent="0.25">
      <c r="A430" s="71" t="s">
        <v>19137</v>
      </c>
      <c r="B430" s="72" t="s">
        <v>353</v>
      </c>
      <c r="C430" s="71" t="s">
        <v>16133</v>
      </c>
      <c r="D430" s="73" t="s">
        <v>11864</v>
      </c>
      <c r="E430" s="71" t="s">
        <v>16134</v>
      </c>
      <c r="F430" s="75" t="s">
        <v>16052</v>
      </c>
      <c r="G430" s="75">
        <v>207</v>
      </c>
      <c r="H430" s="75"/>
      <c r="I430" s="74" t="s">
        <v>7799</v>
      </c>
      <c r="J430" s="38">
        <v>25172901</v>
      </c>
      <c r="K430" s="38" t="s">
        <v>12462</v>
      </c>
      <c r="L430" s="71" t="s">
        <v>16132</v>
      </c>
      <c r="M430" s="71" t="s">
        <v>12469</v>
      </c>
      <c r="N430" s="71" t="s">
        <v>353</v>
      </c>
    </row>
    <row r="431" spans="1:14" x14ac:dyDescent="0.25">
      <c r="A431" s="71" t="s">
        <v>9279</v>
      </c>
      <c r="B431" s="72" t="s">
        <v>353</v>
      </c>
      <c r="C431" s="71" t="s">
        <v>9280</v>
      </c>
      <c r="D431" s="73" t="s">
        <v>11864</v>
      </c>
      <c r="E431" s="71" t="s">
        <v>372</v>
      </c>
      <c r="F431" s="75" t="s">
        <v>7803</v>
      </c>
      <c r="G431" s="75">
        <v>139</v>
      </c>
      <c r="H431" s="75"/>
      <c r="I431" s="74" t="s">
        <v>7802</v>
      </c>
      <c r="J431" s="38">
        <v>25172901</v>
      </c>
      <c r="K431" s="38" t="s">
        <v>12462</v>
      </c>
      <c r="L431" s="71" t="str">
        <f t="shared" ref="L431:L495" si="34">CONCATENATE(A431,K431)</f>
        <v>002-4601-03.JPG</v>
      </c>
      <c r="M431" s="71" t="s">
        <v>12469</v>
      </c>
      <c r="N431" s="71" t="s">
        <v>353</v>
      </c>
    </row>
    <row r="432" spans="1:14" x14ac:dyDescent="0.25">
      <c r="A432" s="71" t="s">
        <v>11500</v>
      </c>
      <c r="B432" s="72" t="s">
        <v>353</v>
      </c>
      <c r="C432" s="71" t="s">
        <v>9280</v>
      </c>
      <c r="D432" s="73" t="s">
        <v>11864</v>
      </c>
      <c r="E432" s="71" t="s">
        <v>373</v>
      </c>
      <c r="F432" s="75" t="s">
        <v>7803</v>
      </c>
      <c r="G432" s="75">
        <v>139</v>
      </c>
      <c r="H432" s="75"/>
      <c r="I432" s="74" t="s">
        <v>7802</v>
      </c>
      <c r="J432" s="38">
        <v>25172901</v>
      </c>
      <c r="K432" s="38" t="s">
        <v>12462</v>
      </c>
      <c r="L432" s="71" t="str">
        <f t="shared" si="34"/>
        <v>002-4601-04.JPG</v>
      </c>
      <c r="M432" s="71" t="s">
        <v>12469</v>
      </c>
      <c r="N432" s="71" t="s">
        <v>353</v>
      </c>
    </row>
    <row r="433" spans="1:14" x14ac:dyDescent="0.25">
      <c r="A433" s="71" t="s">
        <v>12924</v>
      </c>
      <c r="B433" s="72" t="s">
        <v>353</v>
      </c>
      <c r="C433" s="71" t="s">
        <v>12927</v>
      </c>
      <c r="D433" s="73" t="s">
        <v>11864</v>
      </c>
      <c r="E433" s="71" t="s">
        <v>12922</v>
      </c>
      <c r="F433" s="75" t="s">
        <v>7803</v>
      </c>
      <c r="G433" s="75">
        <v>189</v>
      </c>
      <c r="H433" s="75"/>
      <c r="I433" s="74" t="s">
        <v>7802</v>
      </c>
      <c r="J433" s="38">
        <v>25172901</v>
      </c>
      <c r="K433" s="38" t="s">
        <v>12462</v>
      </c>
      <c r="L433" s="71" t="str">
        <f t="shared" si="34"/>
        <v>002-4601-05.JPG</v>
      </c>
      <c r="M433" s="71" t="s">
        <v>12469</v>
      </c>
      <c r="N433" s="71" t="s">
        <v>353</v>
      </c>
    </row>
    <row r="434" spans="1:14" x14ac:dyDescent="0.25">
      <c r="A434" s="71" t="s">
        <v>12925</v>
      </c>
      <c r="B434" s="72" t="s">
        <v>353</v>
      </c>
      <c r="C434" s="71" t="s">
        <v>12928</v>
      </c>
      <c r="D434" s="73" t="s">
        <v>11864</v>
      </c>
      <c r="E434" s="71" t="s">
        <v>12923</v>
      </c>
      <c r="F434" s="75" t="s">
        <v>7803</v>
      </c>
      <c r="G434" s="75">
        <v>189</v>
      </c>
      <c r="H434" s="75"/>
      <c r="I434" s="74" t="s">
        <v>7802</v>
      </c>
      <c r="J434" s="38">
        <v>25172901</v>
      </c>
      <c r="K434" s="38" t="s">
        <v>12462</v>
      </c>
      <c r="L434" s="71" t="str">
        <f t="shared" si="34"/>
        <v>002-4601-06.JPG</v>
      </c>
      <c r="M434" s="71" t="s">
        <v>12469</v>
      </c>
      <c r="N434" s="71" t="s">
        <v>353</v>
      </c>
    </row>
    <row r="435" spans="1:14" x14ac:dyDescent="0.25">
      <c r="A435" s="71" t="s">
        <v>12930</v>
      </c>
      <c r="B435" s="72" t="s">
        <v>353</v>
      </c>
      <c r="C435" s="71" t="s">
        <v>12929</v>
      </c>
      <c r="D435" s="73" t="s">
        <v>11864</v>
      </c>
      <c r="E435" s="71" t="s">
        <v>12926</v>
      </c>
      <c r="F435" s="75" t="s">
        <v>7803</v>
      </c>
      <c r="G435" s="75">
        <v>189</v>
      </c>
      <c r="H435" s="75"/>
      <c r="I435" s="74" t="s">
        <v>7802</v>
      </c>
      <c r="J435" s="38">
        <v>25172901</v>
      </c>
      <c r="K435" s="38" t="s">
        <v>12462</v>
      </c>
      <c r="L435" s="76" t="str">
        <f t="shared" si="34"/>
        <v>002-4601-07.JPG</v>
      </c>
      <c r="M435" s="76" t="s">
        <v>12469</v>
      </c>
      <c r="N435" s="76" t="s">
        <v>353</v>
      </c>
    </row>
    <row r="436" spans="1:14" x14ac:dyDescent="0.25">
      <c r="A436" s="67" t="s">
        <v>11813</v>
      </c>
      <c r="B436" s="68" t="s">
        <v>12469</v>
      </c>
      <c r="C436" s="67" t="s">
        <v>11813</v>
      </c>
      <c r="D436" s="67"/>
      <c r="E436" s="67" t="s">
        <v>11813</v>
      </c>
      <c r="F436" s="70"/>
      <c r="G436" s="70"/>
      <c r="H436" s="70"/>
      <c r="I436" s="70"/>
      <c r="J436" s="37"/>
      <c r="K436" s="37" t="s">
        <v>12462</v>
      </c>
      <c r="L436" s="67" t="str">
        <f t="shared" si="34"/>
        <v>ZEPPELINES.JPG</v>
      </c>
      <c r="M436" s="67"/>
      <c r="N436" s="67"/>
    </row>
    <row r="437" spans="1:14" x14ac:dyDescent="0.25">
      <c r="A437" s="71" t="s">
        <v>10827</v>
      </c>
      <c r="B437" s="72" t="s">
        <v>11813</v>
      </c>
      <c r="C437" s="71" t="s">
        <v>10830</v>
      </c>
      <c r="D437" s="73" t="s">
        <v>11864</v>
      </c>
      <c r="E437" s="71" t="s">
        <v>11814</v>
      </c>
      <c r="F437" s="75" t="s">
        <v>10</v>
      </c>
      <c r="G437" s="75">
        <v>559</v>
      </c>
      <c r="H437" s="75"/>
      <c r="I437" s="74" t="s">
        <v>7799</v>
      </c>
      <c r="J437" s="38">
        <v>25172901</v>
      </c>
      <c r="K437" s="38" t="s">
        <v>12462</v>
      </c>
      <c r="L437" s="71" t="str">
        <f t="shared" si="34"/>
        <v>002-5001-01.JPG</v>
      </c>
      <c r="M437" s="71" t="s">
        <v>12469</v>
      </c>
      <c r="N437" s="71" t="s">
        <v>11813</v>
      </c>
    </row>
    <row r="438" spans="1:14" x14ac:dyDescent="0.25">
      <c r="A438" s="71" t="s">
        <v>10828</v>
      </c>
      <c r="B438" s="72" t="s">
        <v>11813</v>
      </c>
      <c r="C438" s="71" t="s">
        <v>10831</v>
      </c>
      <c r="D438" s="73" t="s">
        <v>11864</v>
      </c>
      <c r="E438" s="71" t="s">
        <v>11815</v>
      </c>
      <c r="F438" s="75" t="s">
        <v>10</v>
      </c>
      <c r="G438" s="75">
        <v>575</v>
      </c>
      <c r="H438" s="75"/>
      <c r="I438" s="74" t="s">
        <v>7799</v>
      </c>
      <c r="J438" s="38">
        <v>25172901</v>
      </c>
      <c r="K438" s="38" t="s">
        <v>12462</v>
      </c>
      <c r="L438" s="71" t="str">
        <f t="shared" si="34"/>
        <v>002-5002-01.JPG</v>
      </c>
      <c r="M438" s="71" t="s">
        <v>12469</v>
      </c>
      <c r="N438" s="71" t="s">
        <v>11813</v>
      </c>
    </row>
    <row r="439" spans="1:14" x14ac:dyDescent="0.25">
      <c r="A439" s="71" t="s">
        <v>10829</v>
      </c>
      <c r="B439" s="72" t="s">
        <v>11813</v>
      </c>
      <c r="C439" s="71" t="s">
        <v>10832</v>
      </c>
      <c r="D439" s="73" t="s">
        <v>11864</v>
      </c>
      <c r="E439" s="71" t="s">
        <v>11816</v>
      </c>
      <c r="F439" s="75" t="s">
        <v>10</v>
      </c>
      <c r="G439" s="75">
        <v>715</v>
      </c>
      <c r="H439" s="75"/>
      <c r="I439" s="74" t="s">
        <v>7799</v>
      </c>
      <c r="J439" s="38">
        <v>25172901</v>
      </c>
      <c r="K439" s="38" t="s">
        <v>12462</v>
      </c>
      <c r="L439" s="71" t="str">
        <f t="shared" si="34"/>
        <v>002-5002-02.JPG</v>
      </c>
      <c r="M439" s="71" t="s">
        <v>12469</v>
      </c>
      <c r="N439" s="71" t="s">
        <v>11813</v>
      </c>
    </row>
    <row r="440" spans="1:14" x14ac:dyDescent="0.25">
      <c r="A440" s="71" t="s">
        <v>11940</v>
      </c>
      <c r="B440" s="72" t="s">
        <v>11813</v>
      </c>
      <c r="C440" s="71" t="s">
        <v>11942</v>
      </c>
      <c r="D440" s="73" t="s">
        <v>11864</v>
      </c>
      <c r="E440" s="71" t="s">
        <v>11941</v>
      </c>
      <c r="F440" s="75" t="s">
        <v>10</v>
      </c>
      <c r="G440" s="75">
        <v>569</v>
      </c>
      <c r="H440" s="75"/>
      <c r="I440" s="74" t="s">
        <v>7799</v>
      </c>
      <c r="J440" s="38">
        <v>25172901</v>
      </c>
      <c r="K440" s="38" t="s">
        <v>12462</v>
      </c>
      <c r="L440" s="71" t="str">
        <f t="shared" si="34"/>
        <v>002-5003-01.JPG</v>
      </c>
      <c r="M440" s="71" t="s">
        <v>12469</v>
      </c>
      <c r="N440" s="71" t="s">
        <v>11813</v>
      </c>
    </row>
    <row r="441" spans="1:14" x14ac:dyDescent="0.25">
      <c r="A441" s="71" t="s">
        <v>18878</v>
      </c>
      <c r="B441" s="72" t="s">
        <v>11813</v>
      </c>
      <c r="C441" s="71" t="s">
        <v>18879</v>
      </c>
      <c r="D441" s="73" t="s">
        <v>11867</v>
      </c>
      <c r="E441" s="71" t="s">
        <v>18880</v>
      </c>
      <c r="F441" s="75" t="s">
        <v>10</v>
      </c>
      <c r="G441" s="75">
        <v>869</v>
      </c>
      <c r="H441" s="75"/>
      <c r="I441" s="74" t="s">
        <v>7799</v>
      </c>
      <c r="J441" s="38">
        <v>25172901</v>
      </c>
      <c r="K441" s="38" t="s">
        <v>12462</v>
      </c>
      <c r="L441" s="71" t="str">
        <f t="shared" ref="L441" si="35">CONCATENATE(A441,K441)</f>
        <v>002-5004-01.JPG</v>
      </c>
      <c r="M441" s="71" t="s">
        <v>12469</v>
      </c>
      <c r="N441" s="71" t="s">
        <v>11813</v>
      </c>
    </row>
    <row r="442" spans="1:14" x14ac:dyDescent="0.25">
      <c r="A442" s="67" t="s">
        <v>7399</v>
      </c>
      <c r="B442" s="68" t="s">
        <v>7</v>
      </c>
      <c r="C442" s="67" t="s">
        <v>7399</v>
      </c>
      <c r="D442" s="67"/>
      <c r="E442" s="67" t="s">
        <v>7399</v>
      </c>
      <c r="F442" s="70"/>
      <c r="G442" s="70"/>
      <c r="H442" s="70"/>
      <c r="I442" s="70"/>
      <c r="J442" s="37"/>
      <c r="K442" s="37" t="s">
        <v>12462</v>
      </c>
      <c r="L442" s="67" t="str">
        <f t="shared" si="34"/>
        <v>CALAVERAS Y MICAS.JPG</v>
      </c>
      <c r="M442" s="67"/>
      <c r="N442" s="67"/>
    </row>
    <row r="443" spans="1:14" x14ac:dyDescent="0.25">
      <c r="A443" s="67" t="s">
        <v>380</v>
      </c>
      <c r="B443" s="68" t="s">
        <v>7399</v>
      </c>
      <c r="C443" s="67" t="s">
        <v>380</v>
      </c>
      <c r="D443" s="67"/>
      <c r="E443" s="67" t="s">
        <v>381</v>
      </c>
      <c r="F443" s="70"/>
      <c r="G443" s="70"/>
      <c r="H443" s="70"/>
      <c r="I443" s="70"/>
      <c r="J443" s="37"/>
      <c r="K443" s="37" t="s">
        <v>12462</v>
      </c>
      <c r="L443" s="67" t="str">
        <f t="shared" si="34"/>
        <v>CHEVROLET - 003.JPG</v>
      </c>
      <c r="M443" s="67"/>
      <c r="N443" s="67"/>
    </row>
    <row r="444" spans="1:14" x14ac:dyDescent="0.25">
      <c r="A444" s="71" t="s">
        <v>382</v>
      </c>
      <c r="B444" s="72" t="s">
        <v>380</v>
      </c>
      <c r="C444" s="71" t="s">
        <v>383</v>
      </c>
      <c r="D444" s="73" t="s">
        <v>11865</v>
      </c>
      <c r="E444" s="71" t="s">
        <v>384</v>
      </c>
      <c r="F444" s="75" t="s">
        <v>10</v>
      </c>
      <c r="G444" s="75">
        <v>101.56</v>
      </c>
      <c r="H444" s="75"/>
      <c r="I444" s="74" t="s">
        <v>7799</v>
      </c>
      <c r="J444" s="38">
        <v>25172901</v>
      </c>
      <c r="K444" s="38" t="s">
        <v>12462</v>
      </c>
      <c r="L444" s="71" t="str">
        <f t="shared" si="34"/>
        <v>003-0100-01.JPG</v>
      </c>
      <c r="M444" s="71" t="s">
        <v>189</v>
      </c>
      <c r="N444" s="71" t="s">
        <v>381</v>
      </c>
    </row>
    <row r="445" spans="1:14" x14ac:dyDescent="0.25">
      <c r="A445" s="71" t="s">
        <v>385</v>
      </c>
      <c r="B445" s="72" t="s">
        <v>380</v>
      </c>
      <c r="C445" s="71" t="s">
        <v>386</v>
      </c>
      <c r="D445" s="73" t="s">
        <v>11865</v>
      </c>
      <c r="E445" s="71" t="s">
        <v>387</v>
      </c>
      <c r="F445" s="75" t="s">
        <v>10</v>
      </c>
      <c r="G445" s="75">
        <v>101.56</v>
      </c>
      <c r="H445" s="75"/>
      <c r="I445" s="74" t="s">
        <v>7799</v>
      </c>
      <c r="J445" s="38">
        <v>25172901</v>
      </c>
      <c r="K445" s="38" t="s">
        <v>12462</v>
      </c>
      <c r="L445" s="71" t="str">
        <f t="shared" si="34"/>
        <v>003-0100-02.JPG</v>
      </c>
      <c r="M445" s="71" t="s">
        <v>189</v>
      </c>
      <c r="N445" s="71" t="s">
        <v>381</v>
      </c>
    </row>
    <row r="446" spans="1:14" x14ac:dyDescent="0.25">
      <c r="A446" s="71" t="s">
        <v>388</v>
      </c>
      <c r="B446" s="72" t="s">
        <v>380</v>
      </c>
      <c r="C446" s="71" t="s">
        <v>389</v>
      </c>
      <c r="D446" s="73" t="s">
        <v>11865</v>
      </c>
      <c r="E446" s="71" t="s">
        <v>390</v>
      </c>
      <c r="F446" s="75" t="s">
        <v>10</v>
      </c>
      <c r="G446" s="75">
        <v>49.99</v>
      </c>
      <c r="H446" s="75"/>
      <c r="I446" s="74" t="s">
        <v>7799</v>
      </c>
      <c r="J446" s="38">
        <v>25172901</v>
      </c>
      <c r="K446" s="38" t="s">
        <v>12462</v>
      </c>
      <c r="L446" s="71" t="str">
        <f t="shared" si="34"/>
        <v>003-0101-01.JPG</v>
      </c>
      <c r="M446" s="71" t="s">
        <v>189</v>
      </c>
      <c r="N446" s="71" t="s">
        <v>381</v>
      </c>
    </row>
    <row r="447" spans="1:14" x14ac:dyDescent="0.25">
      <c r="A447" s="71" t="s">
        <v>391</v>
      </c>
      <c r="B447" s="72" t="s">
        <v>380</v>
      </c>
      <c r="C447" s="71" t="s">
        <v>392</v>
      </c>
      <c r="D447" s="73" t="s">
        <v>11865</v>
      </c>
      <c r="E447" s="71" t="s">
        <v>393</v>
      </c>
      <c r="F447" s="75" t="s">
        <v>10</v>
      </c>
      <c r="G447" s="75">
        <v>49.99</v>
      </c>
      <c r="H447" s="75"/>
      <c r="I447" s="74" t="s">
        <v>7799</v>
      </c>
      <c r="J447" s="38">
        <v>25172901</v>
      </c>
      <c r="K447" s="38" t="s">
        <v>12462</v>
      </c>
      <c r="L447" s="71" t="str">
        <f t="shared" si="34"/>
        <v>003-0101-02.JPG</v>
      </c>
      <c r="M447" s="71" t="s">
        <v>189</v>
      </c>
      <c r="N447" s="71" t="s">
        <v>381</v>
      </c>
    </row>
    <row r="448" spans="1:14" x14ac:dyDescent="0.25">
      <c r="A448" s="71" t="s">
        <v>394</v>
      </c>
      <c r="B448" s="72" t="s">
        <v>380</v>
      </c>
      <c r="C448" s="71" t="s">
        <v>395</v>
      </c>
      <c r="D448" s="73" t="s">
        <v>11865</v>
      </c>
      <c r="E448" s="71" t="s">
        <v>396</v>
      </c>
      <c r="F448" s="75" t="s">
        <v>10</v>
      </c>
      <c r="G448" s="75">
        <v>137.03</v>
      </c>
      <c r="H448" s="75"/>
      <c r="I448" s="74" t="s">
        <v>7799</v>
      </c>
      <c r="J448" s="38">
        <v>25172901</v>
      </c>
      <c r="K448" s="38" t="s">
        <v>12462</v>
      </c>
      <c r="L448" s="71" t="str">
        <f t="shared" si="34"/>
        <v>003-0101-03.JPG</v>
      </c>
      <c r="M448" s="71" t="s">
        <v>189</v>
      </c>
      <c r="N448" s="71" t="s">
        <v>381</v>
      </c>
    </row>
    <row r="449" spans="1:14" x14ac:dyDescent="0.25">
      <c r="A449" s="71" t="s">
        <v>397</v>
      </c>
      <c r="B449" s="72" t="s">
        <v>380</v>
      </c>
      <c r="C449" s="71" t="s">
        <v>398</v>
      </c>
      <c r="D449" s="73" t="s">
        <v>11865</v>
      </c>
      <c r="E449" s="71" t="s">
        <v>399</v>
      </c>
      <c r="F449" s="75" t="s">
        <v>10</v>
      </c>
      <c r="G449" s="75">
        <v>137.03</v>
      </c>
      <c r="H449" s="75"/>
      <c r="I449" s="74" t="s">
        <v>7799</v>
      </c>
      <c r="J449" s="38">
        <v>25172901</v>
      </c>
      <c r="K449" s="38" t="s">
        <v>12462</v>
      </c>
      <c r="L449" s="71" t="str">
        <f t="shared" si="34"/>
        <v>003-0101-04.JPG</v>
      </c>
      <c r="M449" s="71" t="s">
        <v>189</v>
      </c>
      <c r="N449" s="71" t="s">
        <v>381</v>
      </c>
    </row>
    <row r="450" spans="1:14" x14ac:dyDescent="0.25">
      <c r="A450" s="71" t="s">
        <v>400</v>
      </c>
      <c r="B450" s="72" t="s">
        <v>380</v>
      </c>
      <c r="C450" s="71" t="s">
        <v>401</v>
      </c>
      <c r="D450" s="73" t="s">
        <v>11865</v>
      </c>
      <c r="E450" s="71" t="s">
        <v>17793</v>
      </c>
      <c r="F450" s="75" t="s">
        <v>10</v>
      </c>
      <c r="G450" s="75">
        <v>381.9</v>
      </c>
      <c r="H450" s="75"/>
      <c r="I450" s="74" t="s">
        <v>7799</v>
      </c>
      <c r="J450" s="38">
        <v>25172901</v>
      </c>
      <c r="K450" s="38" t="s">
        <v>12462</v>
      </c>
      <c r="L450" s="76" t="str">
        <f t="shared" si="34"/>
        <v>003-0102-01.JPG</v>
      </c>
      <c r="M450" s="76" t="s">
        <v>189</v>
      </c>
      <c r="N450" s="76" t="s">
        <v>381</v>
      </c>
    </row>
    <row r="451" spans="1:14" x14ac:dyDescent="0.25">
      <c r="A451" s="71" t="s">
        <v>402</v>
      </c>
      <c r="B451" s="72" t="s">
        <v>380</v>
      </c>
      <c r="C451" s="71" t="s">
        <v>403</v>
      </c>
      <c r="D451" s="73" t="s">
        <v>11865</v>
      </c>
      <c r="E451" s="71" t="s">
        <v>17794</v>
      </c>
      <c r="F451" s="75" t="s">
        <v>10</v>
      </c>
      <c r="G451" s="75">
        <v>381.9</v>
      </c>
      <c r="H451" s="75"/>
      <c r="I451" s="74" t="s">
        <v>7799</v>
      </c>
      <c r="J451" s="38">
        <v>25172901</v>
      </c>
      <c r="K451" s="38" t="s">
        <v>12462</v>
      </c>
      <c r="L451" s="76" t="str">
        <f t="shared" si="34"/>
        <v>003-0102-02.JPG</v>
      </c>
      <c r="M451" s="76" t="s">
        <v>189</v>
      </c>
      <c r="N451" s="76" t="s">
        <v>381</v>
      </c>
    </row>
    <row r="452" spans="1:14" x14ac:dyDescent="0.25">
      <c r="A452" s="71" t="s">
        <v>404</v>
      </c>
      <c r="B452" s="72" t="s">
        <v>380</v>
      </c>
      <c r="C452" s="71" t="s">
        <v>17801</v>
      </c>
      <c r="D452" s="73" t="s">
        <v>11865</v>
      </c>
      <c r="E452" s="71" t="s">
        <v>17796</v>
      </c>
      <c r="F452" s="75" t="s">
        <v>10</v>
      </c>
      <c r="G452" s="75">
        <v>399</v>
      </c>
      <c r="H452" s="75"/>
      <c r="I452" s="74" t="s">
        <v>7799</v>
      </c>
      <c r="J452" s="38">
        <v>25172901</v>
      </c>
      <c r="K452" s="38" t="s">
        <v>12462</v>
      </c>
      <c r="L452" s="76" t="str">
        <f t="shared" si="34"/>
        <v>003-0102-03.JPG</v>
      </c>
      <c r="M452" s="76" t="s">
        <v>189</v>
      </c>
      <c r="N452" s="76" t="s">
        <v>381</v>
      </c>
    </row>
    <row r="453" spans="1:14" x14ac:dyDescent="0.25">
      <c r="A453" s="71" t="s">
        <v>406</v>
      </c>
      <c r="B453" s="72" t="s">
        <v>380</v>
      </c>
      <c r="C453" s="71" t="s">
        <v>17800</v>
      </c>
      <c r="D453" s="73" t="s">
        <v>11865</v>
      </c>
      <c r="E453" s="71" t="s">
        <v>17795</v>
      </c>
      <c r="F453" s="75" t="s">
        <v>10</v>
      </c>
      <c r="G453" s="75">
        <v>399</v>
      </c>
      <c r="H453" s="75"/>
      <c r="I453" s="74" t="s">
        <v>7799</v>
      </c>
      <c r="J453" s="38">
        <v>25172901</v>
      </c>
      <c r="K453" s="38" t="s">
        <v>12462</v>
      </c>
      <c r="L453" s="76" t="str">
        <f t="shared" si="34"/>
        <v>003-0102-04.JPG</v>
      </c>
      <c r="M453" s="76" t="s">
        <v>189</v>
      </c>
      <c r="N453" s="76" t="s">
        <v>381</v>
      </c>
    </row>
    <row r="454" spans="1:14" x14ac:dyDescent="0.25">
      <c r="A454" s="71" t="s">
        <v>17864</v>
      </c>
      <c r="B454" s="72" t="s">
        <v>380</v>
      </c>
      <c r="C454" s="71"/>
      <c r="D454" s="73" t="s">
        <v>12875</v>
      </c>
      <c r="E454" s="71" t="s">
        <v>17865</v>
      </c>
      <c r="F454" s="75" t="s">
        <v>16052</v>
      </c>
      <c r="G454" s="75">
        <v>140</v>
      </c>
      <c r="H454" s="75"/>
      <c r="I454" s="74" t="s">
        <v>7799</v>
      </c>
      <c r="J454" s="38">
        <v>25172901</v>
      </c>
      <c r="K454" s="38" t="s">
        <v>12462</v>
      </c>
      <c r="L454" s="76" t="str">
        <f t="shared" si="34"/>
        <v>003-0102-11.JPG</v>
      </c>
      <c r="M454" s="76" t="s">
        <v>189</v>
      </c>
      <c r="N454" s="76" t="s">
        <v>381</v>
      </c>
    </row>
    <row r="455" spans="1:14" x14ac:dyDescent="0.25">
      <c r="A455" s="71" t="s">
        <v>17866</v>
      </c>
      <c r="B455" s="72" t="s">
        <v>380</v>
      </c>
      <c r="C455" s="71"/>
      <c r="D455" s="73" t="s">
        <v>12875</v>
      </c>
      <c r="E455" s="71" t="s">
        <v>17867</v>
      </c>
      <c r="F455" s="75" t="s">
        <v>16052</v>
      </c>
      <c r="G455" s="75">
        <v>140</v>
      </c>
      <c r="H455" s="75"/>
      <c r="I455" s="74" t="s">
        <v>7799</v>
      </c>
      <c r="J455" s="38">
        <v>25172901</v>
      </c>
      <c r="K455" s="38" t="s">
        <v>12462</v>
      </c>
      <c r="L455" s="76" t="str">
        <f t="shared" si="34"/>
        <v>003-0102-12.JPG</v>
      </c>
      <c r="M455" s="76" t="s">
        <v>189</v>
      </c>
      <c r="N455" s="76" t="s">
        <v>381</v>
      </c>
    </row>
    <row r="456" spans="1:14" x14ac:dyDescent="0.25">
      <c r="A456" s="71" t="s">
        <v>408</v>
      </c>
      <c r="B456" s="72" t="s">
        <v>380</v>
      </c>
      <c r="C456" s="71" t="s">
        <v>409</v>
      </c>
      <c r="D456" s="73" t="s">
        <v>13286</v>
      </c>
      <c r="E456" s="71" t="s">
        <v>410</v>
      </c>
      <c r="F456" s="75" t="s">
        <v>10</v>
      </c>
      <c r="G456" s="75">
        <v>1093.33</v>
      </c>
      <c r="H456" s="75"/>
      <c r="I456" s="74" t="s">
        <v>7799</v>
      </c>
      <c r="J456" s="38">
        <v>25172901</v>
      </c>
      <c r="K456" s="38" t="s">
        <v>12462</v>
      </c>
      <c r="L456" s="71" t="str">
        <f t="shared" si="34"/>
        <v>003-0103-03.JPG</v>
      </c>
      <c r="M456" s="71" t="s">
        <v>189</v>
      </c>
      <c r="N456" s="71" t="s">
        <v>381</v>
      </c>
    </row>
    <row r="457" spans="1:14" x14ac:dyDescent="0.25">
      <c r="A457" s="71" t="s">
        <v>411</v>
      </c>
      <c r="B457" s="72" t="s">
        <v>380</v>
      </c>
      <c r="C457" s="71" t="s">
        <v>412</v>
      </c>
      <c r="D457" s="73" t="s">
        <v>13286</v>
      </c>
      <c r="E457" s="71" t="s">
        <v>413</v>
      </c>
      <c r="F457" s="75" t="s">
        <v>10</v>
      </c>
      <c r="G457" s="75">
        <v>1093.33</v>
      </c>
      <c r="H457" s="75"/>
      <c r="I457" s="74" t="s">
        <v>7799</v>
      </c>
      <c r="J457" s="38">
        <v>25172901</v>
      </c>
      <c r="K457" s="38" t="s">
        <v>12462</v>
      </c>
      <c r="L457" s="71" t="str">
        <f t="shared" si="34"/>
        <v>003-0103-04.JPG</v>
      </c>
      <c r="M457" s="71" t="s">
        <v>189</v>
      </c>
      <c r="N457" s="71" t="s">
        <v>381</v>
      </c>
    </row>
    <row r="458" spans="1:14" x14ac:dyDescent="0.25">
      <c r="A458" s="71" t="s">
        <v>16888</v>
      </c>
      <c r="B458" s="72" t="s">
        <v>380</v>
      </c>
      <c r="C458" s="71" t="s">
        <v>16893</v>
      </c>
      <c r="D458" s="73" t="s">
        <v>13286</v>
      </c>
      <c r="E458" s="71" t="s">
        <v>16889</v>
      </c>
      <c r="F458" s="75" t="s">
        <v>10</v>
      </c>
      <c r="G458" s="75">
        <v>1093.33</v>
      </c>
      <c r="H458" s="75"/>
      <c r="I458" s="74" t="s">
        <v>7799</v>
      </c>
      <c r="J458" s="38">
        <v>25172901</v>
      </c>
      <c r="K458" s="38" t="s">
        <v>12462</v>
      </c>
      <c r="L458" s="71" t="str">
        <f t="shared" si="34"/>
        <v>003-0103-05.JPG</v>
      </c>
      <c r="M458" s="71" t="s">
        <v>189</v>
      </c>
      <c r="N458" s="71" t="s">
        <v>381</v>
      </c>
    </row>
    <row r="459" spans="1:14" x14ac:dyDescent="0.25">
      <c r="A459" s="71" t="s">
        <v>16890</v>
      </c>
      <c r="B459" s="72" t="s">
        <v>380</v>
      </c>
      <c r="C459" s="71" t="s">
        <v>16892</v>
      </c>
      <c r="D459" s="73" t="s">
        <v>13286</v>
      </c>
      <c r="E459" s="71" t="s">
        <v>16891</v>
      </c>
      <c r="F459" s="75" t="s">
        <v>10</v>
      </c>
      <c r="G459" s="75">
        <v>1093.33</v>
      </c>
      <c r="H459" s="75"/>
      <c r="I459" s="74" t="s">
        <v>7799</v>
      </c>
      <c r="J459" s="38">
        <v>25172901</v>
      </c>
      <c r="K459" s="38" t="s">
        <v>12462</v>
      </c>
      <c r="L459" s="71" t="str">
        <f t="shared" si="34"/>
        <v>003-0103-06.JPG</v>
      </c>
      <c r="M459" s="71" t="s">
        <v>189</v>
      </c>
      <c r="N459" s="71" t="s">
        <v>381</v>
      </c>
    </row>
    <row r="460" spans="1:14" x14ac:dyDescent="0.25">
      <c r="A460" s="71" t="s">
        <v>15655</v>
      </c>
      <c r="B460" s="72" t="s">
        <v>380</v>
      </c>
      <c r="C460" s="71" t="s">
        <v>15657</v>
      </c>
      <c r="D460" s="73" t="s">
        <v>11865</v>
      </c>
      <c r="E460" s="71" t="s">
        <v>17789</v>
      </c>
      <c r="F460" s="75" t="s">
        <v>10</v>
      </c>
      <c r="G460" s="75">
        <v>1225</v>
      </c>
      <c r="H460" s="75"/>
      <c r="I460" s="74" t="s">
        <v>7799</v>
      </c>
      <c r="J460" s="38">
        <v>25172901</v>
      </c>
      <c r="K460" s="38" t="s">
        <v>12462</v>
      </c>
      <c r="L460" s="71" t="str">
        <f t="shared" si="34"/>
        <v>003-0103-11.JPG</v>
      </c>
      <c r="M460" s="71" t="s">
        <v>189</v>
      </c>
      <c r="N460" s="71" t="s">
        <v>381</v>
      </c>
    </row>
    <row r="461" spans="1:14" x14ac:dyDescent="0.25">
      <c r="A461" s="71" t="s">
        <v>15656</v>
      </c>
      <c r="B461" s="72" t="s">
        <v>380</v>
      </c>
      <c r="C461" s="71" t="s">
        <v>15658</v>
      </c>
      <c r="D461" s="73" t="s">
        <v>11865</v>
      </c>
      <c r="E461" s="71" t="s">
        <v>17797</v>
      </c>
      <c r="F461" s="75" t="s">
        <v>10</v>
      </c>
      <c r="G461" s="75">
        <v>1225</v>
      </c>
      <c r="H461" s="75"/>
      <c r="I461" s="74" t="s">
        <v>7799</v>
      </c>
      <c r="J461" s="38">
        <v>25172901</v>
      </c>
      <c r="K461" s="38" t="s">
        <v>12462</v>
      </c>
      <c r="L461" s="71" t="str">
        <f t="shared" si="34"/>
        <v>003-0103-12.JPG</v>
      </c>
      <c r="M461" s="71" t="s">
        <v>189</v>
      </c>
      <c r="N461" s="71" t="s">
        <v>381</v>
      </c>
    </row>
    <row r="462" spans="1:14" x14ac:dyDescent="0.25">
      <c r="A462" s="71" t="s">
        <v>15661</v>
      </c>
      <c r="B462" s="72" t="s">
        <v>380</v>
      </c>
      <c r="C462" s="71" t="s">
        <v>15659</v>
      </c>
      <c r="D462" s="73" t="s">
        <v>11865</v>
      </c>
      <c r="E462" s="71" t="s">
        <v>17798</v>
      </c>
      <c r="F462" s="75" t="s">
        <v>10</v>
      </c>
      <c r="G462" s="75">
        <v>1225</v>
      </c>
      <c r="H462" s="75"/>
      <c r="I462" s="74" t="s">
        <v>7799</v>
      </c>
      <c r="J462" s="38">
        <v>25172901</v>
      </c>
      <c r="K462" s="38" t="s">
        <v>12462</v>
      </c>
      <c r="L462" s="71" t="str">
        <f t="shared" si="34"/>
        <v>003-0103-13.JPG</v>
      </c>
      <c r="M462" s="71" t="s">
        <v>189</v>
      </c>
      <c r="N462" s="71" t="s">
        <v>381</v>
      </c>
    </row>
    <row r="463" spans="1:14" x14ac:dyDescent="0.25">
      <c r="A463" s="71" t="s">
        <v>15662</v>
      </c>
      <c r="B463" s="72" t="s">
        <v>380</v>
      </c>
      <c r="C463" s="71" t="s">
        <v>15660</v>
      </c>
      <c r="D463" s="73" t="s">
        <v>11865</v>
      </c>
      <c r="E463" s="71" t="s">
        <v>17799</v>
      </c>
      <c r="F463" s="75" t="s">
        <v>10</v>
      </c>
      <c r="G463" s="75">
        <v>1225</v>
      </c>
      <c r="H463" s="75"/>
      <c r="I463" s="74" t="s">
        <v>7799</v>
      </c>
      <c r="J463" s="38">
        <v>25172901</v>
      </c>
      <c r="K463" s="38" t="s">
        <v>12462</v>
      </c>
      <c r="L463" s="71" t="str">
        <f t="shared" si="34"/>
        <v>003-0103-14.JPG</v>
      </c>
      <c r="M463" s="71" t="s">
        <v>189</v>
      </c>
      <c r="N463" s="71" t="s">
        <v>381</v>
      </c>
    </row>
    <row r="464" spans="1:14" x14ac:dyDescent="0.25">
      <c r="A464" s="71" t="s">
        <v>16997</v>
      </c>
      <c r="B464" s="72" t="s">
        <v>380</v>
      </c>
      <c r="C464" s="71" t="s">
        <v>16894</v>
      </c>
      <c r="D464" s="73" t="s">
        <v>11865</v>
      </c>
      <c r="E464" s="71" t="s">
        <v>17790</v>
      </c>
      <c r="F464" s="75" t="s">
        <v>10</v>
      </c>
      <c r="G464" s="75">
        <v>999</v>
      </c>
      <c r="H464" s="75"/>
      <c r="I464" s="74" t="s">
        <v>7799</v>
      </c>
      <c r="J464" s="38">
        <v>25172901</v>
      </c>
      <c r="K464" s="38" t="s">
        <v>12462</v>
      </c>
      <c r="L464" s="76" t="str">
        <f t="shared" si="34"/>
        <v>003-0103-15.JPG</v>
      </c>
      <c r="M464" s="76" t="s">
        <v>189</v>
      </c>
      <c r="N464" s="76" t="s">
        <v>381</v>
      </c>
    </row>
    <row r="465" spans="1:14" x14ac:dyDescent="0.25">
      <c r="A465" s="71" t="s">
        <v>16998</v>
      </c>
      <c r="B465" s="72" t="s">
        <v>380</v>
      </c>
      <c r="C465" s="71" t="s">
        <v>13968</v>
      </c>
      <c r="D465" s="73" t="s">
        <v>11864</v>
      </c>
      <c r="E465" s="71" t="s">
        <v>17791</v>
      </c>
      <c r="F465" s="75" t="s">
        <v>10</v>
      </c>
      <c r="G465" s="75">
        <v>835</v>
      </c>
      <c r="H465" s="75"/>
      <c r="I465" s="74" t="s">
        <v>7799</v>
      </c>
      <c r="J465" s="38">
        <v>25172901</v>
      </c>
      <c r="K465" s="38" t="s">
        <v>12462</v>
      </c>
      <c r="L465" s="71" t="str">
        <f t="shared" si="34"/>
        <v>003-0103-16.JPG</v>
      </c>
      <c r="M465" s="71" t="s">
        <v>189</v>
      </c>
      <c r="N465" s="71" t="s">
        <v>381</v>
      </c>
    </row>
    <row r="466" spans="1:14" x14ac:dyDescent="0.25">
      <c r="A466" s="71" t="s">
        <v>16999</v>
      </c>
      <c r="B466" s="72" t="s">
        <v>380</v>
      </c>
      <c r="C466" s="71" t="s">
        <v>16896</v>
      </c>
      <c r="D466" s="73" t="s">
        <v>11865</v>
      </c>
      <c r="E466" s="71" t="s">
        <v>17792</v>
      </c>
      <c r="F466" s="75" t="s">
        <v>10</v>
      </c>
      <c r="G466" s="75">
        <v>1555</v>
      </c>
      <c r="H466" s="75"/>
      <c r="I466" s="74" t="s">
        <v>7799</v>
      </c>
      <c r="J466" s="38">
        <v>25172901</v>
      </c>
      <c r="K466" s="38" t="s">
        <v>12462</v>
      </c>
      <c r="L466" s="76" t="str">
        <f t="shared" si="34"/>
        <v>003-0103-17.JPG</v>
      </c>
      <c r="M466" s="76" t="s">
        <v>189</v>
      </c>
      <c r="N466" s="76" t="s">
        <v>381</v>
      </c>
    </row>
    <row r="467" spans="1:14" x14ac:dyDescent="0.25">
      <c r="A467" s="71" t="s">
        <v>414</v>
      </c>
      <c r="B467" s="72" t="s">
        <v>380</v>
      </c>
      <c r="C467" s="71" t="s">
        <v>415</v>
      </c>
      <c r="D467" s="73" t="s">
        <v>11865</v>
      </c>
      <c r="E467" s="71" t="s">
        <v>18723</v>
      </c>
      <c r="F467" s="75" t="s">
        <v>10</v>
      </c>
      <c r="G467" s="75">
        <v>355</v>
      </c>
      <c r="H467" s="75"/>
      <c r="I467" s="74" t="s">
        <v>7799</v>
      </c>
      <c r="J467" s="38">
        <v>25172901</v>
      </c>
      <c r="K467" s="38" t="s">
        <v>12462</v>
      </c>
      <c r="L467" s="76" t="str">
        <f t="shared" si="34"/>
        <v>003-0104-03.JPG</v>
      </c>
      <c r="M467" s="76" t="s">
        <v>189</v>
      </c>
      <c r="N467" s="76" t="s">
        <v>381</v>
      </c>
    </row>
    <row r="468" spans="1:14" x14ac:dyDescent="0.25">
      <c r="A468" s="71" t="s">
        <v>416</v>
      </c>
      <c r="B468" s="72" t="s">
        <v>380</v>
      </c>
      <c r="C468" s="71" t="s">
        <v>417</v>
      </c>
      <c r="D468" s="73" t="s">
        <v>11865</v>
      </c>
      <c r="E468" s="71" t="s">
        <v>18724</v>
      </c>
      <c r="F468" s="75" t="s">
        <v>10</v>
      </c>
      <c r="G468" s="75">
        <v>355</v>
      </c>
      <c r="H468" s="75"/>
      <c r="I468" s="74" t="s">
        <v>7799</v>
      </c>
      <c r="J468" s="38">
        <v>25172901</v>
      </c>
      <c r="K468" s="38" t="s">
        <v>12462</v>
      </c>
      <c r="L468" s="76" t="str">
        <f t="shared" si="34"/>
        <v>003-0104-04.JPG</v>
      </c>
      <c r="M468" s="76" t="s">
        <v>189</v>
      </c>
      <c r="N468" s="76" t="s">
        <v>381</v>
      </c>
    </row>
    <row r="469" spans="1:14" x14ac:dyDescent="0.25">
      <c r="A469" s="71" t="s">
        <v>418</v>
      </c>
      <c r="B469" s="72" t="s">
        <v>380</v>
      </c>
      <c r="C469" s="71" t="s">
        <v>419</v>
      </c>
      <c r="D469" s="73" t="s">
        <v>11865</v>
      </c>
      <c r="E469" s="71" t="s">
        <v>420</v>
      </c>
      <c r="F469" s="75" t="s">
        <v>10</v>
      </c>
      <c r="G469" s="75">
        <v>375</v>
      </c>
      <c r="H469" s="75"/>
      <c r="I469" s="74" t="s">
        <v>7799</v>
      </c>
      <c r="J469" s="38">
        <v>25172901</v>
      </c>
      <c r="K469" s="38" t="s">
        <v>12462</v>
      </c>
      <c r="L469" s="76" t="str">
        <f t="shared" si="34"/>
        <v>003-0104-11.JPG</v>
      </c>
      <c r="M469" s="76" t="s">
        <v>189</v>
      </c>
      <c r="N469" s="76" t="s">
        <v>381</v>
      </c>
    </row>
    <row r="470" spans="1:14" x14ac:dyDescent="0.25">
      <c r="A470" s="71" t="s">
        <v>421</v>
      </c>
      <c r="B470" s="72" t="s">
        <v>380</v>
      </c>
      <c r="C470" s="71" t="s">
        <v>422</v>
      </c>
      <c r="D470" s="73" t="s">
        <v>11865</v>
      </c>
      <c r="E470" s="71" t="s">
        <v>423</v>
      </c>
      <c r="F470" s="75" t="s">
        <v>10</v>
      </c>
      <c r="G470" s="75">
        <v>375</v>
      </c>
      <c r="H470" s="75"/>
      <c r="I470" s="74" t="s">
        <v>7799</v>
      </c>
      <c r="J470" s="38">
        <v>25172901</v>
      </c>
      <c r="K470" s="38" t="s">
        <v>12462</v>
      </c>
      <c r="L470" s="76" t="str">
        <f t="shared" si="34"/>
        <v>003-0104-12.JPG</v>
      </c>
      <c r="M470" s="76" t="s">
        <v>189</v>
      </c>
      <c r="N470" s="76" t="s">
        <v>381</v>
      </c>
    </row>
    <row r="471" spans="1:14" x14ac:dyDescent="0.25">
      <c r="A471" s="71" t="s">
        <v>424</v>
      </c>
      <c r="B471" s="72" t="s">
        <v>380</v>
      </c>
      <c r="C471" s="71" t="s">
        <v>425</v>
      </c>
      <c r="D471" s="73" t="s">
        <v>11865</v>
      </c>
      <c r="E471" s="71" t="s">
        <v>426</v>
      </c>
      <c r="F471" s="75" t="s">
        <v>10</v>
      </c>
      <c r="G471" s="75">
        <v>564.29999999999995</v>
      </c>
      <c r="H471" s="75"/>
      <c r="I471" s="74" t="s">
        <v>7799</v>
      </c>
      <c r="J471" s="38">
        <v>25172901</v>
      </c>
      <c r="K471" s="38" t="s">
        <v>12462</v>
      </c>
      <c r="L471" s="76" t="str">
        <f t="shared" si="34"/>
        <v>003-0104-13.JPG</v>
      </c>
      <c r="M471" s="76" t="s">
        <v>189</v>
      </c>
      <c r="N471" s="76" t="s">
        <v>381</v>
      </c>
    </row>
    <row r="472" spans="1:14" x14ac:dyDescent="0.25">
      <c r="A472" s="71" t="s">
        <v>427</v>
      </c>
      <c r="B472" s="72" t="s">
        <v>380</v>
      </c>
      <c r="C472" s="71" t="s">
        <v>428</v>
      </c>
      <c r="D472" s="73" t="s">
        <v>11865</v>
      </c>
      <c r="E472" s="71" t="s">
        <v>429</v>
      </c>
      <c r="F472" s="75" t="s">
        <v>10</v>
      </c>
      <c r="G472" s="75">
        <v>564.29999999999995</v>
      </c>
      <c r="H472" s="75"/>
      <c r="I472" s="74" t="s">
        <v>7799</v>
      </c>
      <c r="J472" s="38">
        <v>25172901</v>
      </c>
      <c r="K472" s="38" t="s">
        <v>12462</v>
      </c>
      <c r="L472" s="76" t="str">
        <f t="shared" si="34"/>
        <v>003-0104-14.JPG</v>
      </c>
      <c r="M472" s="76" t="s">
        <v>189</v>
      </c>
      <c r="N472" s="76" t="s">
        <v>381</v>
      </c>
    </row>
    <row r="473" spans="1:14" x14ac:dyDescent="0.25">
      <c r="A473" s="71" t="s">
        <v>430</v>
      </c>
      <c r="B473" s="72" t="s">
        <v>380</v>
      </c>
      <c r="C473" s="71" t="s">
        <v>431</v>
      </c>
      <c r="D473" s="73" t="s">
        <v>11865</v>
      </c>
      <c r="E473" s="71" t="s">
        <v>432</v>
      </c>
      <c r="F473" s="75" t="s">
        <v>10</v>
      </c>
      <c r="G473" s="75">
        <v>355</v>
      </c>
      <c r="H473" s="75"/>
      <c r="I473" s="74" t="s">
        <v>7799</v>
      </c>
      <c r="J473" s="38">
        <v>25172901</v>
      </c>
      <c r="K473" s="38" t="s">
        <v>12462</v>
      </c>
      <c r="L473" s="76" t="str">
        <f t="shared" si="34"/>
        <v>003-0105-03.JPG</v>
      </c>
      <c r="M473" s="76" t="s">
        <v>189</v>
      </c>
      <c r="N473" s="76" t="s">
        <v>381</v>
      </c>
    </row>
    <row r="474" spans="1:14" x14ac:dyDescent="0.25">
      <c r="A474" s="71" t="s">
        <v>433</v>
      </c>
      <c r="B474" s="72" t="s">
        <v>380</v>
      </c>
      <c r="C474" s="71" t="s">
        <v>434</v>
      </c>
      <c r="D474" s="73" t="s">
        <v>11865</v>
      </c>
      <c r="E474" s="71" t="s">
        <v>435</v>
      </c>
      <c r="F474" s="75" t="s">
        <v>10</v>
      </c>
      <c r="G474" s="75">
        <v>355</v>
      </c>
      <c r="H474" s="75"/>
      <c r="I474" s="74" t="s">
        <v>7799</v>
      </c>
      <c r="J474" s="38">
        <v>25172901</v>
      </c>
      <c r="K474" s="38" t="s">
        <v>12462</v>
      </c>
      <c r="L474" s="76" t="str">
        <f t="shared" si="34"/>
        <v>003-0105-04.JPG</v>
      </c>
      <c r="M474" s="76" t="s">
        <v>189</v>
      </c>
      <c r="N474" s="76" t="s">
        <v>381</v>
      </c>
    </row>
    <row r="475" spans="1:14" x14ac:dyDescent="0.25">
      <c r="A475" s="71" t="s">
        <v>436</v>
      </c>
      <c r="B475" s="72" t="s">
        <v>380</v>
      </c>
      <c r="C475" s="71" t="s">
        <v>437</v>
      </c>
      <c r="D475" s="73" t="s">
        <v>11865</v>
      </c>
      <c r="E475" s="71" t="s">
        <v>438</v>
      </c>
      <c r="F475" s="75" t="s">
        <v>10</v>
      </c>
      <c r="G475" s="75">
        <v>375</v>
      </c>
      <c r="H475" s="75"/>
      <c r="I475" s="74" t="s">
        <v>7799</v>
      </c>
      <c r="J475" s="38">
        <v>25172901</v>
      </c>
      <c r="K475" s="38" t="s">
        <v>12462</v>
      </c>
      <c r="L475" s="76" t="str">
        <f t="shared" si="34"/>
        <v>003-0105-05.JPG</v>
      </c>
      <c r="M475" s="76" t="s">
        <v>189</v>
      </c>
      <c r="N475" s="76" t="s">
        <v>381</v>
      </c>
    </row>
    <row r="476" spans="1:14" x14ac:dyDescent="0.25">
      <c r="A476" s="71" t="s">
        <v>439</v>
      </c>
      <c r="B476" s="72" t="s">
        <v>380</v>
      </c>
      <c r="C476" s="71" t="s">
        <v>440</v>
      </c>
      <c r="D476" s="73" t="s">
        <v>11865</v>
      </c>
      <c r="E476" s="71" t="s">
        <v>441</v>
      </c>
      <c r="F476" s="75" t="s">
        <v>10</v>
      </c>
      <c r="G476" s="75">
        <v>375</v>
      </c>
      <c r="H476" s="75"/>
      <c r="I476" s="74" t="s">
        <v>7799</v>
      </c>
      <c r="J476" s="38">
        <v>25172901</v>
      </c>
      <c r="K476" s="38" t="s">
        <v>12462</v>
      </c>
      <c r="L476" s="76" t="str">
        <f t="shared" si="34"/>
        <v>003-0105-06.JPG</v>
      </c>
      <c r="M476" s="76" t="s">
        <v>189</v>
      </c>
      <c r="N476" s="76" t="s">
        <v>381</v>
      </c>
    </row>
    <row r="477" spans="1:14" x14ac:dyDescent="0.25">
      <c r="A477" s="71" t="s">
        <v>442</v>
      </c>
      <c r="B477" s="72" t="s">
        <v>380</v>
      </c>
      <c r="C477" s="71" t="s">
        <v>443</v>
      </c>
      <c r="D477" s="73" t="s">
        <v>11865</v>
      </c>
      <c r="E477" s="71" t="s">
        <v>444</v>
      </c>
      <c r="F477" s="75" t="s">
        <v>10</v>
      </c>
      <c r="G477" s="75">
        <v>562.02</v>
      </c>
      <c r="H477" s="75"/>
      <c r="I477" s="74" t="s">
        <v>7799</v>
      </c>
      <c r="J477" s="38">
        <v>25172901</v>
      </c>
      <c r="K477" s="38" t="s">
        <v>12462</v>
      </c>
      <c r="L477" s="76" t="str">
        <f t="shared" si="34"/>
        <v>003-0105-07.JPG</v>
      </c>
      <c r="M477" s="76" t="s">
        <v>189</v>
      </c>
      <c r="N477" s="76" t="s">
        <v>381</v>
      </c>
    </row>
    <row r="478" spans="1:14" x14ac:dyDescent="0.25">
      <c r="A478" s="71" t="s">
        <v>445</v>
      </c>
      <c r="B478" s="72" t="s">
        <v>380</v>
      </c>
      <c r="C478" s="71" t="s">
        <v>446</v>
      </c>
      <c r="D478" s="73" t="s">
        <v>11865</v>
      </c>
      <c r="E478" s="71" t="s">
        <v>447</v>
      </c>
      <c r="F478" s="75" t="s">
        <v>10</v>
      </c>
      <c r="G478" s="75">
        <v>562.02</v>
      </c>
      <c r="H478" s="75"/>
      <c r="I478" s="74" t="s">
        <v>7799</v>
      </c>
      <c r="J478" s="38">
        <v>25172901</v>
      </c>
      <c r="K478" s="38" t="s">
        <v>12462</v>
      </c>
      <c r="L478" s="76" t="str">
        <f t="shared" si="34"/>
        <v>003-0105-08.JPG</v>
      </c>
      <c r="M478" s="76" t="s">
        <v>189</v>
      </c>
      <c r="N478" s="76" t="s">
        <v>381</v>
      </c>
    </row>
    <row r="479" spans="1:14" x14ac:dyDescent="0.25">
      <c r="A479" s="71" t="s">
        <v>448</v>
      </c>
      <c r="B479" s="72" t="s">
        <v>380</v>
      </c>
      <c r="C479" s="71" t="s">
        <v>449</v>
      </c>
      <c r="D479" s="73" t="s">
        <v>11865</v>
      </c>
      <c r="E479" s="71" t="s">
        <v>450</v>
      </c>
      <c r="F479" s="75" t="s">
        <v>10</v>
      </c>
      <c r="G479" s="75">
        <v>355</v>
      </c>
      <c r="H479" s="75"/>
      <c r="I479" s="74" t="s">
        <v>7799</v>
      </c>
      <c r="J479" s="38">
        <v>25172901</v>
      </c>
      <c r="K479" s="38" t="s">
        <v>12462</v>
      </c>
      <c r="L479" s="71" t="str">
        <f t="shared" si="34"/>
        <v>003-0106-01.JPG</v>
      </c>
      <c r="M479" s="71" t="s">
        <v>189</v>
      </c>
      <c r="N479" s="71" t="s">
        <v>381</v>
      </c>
    </row>
    <row r="480" spans="1:14" x14ac:dyDescent="0.25">
      <c r="A480" s="71" t="s">
        <v>451</v>
      </c>
      <c r="B480" s="72" t="s">
        <v>380</v>
      </c>
      <c r="C480" s="71" t="s">
        <v>452</v>
      </c>
      <c r="D480" s="73" t="s">
        <v>11865</v>
      </c>
      <c r="E480" s="71" t="s">
        <v>453</v>
      </c>
      <c r="F480" s="75" t="s">
        <v>10</v>
      </c>
      <c r="G480" s="75">
        <v>355</v>
      </c>
      <c r="H480" s="75"/>
      <c r="I480" s="74" t="s">
        <v>7799</v>
      </c>
      <c r="J480" s="38">
        <v>25172901</v>
      </c>
      <c r="K480" s="38" t="s">
        <v>12462</v>
      </c>
      <c r="L480" s="71" t="str">
        <f t="shared" si="34"/>
        <v>003-0106-02.JPG</v>
      </c>
      <c r="M480" s="71" t="s">
        <v>189</v>
      </c>
      <c r="N480" s="71" t="s">
        <v>381</v>
      </c>
    </row>
    <row r="481" spans="1:14" x14ac:dyDescent="0.25">
      <c r="A481" s="71" t="s">
        <v>454</v>
      </c>
      <c r="B481" s="72" t="s">
        <v>380</v>
      </c>
      <c r="C481" s="71" t="s">
        <v>455</v>
      </c>
      <c r="D481" s="73" t="s">
        <v>11865</v>
      </c>
      <c r="E481" s="71" t="s">
        <v>456</v>
      </c>
      <c r="F481" s="75" t="s">
        <v>10</v>
      </c>
      <c r="G481" s="75">
        <v>420.66</v>
      </c>
      <c r="H481" s="75"/>
      <c r="I481" s="74" t="s">
        <v>7799</v>
      </c>
      <c r="J481" s="38">
        <v>25172901</v>
      </c>
      <c r="K481" s="38" t="s">
        <v>12462</v>
      </c>
      <c r="L481" s="76" t="str">
        <f t="shared" si="34"/>
        <v>003-0106-03.JPG</v>
      </c>
      <c r="M481" s="76" t="s">
        <v>189</v>
      </c>
      <c r="N481" s="76" t="s">
        <v>381</v>
      </c>
    </row>
    <row r="482" spans="1:14" x14ac:dyDescent="0.25">
      <c r="A482" s="71" t="s">
        <v>457</v>
      </c>
      <c r="B482" s="72" t="s">
        <v>380</v>
      </c>
      <c r="C482" s="71" t="s">
        <v>458</v>
      </c>
      <c r="D482" s="73" t="s">
        <v>11865</v>
      </c>
      <c r="E482" s="71" t="s">
        <v>459</v>
      </c>
      <c r="F482" s="75" t="s">
        <v>10</v>
      </c>
      <c r="G482" s="75">
        <v>420.66</v>
      </c>
      <c r="H482" s="75"/>
      <c r="I482" s="74" t="s">
        <v>7799</v>
      </c>
      <c r="J482" s="38">
        <v>25172901</v>
      </c>
      <c r="K482" s="38" t="s">
        <v>12462</v>
      </c>
      <c r="L482" s="76" t="str">
        <f t="shared" si="34"/>
        <v>003-0106-04.JPG</v>
      </c>
      <c r="M482" s="76" t="s">
        <v>189</v>
      </c>
      <c r="N482" s="76" t="s">
        <v>381</v>
      </c>
    </row>
    <row r="483" spans="1:14" x14ac:dyDescent="0.25">
      <c r="A483" s="71" t="s">
        <v>460</v>
      </c>
      <c r="B483" s="72" t="s">
        <v>380</v>
      </c>
      <c r="C483" s="71" t="s">
        <v>461</v>
      </c>
      <c r="D483" s="73" t="s">
        <v>11865</v>
      </c>
      <c r="E483" s="71" t="s">
        <v>462</v>
      </c>
      <c r="F483" s="75" t="s">
        <v>10</v>
      </c>
      <c r="G483" s="75">
        <v>529</v>
      </c>
      <c r="H483" s="75"/>
      <c r="I483" s="74" t="s">
        <v>7799</v>
      </c>
      <c r="J483" s="38">
        <v>25172901</v>
      </c>
      <c r="K483" s="38" t="s">
        <v>12462</v>
      </c>
      <c r="L483" s="76" t="str">
        <f t="shared" si="34"/>
        <v>003-0106-05.JPG</v>
      </c>
      <c r="M483" s="76" t="s">
        <v>189</v>
      </c>
      <c r="N483" s="76" t="s">
        <v>381</v>
      </c>
    </row>
    <row r="484" spans="1:14" x14ac:dyDescent="0.25">
      <c r="A484" s="71" t="s">
        <v>463</v>
      </c>
      <c r="B484" s="72" t="s">
        <v>380</v>
      </c>
      <c r="C484" s="71" t="s">
        <v>464</v>
      </c>
      <c r="D484" s="73" t="s">
        <v>11865</v>
      </c>
      <c r="E484" s="71" t="s">
        <v>465</v>
      </c>
      <c r="F484" s="75" t="s">
        <v>10</v>
      </c>
      <c r="G484" s="75">
        <v>529</v>
      </c>
      <c r="H484" s="75"/>
      <c r="I484" s="74" t="s">
        <v>7799</v>
      </c>
      <c r="J484" s="38">
        <v>25172901</v>
      </c>
      <c r="K484" s="38" t="s">
        <v>12462</v>
      </c>
      <c r="L484" s="76" t="str">
        <f t="shared" si="34"/>
        <v>003-0106-06.JPG</v>
      </c>
      <c r="M484" s="76" t="s">
        <v>189</v>
      </c>
      <c r="N484" s="76" t="s">
        <v>381</v>
      </c>
    </row>
    <row r="485" spans="1:14" x14ac:dyDescent="0.25">
      <c r="A485" s="71" t="s">
        <v>466</v>
      </c>
      <c r="B485" s="72" t="s">
        <v>380</v>
      </c>
      <c r="C485" s="71" t="s">
        <v>467</v>
      </c>
      <c r="D485" s="73" t="s">
        <v>11865</v>
      </c>
      <c r="E485" s="71" t="s">
        <v>468</v>
      </c>
      <c r="F485" s="75" t="s">
        <v>10</v>
      </c>
      <c r="G485" s="75">
        <v>615.59</v>
      </c>
      <c r="H485" s="75"/>
      <c r="I485" s="74" t="s">
        <v>7799</v>
      </c>
      <c r="J485" s="38">
        <v>25172901</v>
      </c>
      <c r="K485" s="38" t="s">
        <v>12462</v>
      </c>
      <c r="L485" s="76" t="str">
        <f t="shared" si="34"/>
        <v>003-0106-07.JPG</v>
      </c>
      <c r="M485" s="76" t="s">
        <v>189</v>
      </c>
      <c r="N485" s="76" t="s">
        <v>381</v>
      </c>
    </row>
    <row r="486" spans="1:14" x14ac:dyDescent="0.25">
      <c r="A486" s="71" t="s">
        <v>469</v>
      </c>
      <c r="B486" s="72" t="s">
        <v>380</v>
      </c>
      <c r="C486" s="71" t="s">
        <v>470</v>
      </c>
      <c r="D486" s="73" t="s">
        <v>11865</v>
      </c>
      <c r="E486" s="71" t="s">
        <v>471</v>
      </c>
      <c r="F486" s="75" t="s">
        <v>10</v>
      </c>
      <c r="G486" s="75">
        <v>615.59</v>
      </c>
      <c r="H486" s="75"/>
      <c r="I486" s="74" t="s">
        <v>7799</v>
      </c>
      <c r="J486" s="38">
        <v>25172901</v>
      </c>
      <c r="K486" s="38" t="s">
        <v>12462</v>
      </c>
      <c r="L486" s="76" t="str">
        <f t="shared" si="34"/>
        <v>003-0106-08.JPG</v>
      </c>
      <c r="M486" s="76" t="s">
        <v>189</v>
      </c>
      <c r="N486" s="76" t="s">
        <v>381</v>
      </c>
    </row>
    <row r="487" spans="1:14" x14ac:dyDescent="0.25">
      <c r="A487" s="71" t="s">
        <v>478</v>
      </c>
      <c r="B487" s="72" t="s">
        <v>380</v>
      </c>
      <c r="C487" s="71" t="s">
        <v>479</v>
      </c>
      <c r="D487" s="73" t="s">
        <v>13286</v>
      </c>
      <c r="E487" s="71" t="s">
        <v>480</v>
      </c>
      <c r="F487" s="75" t="s">
        <v>10</v>
      </c>
      <c r="G487" s="75">
        <v>271.95</v>
      </c>
      <c r="H487" s="75"/>
      <c r="I487" s="74" t="s">
        <v>7799</v>
      </c>
      <c r="J487" s="38">
        <v>25172901</v>
      </c>
      <c r="K487" s="38" t="s">
        <v>12462</v>
      </c>
      <c r="L487" s="71" t="str">
        <f t="shared" si="34"/>
        <v>003-0110-01.JPG</v>
      </c>
      <c r="M487" s="71" t="s">
        <v>189</v>
      </c>
      <c r="N487" s="71" t="s">
        <v>381</v>
      </c>
    </row>
    <row r="488" spans="1:14" x14ac:dyDescent="0.25">
      <c r="A488" s="71" t="s">
        <v>481</v>
      </c>
      <c r="B488" s="72" t="s">
        <v>380</v>
      </c>
      <c r="C488" s="71" t="s">
        <v>482</v>
      </c>
      <c r="D488" s="73" t="s">
        <v>13286</v>
      </c>
      <c r="E488" s="71" t="s">
        <v>483</v>
      </c>
      <c r="F488" s="75" t="s">
        <v>10</v>
      </c>
      <c r="G488" s="75">
        <v>271.95</v>
      </c>
      <c r="H488" s="75"/>
      <c r="I488" s="74" t="s">
        <v>7799</v>
      </c>
      <c r="J488" s="38">
        <v>25172901</v>
      </c>
      <c r="K488" s="38" t="s">
        <v>12462</v>
      </c>
      <c r="L488" s="71" t="str">
        <f t="shared" si="34"/>
        <v>003-0110-02.JPG</v>
      </c>
      <c r="M488" s="71" t="s">
        <v>189</v>
      </c>
      <c r="N488" s="71" t="s">
        <v>381</v>
      </c>
    </row>
    <row r="489" spans="1:14" x14ac:dyDescent="0.25">
      <c r="A489" s="71" t="s">
        <v>484</v>
      </c>
      <c r="B489" s="72" t="s">
        <v>380</v>
      </c>
      <c r="C489" s="71" t="s">
        <v>485</v>
      </c>
      <c r="D489" s="73" t="s">
        <v>13286</v>
      </c>
      <c r="E489" s="71" t="s">
        <v>486</v>
      </c>
      <c r="F489" s="75" t="s">
        <v>10</v>
      </c>
      <c r="G489" s="75">
        <v>391.3</v>
      </c>
      <c r="H489" s="75"/>
      <c r="I489" s="74" t="s">
        <v>7799</v>
      </c>
      <c r="J489" s="38">
        <v>25172901</v>
      </c>
      <c r="K489" s="38" t="s">
        <v>12462</v>
      </c>
      <c r="L489" s="71" t="str">
        <f t="shared" si="34"/>
        <v>003-0110-03.JPG</v>
      </c>
      <c r="M489" s="71" t="s">
        <v>189</v>
      </c>
      <c r="N489" s="71" t="s">
        <v>381</v>
      </c>
    </row>
    <row r="490" spans="1:14" x14ac:dyDescent="0.25">
      <c r="A490" s="71" t="s">
        <v>487</v>
      </c>
      <c r="B490" s="72" t="s">
        <v>380</v>
      </c>
      <c r="C490" s="71" t="s">
        <v>488</v>
      </c>
      <c r="D490" s="73" t="s">
        <v>13286</v>
      </c>
      <c r="E490" s="71" t="s">
        <v>489</v>
      </c>
      <c r="F490" s="75" t="s">
        <v>10</v>
      </c>
      <c r="G490" s="75">
        <v>391.3</v>
      </c>
      <c r="H490" s="75"/>
      <c r="I490" s="74" t="s">
        <v>7799</v>
      </c>
      <c r="J490" s="38">
        <v>25172901</v>
      </c>
      <c r="K490" s="38" t="s">
        <v>12462</v>
      </c>
      <c r="L490" s="71" t="str">
        <f t="shared" si="34"/>
        <v>003-0110-04.JPG</v>
      </c>
      <c r="M490" s="71" t="s">
        <v>189</v>
      </c>
      <c r="N490" s="71" t="s">
        <v>381</v>
      </c>
    </row>
    <row r="491" spans="1:14" x14ac:dyDescent="0.25">
      <c r="A491" s="71" t="s">
        <v>490</v>
      </c>
      <c r="B491" s="72" t="s">
        <v>380</v>
      </c>
      <c r="C491" s="71" t="s">
        <v>491</v>
      </c>
      <c r="D491" s="73" t="s">
        <v>14859</v>
      </c>
      <c r="E491" s="71" t="s">
        <v>492</v>
      </c>
      <c r="F491" s="75" t="s">
        <v>10</v>
      </c>
      <c r="G491" s="75">
        <v>391.29750000000001</v>
      </c>
      <c r="H491" s="75"/>
      <c r="I491" s="74" t="s">
        <v>7799</v>
      </c>
      <c r="J491" s="38">
        <v>25172901</v>
      </c>
      <c r="K491" s="38" t="s">
        <v>12462</v>
      </c>
      <c r="L491" s="71" t="str">
        <f t="shared" si="34"/>
        <v>003-0110-05.JPG</v>
      </c>
      <c r="M491" s="71" t="s">
        <v>189</v>
      </c>
      <c r="N491" s="71" t="s">
        <v>381</v>
      </c>
    </row>
    <row r="492" spans="1:14" x14ac:dyDescent="0.25">
      <c r="A492" s="71" t="s">
        <v>493</v>
      </c>
      <c r="B492" s="72" t="s">
        <v>380</v>
      </c>
      <c r="C492" s="71" t="s">
        <v>494</v>
      </c>
      <c r="D492" s="73" t="s">
        <v>14859</v>
      </c>
      <c r="E492" s="71" t="s">
        <v>495</v>
      </c>
      <c r="F492" s="75" t="s">
        <v>10</v>
      </c>
      <c r="G492" s="75">
        <v>391.29750000000001</v>
      </c>
      <c r="H492" s="75"/>
      <c r="I492" s="74" t="s">
        <v>7799</v>
      </c>
      <c r="J492" s="38">
        <v>25172901</v>
      </c>
      <c r="K492" s="38" t="s">
        <v>12462</v>
      </c>
      <c r="L492" s="71" t="str">
        <f t="shared" si="34"/>
        <v>003-0110-06.JPG</v>
      </c>
      <c r="M492" s="71" t="s">
        <v>189</v>
      </c>
      <c r="N492" s="71" t="s">
        <v>381</v>
      </c>
    </row>
    <row r="493" spans="1:14" x14ac:dyDescent="0.25">
      <c r="A493" s="71" t="s">
        <v>496</v>
      </c>
      <c r="B493" s="72" t="s">
        <v>380</v>
      </c>
      <c r="C493" s="71" t="s">
        <v>497</v>
      </c>
      <c r="D493" s="73" t="s">
        <v>14859</v>
      </c>
      <c r="E493" s="71" t="s">
        <v>498</v>
      </c>
      <c r="F493" s="75" t="s">
        <v>10</v>
      </c>
      <c r="G493" s="75">
        <v>391.29750000000001</v>
      </c>
      <c r="H493" s="75"/>
      <c r="I493" s="74" t="s">
        <v>7799</v>
      </c>
      <c r="J493" s="38">
        <v>25172901</v>
      </c>
      <c r="K493" s="38" t="s">
        <v>12462</v>
      </c>
      <c r="L493" s="71" t="str">
        <f t="shared" si="34"/>
        <v>003-0110-07.JPG</v>
      </c>
      <c r="M493" s="71" t="s">
        <v>189</v>
      </c>
      <c r="N493" s="71" t="s">
        <v>381</v>
      </c>
    </row>
    <row r="494" spans="1:14" x14ac:dyDescent="0.25">
      <c r="A494" s="71" t="s">
        <v>499</v>
      </c>
      <c r="B494" s="72" t="s">
        <v>380</v>
      </c>
      <c r="C494" s="71" t="s">
        <v>500</v>
      </c>
      <c r="D494" s="73" t="s">
        <v>14859</v>
      </c>
      <c r="E494" s="71" t="s">
        <v>501</v>
      </c>
      <c r="F494" s="75" t="s">
        <v>10</v>
      </c>
      <c r="G494" s="75">
        <v>391.29750000000001</v>
      </c>
      <c r="H494" s="75"/>
      <c r="I494" s="74" t="s">
        <v>7799</v>
      </c>
      <c r="J494" s="38">
        <v>25172901</v>
      </c>
      <c r="K494" s="38" t="s">
        <v>12462</v>
      </c>
      <c r="L494" s="71" t="str">
        <f t="shared" si="34"/>
        <v>003-0110-08.JPG</v>
      </c>
      <c r="M494" s="71" t="s">
        <v>189</v>
      </c>
      <c r="N494" s="71" t="s">
        <v>381</v>
      </c>
    </row>
    <row r="495" spans="1:14" x14ac:dyDescent="0.25">
      <c r="A495" s="71" t="s">
        <v>502</v>
      </c>
      <c r="B495" s="72" t="s">
        <v>380</v>
      </c>
      <c r="C495" s="71" t="s">
        <v>503</v>
      </c>
      <c r="D495" s="73" t="s">
        <v>14859</v>
      </c>
      <c r="E495" s="71" t="s">
        <v>504</v>
      </c>
      <c r="F495" s="75" t="s">
        <v>10</v>
      </c>
      <c r="G495" s="75">
        <v>391.29750000000001</v>
      </c>
      <c r="H495" s="75"/>
      <c r="I495" s="74" t="s">
        <v>7799</v>
      </c>
      <c r="J495" s="38">
        <v>25172901</v>
      </c>
      <c r="K495" s="38" t="s">
        <v>12462</v>
      </c>
      <c r="L495" s="71" t="str">
        <f t="shared" si="34"/>
        <v>003-0110-09.JPG</v>
      </c>
      <c r="M495" s="71" t="s">
        <v>189</v>
      </c>
      <c r="N495" s="71" t="s">
        <v>381</v>
      </c>
    </row>
    <row r="496" spans="1:14" x14ac:dyDescent="0.25">
      <c r="A496" s="71" t="s">
        <v>505</v>
      </c>
      <c r="B496" s="72" t="s">
        <v>380</v>
      </c>
      <c r="C496" s="71" t="s">
        <v>506</v>
      </c>
      <c r="D496" s="73" t="s">
        <v>14859</v>
      </c>
      <c r="E496" s="71" t="s">
        <v>507</v>
      </c>
      <c r="F496" s="75" t="s">
        <v>10</v>
      </c>
      <c r="G496" s="75">
        <v>391.29750000000001</v>
      </c>
      <c r="H496" s="75"/>
      <c r="I496" s="74" t="s">
        <v>7799</v>
      </c>
      <c r="J496" s="38">
        <v>25172901</v>
      </c>
      <c r="K496" s="38" t="s">
        <v>12462</v>
      </c>
      <c r="L496" s="71" t="str">
        <f t="shared" ref="L496:L559" si="36">CONCATENATE(A496,K496)</f>
        <v>003-0110-10.JPG</v>
      </c>
      <c r="M496" s="71" t="s">
        <v>189</v>
      </c>
      <c r="N496" s="71" t="s">
        <v>381</v>
      </c>
    </row>
    <row r="497" spans="1:14" x14ac:dyDescent="0.25">
      <c r="A497" s="71" t="s">
        <v>15569</v>
      </c>
      <c r="B497" s="72" t="s">
        <v>380</v>
      </c>
      <c r="C497" s="71"/>
      <c r="D497" s="73" t="s">
        <v>11865</v>
      </c>
      <c r="E497" s="71" t="s">
        <v>17788</v>
      </c>
      <c r="F497" s="75" t="s">
        <v>10</v>
      </c>
      <c r="G497" s="75">
        <v>393.3</v>
      </c>
      <c r="H497" s="75"/>
      <c r="I497" s="74" t="s">
        <v>7799</v>
      </c>
      <c r="J497" s="38">
        <v>25172901</v>
      </c>
      <c r="K497" s="38" t="s">
        <v>12462</v>
      </c>
      <c r="L497" s="71" t="str">
        <f t="shared" si="36"/>
        <v>003-0110-11.JPG</v>
      </c>
      <c r="M497" s="71" t="s">
        <v>189</v>
      </c>
      <c r="N497" s="71" t="s">
        <v>381</v>
      </c>
    </row>
    <row r="498" spans="1:14" x14ac:dyDescent="0.25">
      <c r="A498" s="71" t="s">
        <v>15570</v>
      </c>
      <c r="B498" s="72" t="s">
        <v>380</v>
      </c>
      <c r="C498" s="71"/>
      <c r="D498" s="73" t="s">
        <v>11865</v>
      </c>
      <c r="E498" s="71" t="s">
        <v>15606</v>
      </c>
      <c r="F498" s="75" t="s">
        <v>10</v>
      </c>
      <c r="G498" s="75">
        <v>393.3</v>
      </c>
      <c r="H498" s="75"/>
      <c r="I498" s="74" t="s">
        <v>7799</v>
      </c>
      <c r="J498" s="38">
        <v>25172901</v>
      </c>
      <c r="K498" s="38" t="s">
        <v>12462</v>
      </c>
      <c r="L498" s="71" t="str">
        <f t="shared" si="36"/>
        <v>003-0110-12.JPG</v>
      </c>
      <c r="M498" s="71" t="s">
        <v>189</v>
      </c>
      <c r="N498" s="71" t="s">
        <v>381</v>
      </c>
    </row>
    <row r="499" spans="1:14" x14ac:dyDescent="0.25">
      <c r="A499" s="71" t="s">
        <v>508</v>
      </c>
      <c r="B499" s="72" t="s">
        <v>380</v>
      </c>
      <c r="C499" s="71" t="s">
        <v>509</v>
      </c>
      <c r="D499" s="73" t="s">
        <v>13286</v>
      </c>
      <c r="E499" s="71" t="s">
        <v>510</v>
      </c>
      <c r="F499" s="75" t="s">
        <v>10</v>
      </c>
      <c r="G499" s="75">
        <v>494.67</v>
      </c>
      <c r="H499" s="75"/>
      <c r="I499" s="74" t="s">
        <v>7799</v>
      </c>
      <c r="J499" s="38">
        <v>25172901</v>
      </c>
      <c r="K499" s="38" t="s">
        <v>12462</v>
      </c>
      <c r="L499" s="71" t="str">
        <f t="shared" si="36"/>
        <v>003-0111-01.JPG</v>
      </c>
      <c r="M499" s="71" t="s">
        <v>189</v>
      </c>
      <c r="N499" s="71" t="s">
        <v>381</v>
      </c>
    </row>
    <row r="500" spans="1:14" x14ac:dyDescent="0.25">
      <c r="A500" s="71" t="s">
        <v>511</v>
      </c>
      <c r="B500" s="72" t="s">
        <v>380</v>
      </c>
      <c r="C500" s="71" t="s">
        <v>512</v>
      </c>
      <c r="D500" s="73" t="s">
        <v>13286</v>
      </c>
      <c r="E500" s="71" t="s">
        <v>513</v>
      </c>
      <c r="F500" s="75" t="s">
        <v>10</v>
      </c>
      <c r="G500" s="75">
        <v>494.67</v>
      </c>
      <c r="H500" s="75"/>
      <c r="I500" s="74" t="s">
        <v>7799</v>
      </c>
      <c r="J500" s="38">
        <v>25172901</v>
      </c>
      <c r="K500" s="38" t="s">
        <v>12462</v>
      </c>
      <c r="L500" s="71" t="str">
        <f t="shared" si="36"/>
        <v>003-0111-02.JPG</v>
      </c>
      <c r="M500" s="71" t="s">
        <v>189</v>
      </c>
      <c r="N500" s="71" t="s">
        <v>381</v>
      </c>
    </row>
    <row r="501" spans="1:14" x14ac:dyDescent="0.25">
      <c r="A501" s="71" t="s">
        <v>514</v>
      </c>
      <c r="B501" s="72" t="s">
        <v>380</v>
      </c>
      <c r="C501" s="71" t="s">
        <v>515</v>
      </c>
      <c r="D501" s="73" t="s">
        <v>13286</v>
      </c>
      <c r="E501" s="71" t="s">
        <v>516</v>
      </c>
      <c r="F501" s="75" t="s">
        <v>10</v>
      </c>
      <c r="G501" s="75">
        <v>485.0725000000001</v>
      </c>
      <c r="H501" s="75"/>
      <c r="I501" s="74" t="s">
        <v>7799</v>
      </c>
      <c r="J501" s="38">
        <v>25172901</v>
      </c>
      <c r="K501" s="38" t="s">
        <v>12462</v>
      </c>
      <c r="L501" s="71" t="str">
        <f t="shared" si="36"/>
        <v>003-0111-03.JPG</v>
      </c>
      <c r="M501" s="71" t="s">
        <v>189</v>
      </c>
      <c r="N501" s="71" t="s">
        <v>381</v>
      </c>
    </row>
    <row r="502" spans="1:14" x14ac:dyDescent="0.25">
      <c r="A502" s="71" t="s">
        <v>517</v>
      </c>
      <c r="B502" s="72" t="s">
        <v>380</v>
      </c>
      <c r="C502" s="71" t="s">
        <v>518</v>
      </c>
      <c r="D502" s="73" t="s">
        <v>13286</v>
      </c>
      <c r="E502" s="71" t="s">
        <v>519</v>
      </c>
      <c r="F502" s="75" t="s">
        <v>10</v>
      </c>
      <c r="G502" s="75">
        <v>485.0725000000001</v>
      </c>
      <c r="H502" s="75"/>
      <c r="I502" s="74" t="s">
        <v>7799</v>
      </c>
      <c r="J502" s="38">
        <v>25172901</v>
      </c>
      <c r="K502" s="38" t="s">
        <v>12462</v>
      </c>
      <c r="L502" s="71" t="str">
        <f t="shared" si="36"/>
        <v>003-0111-04.JPG</v>
      </c>
      <c r="M502" s="71" t="s">
        <v>189</v>
      </c>
      <c r="N502" s="71" t="s">
        <v>381</v>
      </c>
    </row>
    <row r="503" spans="1:14" x14ac:dyDescent="0.25">
      <c r="A503" s="71" t="s">
        <v>520</v>
      </c>
      <c r="B503" s="72" t="s">
        <v>380</v>
      </c>
      <c r="C503" s="71" t="s">
        <v>521</v>
      </c>
      <c r="D503" s="73" t="s">
        <v>13286</v>
      </c>
      <c r="E503" s="71" t="s">
        <v>522</v>
      </c>
      <c r="F503" s="75" t="s">
        <v>10</v>
      </c>
      <c r="G503" s="75">
        <v>485.0725000000001</v>
      </c>
      <c r="H503" s="75"/>
      <c r="I503" s="74" t="s">
        <v>7799</v>
      </c>
      <c r="J503" s="38">
        <v>25172901</v>
      </c>
      <c r="K503" s="38" t="s">
        <v>12462</v>
      </c>
      <c r="L503" s="71" t="str">
        <f t="shared" si="36"/>
        <v>003-0111-05.JPG</v>
      </c>
      <c r="M503" s="71" t="s">
        <v>189</v>
      </c>
      <c r="N503" s="71" t="s">
        <v>381</v>
      </c>
    </row>
    <row r="504" spans="1:14" x14ac:dyDescent="0.25">
      <c r="A504" s="71" t="s">
        <v>523</v>
      </c>
      <c r="B504" s="72" t="s">
        <v>380</v>
      </c>
      <c r="C504" s="71" t="s">
        <v>524</v>
      </c>
      <c r="D504" s="73" t="s">
        <v>13286</v>
      </c>
      <c r="E504" s="71" t="s">
        <v>525</v>
      </c>
      <c r="F504" s="75" t="s">
        <v>10</v>
      </c>
      <c r="G504" s="75">
        <v>485.0725000000001</v>
      </c>
      <c r="H504" s="75"/>
      <c r="I504" s="74" t="s">
        <v>7799</v>
      </c>
      <c r="J504" s="38">
        <v>25172901</v>
      </c>
      <c r="K504" s="38" t="s">
        <v>12462</v>
      </c>
      <c r="L504" s="71" t="str">
        <f t="shared" si="36"/>
        <v>003-0111-06.JPG</v>
      </c>
      <c r="M504" s="71" t="s">
        <v>189</v>
      </c>
      <c r="N504" s="71" t="s">
        <v>381</v>
      </c>
    </row>
    <row r="505" spans="1:14" x14ac:dyDescent="0.25">
      <c r="A505" s="71" t="s">
        <v>526</v>
      </c>
      <c r="B505" s="72" t="s">
        <v>380</v>
      </c>
      <c r="C505" s="71" t="s">
        <v>14318</v>
      </c>
      <c r="D505" s="73" t="s">
        <v>11865</v>
      </c>
      <c r="E505" s="71" t="s">
        <v>527</v>
      </c>
      <c r="F505" s="75" t="s">
        <v>10</v>
      </c>
      <c r="G505" s="75">
        <v>549</v>
      </c>
      <c r="H505" s="75"/>
      <c r="I505" s="74" t="s">
        <v>7799</v>
      </c>
      <c r="J505" s="38">
        <v>25172901</v>
      </c>
      <c r="K505" s="38" t="s">
        <v>12462</v>
      </c>
      <c r="L505" s="76" t="str">
        <f t="shared" si="36"/>
        <v>003-0119-01.JPG</v>
      </c>
      <c r="M505" s="76" t="s">
        <v>189</v>
      </c>
      <c r="N505" s="76" t="s">
        <v>381</v>
      </c>
    </row>
    <row r="506" spans="1:14" x14ac:dyDescent="0.25">
      <c r="A506" s="71" t="s">
        <v>528</v>
      </c>
      <c r="B506" s="72" t="s">
        <v>380</v>
      </c>
      <c r="C506" s="71" t="s">
        <v>14318</v>
      </c>
      <c r="D506" s="73" t="s">
        <v>11865</v>
      </c>
      <c r="E506" s="71" t="s">
        <v>529</v>
      </c>
      <c r="F506" s="75" t="s">
        <v>10</v>
      </c>
      <c r="G506" s="75">
        <v>549</v>
      </c>
      <c r="H506" s="75"/>
      <c r="I506" s="74" t="s">
        <v>7799</v>
      </c>
      <c r="J506" s="38">
        <v>25172901</v>
      </c>
      <c r="K506" s="38" t="s">
        <v>12462</v>
      </c>
      <c r="L506" s="76" t="str">
        <f t="shared" si="36"/>
        <v>003-0119-02.JPG</v>
      </c>
      <c r="M506" s="76" t="s">
        <v>189</v>
      </c>
      <c r="N506" s="76" t="s">
        <v>381</v>
      </c>
    </row>
    <row r="507" spans="1:14" x14ac:dyDescent="0.25">
      <c r="A507" s="71" t="s">
        <v>16886</v>
      </c>
      <c r="B507" s="72" t="s">
        <v>380</v>
      </c>
      <c r="C507" s="71" t="s">
        <v>16895</v>
      </c>
      <c r="D507" s="73" t="s">
        <v>11865</v>
      </c>
      <c r="E507" s="71" t="s">
        <v>16887</v>
      </c>
      <c r="F507" s="75" t="s">
        <v>10</v>
      </c>
      <c r="G507" s="75">
        <v>935</v>
      </c>
      <c r="H507" s="75"/>
      <c r="I507" s="74" t="s">
        <v>7799</v>
      </c>
      <c r="J507" s="38">
        <v>25172901</v>
      </c>
      <c r="K507" s="38" t="s">
        <v>12462</v>
      </c>
      <c r="L507" s="76" t="str">
        <f t="shared" si="36"/>
        <v>003-0119-03.JPG</v>
      </c>
      <c r="M507" s="76" t="s">
        <v>189</v>
      </c>
      <c r="N507" s="76" t="s">
        <v>381</v>
      </c>
    </row>
    <row r="508" spans="1:14" x14ac:dyDescent="0.25">
      <c r="A508" s="67" t="s">
        <v>12539</v>
      </c>
      <c r="B508" s="68" t="s">
        <v>7399</v>
      </c>
      <c r="C508" s="67" t="s">
        <v>12540</v>
      </c>
      <c r="D508" s="67"/>
      <c r="E508" s="67" t="s">
        <v>3386</v>
      </c>
      <c r="F508" s="70"/>
      <c r="G508" s="70"/>
      <c r="H508" s="70"/>
      <c r="I508" s="70"/>
      <c r="J508" s="37"/>
      <c r="K508" s="37" t="s">
        <v>12462</v>
      </c>
      <c r="L508" s="67" t="str">
        <f t="shared" si="36"/>
        <v>DODGE - 003.JPG</v>
      </c>
      <c r="M508" s="67"/>
      <c r="N508" s="67"/>
    </row>
    <row r="509" spans="1:14" x14ac:dyDescent="0.25">
      <c r="A509" s="71" t="s">
        <v>530</v>
      </c>
      <c r="B509" s="72" t="s">
        <v>12539</v>
      </c>
      <c r="C509" s="71" t="s">
        <v>531</v>
      </c>
      <c r="D509" s="73" t="s">
        <v>11865</v>
      </c>
      <c r="E509" s="71" t="s">
        <v>532</v>
      </c>
      <c r="F509" s="75" t="s">
        <v>10</v>
      </c>
      <c r="G509" s="75">
        <v>125</v>
      </c>
      <c r="H509" s="75"/>
      <c r="I509" s="74" t="s">
        <v>7799</v>
      </c>
      <c r="J509" s="38">
        <v>25172901</v>
      </c>
      <c r="K509" s="38" t="s">
        <v>12462</v>
      </c>
      <c r="L509" s="76" t="str">
        <f t="shared" si="36"/>
        <v>003-0201-03.JPG</v>
      </c>
      <c r="M509" s="76" t="s">
        <v>189</v>
      </c>
      <c r="N509" s="76" t="s">
        <v>3386</v>
      </c>
    </row>
    <row r="510" spans="1:14" x14ac:dyDescent="0.25">
      <c r="A510" s="71" t="s">
        <v>533</v>
      </c>
      <c r="B510" s="72" t="s">
        <v>12539</v>
      </c>
      <c r="C510" s="71" t="s">
        <v>534</v>
      </c>
      <c r="D510" s="73" t="s">
        <v>11865</v>
      </c>
      <c r="E510" s="71" t="s">
        <v>535</v>
      </c>
      <c r="F510" s="75" t="s">
        <v>10</v>
      </c>
      <c r="G510" s="75">
        <v>125</v>
      </c>
      <c r="H510" s="75"/>
      <c r="I510" s="74" t="s">
        <v>7799</v>
      </c>
      <c r="J510" s="38">
        <v>25172901</v>
      </c>
      <c r="K510" s="38" t="s">
        <v>12462</v>
      </c>
      <c r="L510" s="76" t="str">
        <f t="shared" si="36"/>
        <v>003-0201-04.JPG</v>
      </c>
      <c r="M510" s="76" t="s">
        <v>189</v>
      </c>
      <c r="N510" s="76" t="s">
        <v>3386</v>
      </c>
    </row>
    <row r="511" spans="1:14" x14ac:dyDescent="0.25">
      <c r="A511" s="71" t="s">
        <v>536</v>
      </c>
      <c r="B511" s="72" t="s">
        <v>12539</v>
      </c>
      <c r="C511" s="71" t="s">
        <v>537</v>
      </c>
      <c r="D511" s="73" t="s">
        <v>11865</v>
      </c>
      <c r="E511" s="71" t="s">
        <v>538</v>
      </c>
      <c r="F511" s="75" t="s">
        <v>10</v>
      </c>
      <c r="G511" s="75">
        <v>209</v>
      </c>
      <c r="H511" s="75"/>
      <c r="I511" s="74" t="s">
        <v>7799</v>
      </c>
      <c r="J511" s="38">
        <v>25172901</v>
      </c>
      <c r="K511" s="38" t="s">
        <v>12462</v>
      </c>
      <c r="L511" s="71" t="str">
        <f t="shared" si="36"/>
        <v>003-0201-07.JPG</v>
      </c>
      <c r="M511" s="71" t="s">
        <v>189</v>
      </c>
      <c r="N511" s="71" t="s">
        <v>3386</v>
      </c>
    </row>
    <row r="512" spans="1:14" x14ac:dyDescent="0.25">
      <c r="A512" s="71" t="s">
        <v>539</v>
      </c>
      <c r="B512" s="72" t="s">
        <v>12539</v>
      </c>
      <c r="C512" s="71" t="s">
        <v>540</v>
      </c>
      <c r="D512" s="73" t="s">
        <v>11865</v>
      </c>
      <c r="E512" s="71" t="s">
        <v>541</v>
      </c>
      <c r="F512" s="75" t="s">
        <v>10</v>
      </c>
      <c r="G512" s="75">
        <v>209</v>
      </c>
      <c r="H512" s="75"/>
      <c r="I512" s="74" t="s">
        <v>7799</v>
      </c>
      <c r="J512" s="38">
        <v>25172901</v>
      </c>
      <c r="K512" s="38" t="s">
        <v>12462</v>
      </c>
      <c r="L512" s="71" t="str">
        <f t="shared" si="36"/>
        <v>003-0201-08.JPG</v>
      </c>
      <c r="M512" s="71" t="s">
        <v>189</v>
      </c>
      <c r="N512" s="71" t="s">
        <v>3386</v>
      </c>
    </row>
    <row r="513" spans="1:14" x14ac:dyDescent="0.25">
      <c r="A513" s="71" t="s">
        <v>542</v>
      </c>
      <c r="B513" s="72" t="s">
        <v>12539</v>
      </c>
      <c r="C513" s="71" t="s">
        <v>543</v>
      </c>
      <c r="D513" s="73" t="s">
        <v>11865</v>
      </c>
      <c r="E513" s="71" t="s">
        <v>544</v>
      </c>
      <c r="F513" s="75" t="s">
        <v>10</v>
      </c>
      <c r="G513" s="75">
        <v>382.64</v>
      </c>
      <c r="H513" s="75"/>
      <c r="I513" s="74" t="s">
        <v>7799</v>
      </c>
      <c r="J513" s="38">
        <v>25172901</v>
      </c>
      <c r="K513" s="38" t="s">
        <v>12462</v>
      </c>
      <c r="L513" s="71" t="str">
        <f t="shared" si="36"/>
        <v>003-0202-03.JPG</v>
      </c>
      <c r="M513" s="71" t="s">
        <v>189</v>
      </c>
      <c r="N513" s="71" t="s">
        <v>3386</v>
      </c>
    </row>
    <row r="514" spans="1:14" x14ac:dyDescent="0.25">
      <c r="A514" s="71" t="s">
        <v>545</v>
      </c>
      <c r="B514" s="72" t="s">
        <v>12539</v>
      </c>
      <c r="C514" s="71" t="s">
        <v>546</v>
      </c>
      <c r="D514" s="73" t="s">
        <v>11865</v>
      </c>
      <c r="E514" s="71" t="s">
        <v>547</v>
      </c>
      <c r="F514" s="75" t="s">
        <v>10</v>
      </c>
      <c r="G514" s="75">
        <v>382.64</v>
      </c>
      <c r="H514" s="75"/>
      <c r="I514" s="74" t="s">
        <v>7799</v>
      </c>
      <c r="J514" s="38">
        <v>25172901</v>
      </c>
      <c r="K514" s="38" t="s">
        <v>12462</v>
      </c>
      <c r="L514" s="71" t="str">
        <f t="shared" si="36"/>
        <v>003-0202-04.JPG</v>
      </c>
      <c r="M514" s="71" t="s">
        <v>189</v>
      </c>
      <c r="N514" s="71" t="s">
        <v>3386</v>
      </c>
    </row>
    <row r="515" spans="1:14" x14ac:dyDescent="0.25">
      <c r="A515" s="71" t="s">
        <v>548</v>
      </c>
      <c r="B515" s="72" t="s">
        <v>12539</v>
      </c>
      <c r="C515" s="71" t="s">
        <v>549</v>
      </c>
      <c r="D515" s="73" t="s">
        <v>11865</v>
      </c>
      <c r="E515" s="71" t="s">
        <v>550</v>
      </c>
      <c r="F515" s="75" t="s">
        <v>10</v>
      </c>
      <c r="G515" s="75">
        <v>229</v>
      </c>
      <c r="H515" s="75"/>
      <c r="I515" s="74" t="s">
        <v>7799</v>
      </c>
      <c r="J515" s="38">
        <v>25172901</v>
      </c>
      <c r="K515" s="38" t="s">
        <v>12462</v>
      </c>
      <c r="L515" s="71" t="str">
        <f t="shared" si="36"/>
        <v>003-0202-05.JPG</v>
      </c>
      <c r="M515" s="71" t="s">
        <v>189</v>
      </c>
      <c r="N515" s="71" t="s">
        <v>3386</v>
      </c>
    </row>
    <row r="516" spans="1:14" x14ac:dyDescent="0.25">
      <c r="A516" s="71" t="s">
        <v>551</v>
      </c>
      <c r="B516" s="72" t="s">
        <v>12539</v>
      </c>
      <c r="C516" s="71" t="s">
        <v>552</v>
      </c>
      <c r="D516" s="73" t="s">
        <v>11865</v>
      </c>
      <c r="E516" s="71" t="s">
        <v>553</v>
      </c>
      <c r="F516" s="75" t="s">
        <v>10</v>
      </c>
      <c r="G516" s="75">
        <v>229</v>
      </c>
      <c r="H516" s="75"/>
      <c r="I516" s="74" t="s">
        <v>7799</v>
      </c>
      <c r="J516" s="38">
        <v>25172901</v>
      </c>
      <c r="K516" s="38" t="s">
        <v>12462</v>
      </c>
      <c r="L516" s="71" t="str">
        <f t="shared" si="36"/>
        <v>003-0202-06.JPG</v>
      </c>
      <c r="M516" s="71" t="s">
        <v>189</v>
      </c>
      <c r="N516" s="71" t="s">
        <v>3386</v>
      </c>
    </row>
    <row r="517" spans="1:14" x14ac:dyDescent="0.25">
      <c r="A517" s="71" t="s">
        <v>554</v>
      </c>
      <c r="B517" s="72" t="s">
        <v>12539</v>
      </c>
      <c r="C517" s="71" t="s">
        <v>555</v>
      </c>
      <c r="D517" s="73" t="s">
        <v>13286</v>
      </c>
      <c r="E517" s="71" t="s">
        <v>556</v>
      </c>
      <c r="F517" s="75" t="s">
        <v>10</v>
      </c>
      <c r="G517" s="75">
        <v>519.94000000000005</v>
      </c>
      <c r="H517" s="75"/>
      <c r="I517" s="74" t="s">
        <v>7799</v>
      </c>
      <c r="J517" s="38">
        <v>25172901</v>
      </c>
      <c r="K517" s="38" t="s">
        <v>12462</v>
      </c>
      <c r="L517" s="71" t="str">
        <f t="shared" si="36"/>
        <v>003-0203-01.JPG</v>
      </c>
      <c r="M517" s="71" t="s">
        <v>189</v>
      </c>
      <c r="N517" s="71" t="s">
        <v>3386</v>
      </c>
    </row>
    <row r="518" spans="1:14" x14ac:dyDescent="0.25">
      <c r="A518" s="71" t="s">
        <v>557</v>
      </c>
      <c r="B518" s="72" t="s">
        <v>12539</v>
      </c>
      <c r="C518" s="71" t="s">
        <v>558</v>
      </c>
      <c r="D518" s="73" t="s">
        <v>13286</v>
      </c>
      <c r="E518" s="71" t="s">
        <v>559</v>
      </c>
      <c r="F518" s="75" t="s">
        <v>10</v>
      </c>
      <c r="G518" s="75">
        <v>519.94000000000005</v>
      </c>
      <c r="H518" s="75"/>
      <c r="I518" s="74" t="s">
        <v>7799</v>
      </c>
      <c r="J518" s="38">
        <v>25172901</v>
      </c>
      <c r="K518" s="38" t="s">
        <v>12462</v>
      </c>
      <c r="L518" s="71" t="str">
        <f t="shared" si="36"/>
        <v>003-0203-02.JPG</v>
      </c>
      <c r="M518" s="71" t="s">
        <v>189</v>
      </c>
      <c r="N518" s="71" t="s">
        <v>3386</v>
      </c>
    </row>
    <row r="519" spans="1:14" x14ac:dyDescent="0.25">
      <c r="A519" s="71" t="s">
        <v>15571</v>
      </c>
      <c r="B519" s="72" t="s">
        <v>12539</v>
      </c>
      <c r="C519" s="71" t="s">
        <v>15572</v>
      </c>
      <c r="D519" s="73" t="s">
        <v>11865</v>
      </c>
      <c r="E519" s="71" t="s">
        <v>17000</v>
      </c>
      <c r="F519" s="75" t="s">
        <v>10</v>
      </c>
      <c r="G519" s="75">
        <v>621.29999999999995</v>
      </c>
      <c r="H519" s="75"/>
      <c r="I519" s="74" t="s">
        <v>7799</v>
      </c>
      <c r="J519" s="38">
        <v>25172901</v>
      </c>
      <c r="K519" s="38" t="s">
        <v>12462</v>
      </c>
      <c r="L519" s="71" t="str">
        <f t="shared" si="36"/>
        <v>003-0203-09.JPG</v>
      </c>
      <c r="M519" s="71" t="s">
        <v>189</v>
      </c>
      <c r="N519" s="71" t="s">
        <v>3386</v>
      </c>
    </row>
    <row r="520" spans="1:14" x14ac:dyDescent="0.25">
      <c r="A520" s="71" t="s">
        <v>15573</v>
      </c>
      <c r="B520" s="72" t="s">
        <v>12539</v>
      </c>
      <c r="C520" s="71" t="s">
        <v>15574</v>
      </c>
      <c r="D520" s="73" t="s">
        <v>11865</v>
      </c>
      <c r="E520" s="71" t="s">
        <v>17001</v>
      </c>
      <c r="F520" s="75" t="s">
        <v>10</v>
      </c>
      <c r="G520" s="75">
        <v>621.29999999999995</v>
      </c>
      <c r="H520" s="75"/>
      <c r="I520" s="74" t="s">
        <v>7799</v>
      </c>
      <c r="J520" s="38">
        <v>25172901</v>
      </c>
      <c r="K520" s="38" t="s">
        <v>12462</v>
      </c>
      <c r="L520" s="71" t="str">
        <f t="shared" si="36"/>
        <v>003-0203-10.JPG</v>
      </c>
      <c r="M520" s="71" t="s">
        <v>189</v>
      </c>
      <c r="N520" s="71" t="s">
        <v>3386</v>
      </c>
    </row>
    <row r="521" spans="1:14" x14ac:dyDescent="0.25">
      <c r="A521" s="71" t="s">
        <v>16897</v>
      </c>
      <c r="B521" s="72" t="s">
        <v>12539</v>
      </c>
      <c r="C521" s="71" t="s">
        <v>16898</v>
      </c>
      <c r="D521" s="73" t="s">
        <v>11865</v>
      </c>
      <c r="E521" s="71" t="s">
        <v>16899</v>
      </c>
      <c r="F521" s="75" t="s">
        <v>10</v>
      </c>
      <c r="G521" s="75">
        <v>935</v>
      </c>
      <c r="H521" s="75"/>
      <c r="I521" s="74" t="s">
        <v>7799</v>
      </c>
      <c r="J521" s="38">
        <v>25172901</v>
      </c>
      <c r="K521" s="38" t="s">
        <v>12462</v>
      </c>
      <c r="L521" s="76" t="str">
        <f t="shared" si="36"/>
        <v>003-0203-11.JPG</v>
      </c>
      <c r="M521" s="76" t="s">
        <v>189</v>
      </c>
      <c r="N521" s="76" t="s">
        <v>3386</v>
      </c>
    </row>
    <row r="522" spans="1:14" x14ac:dyDescent="0.25">
      <c r="A522" s="71" t="s">
        <v>17090</v>
      </c>
      <c r="B522" s="72" t="s">
        <v>12539</v>
      </c>
      <c r="C522" s="71" t="s">
        <v>17093</v>
      </c>
      <c r="D522" s="73" t="s">
        <v>13286</v>
      </c>
      <c r="E522" s="71" t="s">
        <v>17091</v>
      </c>
      <c r="F522" s="75" t="s">
        <v>16052</v>
      </c>
      <c r="G522" s="75">
        <v>299</v>
      </c>
      <c r="H522" s="75"/>
      <c r="I522" s="74" t="s">
        <v>7799</v>
      </c>
      <c r="J522" s="38">
        <v>25172901</v>
      </c>
      <c r="K522" s="38" t="s">
        <v>12462</v>
      </c>
      <c r="L522" s="76" t="str">
        <f t="shared" si="36"/>
        <v>003-0208-01.JPG</v>
      </c>
      <c r="M522" s="76" t="s">
        <v>189</v>
      </c>
      <c r="N522" s="76" t="s">
        <v>3386</v>
      </c>
    </row>
    <row r="523" spans="1:14" x14ac:dyDescent="0.25">
      <c r="A523" s="71" t="s">
        <v>17088</v>
      </c>
      <c r="B523" s="72" t="s">
        <v>12539</v>
      </c>
      <c r="C523" s="71" t="s">
        <v>17092</v>
      </c>
      <c r="D523" s="73" t="s">
        <v>13286</v>
      </c>
      <c r="E523" s="71" t="s">
        <v>17089</v>
      </c>
      <c r="F523" s="75" t="s">
        <v>16052</v>
      </c>
      <c r="G523" s="75">
        <v>299</v>
      </c>
      <c r="H523" s="75"/>
      <c r="I523" s="74" t="s">
        <v>7799</v>
      </c>
      <c r="J523" s="38">
        <v>25172901</v>
      </c>
      <c r="K523" s="38" t="s">
        <v>12462</v>
      </c>
      <c r="L523" s="76" t="str">
        <f t="shared" si="36"/>
        <v>003-0208-02.JPG</v>
      </c>
      <c r="M523" s="76" t="s">
        <v>189</v>
      </c>
      <c r="N523" s="76" t="s">
        <v>3386</v>
      </c>
    </row>
    <row r="524" spans="1:14" x14ac:dyDescent="0.25">
      <c r="A524" s="71" t="s">
        <v>563</v>
      </c>
      <c r="B524" s="72" t="s">
        <v>12539</v>
      </c>
      <c r="C524" s="71" t="s">
        <v>564</v>
      </c>
      <c r="D524" s="73" t="s">
        <v>11865</v>
      </c>
      <c r="E524" s="71" t="s">
        <v>565</v>
      </c>
      <c r="F524" s="75" t="s">
        <v>10</v>
      </c>
      <c r="G524" s="75">
        <v>795.2120000000001</v>
      </c>
      <c r="H524" s="75"/>
      <c r="I524" s="74" t="s">
        <v>7799</v>
      </c>
      <c r="J524" s="38">
        <v>25172901</v>
      </c>
      <c r="K524" s="38" t="s">
        <v>12462</v>
      </c>
      <c r="L524" s="71" t="str">
        <f t="shared" si="36"/>
        <v>003-0210-03.JPG</v>
      </c>
      <c r="M524" s="71" t="s">
        <v>189</v>
      </c>
      <c r="N524" s="71" t="s">
        <v>3386</v>
      </c>
    </row>
    <row r="525" spans="1:14" x14ac:dyDescent="0.25">
      <c r="A525" s="71" t="s">
        <v>566</v>
      </c>
      <c r="B525" s="72" t="s">
        <v>12539</v>
      </c>
      <c r="C525" s="71" t="s">
        <v>567</v>
      </c>
      <c r="D525" s="73" t="s">
        <v>11865</v>
      </c>
      <c r="E525" s="71" t="s">
        <v>568</v>
      </c>
      <c r="F525" s="75" t="s">
        <v>10</v>
      </c>
      <c r="G525" s="75">
        <v>795.2120000000001</v>
      </c>
      <c r="H525" s="75"/>
      <c r="I525" s="74" t="s">
        <v>7799</v>
      </c>
      <c r="J525" s="38">
        <v>25172901</v>
      </c>
      <c r="K525" s="38" t="s">
        <v>12462</v>
      </c>
      <c r="L525" s="71" t="str">
        <f t="shared" si="36"/>
        <v>003-0210-04.JPG</v>
      </c>
      <c r="M525" s="71" t="s">
        <v>189</v>
      </c>
      <c r="N525" s="71" t="s">
        <v>3386</v>
      </c>
    </row>
    <row r="526" spans="1:14" x14ac:dyDescent="0.25">
      <c r="A526" s="71" t="s">
        <v>569</v>
      </c>
      <c r="B526" s="72" t="s">
        <v>12539</v>
      </c>
      <c r="C526" s="71" t="s">
        <v>570</v>
      </c>
      <c r="D526" s="73" t="s">
        <v>11865</v>
      </c>
      <c r="E526" s="71" t="s">
        <v>571</v>
      </c>
      <c r="F526" s="75" t="s">
        <v>10</v>
      </c>
      <c r="G526" s="75">
        <v>562.02</v>
      </c>
      <c r="H526" s="75"/>
      <c r="I526" s="74" t="s">
        <v>7799</v>
      </c>
      <c r="J526" s="38">
        <v>25172901</v>
      </c>
      <c r="K526" s="38" t="s">
        <v>12462</v>
      </c>
      <c r="L526" s="76" t="str">
        <f t="shared" si="36"/>
        <v>003-0214-03.JPG</v>
      </c>
      <c r="M526" s="76" t="s">
        <v>189</v>
      </c>
      <c r="N526" s="76" t="s">
        <v>3386</v>
      </c>
    </row>
    <row r="527" spans="1:14" x14ac:dyDescent="0.25">
      <c r="A527" s="71" t="s">
        <v>572</v>
      </c>
      <c r="B527" s="72" t="s">
        <v>12539</v>
      </c>
      <c r="C527" s="71" t="s">
        <v>573</v>
      </c>
      <c r="D527" s="73" t="s">
        <v>11865</v>
      </c>
      <c r="E527" s="71" t="s">
        <v>574</v>
      </c>
      <c r="F527" s="75" t="s">
        <v>10</v>
      </c>
      <c r="G527" s="75">
        <v>562.02</v>
      </c>
      <c r="H527" s="75"/>
      <c r="I527" s="74" t="s">
        <v>7799</v>
      </c>
      <c r="J527" s="38">
        <v>25172901</v>
      </c>
      <c r="K527" s="38" t="s">
        <v>12462</v>
      </c>
      <c r="L527" s="76" t="str">
        <f t="shared" si="36"/>
        <v>003-0214-04.JPG</v>
      </c>
      <c r="M527" s="76" t="s">
        <v>189</v>
      </c>
      <c r="N527" s="76" t="s">
        <v>3386</v>
      </c>
    </row>
    <row r="528" spans="1:14" x14ac:dyDescent="0.25">
      <c r="A528" s="71" t="s">
        <v>575</v>
      </c>
      <c r="B528" s="72" t="s">
        <v>12539</v>
      </c>
      <c r="C528" s="71" t="s">
        <v>576</v>
      </c>
      <c r="D528" s="73" t="s">
        <v>11865</v>
      </c>
      <c r="E528" s="71" t="s">
        <v>577</v>
      </c>
      <c r="F528" s="75" t="s">
        <v>10</v>
      </c>
      <c r="G528" s="75">
        <v>398.27180250000009</v>
      </c>
      <c r="H528" s="75"/>
      <c r="I528" s="74" t="s">
        <v>7799</v>
      </c>
      <c r="J528" s="38">
        <v>25172901</v>
      </c>
      <c r="K528" s="38" t="s">
        <v>12462</v>
      </c>
      <c r="L528" s="71" t="str">
        <f t="shared" si="36"/>
        <v>003-0214-09.JPG</v>
      </c>
      <c r="M528" s="71" t="s">
        <v>189</v>
      </c>
      <c r="N528" s="71" t="s">
        <v>3386</v>
      </c>
    </row>
    <row r="529" spans="1:14" x14ac:dyDescent="0.25">
      <c r="A529" s="71" t="s">
        <v>578</v>
      </c>
      <c r="B529" s="72" t="s">
        <v>12539</v>
      </c>
      <c r="C529" s="71" t="s">
        <v>579</v>
      </c>
      <c r="D529" s="73" t="s">
        <v>11865</v>
      </c>
      <c r="E529" s="71" t="s">
        <v>580</v>
      </c>
      <c r="F529" s="75" t="s">
        <v>10</v>
      </c>
      <c r="G529" s="75">
        <v>398.27180250000009</v>
      </c>
      <c r="H529" s="75"/>
      <c r="I529" s="74" t="s">
        <v>7799</v>
      </c>
      <c r="J529" s="38">
        <v>25172901</v>
      </c>
      <c r="K529" s="38" t="s">
        <v>12462</v>
      </c>
      <c r="L529" s="71" t="str">
        <f t="shared" si="36"/>
        <v>003-0214-10.JPG</v>
      </c>
      <c r="M529" s="71" t="s">
        <v>189</v>
      </c>
      <c r="N529" s="71" t="s">
        <v>3386</v>
      </c>
    </row>
    <row r="530" spans="1:14" x14ac:dyDescent="0.25">
      <c r="A530" s="71" t="s">
        <v>581</v>
      </c>
      <c r="B530" s="72" t="s">
        <v>12539</v>
      </c>
      <c r="C530" s="71" t="s">
        <v>582</v>
      </c>
      <c r="D530" s="73" t="s">
        <v>11865</v>
      </c>
      <c r="E530" s="71" t="s">
        <v>583</v>
      </c>
      <c r="F530" s="75" t="s">
        <v>10</v>
      </c>
      <c r="G530" s="75">
        <v>452.63317000000012</v>
      </c>
      <c r="H530" s="75"/>
      <c r="I530" s="74" t="s">
        <v>7799</v>
      </c>
      <c r="J530" s="38">
        <v>25172901</v>
      </c>
      <c r="K530" s="38" t="s">
        <v>12462</v>
      </c>
      <c r="L530" s="71" t="str">
        <f t="shared" si="36"/>
        <v>003-0214-11.JPG</v>
      </c>
      <c r="M530" s="71" t="s">
        <v>189</v>
      </c>
      <c r="N530" s="71" t="s">
        <v>3386</v>
      </c>
    </row>
    <row r="531" spans="1:14" x14ac:dyDescent="0.25">
      <c r="A531" s="71" t="s">
        <v>584</v>
      </c>
      <c r="B531" s="72" t="s">
        <v>12539</v>
      </c>
      <c r="C531" s="71" t="s">
        <v>585</v>
      </c>
      <c r="D531" s="73" t="s">
        <v>11865</v>
      </c>
      <c r="E531" s="71" t="s">
        <v>586</v>
      </c>
      <c r="F531" s="75" t="s">
        <v>10</v>
      </c>
      <c r="G531" s="75">
        <v>452.63317000000012</v>
      </c>
      <c r="H531" s="75"/>
      <c r="I531" s="74" t="s">
        <v>7799</v>
      </c>
      <c r="J531" s="38">
        <v>25172901</v>
      </c>
      <c r="K531" s="38" t="s">
        <v>12462</v>
      </c>
      <c r="L531" s="71" t="str">
        <f t="shared" si="36"/>
        <v>003-0214-12.JPG</v>
      </c>
      <c r="M531" s="71" t="s">
        <v>189</v>
      </c>
      <c r="N531" s="71" t="s">
        <v>3386</v>
      </c>
    </row>
    <row r="532" spans="1:14" x14ac:dyDescent="0.25">
      <c r="A532" s="67" t="s">
        <v>587</v>
      </c>
      <c r="B532" s="68" t="s">
        <v>7399</v>
      </c>
      <c r="C532" s="67" t="s">
        <v>587</v>
      </c>
      <c r="D532" s="67"/>
      <c r="E532" s="67" t="s">
        <v>588</v>
      </c>
      <c r="F532" s="70"/>
      <c r="G532" s="70"/>
      <c r="H532" s="70"/>
      <c r="I532" s="70"/>
      <c r="J532" s="37"/>
      <c r="K532" s="37" t="s">
        <v>12462</v>
      </c>
      <c r="L532" s="67" t="str">
        <f t="shared" si="36"/>
        <v>FORD - 003.JPG</v>
      </c>
      <c r="M532" s="67"/>
      <c r="N532" s="67"/>
    </row>
    <row r="533" spans="1:14" x14ac:dyDescent="0.25">
      <c r="A533" s="71" t="s">
        <v>589</v>
      </c>
      <c r="B533" s="72" t="s">
        <v>587</v>
      </c>
      <c r="C533" s="71" t="s">
        <v>590</v>
      </c>
      <c r="D533" s="73" t="s">
        <v>11865</v>
      </c>
      <c r="E533" s="71" t="s">
        <v>591</v>
      </c>
      <c r="F533" s="75" t="s">
        <v>10</v>
      </c>
      <c r="G533" s="75">
        <v>71.150000000000006</v>
      </c>
      <c r="H533" s="75"/>
      <c r="I533" s="74" t="s">
        <v>7799</v>
      </c>
      <c r="J533" s="38">
        <v>25172901</v>
      </c>
      <c r="K533" s="38" t="s">
        <v>12462</v>
      </c>
      <c r="L533" s="71" t="str">
        <f t="shared" si="36"/>
        <v>003-0300-05.JPG</v>
      </c>
      <c r="M533" s="71" t="s">
        <v>189</v>
      </c>
      <c r="N533" s="71" t="s">
        <v>588</v>
      </c>
    </row>
    <row r="534" spans="1:14" x14ac:dyDescent="0.25">
      <c r="A534" s="71" t="s">
        <v>592</v>
      </c>
      <c r="B534" s="72" t="s">
        <v>587</v>
      </c>
      <c r="C534" s="71" t="s">
        <v>593</v>
      </c>
      <c r="D534" s="73" t="s">
        <v>11865</v>
      </c>
      <c r="E534" s="71" t="s">
        <v>594</v>
      </c>
      <c r="F534" s="75" t="s">
        <v>10</v>
      </c>
      <c r="G534" s="75">
        <v>71.150000000000006</v>
      </c>
      <c r="H534" s="75"/>
      <c r="I534" s="74" t="s">
        <v>7799</v>
      </c>
      <c r="J534" s="38">
        <v>25172901</v>
      </c>
      <c r="K534" s="38" t="s">
        <v>12462</v>
      </c>
      <c r="L534" s="71" t="str">
        <f t="shared" si="36"/>
        <v>003-0300-06.JPG</v>
      </c>
      <c r="M534" s="71" t="s">
        <v>189</v>
      </c>
      <c r="N534" s="71" t="s">
        <v>588</v>
      </c>
    </row>
    <row r="535" spans="1:14" x14ac:dyDescent="0.25">
      <c r="A535" s="71" t="s">
        <v>595</v>
      </c>
      <c r="B535" s="72" t="s">
        <v>587</v>
      </c>
      <c r="C535" s="71" t="s">
        <v>596</v>
      </c>
      <c r="D535" s="73" t="s">
        <v>11865</v>
      </c>
      <c r="E535" s="71" t="s">
        <v>597</v>
      </c>
      <c r="F535" s="75" t="s">
        <v>10</v>
      </c>
      <c r="G535" s="75">
        <v>58.8</v>
      </c>
      <c r="H535" s="75"/>
      <c r="I535" s="74" t="s">
        <v>7799</v>
      </c>
      <c r="J535" s="38">
        <v>25172901</v>
      </c>
      <c r="K535" s="38" t="s">
        <v>12462</v>
      </c>
      <c r="L535" s="71" t="str">
        <f t="shared" si="36"/>
        <v>003-0300-07.JPG</v>
      </c>
      <c r="M535" s="71" t="s">
        <v>189</v>
      </c>
      <c r="N535" s="71" t="s">
        <v>588</v>
      </c>
    </row>
    <row r="536" spans="1:14" x14ac:dyDescent="0.25">
      <c r="A536" s="71" t="s">
        <v>598</v>
      </c>
      <c r="B536" s="72" t="s">
        <v>587</v>
      </c>
      <c r="C536" s="71" t="s">
        <v>599</v>
      </c>
      <c r="D536" s="73" t="s">
        <v>11865</v>
      </c>
      <c r="E536" s="71" t="s">
        <v>600</v>
      </c>
      <c r="F536" s="75" t="s">
        <v>10</v>
      </c>
      <c r="G536" s="75">
        <v>58.8</v>
      </c>
      <c r="H536" s="75"/>
      <c r="I536" s="74" t="s">
        <v>7799</v>
      </c>
      <c r="J536" s="38">
        <v>25172901</v>
      </c>
      <c r="K536" s="38" t="s">
        <v>12462</v>
      </c>
      <c r="L536" s="71" t="str">
        <f t="shared" si="36"/>
        <v>003-0300-08.JPG</v>
      </c>
      <c r="M536" s="71" t="s">
        <v>189</v>
      </c>
      <c r="N536" s="71" t="s">
        <v>588</v>
      </c>
    </row>
    <row r="537" spans="1:14" x14ac:dyDescent="0.25">
      <c r="A537" s="71" t="s">
        <v>601</v>
      </c>
      <c r="B537" s="72" t="s">
        <v>587</v>
      </c>
      <c r="C537" s="71" t="s">
        <v>602</v>
      </c>
      <c r="D537" s="73" t="s">
        <v>11865</v>
      </c>
      <c r="E537" s="71" t="s">
        <v>603</v>
      </c>
      <c r="F537" s="75" t="s">
        <v>10</v>
      </c>
      <c r="G537" s="75">
        <v>91.94</v>
      </c>
      <c r="H537" s="75"/>
      <c r="I537" s="74" t="s">
        <v>7799</v>
      </c>
      <c r="J537" s="38">
        <v>25172901</v>
      </c>
      <c r="K537" s="38" t="s">
        <v>12462</v>
      </c>
      <c r="L537" s="71" t="str">
        <f t="shared" si="36"/>
        <v>003-0300-09.JPG</v>
      </c>
      <c r="M537" s="71" t="s">
        <v>189</v>
      </c>
      <c r="N537" s="71" t="s">
        <v>588</v>
      </c>
    </row>
    <row r="538" spans="1:14" x14ac:dyDescent="0.25">
      <c r="A538" s="71" t="s">
        <v>604</v>
      </c>
      <c r="B538" s="72" t="s">
        <v>587</v>
      </c>
      <c r="C538" s="71" t="s">
        <v>605</v>
      </c>
      <c r="D538" s="73" t="s">
        <v>11865</v>
      </c>
      <c r="E538" s="71" t="s">
        <v>606</v>
      </c>
      <c r="F538" s="75" t="s">
        <v>10</v>
      </c>
      <c r="G538" s="75">
        <v>91.94</v>
      </c>
      <c r="H538" s="75"/>
      <c r="I538" s="74" t="s">
        <v>7799</v>
      </c>
      <c r="J538" s="38">
        <v>25172901</v>
      </c>
      <c r="K538" s="38" t="s">
        <v>12462</v>
      </c>
      <c r="L538" s="71" t="str">
        <f t="shared" si="36"/>
        <v>003-0300-10.JPG</v>
      </c>
      <c r="M538" s="71" t="s">
        <v>189</v>
      </c>
      <c r="N538" s="71" t="s">
        <v>588</v>
      </c>
    </row>
    <row r="539" spans="1:14" x14ac:dyDescent="0.25">
      <c r="A539" s="71" t="s">
        <v>615</v>
      </c>
      <c r="B539" s="72" t="s">
        <v>587</v>
      </c>
      <c r="C539" s="71" t="s">
        <v>616</v>
      </c>
      <c r="D539" s="73" t="s">
        <v>13286</v>
      </c>
      <c r="E539" s="71" t="s">
        <v>617</v>
      </c>
      <c r="F539" s="75" t="s">
        <v>10</v>
      </c>
      <c r="G539" s="75">
        <v>178.17250000000001</v>
      </c>
      <c r="H539" s="75"/>
      <c r="I539" s="74" t="s">
        <v>7799</v>
      </c>
      <c r="J539" s="38">
        <v>25172901</v>
      </c>
      <c r="K539" s="38" t="s">
        <v>12462</v>
      </c>
      <c r="L539" s="71" t="str">
        <f t="shared" si="36"/>
        <v>003-0301-01.JPG</v>
      </c>
      <c r="M539" s="71" t="s">
        <v>189</v>
      </c>
      <c r="N539" s="71" t="s">
        <v>588</v>
      </c>
    </row>
    <row r="540" spans="1:14" x14ac:dyDescent="0.25">
      <c r="A540" s="71" t="s">
        <v>618</v>
      </c>
      <c r="B540" s="72" t="s">
        <v>587</v>
      </c>
      <c r="C540" s="71" t="s">
        <v>619</v>
      </c>
      <c r="D540" s="73" t="s">
        <v>13286</v>
      </c>
      <c r="E540" s="71" t="s">
        <v>620</v>
      </c>
      <c r="F540" s="75" t="s">
        <v>10</v>
      </c>
      <c r="G540" s="75">
        <v>178.17250000000001</v>
      </c>
      <c r="H540" s="75"/>
      <c r="I540" s="74" t="s">
        <v>7799</v>
      </c>
      <c r="J540" s="38">
        <v>25172901</v>
      </c>
      <c r="K540" s="38" t="s">
        <v>12462</v>
      </c>
      <c r="L540" s="71" t="str">
        <f t="shared" si="36"/>
        <v>003-0301-02.JPG</v>
      </c>
      <c r="M540" s="71" t="s">
        <v>189</v>
      </c>
      <c r="N540" s="71" t="s">
        <v>588</v>
      </c>
    </row>
    <row r="541" spans="1:14" x14ac:dyDescent="0.25">
      <c r="A541" s="71" t="s">
        <v>621</v>
      </c>
      <c r="B541" s="72" t="s">
        <v>587</v>
      </c>
      <c r="C541" s="71" t="s">
        <v>622</v>
      </c>
      <c r="D541" s="73" t="s">
        <v>13286</v>
      </c>
      <c r="E541" s="71" t="s">
        <v>623</v>
      </c>
      <c r="F541" s="75" t="s">
        <v>10</v>
      </c>
      <c r="G541" s="75">
        <v>261.42</v>
      </c>
      <c r="H541" s="75"/>
      <c r="I541" s="74" t="s">
        <v>7799</v>
      </c>
      <c r="J541" s="38">
        <v>25172901</v>
      </c>
      <c r="K541" s="38" t="s">
        <v>12462</v>
      </c>
      <c r="L541" s="71" t="str">
        <f t="shared" si="36"/>
        <v>003-0301-05.JPG</v>
      </c>
      <c r="M541" s="71" t="s">
        <v>189</v>
      </c>
      <c r="N541" s="71" t="s">
        <v>588</v>
      </c>
    </row>
    <row r="542" spans="1:14" x14ac:dyDescent="0.25">
      <c r="A542" s="71" t="s">
        <v>624</v>
      </c>
      <c r="B542" s="72" t="s">
        <v>587</v>
      </c>
      <c r="C542" s="71" t="s">
        <v>625</v>
      </c>
      <c r="D542" s="73" t="s">
        <v>13286</v>
      </c>
      <c r="E542" s="71" t="s">
        <v>626</v>
      </c>
      <c r="F542" s="75" t="s">
        <v>10</v>
      </c>
      <c r="G542" s="75">
        <v>261.42</v>
      </c>
      <c r="H542" s="75"/>
      <c r="I542" s="74" t="s">
        <v>7799</v>
      </c>
      <c r="J542" s="38">
        <v>25172901</v>
      </c>
      <c r="K542" s="38" t="s">
        <v>12462</v>
      </c>
      <c r="L542" s="71" t="str">
        <f t="shared" si="36"/>
        <v>003-0301-06.JPG</v>
      </c>
      <c r="M542" s="71" t="s">
        <v>189</v>
      </c>
      <c r="N542" s="71" t="s">
        <v>588</v>
      </c>
    </row>
    <row r="543" spans="1:14" x14ac:dyDescent="0.25">
      <c r="A543" s="71" t="s">
        <v>17004</v>
      </c>
      <c r="B543" s="72" t="s">
        <v>587</v>
      </c>
      <c r="C543" s="71" t="s">
        <v>17007</v>
      </c>
      <c r="D543" s="73" t="s">
        <v>11865</v>
      </c>
      <c r="E543" s="71" t="s">
        <v>629</v>
      </c>
      <c r="F543" s="75" t="s">
        <v>10</v>
      </c>
      <c r="G543" s="75">
        <v>225.25</v>
      </c>
      <c r="H543" s="75"/>
      <c r="I543" s="74" t="s">
        <v>7799</v>
      </c>
      <c r="J543" s="38">
        <v>25172901</v>
      </c>
      <c r="K543" s="38" t="s">
        <v>12462</v>
      </c>
      <c r="L543" s="71" t="str">
        <f t="shared" si="36"/>
        <v>003-0301-07.JPG</v>
      </c>
      <c r="M543" s="71" t="s">
        <v>189</v>
      </c>
      <c r="N543" s="71" t="s">
        <v>588</v>
      </c>
    </row>
    <row r="544" spans="1:14" x14ac:dyDescent="0.25">
      <c r="A544" s="71" t="s">
        <v>17005</v>
      </c>
      <c r="B544" s="72" t="s">
        <v>587</v>
      </c>
      <c r="C544" s="71" t="s">
        <v>17006</v>
      </c>
      <c r="D544" s="73" t="s">
        <v>11865</v>
      </c>
      <c r="E544" s="71" t="s">
        <v>632</v>
      </c>
      <c r="F544" s="75" t="s">
        <v>10</v>
      </c>
      <c r="G544" s="75">
        <v>225.25</v>
      </c>
      <c r="H544" s="75"/>
      <c r="I544" s="74" t="s">
        <v>7799</v>
      </c>
      <c r="J544" s="38">
        <v>25172901</v>
      </c>
      <c r="K544" s="38" t="s">
        <v>12462</v>
      </c>
      <c r="L544" s="71" t="str">
        <f t="shared" si="36"/>
        <v>003-0301-08.JPG</v>
      </c>
      <c r="M544" s="71" t="s">
        <v>189</v>
      </c>
      <c r="N544" s="71" t="s">
        <v>588</v>
      </c>
    </row>
    <row r="545" spans="1:14" x14ac:dyDescent="0.25">
      <c r="A545" s="71" t="s">
        <v>627</v>
      </c>
      <c r="B545" s="72" t="s">
        <v>587</v>
      </c>
      <c r="C545" s="71" t="s">
        <v>628</v>
      </c>
      <c r="D545" s="73" t="s">
        <v>13286</v>
      </c>
      <c r="E545" s="71" t="s">
        <v>629</v>
      </c>
      <c r="F545" s="75" t="s">
        <v>10</v>
      </c>
      <c r="G545" s="75">
        <v>193.4</v>
      </c>
      <c r="H545" s="75"/>
      <c r="I545" s="74" t="s">
        <v>7799</v>
      </c>
      <c r="J545" s="38">
        <v>25172901</v>
      </c>
      <c r="K545" s="38" t="s">
        <v>12462</v>
      </c>
      <c r="L545" s="71" t="str">
        <f t="shared" si="36"/>
        <v>003-0301-09.JPG</v>
      </c>
      <c r="M545" s="71" t="s">
        <v>189</v>
      </c>
      <c r="N545" s="71" t="s">
        <v>588</v>
      </c>
    </row>
    <row r="546" spans="1:14" x14ac:dyDescent="0.25">
      <c r="A546" s="71" t="s">
        <v>630</v>
      </c>
      <c r="B546" s="72" t="s">
        <v>587</v>
      </c>
      <c r="C546" s="71" t="s">
        <v>631</v>
      </c>
      <c r="D546" s="73" t="s">
        <v>13286</v>
      </c>
      <c r="E546" s="71" t="s">
        <v>632</v>
      </c>
      <c r="F546" s="75" t="s">
        <v>10</v>
      </c>
      <c r="G546" s="75">
        <v>193.4</v>
      </c>
      <c r="H546" s="75"/>
      <c r="I546" s="74" t="s">
        <v>7799</v>
      </c>
      <c r="J546" s="38">
        <v>25172901</v>
      </c>
      <c r="K546" s="38" t="s">
        <v>12462</v>
      </c>
      <c r="L546" s="71" t="str">
        <f t="shared" si="36"/>
        <v>003-0301-10.JPG</v>
      </c>
      <c r="M546" s="71" t="s">
        <v>189</v>
      </c>
      <c r="N546" s="71" t="s">
        <v>588</v>
      </c>
    </row>
    <row r="547" spans="1:14" x14ac:dyDescent="0.25">
      <c r="A547" s="71" t="s">
        <v>633</v>
      </c>
      <c r="B547" s="72" t="s">
        <v>587</v>
      </c>
      <c r="C547" s="71" t="s">
        <v>634</v>
      </c>
      <c r="D547" s="73" t="s">
        <v>13286</v>
      </c>
      <c r="E547" s="71" t="s">
        <v>635</v>
      </c>
      <c r="F547" s="75" t="s">
        <v>10</v>
      </c>
      <c r="G547" s="75">
        <v>391.29750000000001</v>
      </c>
      <c r="H547" s="75"/>
      <c r="I547" s="74" t="s">
        <v>7799</v>
      </c>
      <c r="J547" s="38">
        <v>25172901</v>
      </c>
      <c r="K547" s="38" t="s">
        <v>12462</v>
      </c>
      <c r="L547" s="71" t="str">
        <f t="shared" si="36"/>
        <v>003-0301-11.JPG</v>
      </c>
      <c r="M547" s="71" t="s">
        <v>189</v>
      </c>
      <c r="N547" s="71" t="s">
        <v>588</v>
      </c>
    </row>
    <row r="548" spans="1:14" x14ac:dyDescent="0.25">
      <c r="A548" s="71" t="s">
        <v>636</v>
      </c>
      <c r="B548" s="72" t="s">
        <v>587</v>
      </c>
      <c r="C548" s="71" t="s">
        <v>637</v>
      </c>
      <c r="D548" s="73" t="s">
        <v>13286</v>
      </c>
      <c r="E548" s="71" t="s">
        <v>638</v>
      </c>
      <c r="F548" s="75" t="s">
        <v>10</v>
      </c>
      <c r="G548" s="75">
        <v>391.29750000000001</v>
      </c>
      <c r="H548" s="75"/>
      <c r="I548" s="74" t="s">
        <v>7799</v>
      </c>
      <c r="J548" s="38">
        <v>25172901</v>
      </c>
      <c r="K548" s="38" t="s">
        <v>12462</v>
      </c>
      <c r="L548" s="71" t="str">
        <f t="shared" si="36"/>
        <v>003-0301-12.JPG</v>
      </c>
      <c r="M548" s="71" t="s">
        <v>189</v>
      </c>
      <c r="N548" s="71" t="s">
        <v>588</v>
      </c>
    </row>
    <row r="549" spans="1:14" x14ac:dyDescent="0.25">
      <c r="A549" s="71" t="s">
        <v>639</v>
      </c>
      <c r="B549" s="72" t="s">
        <v>587</v>
      </c>
      <c r="C549" s="71" t="s">
        <v>640</v>
      </c>
      <c r="D549" s="73" t="s">
        <v>13286</v>
      </c>
      <c r="E549" s="71" t="s">
        <v>641</v>
      </c>
      <c r="F549" s="75" t="s">
        <v>10</v>
      </c>
      <c r="G549" s="75">
        <v>393.6</v>
      </c>
      <c r="H549" s="75"/>
      <c r="I549" s="74" t="s">
        <v>7799</v>
      </c>
      <c r="J549" s="38">
        <v>25172901</v>
      </c>
      <c r="K549" s="38" t="s">
        <v>12462</v>
      </c>
      <c r="L549" s="71" t="str">
        <f t="shared" si="36"/>
        <v>003-0301-13.JPG</v>
      </c>
      <c r="M549" s="71" t="s">
        <v>189</v>
      </c>
      <c r="N549" s="71" t="s">
        <v>588</v>
      </c>
    </row>
    <row r="550" spans="1:14" x14ac:dyDescent="0.25">
      <c r="A550" s="71" t="s">
        <v>642</v>
      </c>
      <c r="B550" s="72" t="s">
        <v>587</v>
      </c>
      <c r="C550" s="71" t="s">
        <v>643</v>
      </c>
      <c r="D550" s="73" t="s">
        <v>13286</v>
      </c>
      <c r="E550" s="71" t="s">
        <v>644</v>
      </c>
      <c r="F550" s="75" t="s">
        <v>10</v>
      </c>
      <c r="G550" s="75">
        <v>393.6</v>
      </c>
      <c r="H550" s="75"/>
      <c r="I550" s="74" t="s">
        <v>7799</v>
      </c>
      <c r="J550" s="38">
        <v>25172901</v>
      </c>
      <c r="K550" s="38" t="s">
        <v>12462</v>
      </c>
      <c r="L550" s="71" t="str">
        <f t="shared" si="36"/>
        <v>003-0301-14.JPG</v>
      </c>
      <c r="M550" s="71" t="s">
        <v>189</v>
      </c>
      <c r="N550" s="71" t="s">
        <v>588</v>
      </c>
    </row>
    <row r="551" spans="1:14" x14ac:dyDescent="0.25">
      <c r="A551" s="71" t="s">
        <v>15575</v>
      </c>
      <c r="B551" s="72" t="s">
        <v>587</v>
      </c>
      <c r="C551" s="71" t="s">
        <v>15576</v>
      </c>
      <c r="D551" s="73" t="s">
        <v>11865</v>
      </c>
      <c r="E551" s="71" t="s">
        <v>15607</v>
      </c>
      <c r="F551" s="75" t="s">
        <v>10</v>
      </c>
      <c r="G551" s="75">
        <v>182.39</v>
      </c>
      <c r="H551" s="75"/>
      <c r="I551" s="74" t="s">
        <v>7799</v>
      </c>
      <c r="J551" s="38">
        <v>25172901</v>
      </c>
      <c r="K551" s="38" t="s">
        <v>12462</v>
      </c>
      <c r="L551" s="76" t="str">
        <f t="shared" si="36"/>
        <v>003-0301-15.JPG</v>
      </c>
      <c r="M551" s="76" t="s">
        <v>189</v>
      </c>
      <c r="N551" s="76" t="s">
        <v>588</v>
      </c>
    </row>
    <row r="552" spans="1:14" x14ac:dyDescent="0.25">
      <c r="A552" s="71" t="s">
        <v>15577</v>
      </c>
      <c r="B552" s="72" t="s">
        <v>587</v>
      </c>
      <c r="C552" s="71" t="s">
        <v>15578</v>
      </c>
      <c r="D552" s="73" t="s">
        <v>11865</v>
      </c>
      <c r="E552" s="71" t="s">
        <v>15608</v>
      </c>
      <c r="F552" s="75" t="s">
        <v>10</v>
      </c>
      <c r="G552" s="75">
        <v>182.39</v>
      </c>
      <c r="H552" s="75"/>
      <c r="I552" s="74" t="s">
        <v>7799</v>
      </c>
      <c r="J552" s="38">
        <v>25172901</v>
      </c>
      <c r="K552" s="38" t="s">
        <v>12462</v>
      </c>
      <c r="L552" s="76" t="str">
        <f t="shared" si="36"/>
        <v>003-0301-16.JPG</v>
      </c>
      <c r="M552" s="76" t="s">
        <v>189</v>
      </c>
      <c r="N552" s="76" t="s">
        <v>588</v>
      </c>
    </row>
    <row r="553" spans="1:14" x14ac:dyDescent="0.25">
      <c r="A553" s="71" t="s">
        <v>15579</v>
      </c>
      <c r="B553" s="72" t="s">
        <v>587</v>
      </c>
      <c r="C553" s="71" t="s">
        <v>15580</v>
      </c>
      <c r="D553" s="73" t="s">
        <v>11865</v>
      </c>
      <c r="E553" s="71" t="s">
        <v>15609</v>
      </c>
      <c r="F553" s="75" t="s">
        <v>10</v>
      </c>
      <c r="G553" s="75">
        <v>239.39</v>
      </c>
      <c r="H553" s="75"/>
      <c r="I553" s="74" t="s">
        <v>7799</v>
      </c>
      <c r="J553" s="38">
        <v>25172901</v>
      </c>
      <c r="K553" s="38" t="s">
        <v>12462</v>
      </c>
      <c r="L553" s="76" t="str">
        <f t="shared" si="36"/>
        <v>003-0301-17.JPG</v>
      </c>
      <c r="M553" s="76" t="s">
        <v>189</v>
      </c>
      <c r="N553" s="76" t="s">
        <v>588</v>
      </c>
    </row>
    <row r="554" spans="1:14" x14ac:dyDescent="0.25">
      <c r="A554" s="71" t="s">
        <v>15581</v>
      </c>
      <c r="B554" s="72" t="s">
        <v>587</v>
      </c>
      <c r="C554" s="71" t="s">
        <v>15582</v>
      </c>
      <c r="D554" s="73" t="s">
        <v>11865</v>
      </c>
      <c r="E554" s="71" t="s">
        <v>15610</v>
      </c>
      <c r="F554" s="75" t="s">
        <v>10</v>
      </c>
      <c r="G554" s="75">
        <v>239.39</v>
      </c>
      <c r="H554" s="75"/>
      <c r="I554" s="74" t="s">
        <v>7799</v>
      </c>
      <c r="J554" s="38">
        <v>25172901</v>
      </c>
      <c r="K554" s="38" t="s">
        <v>12462</v>
      </c>
      <c r="L554" s="76" t="str">
        <f t="shared" si="36"/>
        <v>003-0301-18.JPG</v>
      </c>
      <c r="M554" s="76" t="s">
        <v>189</v>
      </c>
      <c r="N554" s="76" t="s">
        <v>588</v>
      </c>
    </row>
    <row r="555" spans="1:14" x14ac:dyDescent="0.25">
      <c r="A555" s="71" t="s">
        <v>645</v>
      </c>
      <c r="B555" s="72" t="s">
        <v>587</v>
      </c>
      <c r="C555" s="71" t="s">
        <v>646</v>
      </c>
      <c r="D555" s="73" t="s">
        <v>13286</v>
      </c>
      <c r="E555" s="71" t="s">
        <v>12774</v>
      </c>
      <c r="F555" s="75" t="s">
        <v>10</v>
      </c>
      <c r="G555" s="75">
        <v>403.32</v>
      </c>
      <c r="H555" s="75"/>
      <c r="I555" s="74" t="s">
        <v>7799</v>
      </c>
      <c r="J555" s="38">
        <v>25172901</v>
      </c>
      <c r="K555" s="38" t="s">
        <v>12462</v>
      </c>
      <c r="L555" s="71" t="str">
        <f t="shared" si="36"/>
        <v>003-0302-01.JPG</v>
      </c>
      <c r="M555" s="71" t="s">
        <v>189</v>
      </c>
      <c r="N555" s="71" t="s">
        <v>588</v>
      </c>
    </row>
    <row r="556" spans="1:14" x14ac:dyDescent="0.25">
      <c r="A556" s="71" t="s">
        <v>647</v>
      </c>
      <c r="B556" s="72" t="s">
        <v>587</v>
      </c>
      <c r="C556" s="71" t="s">
        <v>648</v>
      </c>
      <c r="D556" s="73" t="s">
        <v>13286</v>
      </c>
      <c r="E556" s="71" t="s">
        <v>12775</v>
      </c>
      <c r="F556" s="75" t="s">
        <v>10</v>
      </c>
      <c r="G556" s="75">
        <v>403.32</v>
      </c>
      <c r="H556" s="75"/>
      <c r="I556" s="74" t="s">
        <v>7799</v>
      </c>
      <c r="J556" s="38">
        <v>25172901</v>
      </c>
      <c r="K556" s="38" t="s">
        <v>12462</v>
      </c>
      <c r="L556" s="71" t="str">
        <f t="shared" si="36"/>
        <v>003-0302-02.JPG</v>
      </c>
      <c r="M556" s="71" t="s">
        <v>189</v>
      </c>
      <c r="N556" s="71" t="s">
        <v>588</v>
      </c>
    </row>
    <row r="557" spans="1:14" x14ac:dyDescent="0.25">
      <c r="A557" s="71" t="s">
        <v>649</v>
      </c>
      <c r="B557" s="72" t="s">
        <v>587</v>
      </c>
      <c r="C557" s="71" t="s">
        <v>650</v>
      </c>
      <c r="D557" s="73" t="s">
        <v>11865</v>
      </c>
      <c r="E557" s="71" t="s">
        <v>651</v>
      </c>
      <c r="F557" s="75" t="s">
        <v>10</v>
      </c>
      <c r="G557" s="75">
        <v>609.69000000000005</v>
      </c>
      <c r="H557" s="75"/>
      <c r="I557" s="74" t="s">
        <v>7799</v>
      </c>
      <c r="J557" s="38">
        <v>25172901</v>
      </c>
      <c r="K557" s="38" t="s">
        <v>12462</v>
      </c>
      <c r="L557" s="76" t="str">
        <f t="shared" si="36"/>
        <v>003-0302-07.JPG</v>
      </c>
      <c r="M557" s="76" t="s">
        <v>189</v>
      </c>
      <c r="N557" s="76" t="s">
        <v>588</v>
      </c>
    </row>
    <row r="558" spans="1:14" x14ac:dyDescent="0.25">
      <c r="A558" s="71" t="s">
        <v>652</v>
      </c>
      <c r="B558" s="72" t="s">
        <v>587</v>
      </c>
      <c r="C558" s="71" t="s">
        <v>653</v>
      </c>
      <c r="D558" s="73" t="s">
        <v>11865</v>
      </c>
      <c r="E558" s="71" t="s">
        <v>654</v>
      </c>
      <c r="F558" s="75" t="s">
        <v>10</v>
      </c>
      <c r="G558" s="75">
        <v>609.69000000000005</v>
      </c>
      <c r="H558" s="75"/>
      <c r="I558" s="74" t="s">
        <v>7799</v>
      </c>
      <c r="J558" s="38">
        <v>25172901</v>
      </c>
      <c r="K558" s="38" t="s">
        <v>12462</v>
      </c>
      <c r="L558" s="76" t="str">
        <f t="shared" si="36"/>
        <v>003-0302-08.JPG</v>
      </c>
      <c r="M558" s="76" t="s">
        <v>189</v>
      </c>
      <c r="N558" s="76" t="s">
        <v>588</v>
      </c>
    </row>
    <row r="559" spans="1:14" x14ac:dyDescent="0.25">
      <c r="A559" s="71" t="s">
        <v>655</v>
      </c>
      <c r="B559" s="72" t="s">
        <v>587</v>
      </c>
      <c r="C559" s="71" t="s">
        <v>656</v>
      </c>
      <c r="D559" s="73" t="s">
        <v>11865</v>
      </c>
      <c r="E559" s="71" t="s">
        <v>12776</v>
      </c>
      <c r="F559" s="75" t="s">
        <v>10</v>
      </c>
      <c r="G559" s="75">
        <v>817.54750000000013</v>
      </c>
      <c r="H559" s="75"/>
      <c r="I559" s="74" t="s">
        <v>7799</v>
      </c>
      <c r="J559" s="38">
        <v>25172901</v>
      </c>
      <c r="K559" s="38" t="s">
        <v>12462</v>
      </c>
      <c r="L559" s="71" t="str">
        <f t="shared" si="36"/>
        <v>003-0302-09.JPG</v>
      </c>
      <c r="M559" s="71" t="s">
        <v>189</v>
      </c>
      <c r="N559" s="71" t="s">
        <v>588</v>
      </c>
    </row>
    <row r="560" spans="1:14" x14ac:dyDescent="0.25">
      <c r="A560" s="71" t="s">
        <v>657</v>
      </c>
      <c r="B560" s="72" t="s">
        <v>587</v>
      </c>
      <c r="C560" s="71" t="s">
        <v>658</v>
      </c>
      <c r="D560" s="73" t="s">
        <v>11865</v>
      </c>
      <c r="E560" s="71" t="s">
        <v>12777</v>
      </c>
      <c r="F560" s="75" t="s">
        <v>10</v>
      </c>
      <c r="G560" s="75">
        <v>817.54750000000013</v>
      </c>
      <c r="H560" s="75"/>
      <c r="I560" s="74" t="s">
        <v>7799</v>
      </c>
      <c r="J560" s="38">
        <v>25172901</v>
      </c>
      <c r="K560" s="38" t="s">
        <v>12462</v>
      </c>
      <c r="L560" s="71" t="str">
        <f t="shared" ref="L560:L625" si="37">CONCATENATE(A560,K560)</f>
        <v>003-0302-10.JPG</v>
      </c>
      <c r="M560" s="71" t="s">
        <v>189</v>
      </c>
      <c r="N560" s="71" t="s">
        <v>588</v>
      </c>
    </row>
    <row r="561" spans="1:14" x14ac:dyDescent="0.25">
      <c r="A561" s="71" t="s">
        <v>8771</v>
      </c>
      <c r="B561" s="72" t="s">
        <v>587</v>
      </c>
      <c r="C561" s="71" t="s">
        <v>8772</v>
      </c>
      <c r="D561" s="73" t="s">
        <v>11865</v>
      </c>
      <c r="E561" s="71" t="s">
        <v>13826</v>
      </c>
      <c r="F561" s="75" t="s">
        <v>10</v>
      </c>
      <c r="G561" s="75">
        <v>956.46</v>
      </c>
      <c r="H561" s="75"/>
      <c r="I561" s="74" t="s">
        <v>7799</v>
      </c>
      <c r="J561" s="38">
        <v>25172901</v>
      </c>
      <c r="K561" s="38" t="s">
        <v>12462</v>
      </c>
      <c r="L561" s="76" t="str">
        <f t="shared" si="37"/>
        <v>003-0302-11.JPG</v>
      </c>
      <c r="M561" s="76" t="s">
        <v>189</v>
      </c>
      <c r="N561" s="76" t="s">
        <v>588</v>
      </c>
    </row>
    <row r="562" spans="1:14" x14ac:dyDescent="0.25">
      <c r="A562" s="71" t="s">
        <v>13825</v>
      </c>
      <c r="B562" s="72" t="s">
        <v>587</v>
      </c>
      <c r="C562" s="71" t="s">
        <v>13827</v>
      </c>
      <c r="D562" s="73" t="s">
        <v>11865</v>
      </c>
      <c r="E562" s="71" t="s">
        <v>13830</v>
      </c>
      <c r="F562" s="75" t="s">
        <v>10</v>
      </c>
      <c r="G562" s="75">
        <v>887</v>
      </c>
      <c r="H562" s="75"/>
      <c r="I562" s="74" t="s">
        <v>7799</v>
      </c>
      <c r="J562" s="38">
        <v>25172901</v>
      </c>
      <c r="K562" s="38" t="s">
        <v>12462</v>
      </c>
      <c r="L562" s="71" t="str">
        <f t="shared" si="37"/>
        <v>003-0302-13.JPG</v>
      </c>
      <c r="M562" s="71" t="s">
        <v>189</v>
      </c>
      <c r="N562" s="71" t="s">
        <v>588</v>
      </c>
    </row>
    <row r="563" spans="1:14" x14ac:dyDescent="0.25">
      <c r="A563" s="71" t="s">
        <v>13845</v>
      </c>
      <c r="B563" s="72" t="s">
        <v>587</v>
      </c>
      <c r="C563" s="71" t="s">
        <v>13828</v>
      </c>
      <c r="D563" s="73" t="s">
        <v>11865</v>
      </c>
      <c r="E563" s="71" t="s">
        <v>13829</v>
      </c>
      <c r="F563" s="75" t="s">
        <v>10</v>
      </c>
      <c r="G563" s="75">
        <v>887</v>
      </c>
      <c r="H563" s="75"/>
      <c r="I563" s="74" t="s">
        <v>7799</v>
      </c>
      <c r="J563" s="38">
        <v>25172901</v>
      </c>
      <c r="K563" s="38" t="s">
        <v>12462</v>
      </c>
      <c r="L563" s="71" t="str">
        <f t="shared" si="37"/>
        <v>003-0302-14.JPG</v>
      </c>
      <c r="M563" s="71" t="s">
        <v>189</v>
      </c>
      <c r="N563" s="71" t="s">
        <v>588</v>
      </c>
    </row>
    <row r="564" spans="1:14" x14ac:dyDescent="0.25">
      <c r="A564" s="71" t="s">
        <v>14309</v>
      </c>
      <c r="B564" s="72" t="s">
        <v>587</v>
      </c>
      <c r="C564" s="71" t="s">
        <v>14311</v>
      </c>
      <c r="D564" s="73" t="s">
        <v>11865</v>
      </c>
      <c r="E564" s="71" t="s">
        <v>14307</v>
      </c>
      <c r="F564" s="75" t="s">
        <v>10</v>
      </c>
      <c r="G564" s="75">
        <v>1236.9000000000001</v>
      </c>
      <c r="H564" s="75"/>
      <c r="I564" s="74" t="s">
        <v>7799</v>
      </c>
      <c r="J564" s="38">
        <v>25172901</v>
      </c>
      <c r="K564" s="38" t="s">
        <v>12462</v>
      </c>
      <c r="L564" s="76" t="str">
        <f t="shared" si="37"/>
        <v>003-0302-15.JPG</v>
      </c>
      <c r="M564" s="76" t="s">
        <v>189</v>
      </c>
      <c r="N564" s="76" t="s">
        <v>588</v>
      </c>
    </row>
    <row r="565" spans="1:14" x14ac:dyDescent="0.25">
      <c r="A565" s="71" t="s">
        <v>14310</v>
      </c>
      <c r="B565" s="72" t="s">
        <v>587</v>
      </c>
      <c r="C565" s="71" t="s">
        <v>14312</v>
      </c>
      <c r="D565" s="73" t="s">
        <v>11865</v>
      </c>
      <c r="E565" s="71" t="s">
        <v>14308</v>
      </c>
      <c r="F565" s="75" t="s">
        <v>10</v>
      </c>
      <c r="G565" s="75">
        <v>975</v>
      </c>
      <c r="H565" s="75"/>
      <c r="I565" s="74" t="s">
        <v>7799</v>
      </c>
      <c r="J565" s="38">
        <v>25172901</v>
      </c>
      <c r="K565" s="38" t="s">
        <v>12462</v>
      </c>
      <c r="L565" s="76" t="str">
        <f t="shared" si="37"/>
        <v>003-0302-16.JPG</v>
      </c>
      <c r="M565" s="76" t="s">
        <v>189</v>
      </c>
      <c r="N565" s="76" t="s">
        <v>588</v>
      </c>
    </row>
    <row r="566" spans="1:14" x14ac:dyDescent="0.25">
      <c r="A566" s="71" t="s">
        <v>16900</v>
      </c>
      <c r="B566" s="72" t="s">
        <v>587</v>
      </c>
      <c r="C566" s="71" t="s">
        <v>16901</v>
      </c>
      <c r="D566" s="73" t="s">
        <v>11865</v>
      </c>
      <c r="E566" s="71" t="s">
        <v>16902</v>
      </c>
      <c r="F566" s="75" t="s">
        <v>10</v>
      </c>
      <c r="G566" s="75">
        <v>1939</v>
      </c>
      <c r="H566" s="75"/>
      <c r="I566" s="74" t="s">
        <v>7799</v>
      </c>
      <c r="J566" s="38">
        <v>25172901</v>
      </c>
      <c r="K566" s="38" t="s">
        <v>12462</v>
      </c>
      <c r="L566" s="76" t="str">
        <f t="shared" si="37"/>
        <v>003-0302-17.JPG</v>
      </c>
      <c r="M566" s="76" t="s">
        <v>189</v>
      </c>
      <c r="N566" s="76" t="s">
        <v>588</v>
      </c>
    </row>
    <row r="567" spans="1:14" x14ac:dyDescent="0.25">
      <c r="A567" s="71" t="s">
        <v>659</v>
      </c>
      <c r="B567" s="72" t="s">
        <v>587</v>
      </c>
      <c r="C567" s="71" t="s">
        <v>660</v>
      </c>
      <c r="D567" s="73" t="s">
        <v>13286</v>
      </c>
      <c r="E567" s="71" t="s">
        <v>661</v>
      </c>
      <c r="F567" s="75" t="s">
        <v>10</v>
      </c>
      <c r="G567" s="75">
        <v>290.58999999999997</v>
      </c>
      <c r="H567" s="75"/>
      <c r="I567" s="74" t="s">
        <v>7799</v>
      </c>
      <c r="J567" s="38">
        <v>25172901</v>
      </c>
      <c r="K567" s="38" t="s">
        <v>12462</v>
      </c>
      <c r="L567" s="71" t="str">
        <f t="shared" si="37"/>
        <v>003-0303-01.JPG</v>
      </c>
      <c r="M567" s="71" t="s">
        <v>189</v>
      </c>
      <c r="N567" s="71" t="s">
        <v>588</v>
      </c>
    </row>
    <row r="568" spans="1:14" x14ac:dyDescent="0.25">
      <c r="A568" s="71" t="s">
        <v>662</v>
      </c>
      <c r="B568" s="72" t="s">
        <v>587</v>
      </c>
      <c r="C568" s="71" t="s">
        <v>663</v>
      </c>
      <c r="D568" s="73" t="s">
        <v>13286</v>
      </c>
      <c r="E568" s="71" t="s">
        <v>664</v>
      </c>
      <c r="F568" s="75" t="s">
        <v>10</v>
      </c>
      <c r="G568" s="75">
        <v>290.58999999999997</v>
      </c>
      <c r="H568" s="75"/>
      <c r="I568" s="74" t="s">
        <v>7799</v>
      </c>
      <c r="J568" s="38">
        <v>25172901</v>
      </c>
      <c r="K568" s="38" t="s">
        <v>12462</v>
      </c>
      <c r="L568" s="71" t="str">
        <f t="shared" si="37"/>
        <v>003-0303-02.JPG</v>
      </c>
      <c r="M568" s="71" t="s">
        <v>189</v>
      </c>
      <c r="N568" s="71" t="s">
        <v>588</v>
      </c>
    </row>
    <row r="569" spans="1:14" x14ac:dyDescent="0.25">
      <c r="A569" s="71" t="s">
        <v>15583</v>
      </c>
      <c r="B569" s="72" t="s">
        <v>587</v>
      </c>
      <c r="C569" s="71" t="s">
        <v>15584</v>
      </c>
      <c r="D569" s="73" t="s">
        <v>11865</v>
      </c>
      <c r="E569" s="71" t="s">
        <v>668</v>
      </c>
      <c r="F569" s="75" t="s">
        <v>10</v>
      </c>
      <c r="G569" s="75">
        <v>463.98</v>
      </c>
      <c r="H569" s="75"/>
      <c r="I569" s="74" t="s">
        <v>7799</v>
      </c>
      <c r="J569" s="38">
        <v>25172901</v>
      </c>
      <c r="K569" s="38" t="s">
        <v>12462</v>
      </c>
      <c r="L569" s="76" t="str">
        <f t="shared" si="37"/>
        <v>003-0303-03.JPG</v>
      </c>
      <c r="M569" s="76" t="s">
        <v>189</v>
      </c>
      <c r="N569" s="76" t="s">
        <v>588</v>
      </c>
    </row>
    <row r="570" spans="1:14" x14ac:dyDescent="0.25">
      <c r="A570" s="71" t="s">
        <v>15585</v>
      </c>
      <c r="B570" s="72" t="s">
        <v>587</v>
      </c>
      <c r="C570" s="71" t="s">
        <v>15586</v>
      </c>
      <c r="D570" s="73" t="s">
        <v>11865</v>
      </c>
      <c r="E570" s="71" t="s">
        <v>665</v>
      </c>
      <c r="F570" s="75" t="s">
        <v>10</v>
      </c>
      <c r="G570" s="75">
        <v>463.98</v>
      </c>
      <c r="H570" s="75"/>
      <c r="I570" s="74" t="s">
        <v>7799</v>
      </c>
      <c r="J570" s="38">
        <v>25172901</v>
      </c>
      <c r="K570" s="38" t="s">
        <v>12462</v>
      </c>
      <c r="L570" s="76" t="str">
        <f t="shared" si="37"/>
        <v>003-0303-04.JPG</v>
      </c>
      <c r="M570" s="76" t="s">
        <v>189</v>
      </c>
      <c r="N570" s="76" t="s">
        <v>588</v>
      </c>
    </row>
    <row r="571" spans="1:14" x14ac:dyDescent="0.25">
      <c r="A571" s="71" t="s">
        <v>666</v>
      </c>
      <c r="B571" s="72" t="s">
        <v>587</v>
      </c>
      <c r="C571" s="71" t="s">
        <v>667</v>
      </c>
      <c r="D571" s="73" t="s">
        <v>13286</v>
      </c>
      <c r="E571" s="71" t="s">
        <v>668</v>
      </c>
      <c r="F571" s="75" t="s">
        <v>10</v>
      </c>
      <c r="G571" s="75">
        <v>348.9</v>
      </c>
      <c r="H571" s="75"/>
      <c r="I571" s="74" t="s">
        <v>7799</v>
      </c>
      <c r="J571" s="38">
        <v>25172901</v>
      </c>
      <c r="K571" s="38" t="s">
        <v>12462</v>
      </c>
      <c r="L571" s="71" t="str">
        <f t="shared" si="37"/>
        <v>003-0303-05.JPG</v>
      </c>
      <c r="M571" s="71" t="s">
        <v>189</v>
      </c>
      <c r="N571" s="71" t="s">
        <v>588</v>
      </c>
    </row>
    <row r="572" spans="1:14" x14ac:dyDescent="0.25">
      <c r="A572" s="71" t="s">
        <v>669</v>
      </c>
      <c r="B572" s="72" t="s">
        <v>587</v>
      </c>
      <c r="C572" s="71" t="s">
        <v>670</v>
      </c>
      <c r="D572" s="73" t="s">
        <v>13286</v>
      </c>
      <c r="E572" s="71" t="s">
        <v>665</v>
      </c>
      <c r="F572" s="75" t="s">
        <v>10</v>
      </c>
      <c r="G572" s="75">
        <v>348.9</v>
      </c>
      <c r="H572" s="75"/>
      <c r="I572" s="74" t="s">
        <v>7799</v>
      </c>
      <c r="J572" s="38">
        <v>25172901</v>
      </c>
      <c r="K572" s="38" t="s">
        <v>12462</v>
      </c>
      <c r="L572" s="71" t="str">
        <f t="shared" si="37"/>
        <v>003-0303-06.JPG</v>
      </c>
      <c r="M572" s="71" t="s">
        <v>189</v>
      </c>
      <c r="N572" s="71" t="s">
        <v>588</v>
      </c>
    </row>
    <row r="573" spans="1:14" x14ac:dyDescent="0.25">
      <c r="A573" s="71" t="s">
        <v>15587</v>
      </c>
      <c r="B573" s="72" t="s">
        <v>587</v>
      </c>
      <c r="C573" s="71" t="s">
        <v>15588</v>
      </c>
      <c r="D573" s="73" t="s">
        <v>11865</v>
      </c>
      <c r="E573" s="71" t="s">
        <v>15611</v>
      </c>
      <c r="F573" s="75" t="s">
        <v>10</v>
      </c>
      <c r="G573" s="75">
        <v>541.5</v>
      </c>
      <c r="H573" s="75"/>
      <c r="I573" s="74" t="s">
        <v>7799</v>
      </c>
      <c r="J573" s="38">
        <v>25172901</v>
      </c>
      <c r="K573" s="38" t="s">
        <v>12462</v>
      </c>
      <c r="L573" s="76" t="str">
        <f t="shared" si="37"/>
        <v>003-0303-07.JPG</v>
      </c>
      <c r="M573" s="76" t="s">
        <v>189</v>
      </c>
      <c r="N573" s="76" t="s">
        <v>588</v>
      </c>
    </row>
    <row r="574" spans="1:14" x14ac:dyDescent="0.25">
      <c r="A574" s="71" t="s">
        <v>15589</v>
      </c>
      <c r="B574" s="72" t="s">
        <v>587</v>
      </c>
      <c r="C574" s="71" t="s">
        <v>15590</v>
      </c>
      <c r="D574" s="73" t="s">
        <v>11865</v>
      </c>
      <c r="E574" s="71" t="s">
        <v>15612</v>
      </c>
      <c r="F574" s="75" t="s">
        <v>10</v>
      </c>
      <c r="G574" s="75">
        <v>541.5</v>
      </c>
      <c r="H574" s="75"/>
      <c r="I574" s="74" t="s">
        <v>7799</v>
      </c>
      <c r="J574" s="38">
        <v>25172901</v>
      </c>
      <c r="K574" s="38" t="s">
        <v>12462</v>
      </c>
      <c r="L574" s="76" t="str">
        <f t="shared" si="37"/>
        <v>003-0303-08.JPG</v>
      </c>
      <c r="M574" s="76" t="s">
        <v>189</v>
      </c>
      <c r="N574" s="76" t="s">
        <v>588</v>
      </c>
    </row>
    <row r="575" spans="1:14" x14ac:dyDescent="0.25">
      <c r="A575" s="71" t="s">
        <v>671</v>
      </c>
      <c r="B575" s="72" t="s">
        <v>587</v>
      </c>
      <c r="C575" s="71" t="s">
        <v>672</v>
      </c>
      <c r="D575" s="73" t="s">
        <v>13286</v>
      </c>
      <c r="E575" s="71" t="s">
        <v>673</v>
      </c>
      <c r="F575" s="75" t="s">
        <v>10</v>
      </c>
      <c r="G575" s="75">
        <v>348.9</v>
      </c>
      <c r="H575" s="75"/>
      <c r="I575" s="74" t="s">
        <v>7799</v>
      </c>
      <c r="J575" s="38">
        <v>25172901</v>
      </c>
      <c r="K575" s="38" t="s">
        <v>12462</v>
      </c>
      <c r="L575" s="71" t="str">
        <f t="shared" si="37"/>
        <v>003-0303-09.JPG</v>
      </c>
      <c r="M575" s="71" t="s">
        <v>189</v>
      </c>
      <c r="N575" s="71" t="s">
        <v>588</v>
      </c>
    </row>
    <row r="576" spans="1:14" x14ac:dyDescent="0.25">
      <c r="A576" s="71" t="s">
        <v>674</v>
      </c>
      <c r="B576" s="72" t="s">
        <v>587</v>
      </c>
      <c r="C576" s="71" t="s">
        <v>675</v>
      </c>
      <c r="D576" s="73" t="s">
        <v>13286</v>
      </c>
      <c r="E576" s="71" t="s">
        <v>676</v>
      </c>
      <c r="F576" s="75" t="s">
        <v>10</v>
      </c>
      <c r="G576" s="75">
        <v>348.9</v>
      </c>
      <c r="H576" s="75"/>
      <c r="I576" s="74" t="s">
        <v>7799</v>
      </c>
      <c r="J576" s="38">
        <v>25172901</v>
      </c>
      <c r="K576" s="38" t="s">
        <v>12462</v>
      </c>
      <c r="L576" s="71" t="str">
        <f t="shared" si="37"/>
        <v>003-0303-10.JPG</v>
      </c>
      <c r="M576" s="71" t="s">
        <v>189</v>
      </c>
      <c r="N576" s="71" t="s">
        <v>588</v>
      </c>
    </row>
    <row r="577" spans="1:14" x14ac:dyDescent="0.25">
      <c r="A577" s="71" t="s">
        <v>15591</v>
      </c>
      <c r="B577" s="72" t="s">
        <v>587</v>
      </c>
      <c r="C577" s="71" t="s">
        <v>15592</v>
      </c>
      <c r="D577" s="73" t="s">
        <v>11865</v>
      </c>
      <c r="E577" s="71" t="s">
        <v>680</v>
      </c>
      <c r="F577" s="75" t="s">
        <v>10</v>
      </c>
      <c r="G577" s="75">
        <v>541.5</v>
      </c>
      <c r="H577" s="75"/>
      <c r="I577" s="74" t="s">
        <v>7799</v>
      </c>
      <c r="J577" s="38">
        <v>25172901</v>
      </c>
      <c r="K577" s="38" t="s">
        <v>12462</v>
      </c>
      <c r="L577" s="76" t="str">
        <f t="shared" si="37"/>
        <v>003-0303-11.JPG</v>
      </c>
      <c r="M577" s="76" t="s">
        <v>189</v>
      </c>
      <c r="N577" s="76" t="s">
        <v>588</v>
      </c>
    </row>
    <row r="578" spans="1:14" x14ac:dyDescent="0.25">
      <c r="A578" s="71" t="s">
        <v>15593</v>
      </c>
      <c r="B578" s="72" t="s">
        <v>587</v>
      </c>
      <c r="C578" s="71" t="s">
        <v>15594</v>
      </c>
      <c r="D578" s="73" t="s">
        <v>11865</v>
      </c>
      <c r="E578" s="71" t="s">
        <v>677</v>
      </c>
      <c r="F578" s="75" t="s">
        <v>10</v>
      </c>
      <c r="G578" s="75">
        <v>541.5</v>
      </c>
      <c r="H578" s="75"/>
      <c r="I578" s="74" t="s">
        <v>7799</v>
      </c>
      <c r="J578" s="38">
        <v>25172901</v>
      </c>
      <c r="K578" s="38" t="s">
        <v>12462</v>
      </c>
      <c r="L578" s="76" t="str">
        <f t="shared" si="37"/>
        <v>003-0303-12.JPG</v>
      </c>
      <c r="M578" s="76" t="s">
        <v>189</v>
      </c>
      <c r="N578" s="76" t="s">
        <v>588</v>
      </c>
    </row>
    <row r="579" spans="1:14" x14ac:dyDescent="0.25">
      <c r="A579" s="71" t="s">
        <v>678</v>
      </c>
      <c r="B579" s="72" t="s">
        <v>587</v>
      </c>
      <c r="C579" s="71" t="s">
        <v>679</v>
      </c>
      <c r="D579" s="73" t="s">
        <v>13286</v>
      </c>
      <c r="E579" s="71" t="s">
        <v>680</v>
      </c>
      <c r="F579" s="75" t="s">
        <v>10</v>
      </c>
      <c r="G579" s="75">
        <v>348.9</v>
      </c>
      <c r="H579" s="75"/>
      <c r="I579" s="74" t="s">
        <v>7799</v>
      </c>
      <c r="J579" s="38">
        <v>25172901</v>
      </c>
      <c r="K579" s="38" t="s">
        <v>12462</v>
      </c>
      <c r="L579" s="71" t="str">
        <f t="shared" si="37"/>
        <v>003-0303-13.JPG</v>
      </c>
      <c r="M579" s="71" t="s">
        <v>189</v>
      </c>
      <c r="N579" s="71" t="s">
        <v>588</v>
      </c>
    </row>
    <row r="580" spans="1:14" x14ac:dyDescent="0.25">
      <c r="A580" s="71" t="s">
        <v>681</v>
      </c>
      <c r="B580" s="72" t="s">
        <v>587</v>
      </c>
      <c r="C580" s="71" t="s">
        <v>682</v>
      </c>
      <c r="D580" s="73" t="s">
        <v>13286</v>
      </c>
      <c r="E580" s="71" t="s">
        <v>677</v>
      </c>
      <c r="F580" s="75" t="s">
        <v>10</v>
      </c>
      <c r="G580" s="75">
        <v>348.9</v>
      </c>
      <c r="H580" s="75"/>
      <c r="I580" s="74" t="s">
        <v>7799</v>
      </c>
      <c r="J580" s="38">
        <v>25172901</v>
      </c>
      <c r="K580" s="38" t="s">
        <v>12462</v>
      </c>
      <c r="L580" s="71" t="str">
        <f t="shared" si="37"/>
        <v>003-0303-14.JPG</v>
      </c>
      <c r="M580" s="71" t="s">
        <v>189</v>
      </c>
      <c r="N580" s="71" t="s">
        <v>588</v>
      </c>
    </row>
    <row r="581" spans="1:14" x14ac:dyDescent="0.25">
      <c r="A581" s="71" t="s">
        <v>15595</v>
      </c>
      <c r="B581" s="72" t="s">
        <v>587</v>
      </c>
      <c r="C581" s="71" t="s">
        <v>15596</v>
      </c>
      <c r="D581" s="73" t="s">
        <v>11865</v>
      </c>
      <c r="E581" s="71" t="s">
        <v>686</v>
      </c>
      <c r="F581" s="75" t="s">
        <v>10</v>
      </c>
      <c r="G581" s="75">
        <v>475</v>
      </c>
      <c r="H581" s="75"/>
      <c r="I581" s="74" t="s">
        <v>7799</v>
      </c>
      <c r="J581" s="38">
        <v>25172901</v>
      </c>
      <c r="K581" s="38" t="s">
        <v>12462</v>
      </c>
      <c r="L581" s="76" t="str">
        <f t="shared" si="37"/>
        <v>003-0303-15.JPG</v>
      </c>
      <c r="M581" s="76" t="s">
        <v>189</v>
      </c>
      <c r="N581" s="76" t="s">
        <v>588</v>
      </c>
    </row>
    <row r="582" spans="1:14" x14ac:dyDescent="0.25">
      <c r="A582" s="71" t="s">
        <v>15597</v>
      </c>
      <c r="B582" s="72" t="s">
        <v>587</v>
      </c>
      <c r="C582" s="71" t="s">
        <v>15596</v>
      </c>
      <c r="D582" s="73" t="s">
        <v>11865</v>
      </c>
      <c r="E582" s="71" t="s">
        <v>683</v>
      </c>
      <c r="F582" s="75" t="s">
        <v>10</v>
      </c>
      <c r="G582" s="75">
        <v>475</v>
      </c>
      <c r="H582" s="75"/>
      <c r="I582" s="74" t="s">
        <v>7799</v>
      </c>
      <c r="J582" s="38">
        <v>25172901</v>
      </c>
      <c r="K582" s="38" t="s">
        <v>12462</v>
      </c>
      <c r="L582" s="76" t="str">
        <f t="shared" si="37"/>
        <v>003-0303-16.JPG</v>
      </c>
      <c r="M582" s="76" t="s">
        <v>189</v>
      </c>
      <c r="N582" s="76" t="s">
        <v>588</v>
      </c>
    </row>
    <row r="583" spans="1:14" x14ac:dyDescent="0.25">
      <c r="A583" s="71" t="s">
        <v>684</v>
      </c>
      <c r="B583" s="72" t="s">
        <v>587</v>
      </c>
      <c r="C583" s="71" t="s">
        <v>685</v>
      </c>
      <c r="D583" s="73" t="s">
        <v>13286</v>
      </c>
      <c r="E583" s="71" t="s">
        <v>686</v>
      </c>
      <c r="F583" s="75" t="s">
        <v>10</v>
      </c>
      <c r="G583" s="75">
        <v>348.9</v>
      </c>
      <c r="H583" s="75"/>
      <c r="I583" s="74" t="s">
        <v>7799</v>
      </c>
      <c r="J583" s="38">
        <v>25172901</v>
      </c>
      <c r="K583" s="38" t="s">
        <v>12462</v>
      </c>
      <c r="L583" s="71" t="str">
        <f t="shared" si="37"/>
        <v>003-0303-17.JPG</v>
      </c>
      <c r="M583" s="71" t="s">
        <v>189</v>
      </c>
      <c r="N583" s="71" t="s">
        <v>588</v>
      </c>
    </row>
    <row r="584" spans="1:14" x14ac:dyDescent="0.25">
      <c r="A584" s="71" t="s">
        <v>687</v>
      </c>
      <c r="B584" s="72" t="s">
        <v>587</v>
      </c>
      <c r="C584" s="71" t="s">
        <v>688</v>
      </c>
      <c r="D584" s="73" t="s">
        <v>13286</v>
      </c>
      <c r="E584" s="71" t="s">
        <v>683</v>
      </c>
      <c r="F584" s="75" t="s">
        <v>10</v>
      </c>
      <c r="G584" s="75">
        <v>348.9</v>
      </c>
      <c r="H584" s="75"/>
      <c r="I584" s="74" t="s">
        <v>7799</v>
      </c>
      <c r="J584" s="38">
        <v>25172901</v>
      </c>
      <c r="K584" s="38" t="s">
        <v>12462</v>
      </c>
      <c r="L584" s="71" t="str">
        <f t="shared" si="37"/>
        <v>003-0303-18.JPG</v>
      </c>
      <c r="M584" s="71" t="s">
        <v>189</v>
      </c>
      <c r="N584" s="71" t="s">
        <v>588</v>
      </c>
    </row>
    <row r="585" spans="1:14" x14ac:dyDescent="0.25">
      <c r="A585" s="71" t="s">
        <v>689</v>
      </c>
      <c r="B585" s="72" t="s">
        <v>587</v>
      </c>
      <c r="C585" s="71" t="s">
        <v>690</v>
      </c>
      <c r="D585" s="73" t="s">
        <v>13286</v>
      </c>
      <c r="E585" s="71" t="s">
        <v>691</v>
      </c>
      <c r="F585" s="75" t="s">
        <v>10</v>
      </c>
      <c r="G585" s="75">
        <v>348.9</v>
      </c>
      <c r="H585" s="75"/>
      <c r="I585" s="74" t="s">
        <v>7799</v>
      </c>
      <c r="J585" s="38">
        <v>25172901</v>
      </c>
      <c r="K585" s="38" t="s">
        <v>12462</v>
      </c>
      <c r="L585" s="71" t="str">
        <f t="shared" si="37"/>
        <v>003-0303-19.JPG</v>
      </c>
      <c r="M585" s="71" t="s">
        <v>189</v>
      </c>
      <c r="N585" s="71" t="s">
        <v>588</v>
      </c>
    </row>
    <row r="586" spans="1:14" x14ac:dyDescent="0.25">
      <c r="A586" s="71" t="s">
        <v>692</v>
      </c>
      <c r="B586" s="72" t="s">
        <v>587</v>
      </c>
      <c r="C586" s="71" t="s">
        <v>693</v>
      </c>
      <c r="D586" s="73" t="s">
        <v>13286</v>
      </c>
      <c r="E586" s="71" t="s">
        <v>694</v>
      </c>
      <c r="F586" s="75" t="s">
        <v>10</v>
      </c>
      <c r="G586" s="75">
        <v>348.9</v>
      </c>
      <c r="H586" s="75"/>
      <c r="I586" s="74" t="s">
        <v>7799</v>
      </c>
      <c r="J586" s="38">
        <v>25172901</v>
      </c>
      <c r="K586" s="38" t="s">
        <v>12462</v>
      </c>
      <c r="L586" s="71" t="str">
        <f t="shared" si="37"/>
        <v>003-0303-20.JPG</v>
      </c>
      <c r="M586" s="71" t="s">
        <v>189</v>
      </c>
      <c r="N586" s="71" t="s">
        <v>588</v>
      </c>
    </row>
    <row r="587" spans="1:14" x14ac:dyDescent="0.25">
      <c r="A587" s="71" t="s">
        <v>15598</v>
      </c>
      <c r="B587" s="72" t="s">
        <v>587</v>
      </c>
      <c r="C587" s="71" t="s">
        <v>15599</v>
      </c>
      <c r="D587" s="73" t="s">
        <v>11865</v>
      </c>
      <c r="E587" s="71" t="s">
        <v>15614</v>
      </c>
      <c r="F587" s="75" t="s">
        <v>10</v>
      </c>
      <c r="G587" s="75">
        <v>712.5</v>
      </c>
      <c r="H587" s="75"/>
      <c r="I587" s="74" t="s">
        <v>7799</v>
      </c>
      <c r="J587" s="38">
        <v>25172901</v>
      </c>
      <c r="K587" s="38" t="s">
        <v>12462</v>
      </c>
      <c r="L587" s="76" t="str">
        <f t="shared" si="37"/>
        <v>003-0303-21.JPG</v>
      </c>
      <c r="M587" s="76" t="s">
        <v>189</v>
      </c>
      <c r="N587" s="76" t="s">
        <v>588</v>
      </c>
    </row>
    <row r="588" spans="1:14" x14ac:dyDescent="0.25">
      <c r="A588" s="71" t="s">
        <v>15600</v>
      </c>
      <c r="B588" s="72" t="s">
        <v>587</v>
      </c>
      <c r="C588" s="71" t="s">
        <v>15601</v>
      </c>
      <c r="D588" s="73" t="s">
        <v>11865</v>
      </c>
      <c r="E588" s="71" t="s">
        <v>15613</v>
      </c>
      <c r="F588" s="75" t="s">
        <v>10</v>
      </c>
      <c r="G588" s="75">
        <v>712.5</v>
      </c>
      <c r="H588" s="75"/>
      <c r="I588" s="74" t="s">
        <v>7799</v>
      </c>
      <c r="J588" s="38">
        <v>25172901</v>
      </c>
      <c r="K588" s="38" t="s">
        <v>12462</v>
      </c>
      <c r="L588" s="76" t="str">
        <f t="shared" si="37"/>
        <v>003-0303-22.JPG</v>
      </c>
      <c r="M588" s="76" t="s">
        <v>189</v>
      </c>
      <c r="N588" s="76" t="s">
        <v>588</v>
      </c>
    </row>
    <row r="589" spans="1:14" x14ac:dyDescent="0.25">
      <c r="A589" s="71" t="s">
        <v>695</v>
      </c>
      <c r="B589" s="72" t="s">
        <v>587</v>
      </c>
      <c r="C589" s="71" t="s">
        <v>696</v>
      </c>
      <c r="D589" s="73" t="s">
        <v>13286</v>
      </c>
      <c r="E589" s="71" t="s">
        <v>697</v>
      </c>
      <c r="F589" s="75" t="s">
        <v>10</v>
      </c>
      <c r="G589" s="75">
        <v>640.45000000000005</v>
      </c>
      <c r="H589" s="75"/>
      <c r="I589" s="74" t="s">
        <v>7799</v>
      </c>
      <c r="J589" s="38">
        <v>25172901</v>
      </c>
      <c r="K589" s="38" t="s">
        <v>12462</v>
      </c>
      <c r="L589" s="71" t="str">
        <f t="shared" si="37"/>
        <v>003-0303-23.JPG</v>
      </c>
      <c r="M589" s="71" t="s">
        <v>189</v>
      </c>
      <c r="N589" s="71" t="s">
        <v>588</v>
      </c>
    </row>
    <row r="590" spans="1:14" x14ac:dyDescent="0.25">
      <c r="A590" s="71" t="s">
        <v>698</v>
      </c>
      <c r="B590" s="72" t="s">
        <v>587</v>
      </c>
      <c r="C590" s="71" t="s">
        <v>699</v>
      </c>
      <c r="D590" s="73" t="s">
        <v>13286</v>
      </c>
      <c r="E590" s="71" t="s">
        <v>700</v>
      </c>
      <c r="F590" s="75" t="s">
        <v>10</v>
      </c>
      <c r="G590" s="75">
        <v>640.45000000000005</v>
      </c>
      <c r="H590" s="75"/>
      <c r="I590" s="74" t="s">
        <v>7799</v>
      </c>
      <c r="J590" s="38">
        <v>25172901</v>
      </c>
      <c r="K590" s="38" t="s">
        <v>12462</v>
      </c>
      <c r="L590" s="71" t="str">
        <f t="shared" si="37"/>
        <v>003-0303-24.JPG</v>
      </c>
      <c r="M590" s="71" t="s">
        <v>189</v>
      </c>
      <c r="N590" s="71" t="s">
        <v>588</v>
      </c>
    </row>
    <row r="591" spans="1:14" x14ac:dyDescent="0.25">
      <c r="A591" s="71" t="s">
        <v>701</v>
      </c>
      <c r="B591" s="72" t="s">
        <v>587</v>
      </c>
      <c r="C591" s="71" t="s">
        <v>702</v>
      </c>
      <c r="D591" s="73" t="s">
        <v>11865</v>
      </c>
      <c r="E591" s="71" t="s">
        <v>703</v>
      </c>
      <c r="F591" s="75" t="s">
        <v>10</v>
      </c>
      <c r="G591" s="75">
        <v>1179</v>
      </c>
      <c r="H591" s="75"/>
      <c r="I591" s="74" t="s">
        <v>7799</v>
      </c>
      <c r="J591" s="38">
        <v>25172901</v>
      </c>
      <c r="K591" s="38" t="s">
        <v>12462</v>
      </c>
      <c r="L591" s="71" t="str">
        <f t="shared" si="37"/>
        <v>003-0303-27.JPG</v>
      </c>
      <c r="M591" s="71" t="s">
        <v>189</v>
      </c>
      <c r="N591" s="71" t="s">
        <v>588</v>
      </c>
    </row>
    <row r="592" spans="1:14" x14ac:dyDescent="0.25">
      <c r="A592" s="71" t="s">
        <v>704</v>
      </c>
      <c r="B592" s="72" t="s">
        <v>587</v>
      </c>
      <c r="C592" s="71" t="s">
        <v>705</v>
      </c>
      <c r="D592" s="73" t="s">
        <v>11865</v>
      </c>
      <c r="E592" s="71" t="s">
        <v>706</v>
      </c>
      <c r="F592" s="75" t="s">
        <v>10</v>
      </c>
      <c r="G592" s="75">
        <v>1179</v>
      </c>
      <c r="H592" s="75"/>
      <c r="I592" s="74" t="s">
        <v>7799</v>
      </c>
      <c r="J592" s="38">
        <v>25172901</v>
      </c>
      <c r="K592" s="38" t="s">
        <v>12462</v>
      </c>
      <c r="L592" s="71" t="str">
        <f t="shared" si="37"/>
        <v>003-0303-28.JPG</v>
      </c>
      <c r="M592" s="71" t="s">
        <v>189</v>
      </c>
      <c r="N592" s="71" t="s">
        <v>588</v>
      </c>
    </row>
    <row r="593" spans="1:14" x14ac:dyDescent="0.25">
      <c r="A593" s="71" t="s">
        <v>707</v>
      </c>
      <c r="B593" s="72" t="s">
        <v>587</v>
      </c>
      <c r="C593" s="71" t="s">
        <v>708</v>
      </c>
      <c r="D593" s="73" t="s">
        <v>11865</v>
      </c>
      <c r="E593" s="71" t="s">
        <v>11099</v>
      </c>
      <c r="F593" s="75" t="s">
        <v>10</v>
      </c>
      <c r="G593" s="75">
        <v>1754.46</v>
      </c>
      <c r="H593" s="75"/>
      <c r="I593" s="74" t="s">
        <v>7799</v>
      </c>
      <c r="J593" s="38">
        <v>25172901</v>
      </c>
      <c r="K593" s="38" t="s">
        <v>12462</v>
      </c>
      <c r="L593" s="76" t="str">
        <f t="shared" si="37"/>
        <v>003-0303-29.JPG</v>
      </c>
      <c r="M593" s="76" t="s">
        <v>189</v>
      </c>
      <c r="N593" s="76" t="s">
        <v>588</v>
      </c>
    </row>
    <row r="594" spans="1:14" x14ac:dyDescent="0.25">
      <c r="A594" s="71" t="s">
        <v>709</v>
      </c>
      <c r="B594" s="72" t="s">
        <v>587</v>
      </c>
      <c r="C594" s="71" t="s">
        <v>710</v>
      </c>
      <c r="D594" s="73" t="s">
        <v>11865</v>
      </c>
      <c r="E594" s="71" t="s">
        <v>11100</v>
      </c>
      <c r="F594" s="75" t="s">
        <v>10</v>
      </c>
      <c r="G594" s="75">
        <v>1754.46</v>
      </c>
      <c r="H594" s="75"/>
      <c r="I594" s="74" t="s">
        <v>7799</v>
      </c>
      <c r="J594" s="38">
        <v>25172901</v>
      </c>
      <c r="K594" s="38" t="s">
        <v>12462</v>
      </c>
      <c r="L594" s="76" t="str">
        <f t="shared" si="37"/>
        <v>003-0303-30.JPG</v>
      </c>
      <c r="M594" s="76" t="s">
        <v>189</v>
      </c>
      <c r="N594" s="76" t="s">
        <v>588</v>
      </c>
    </row>
    <row r="595" spans="1:14" x14ac:dyDescent="0.25">
      <c r="A595" s="71" t="s">
        <v>14302</v>
      </c>
      <c r="B595" s="72" t="s">
        <v>587</v>
      </c>
      <c r="C595" s="71" t="s">
        <v>14303</v>
      </c>
      <c r="D595" s="73" t="s">
        <v>11865</v>
      </c>
      <c r="E595" s="71" t="s">
        <v>14304</v>
      </c>
      <c r="F595" s="75" t="s">
        <v>10</v>
      </c>
      <c r="G595" s="75">
        <v>1065.9000000000001</v>
      </c>
      <c r="H595" s="75"/>
      <c r="I595" s="74" t="s">
        <v>7799</v>
      </c>
      <c r="J595" s="38">
        <v>25172901</v>
      </c>
      <c r="K595" s="38" t="s">
        <v>12462</v>
      </c>
      <c r="L595" s="76" t="str">
        <f t="shared" si="37"/>
        <v>003-0303-31.JPG</v>
      </c>
      <c r="M595" s="76" t="s">
        <v>189</v>
      </c>
      <c r="N595" s="76" t="s">
        <v>588</v>
      </c>
    </row>
    <row r="596" spans="1:14" x14ac:dyDescent="0.25">
      <c r="A596" s="71" t="s">
        <v>14305</v>
      </c>
      <c r="B596" s="72" t="s">
        <v>587</v>
      </c>
      <c r="C596" s="71" t="s">
        <v>14318</v>
      </c>
      <c r="D596" s="73" t="s">
        <v>11865</v>
      </c>
      <c r="E596" s="71" t="s">
        <v>14306</v>
      </c>
      <c r="F596" s="75" t="s">
        <v>10</v>
      </c>
      <c r="G596" s="75">
        <v>1065.9000000000001</v>
      </c>
      <c r="H596" s="75"/>
      <c r="I596" s="74" t="s">
        <v>7799</v>
      </c>
      <c r="J596" s="38">
        <v>25172901</v>
      </c>
      <c r="K596" s="38" t="s">
        <v>12462</v>
      </c>
      <c r="L596" s="76" t="str">
        <f t="shared" si="37"/>
        <v>003-0303-32.JPG</v>
      </c>
      <c r="M596" s="76" t="s">
        <v>189</v>
      </c>
      <c r="N596" s="76" t="s">
        <v>588</v>
      </c>
    </row>
    <row r="597" spans="1:14" x14ac:dyDescent="0.25">
      <c r="A597" s="71" t="s">
        <v>15602</v>
      </c>
      <c r="B597" s="72" t="s">
        <v>587</v>
      </c>
      <c r="C597" s="71" t="s">
        <v>15603</v>
      </c>
      <c r="D597" s="73" t="s">
        <v>11865</v>
      </c>
      <c r="E597" s="71" t="s">
        <v>661</v>
      </c>
      <c r="F597" s="75" t="s">
        <v>10</v>
      </c>
      <c r="G597" s="75">
        <v>292.98</v>
      </c>
      <c r="H597" s="75"/>
      <c r="I597" s="74" t="s">
        <v>7799</v>
      </c>
      <c r="J597" s="38">
        <v>25172901</v>
      </c>
      <c r="K597" s="38" t="s">
        <v>12462</v>
      </c>
      <c r="L597" s="76" t="str">
        <f t="shared" si="37"/>
        <v>003-0303-33.JPG</v>
      </c>
      <c r="M597" s="76" t="s">
        <v>189</v>
      </c>
      <c r="N597" s="76" t="s">
        <v>588</v>
      </c>
    </row>
    <row r="598" spans="1:14" x14ac:dyDescent="0.25">
      <c r="A598" s="71" t="s">
        <v>15604</v>
      </c>
      <c r="B598" s="72" t="s">
        <v>587</v>
      </c>
      <c r="C598" s="71" t="s">
        <v>15605</v>
      </c>
      <c r="D598" s="73" t="s">
        <v>11865</v>
      </c>
      <c r="E598" s="71" t="s">
        <v>15615</v>
      </c>
      <c r="F598" s="75" t="s">
        <v>10</v>
      </c>
      <c r="G598" s="75">
        <v>292.98</v>
      </c>
      <c r="H598" s="75"/>
      <c r="I598" s="74" t="s">
        <v>7799</v>
      </c>
      <c r="J598" s="38">
        <v>25172901</v>
      </c>
      <c r="K598" s="38" t="s">
        <v>12462</v>
      </c>
      <c r="L598" s="76" t="str">
        <f t="shared" si="37"/>
        <v>003-0303-34.JPG</v>
      </c>
      <c r="M598" s="76" t="s">
        <v>189</v>
      </c>
      <c r="N598" s="76" t="s">
        <v>588</v>
      </c>
    </row>
    <row r="599" spans="1:14" x14ac:dyDescent="0.25">
      <c r="A599" s="71" t="s">
        <v>19012</v>
      </c>
      <c r="B599" s="72" t="s">
        <v>587</v>
      </c>
      <c r="C599" s="71" t="s">
        <v>19016</v>
      </c>
      <c r="D599" s="73" t="s">
        <v>11865</v>
      </c>
      <c r="E599" s="71" t="s">
        <v>19014</v>
      </c>
      <c r="F599" s="75" t="s">
        <v>10</v>
      </c>
      <c r="G599" s="75">
        <v>389</v>
      </c>
      <c r="H599" s="75"/>
      <c r="I599" s="74" t="s">
        <v>7799</v>
      </c>
      <c r="J599" s="38">
        <v>25172901</v>
      </c>
      <c r="K599" s="38" t="s">
        <v>12462</v>
      </c>
      <c r="L599" s="76" t="str">
        <f t="shared" ref="L599:L600" si="38">CONCATENATE(A599,K599)</f>
        <v>003-0303-35.JPG</v>
      </c>
      <c r="M599" s="76" t="s">
        <v>189</v>
      </c>
      <c r="N599" s="76" t="s">
        <v>588</v>
      </c>
    </row>
    <row r="600" spans="1:14" x14ac:dyDescent="0.25">
      <c r="A600" s="71" t="s">
        <v>19013</v>
      </c>
      <c r="B600" s="72" t="s">
        <v>587</v>
      </c>
      <c r="C600" s="71" t="s">
        <v>19016</v>
      </c>
      <c r="D600" s="73" t="s">
        <v>11865</v>
      </c>
      <c r="E600" s="71" t="s">
        <v>19015</v>
      </c>
      <c r="F600" s="75" t="s">
        <v>10</v>
      </c>
      <c r="G600" s="75">
        <v>389</v>
      </c>
      <c r="H600" s="75"/>
      <c r="I600" s="74" t="s">
        <v>7799</v>
      </c>
      <c r="J600" s="38">
        <v>25172901</v>
      </c>
      <c r="K600" s="38" t="s">
        <v>12462</v>
      </c>
      <c r="L600" s="76" t="str">
        <f t="shared" si="38"/>
        <v>003-0303-36.JPG</v>
      </c>
      <c r="M600" s="76" t="s">
        <v>189</v>
      </c>
      <c r="N600" s="76" t="s">
        <v>588</v>
      </c>
    </row>
    <row r="601" spans="1:14" x14ac:dyDescent="0.25">
      <c r="A601" s="71" t="s">
        <v>711</v>
      </c>
      <c r="B601" s="72" t="s">
        <v>587</v>
      </c>
      <c r="C601" s="71" t="s">
        <v>712</v>
      </c>
      <c r="D601" s="73" t="s">
        <v>13286</v>
      </c>
      <c r="E601" s="71" t="s">
        <v>713</v>
      </c>
      <c r="F601" s="75" t="s">
        <v>10</v>
      </c>
      <c r="G601" s="75">
        <v>485.0725000000001</v>
      </c>
      <c r="H601" s="75"/>
      <c r="I601" s="74" t="s">
        <v>7799</v>
      </c>
      <c r="J601" s="38">
        <v>25172901</v>
      </c>
      <c r="K601" s="38" t="s">
        <v>12462</v>
      </c>
      <c r="L601" s="71" t="str">
        <f t="shared" si="37"/>
        <v>003-0304-01.JPG</v>
      </c>
      <c r="M601" s="71" t="s">
        <v>189</v>
      </c>
      <c r="N601" s="71" t="s">
        <v>588</v>
      </c>
    </row>
    <row r="602" spans="1:14" x14ac:dyDescent="0.25">
      <c r="A602" s="71" t="s">
        <v>714</v>
      </c>
      <c r="B602" s="72" t="s">
        <v>587</v>
      </c>
      <c r="C602" s="71" t="s">
        <v>715</v>
      </c>
      <c r="D602" s="73" t="s">
        <v>13286</v>
      </c>
      <c r="E602" s="71" t="s">
        <v>716</v>
      </c>
      <c r="F602" s="75" t="s">
        <v>10</v>
      </c>
      <c r="G602" s="75">
        <v>485.0725000000001</v>
      </c>
      <c r="H602" s="75"/>
      <c r="I602" s="74" t="s">
        <v>7799</v>
      </c>
      <c r="J602" s="38">
        <v>25172901</v>
      </c>
      <c r="K602" s="38" t="s">
        <v>12462</v>
      </c>
      <c r="L602" s="71" t="str">
        <f t="shared" si="37"/>
        <v>003-0304-02.JPG</v>
      </c>
      <c r="M602" s="71" t="s">
        <v>189</v>
      </c>
      <c r="N602" s="71" t="s">
        <v>588</v>
      </c>
    </row>
    <row r="603" spans="1:14" x14ac:dyDescent="0.25">
      <c r="A603" s="71" t="s">
        <v>723</v>
      </c>
      <c r="B603" s="72" t="s">
        <v>587</v>
      </c>
      <c r="C603" s="71" t="s">
        <v>724</v>
      </c>
      <c r="D603" s="73" t="s">
        <v>11865</v>
      </c>
      <c r="E603" s="71" t="s">
        <v>725</v>
      </c>
      <c r="F603" s="75" t="s">
        <v>10</v>
      </c>
      <c r="G603" s="75">
        <v>398.27180250000009</v>
      </c>
      <c r="H603" s="75"/>
      <c r="I603" s="74" t="s">
        <v>7799</v>
      </c>
      <c r="J603" s="38">
        <v>25172901</v>
      </c>
      <c r="K603" s="38" t="s">
        <v>12462</v>
      </c>
      <c r="L603" s="71" t="str">
        <f t="shared" si="37"/>
        <v>003-0311-01.JPG</v>
      </c>
      <c r="M603" s="71" t="s">
        <v>189</v>
      </c>
      <c r="N603" s="71" t="s">
        <v>588</v>
      </c>
    </row>
    <row r="604" spans="1:14" x14ac:dyDescent="0.25">
      <c r="A604" s="71" t="s">
        <v>726</v>
      </c>
      <c r="B604" s="72" t="s">
        <v>587</v>
      </c>
      <c r="C604" s="71" t="s">
        <v>727</v>
      </c>
      <c r="D604" s="73" t="s">
        <v>11865</v>
      </c>
      <c r="E604" s="71" t="s">
        <v>728</v>
      </c>
      <c r="F604" s="75" t="s">
        <v>10</v>
      </c>
      <c r="G604" s="75">
        <v>398.27180250000009</v>
      </c>
      <c r="H604" s="75"/>
      <c r="I604" s="74" t="s">
        <v>7799</v>
      </c>
      <c r="J604" s="38">
        <v>25172901</v>
      </c>
      <c r="K604" s="38" t="s">
        <v>12462</v>
      </c>
      <c r="L604" s="71" t="str">
        <f t="shared" si="37"/>
        <v>003-0311-02.JPG</v>
      </c>
      <c r="M604" s="71" t="s">
        <v>189</v>
      </c>
      <c r="N604" s="71" t="s">
        <v>588</v>
      </c>
    </row>
    <row r="605" spans="1:14" x14ac:dyDescent="0.25">
      <c r="A605" s="71" t="s">
        <v>729</v>
      </c>
      <c r="B605" s="72" t="s">
        <v>587</v>
      </c>
      <c r="C605" s="71" t="s">
        <v>730</v>
      </c>
      <c r="D605" s="73" t="s">
        <v>13286</v>
      </c>
      <c r="E605" s="71" t="s">
        <v>731</v>
      </c>
      <c r="F605" s="75" t="s">
        <v>10</v>
      </c>
      <c r="G605" s="75">
        <v>617.13</v>
      </c>
      <c r="H605" s="75"/>
      <c r="I605" s="74" t="s">
        <v>7799</v>
      </c>
      <c r="J605" s="38">
        <v>25172901</v>
      </c>
      <c r="K605" s="38" t="s">
        <v>12462</v>
      </c>
      <c r="L605" s="71" t="str">
        <f t="shared" si="37"/>
        <v>003-0312-01.JPG</v>
      </c>
      <c r="M605" s="71" t="s">
        <v>189</v>
      </c>
      <c r="N605" s="71" t="s">
        <v>588</v>
      </c>
    </row>
    <row r="606" spans="1:14" x14ac:dyDescent="0.25">
      <c r="A606" s="71" t="s">
        <v>732</v>
      </c>
      <c r="B606" s="72" t="s">
        <v>587</v>
      </c>
      <c r="C606" s="71" t="s">
        <v>733</v>
      </c>
      <c r="D606" s="73" t="s">
        <v>13286</v>
      </c>
      <c r="E606" s="71" t="s">
        <v>734</v>
      </c>
      <c r="F606" s="75" t="s">
        <v>10</v>
      </c>
      <c r="G606" s="75">
        <v>617.13</v>
      </c>
      <c r="H606" s="75"/>
      <c r="I606" s="74" t="s">
        <v>7799</v>
      </c>
      <c r="J606" s="38">
        <v>25172901</v>
      </c>
      <c r="K606" s="38" t="s">
        <v>12462</v>
      </c>
      <c r="L606" s="71" t="str">
        <f t="shared" si="37"/>
        <v>003-0312-02.JPG</v>
      </c>
      <c r="M606" s="71" t="s">
        <v>189</v>
      </c>
      <c r="N606" s="71" t="s">
        <v>588</v>
      </c>
    </row>
    <row r="607" spans="1:14" x14ac:dyDescent="0.25">
      <c r="A607" s="71" t="s">
        <v>735</v>
      </c>
      <c r="B607" s="72" t="s">
        <v>587</v>
      </c>
      <c r="C607" s="71" t="s">
        <v>736</v>
      </c>
      <c r="D607" s="73" t="s">
        <v>11865</v>
      </c>
      <c r="E607" s="71" t="s">
        <v>737</v>
      </c>
      <c r="F607" s="75" t="s">
        <v>10</v>
      </c>
      <c r="G607" s="75">
        <v>469</v>
      </c>
      <c r="H607" s="75"/>
      <c r="I607" s="74" t="s">
        <v>7799</v>
      </c>
      <c r="J607" s="38">
        <v>25172901</v>
      </c>
      <c r="K607" s="38" t="s">
        <v>12462</v>
      </c>
      <c r="L607" s="71" t="str">
        <f t="shared" si="37"/>
        <v>003-0312-03.JPG</v>
      </c>
      <c r="M607" s="71" t="s">
        <v>189</v>
      </c>
      <c r="N607" s="71" t="s">
        <v>588</v>
      </c>
    </row>
    <row r="608" spans="1:14" x14ac:dyDescent="0.25">
      <c r="A608" s="71" t="s">
        <v>738</v>
      </c>
      <c r="B608" s="72" t="s">
        <v>587</v>
      </c>
      <c r="C608" s="71" t="s">
        <v>739</v>
      </c>
      <c r="D608" s="73" t="s">
        <v>11865</v>
      </c>
      <c r="E608" s="71" t="s">
        <v>740</v>
      </c>
      <c r="F608" s="75" t="s">
        <v>10</v>
      </c>
      <c r="G608" s="75">
        <v>469</v>
      </c>
      <c r="H608" s="75"/>
      <c r="I608" s="74" t="s">
        <v>7799</v>
      </c>
      <c r="J608" s="38">
        <v>25172901</v>
      </c>
      <c r="K608" s="38" t="s">
        <v>12462</v>
      </c>
      <c r="L608" s="71" t="str">
        <f t="shared" si="37"/>
        <v>003-0312-04.JPG</v>
      </c>
      <c r="M608" s="71" t="s">
        <v>189</v>
      </c>
      <c r="N608" s="71" t="s">
        <v>588</v>
      </c>
    </row>
    <row r="609" spans="1:14" x14ac:dyDescent="0.25">
      <c r="A609" s="71" t="s">
        <v>741</v>
      </c>
      <c r="B609" s="72" t="s">
        <v>587</v>
      </c>
      <c r="C609" s="71" t="s">
        <v>742</v>
      </c>
      <c r="D609" s="73" t="s">
        <v>11865</v>
      </c>
      <c r="E609" s="71" t="s">
        <v>743</v>
      </c>
      <c r="F609" s="75" t="s">
        <v>10</v>
      </c>
      <c r="G609" s="75">
        <v>933.48750000000007</v>
      </c>
      <c r="H609" s="75"/>
      <c r="I609" s="74" t="s">
        <v>7799</v>
      </c>
      <c r="J609" s="38">
        <v>25172901</v>
      </c>
      <c r="K609" s="38" t="s">
        <v>12462</v>
      </c>
      <c r="L609" s="71" t="str">
        <f t="shared" si="37"/>
        <v>003-0312-05.JPG</v>
      </c>
      <c r="M609" s="71" t="s">
        <v>189</v>
      </c>
      <c r="N609" s="71" t="s">
        <v>588</v>
      </c>
    </row>
    <row r="610" spans="1:14" x14ac:dyDescent="0.25">
      <c r="A610" s="71" t="s">
        <v>744</v>
      </c>
      <c r="B610" s="72" t="s">
        <v>587</v>
      </c>
      <c r="C610" s="71" t="s">
        <v>745</v>
      </c>
      <c r="D610" s="73" t="s">
        <v>11865</v>
      </c>
      <c r="E610" s="71" t="s">
        <v>746</v>
      </c>
      <c r="F610" s="75" t="s">
        <v>10</v>
      </c>
      <c r="G610" s="75">
        <v>933.48750000000007</v>
      </c>
      <c r="H610" s="75"/>
      <c r="I610" s="74" t="s">
        <v>7799</v>
      </c>
      <c r="J610" s="38">
        <v>25172901</v>
      </c>
      <c r="K610" s="38" t="s">
        <v>12462</v>
      </c>
      <c r="L610" s="71" t="str">
        <f t="shared" si="37"/>
        <v>003-0312-06.JPG</v>
      </c>
      <c r="M610" s="71" t="s">
        <v>189</v>
      </c>
      <c r="N610" s="71" t="s">
        <v>588</v>
      </c>
    </row>
    <row r="611" spans="1:14" x14ac:dyDescent="0.25">
      <c r="A611" s="71" t="s">
        <v>747</v>
      </c>
      <c r="B611" s="72" t="s">
        <v>587</v>
      </c>
      <c r="C611" s="71" t="s">
        <v>748</v>
      </c>
      <c r="D611" s="73" t="s">
        <v>11865</v>
      </c>
      <c r="E611" s="71" t="s">
        <v>749</v>
      </c>
      <c r="F611" s="75" t="s">
        <v>10</v>
      </c>
      <c r="G611" s="75">
        <v>1120.6199999999999</v>
      </c>
      <c r="H611" s="75"/>
      <c r="I611" s="74" t="s">
        <v>7799</v>
      </c>
      <c r="J611" s="38">
        <v>25172901</v>
      </c>
      <c r="K611" s="38" t="s">
        <v>12462</v>
      </c>
      <c r="L611" s="76" t="str">
        <f t="shared" si="37"/>
        <v>003-0320-01.JPG</v>
      </c>
      <c r="M611" s="76" t="s">
        <v>189</v>
      </c>
      <c r="N611" s="76" t="s">
        <v>588</v>
      </c>
    </row>
    <row r="612" spans="1:14" x14ac:dyDescent="0.25">
      <c r="A612" s="71" t="s">
        <v>750</v>
      </c>
      <c r="B612" s="72" t="s">
        <v>587</v>
      </c>
      <c r="C612" s="71" t="s">
        <v>751</v>
      </c>
      <c r="D612" s="73" t="s">
        <v>11865</v>
      </c>
      <c r="E612" s="71" t="s">
        <v>752</v>
      </c>
      <c r="F612" s="75" t="s">
        <v>10</v>
      </c>
      <c r="G612" s="75">
        <v>1120.6199999999999</v>
      </c>
      <c r="H612" s="75"/>
      <c r="I612" s="74" t="s">
        <v>7799</v>
      </c>
      <c r="J612" s="38">
        <v>25172901</v>
      </c>
      <c r="K612" s="38" t="s">
        <v>12462</v>
      </c>
      <c r="L612" s="76" t="str">
        <f t="shared" si="37"/>
        <v>003-0320-02.JPG</v>
      </c>
      <c r="M612" s="76" t="s">
        <v>189</v>
      </c>
      <c r="N612" s="76" t="s">
        <v>588</v>
      </c>
    </row>
    <row r="613" spans="1:14" x14ac:dyDescent="0.25">
      <c r="A613" s="67" t="s">
        <v>753</v>
      </c>
      <c r="B613" s="68" t="s">
        <v>7399</v>
      </c>
      <c r="C613" s="67" t="s">
        <v>753</v>
      </c>
      <c r="D613" s="67"/>
      <c r="E613" s="67" t="s">
        <v>754</v>
      </c>
      <c r="F613" s="70"/>
      <c r="G613" s="70"/>
      <c r="H613" s="70"/>
      <c r="I613" s="70"/>
      <c r="J613" s="37"/>
      <c r="K613" s="37" t="s">
        <v>12462</v>
      </c>
      <c r="L613" s="67" t="str">
        <f t="shared" si="37"/>
        <v>NISSAN - 003.JPG</v>
      </c>
      <c r="M613" s="67"/>
      <c r="N613" s="67"/>
    </row>
    <row r="614" spans="1:14" x14ac:dyDescent="0.25">
      <c r="A614" s="71" t="s">
        <v>755</v>
      </c>
      <c r="B614" s="72" t="s">
        <v>753</v>
      </c>
      <c r="C614" s="71" t="s">
        <v>756</v>
      </c>
      <c r="D614" s="73" t="s">
        <v>11865</v>
      </c>
      <c r="E614" s="71" t="s">
        <v>757</v>
      </c>
      <c r="F614" s="75" t="s">
        <v>10</v>
      </c>
      <c r="G614" s="75">
        <v>229</v>
      </c>
      <c r="H614" s="75"/>
      <c r="I614" s="74" t="s">
        <v>7799</v>
      </c>
      <c r="J614" s="38">
        <v>25172901</v>
      </c>
      <c r="K614" s="38" t="s">
        <v>12462</v>
      </c>
      <c r="L614" s="71" t="str">
        <f t="shared" si="37"/>
        <v>003-0400-01.JPG</v>
      </c>
      <c r="M614" s="71" t="s">
        <v>189</v>
      </c>
      <c r="N614" s="71" t="s">
        <v>754</v>
      </c>
    </row>
    <row r="615" spans="1:14" x14ac:dyDescent="0.25">
      <c r="A615" s="71" t="s">
        <v>758</v>
      </c>
      <c r="B615" s="72" t="s">
        <v>753</v>
      </c>
      <c r="C615" s="71" t="s">
        <v>759</v>
      </c>
      <c r="D615" s="73" t="s">
        <v>11865</v>
      </c>
      <c r="E615" s="71" t="s">
        <v>760</v>
      </c>
      <c r="F615" s="75" t="s">
        <v>10</v>
      </c>
      <c r="G615" s="75">
        <v>229</v>
      </c>
      <c r="H615" s="75"/>
      <c r="I615" s="74" t="s">
        <v>7799</v>
      </c>
      <c r="J615" s="38">
        <v>25172901</v>
      </c>
      <c r="K615" s="38" t="s">
        <v>12462</v>
      </c>
      <c r="L615" s="71" t="str">
        <f t="shared" si="37"/>
        <v>003-0400-02.JPG</v>
      </c>
      <c r="M615" s="71" t="s">
        <v>189</v>
      </c>
      <c r="N615" s="71" t="s">
        <v>754</v>
      </c>
    </row>
    <row r="616" spans="1:14" x14ac:dyDescent="0.25">
      <c r="A616" s="71" t="s">
        <v>761</v>
      </c>
      <c r="B616" s="72" t="s">
        <v>753</v>
      </c>
      <c r="C616" s="71" t="s">
        <v>762</v>
      </c>
      <c r="D616" s="73" t="s">
        <v>11865</v>
      </c>
      <c r="E616" s="71" t="s">
        <v>763</v>
      </c>
      <c r="F616" s="75" t="s">
        <v>10</v>
      </c>
      <c r="G616" s="75">
        <v>379</v>
      </c>
      <c r="H616" s="75"/>
      <c r="I616" s="74" t="s">
        <v>7799</v>
      </c>
      <c r="J616" s="38">
        <v>25172901</v>
      </c>
      <c r="K616" s="38" t="s">
        <v>12462</v>
      </c>
      <c r="L616" s="71" t="str">
        <f t="shared" si="37"/>
        <v>003-0400-05.JPG</v>
      </c>
      <c r="M616" s="71" t="s">
        <v>189</v>
      </c>
      <c r="N616" s="71" t="s">
        <v>754</v>
      </c>
    </row>
    <row r="617" spans="1:14" x14ac:dyDescent="0.25">
      <c r="A617" s="71" t="s">
        <v>764</v>
      </c>
      <c r="B617" s="72" t="s">
        <v>753</v>
      </c>
      <c r="C617" s="71" t="s">
        <v>765</v>
      </c>
      <c r="D617" s="73" t="s">
        <v>11865</v>
      </c>
      <c r="E617" s="71" t="s">
        <v>766</v>
      </c>
      <c r="F617" s="75" t="s">
        <v>10</v>
      </c>
      <c r="G617" s="75">
        <v>379</v>
      </c>
      <c r="H617" s="75"/>
      <c r="I617" s="74" t="s">
        <v>7799</v>
      </c>
      <c r="J617" s="38">
        <v>25172901</v>
      </c>
      <c r="K617" s="38" t="s">
        <v>12462</v>
      </c>
      <c r="L617" s="71" t="str">
        <f t="shared" si="37"/>
        <v>003-0400-06.JPG</v>
      </c>
      <c r="M617" s="71" t="s">
        <v>189</v>
      </c>
      <c r="N617" s="71" t="s">
        <v>754</v>
      </c>
    </row>
    <row r="618" spans="1:14" x14ac:dyDescent="0.25">
      <c r="A618" s="71" t="s">
        <v>767</v>
      </c>
      <c r="B618" s="72" t="s">
        <v>753</v>
      </c>
      <c r="C618" s="71" t="s">
        <v>768</v>
      </c>
      <c r="D618" s="73" t="s">
        <v>11865</v>
      </c>
      <c r="E618" s="71" t="s">
        <v>769</v>
      </c>
      <c r="F618" s="75" t="s">
        <v>10</v>
      </c>
      <c r="G618" s="75">
        <v>42.625000000000007</v>
      </c>
      <c r="H618" s="75"/>
      <c r="I618" s="74" t="s">
        <v>7799</v>
      </c>
      <c r="J618" s="38">
        <v>25172901</v>
      </c>
      <c r="K618" s="38" t="s">
        <v>12462</v>
      </c>
      <c r="L618" s="71" t="str">
        <f t="shared" si="37"/>
        <v>003-0400-09.JPG</v>
      </c>
      <c r="M618" s="71" t="s">
        <v>189</v>
      </c>
      <c r="N618" s="71" t="s">
        <v>754</v>
      </c>
    </row>
    <row r="619" spans="1:14" x14ac:dyDescent="0.25">
      <c r="A619" s="71" t="s">
        <v>770</v>
      </c>
      <c r="B619" s="72" t="s">
        <v>753</v>
      </c>
      <c r="C619" s="71" t="s">
        <v>771</v>
      </c>
      <c r="D619" s="73" t="s">
        <v>11865</v>
      </c>
      <c r="E619" s="71" t="s">
        <v>772</v>
      </c>
      <c r="F619" s="75" t="s">
        <v>10</v>
      </c>
      <c r="G619" s="75">
        <v>145</v>
      </c>
      <c r="H619" s="75"/>
      <c r="I619" s="74" t="s">
        <v>7799</v>
      </c>
      <c r="J619" s="38">
        <v>25172901</v>
      </c>
      <c r="K619" s="38" t="s">
        <v>12462</v>
      </c>
      <c r="L619" s="71" t="str">
        <f t="shared" si="37"/>
        <v>003-0400-11.JPG</v>
      </c>
      <c r="M619" s="71" t="s">
        <v>189</v>
      </c>
      <c r="N619" s="71" t="s">
        <v>754</v>
      </c>
    </row>
    <row r="620" spans="1:14" x14ac:dyDescent="0.25">
      <c r="A620" s="71" t="s">
        <v>773</v>
      </c>
      <c r="B620" s="72" t="s">
        <v>753</v>
      </c>
      <c r="C620" s="71" t="s">
        <v>774</v>
      </c>
      <c r="D620" s="73" t="s">
        <v>11865</v>
      </c>
      <c r="E620" s="71" t="s">
        <v>775</v>
      </c>
      <c r="F620" s="75" t="s">
        <v>10</v>
      </c>
      <c r="G620" s="75">
        <v>145</v>
      </c>
      <c r="H620" s="75"/>
      <c r="I620" s="74" t="s">
        <v>7799</v>
      </c>
      <c r="J620" s="38">
        <v>25172901</v>
      </c>
      <c r="K620" s="38" t="s">
        <v>12462</v>
      </c>
      <c r="L620" s="71" t="str">
        <f t="shared" si="37"/>
        <v>003-0400-12.JPG</v>
      </c>
      <c r="M620" s="71" t="s">
        <v>189</v>
      </c>
      <c r="N620" s="71" t="s">
        <v>754</v>
      </c>
    </row>
    <row r="621" spans="1:14" x14ac:dyDescent="0.25">
      <c r="A621" s="71" t="s">
        <v>776</v>
      </c>
      <c r="B621" s="72" t="s">
        <v>753</v>
      </c>
      <c r="C621" s="71" t="s">
        <v>777</v>
      </c>
      <c r="D621" s="73" t="s">
        <v>13286</v>
      </c>
      <c r="E621" s="71" t="s">
        <v>778</v>
      </c>
      <c r="F621" s="75" t="s">
        <v>10</v>
      </c>
      <c r="G621" s="75">
        <v>465.52</v>
      </c>
      <c r="H621" s="75"/>
      <c r="I621" s="74" t="s">
        <v>7799</v>
      </c>
      <c r="J621" s="38">
        <v>25172901</v>
      </c>
      <c r="K621" s="38" t="s">
        <v>12462</v>
      </c>
      <c r="L621" s="71" t="str">
        <f t="shared" si="37"/>
        <v>003-0401-01.JPG</v>
      </c>
      <c r="M621" s="71" t="s">
        <v>189</v>
      </c>
      <c r="N621" s="71" t="s">
        <v>754</v>
      </c>
    </row>
    <row r="622" spans="1:14" x14ac:dyDescent="0.25">
      <c r="A622" s="71" t="s">
        <v>779</v>
      </c>
      <c r="B622" s="72" t="s">
        <v>753</v>
      </c>
      <c r="C622" s="71" t="s">
        <v>780</v>
      </c>
      <c r="D622" s="73" t="s">
        <v>13286</v>
      </c>
      <c r="E622" s="71" t="s">
        <v>781</v>
      </c>
      <c r="F622" s="75" t="s">
        <v>10</v>
      </c>
      <c r="G622" s="75">
        <v>465.52</v>
      </c>
      <c r="H622" s="75"/>
      <c r="I622" s="74" t="s">
        <v>7799</v>
      </c>
      <c r="J622" s="38">
        <v>25172901</v>
      </c>
      <c r="K622" s="38" t="s">
        <v>12462</v>
      </c>
      <c r="L622" s="71" t="str">
        <f t="shared" si="37"/>
        <v>003-0401-02.JPG</v>
      </c>
      <c r="M622" s="71" t="s">
        <v>189</v>
      </c>
      <c r="N622" s="71" t="s">
        <v>754</v>
      </c>
    </row>
    <row r="623" spans="1:14" x14ac:dyDescent="0.25">
      <c r="A623" s="71" t="s">
        <v>782</v>
      </c>
      <c r="B623" s="72" t="s">
        <v>753</v>
      </c>
      <c r="C623" s="71" t="s">
        <v>783</v>
      </c>
      <c r="D623" s="73" t="s">
        <v>13286</v>
      </c>
      <c r="E623" s="71" t="s">
        <v>784</v>
      </c>
      <c r="F623" s="75" t="s">
        <v>10</v>
      </c>
      <c r="G623" s="75">
        <v>617.13</v>
      </c>
      <c r="H623" s="75"/>
      <c r="I623" s="74" t="s">
        <v>7799</v>
      </c>
      <c r="J623" s="38">
        <v>25172901</v>
      </c>
      <c r="K623" s="38" t="s">
        <v>12462</v>
      </c>
      <c r="L623" s="71" t="str">
        <f t="shared" si="37"/>
        <v>003-0401-03.JPG</v>
      </c>
      <c r="M623" s="71" t="s">
        <v>189</v>
      </c>
      <c r="N623" s="71" t="s">
        <v>754</v>
      </c>
    </row>
    <row r="624" spans="1:14" x14ac:dyDescent="0.25">
      <c r="A624" s="71" t="s">
        <v>785</v>
      </c>
      <c r="B624" s="72" t="s">
        <v>753</v>
      </c>
      <c r="C624" s="71" t="s">
        <v>786</v>
      </c>
      <c r="D624" s="73" t="s">
        <v>13286</v>
      </c>
      <c r="E624" s="71" t="s">
        <v>787</v>
      </c>
      <c r="F624" s="75" t="s">
        <v>10</v>
      </c>
      <c r="G624" s="75">
        <v>617.13</v>
      </c>
      <c r="H624" s="75"/>
      <c r="I624" s="74" t="s">
        <v>7799</v>
      </c>
      <c r="J624" s="38">
        <v>25172901</v>
      </c>
      <c r="K624" s="38" t="s">
        <v>12462</v>
      </c>
      <c r="L624" s="71" t="str">
        <f t="shared" si="37"/>
        <v>003-0401-04.JPG</v>
      </c>
      <c r="M624" s="71" t="s">
        <v>189</v>
      </c>
      <c r="N624" s="71" t="s">
        <v>754</v>
      </c>
    </row>
    <row r="625" spans="1:14" x14ac:dyDescent="0.25">
      <c r="A625" s="71" t="s">
        <v>788</v>
      </c>
      <c r="B625" s="72" t="s">
        <v>753</v>
      </c>
      <c r="C625" s="71" t="s">
        <v>789</v>
      </c>
      <c r="D625" s="73" t="s">
        <v>13286</v>
      </c>
      <c r="E625" s="71" t="s">
        <v>790</v>
      </c>
      <c r="F625" s="75" t="s">
        <v>10</v>
      </c>
      <c r="G625" s="75">
        <v>232.28</v>
      </c>
      <c r="H625" s="75"/>
      <c r="I625" s="74" t="s">
        <v>7799</v>
      </c>
      <c r="J625" s="38">
        <v>25172901</v>
      </c>
      <c r="K625" s="38" t="s">
        <v>12462</v>
      </c>
      <c r="L625" s="71" t="str">
        <f t="shared" si="37"/>
        <v>003-0402-01.JPG</v>
      </c>
      <c r="M625" s="71" t="s">
        <v>189</v>
      </c>
      <c r="N625" s="71" t="s">
        <v>754</v>
      </c>
    </row>
    <row r="626" spans="1:14" x14ac:dyDescent="0.25">
      <c r="A626" s="71" t="s">
        <v>791</v>
      </c>
      <c r="B626" s="72" t="s">
        <v>753</v>
      </c>
      <c r="C626" s="71" t="s">
        <v>792</v>
      </c>
      <c r="D626" s="73" t="s">
        <v>13286</v>
      </c>
      <c r="E626" s="71" t="s">
        <v>793</v>
      </c>
      <c r="F626" s="75" t="s">
        <v>10</v>
      </c>
      <c r="G626" s="75">
        <v>232.28</v>
      </c>
      <c r="H626" s="75"/>
      <c r="I626" s="74" t="s">
        <v>7799</v>
      </c>
      <c r="J626" s="38">
        <v>25172901</v>
      </c>
      <c r="K626" s="38" t="s">
        <v>12462</v>
      </c>
      <c r="L626" s="71" t="str">
        <f t="shared" ref="L626:L692" si="39">CONCATENATE(A626,K626)</f>
        <v>003-0402-02.JPG</v>
      </c>
      <c r="M626" s="71" t="s">
        <v>189</v>
      </c>
      <c r="N626" s="71" t="s">
        <v>754</v>
      </c>
    </row>
    <row r="627" spans="1:14" x14ac:dyDescent="0.25">
      <c r="A627" s="71" t="s">
        <v>794</v>
      </c>
      <c r="B627" s="72" t="s">
        <v>753</v>
      </c>
      <c r="C627" s="71" t="s">
        <v>795</v>
      </c>
      <c r="D627" s="73" t="s">
        <v>11865</v>
      </c>
      <c r="E627" s="71" t="s">
        <v>790</v>
      </c>
      <c r="F627" s="75" t="s">
        <v>10</v>
      </c>
      <c r="G627" s="75">
        <v>215</v>
      </c>
      <c r="H627" s="75"/>
      <c r="I627" s="74" t="s">
        <v>7799</v>
      </c>
      <c r="J627" s="38">
        <v>25172901</v>
      </c>
      <c r="K627" s="38" t="s">
        <v>12462</v>
      </c>
      <c r="L627" s="71" t="str">
        <f t="shared" si="39"/>
        <v>003-0402-03.JPG</v>
      </c>
      <c r="M627" s="71" t="s">
        <v>189</v>
      </c>
      <c r="N627" s="71" t="s">
        <v>754</v>
      </c>
    </row>
    <row r="628" spans="1:14" x14ac:dyDescent="0.25">
      <c r="A628" s="71" t="s">
        <v>796</v>
      </c>
      <c r="B628" s="72" t="s">
        <v>753</v>
      </c>
      <c r="C628" s="71" t="s">
        <v>797</v>
      </c>
      <c r="D628" s="73" t="s">
        <v>13286</v>
      </c>
      <c r="E628" s="71" t="s">
        <v>798</v>
      </c>
      <c r="F628" s="75" t="s">
        <v>10</v>
      </c>
      <c r="G628" s="75">
        <v>232.28</v>
      </c>
      <c r="H628" s="75"/>
      <c r="I628" s="74" t="s">
        <v>7799</v>
      </c>
      <c r="J628" s="38">
        <v>25172901</v>
      </c>
      <c r="K628" s="38" t="s">
        <v>12462</v>
      </c>
      <c r="L628" s="71" t="str">
        <f t="shared" si="39"/>
        <v>003-0402-05.JPG</v>
      </c>
      <c r="M628" s="71" t="s">
        <v>189</v>
      </c>
      <c r="N628" s="71" t="s">
        <v>754</v>
      </c>
    </row>
    <row r="629" spans="1:14" x14ac:dyDescent="0.25">
      <c r="A629" s="71" t="s">
        <v>799</v>
      </c>
      <c r="B629" s="72" t="s">
        <v>753</v>
      </c>
      <c r="C629" s="71" t="s">
        <v>800</v>
      </c>
      <c r="D629" s="73" t="s">
        <v>13286</v>
      </c>
      <c r="E629" s="71" t="s">
        <v>801</v>
      </c>
      <c r="F629" s="75" t="s">
        <v>10</v>
      </c>
      <c r="G629" s="75">
        <v>232.28</v>
      </c>
      <c r="H629" s="75"/>
      <c r="I629" s="74" t="s">
        <v>7799</v>
      </c>
      <c r="J629" s="38">
        <v>25172901</v>
      </c>
      <c r="K629" s="38" t="s">
        <v>12462</v>
      </c>
      <c r="L629" s="71" t="str">
        <f t="shared" si="39"/>
        <v>003-0402-06.JPG</v>
      </c>
      <c r="M629" s="71" t="s">
        <v>189</v>
      </c>
      <c r="N629" s="71" t="s">
        <v>754</v>
      </c>
    </row>
    <row r="630" spans="1:14" x14ac:dyDescent="0.25">
      <c r="A630" s="71" t="s">
        <v>7476</v>
      </c>
      <c r="B630" s="72" t="s">
        <v>753</v>
      </c>
      <c r="C630" s="71" t="s">
        <v>7476</v>
      </c>
      <c r="D630" s="73" t="s">
        <v>11865</v>
      </c>
      <c r="E630" s="71" t="s">
        <v>14313</v>
      </c>
      <c r="F630" s="75" t="s">
        <v>10</v>
      </c>
      <c r="G630" s="75">
        <v>1179</v>
      </c>
      <c r="H630" s="75"/>
      <c r="I630" s="74" t="s">
        <v>7799</v>
      </c>
      <c r="J630" s="38">
        <v>25172901</v>
      </c>
      <c r="K630" s="38" t="s">
        <v>12462</v>
      </c>
      <c r="L630" s="76" t="str">
        <f t="shared" si="39"/>
        <v>003-0402-09.JPG</v>
      </c>
      <c r="M630" s="76" t="s">
        <v>189</v>
      </c>
      <c r="N630" s="76" t="s">
        <v>754</v>
      </c>
    </row>
    <row r="631" spans="1:14" x14ac:dyDescent="0.25">
      <c r="A631" s="71" t="s">
        <v>7477</v>
      </c>
      <c r="B631" s="72" t="s">
        <v>753</v>
      </c>
      <c r="C631" s="71" t="s">
        <v>7477</v>
      </c>
      <c r="D631" s="73" t="s">
        <v>11865</v>
      </c>
      <c r="E631" s="71" t="s">
        <v>14314</v>
      </c>
      <c r="F631" s="75" t="s">
        <v>10</v>
      </c>
      <c r="G631" s="75">
        <v>1179</v>
      </c>
      <c r="H631" s="75"/>
      <c r="I631" s="74" t="s">
        <v>7799</v>
      </c>
      <c r="J631" s="38">
        <v>25172901</v>
      </c>
      <c r="K631" s="38" t="s">
        <v>12462</v>
      </c>
      <c r="L631" s="76" t="str">
        <f t="shared" si="39"/>
        <v>003-0402-10.JPG</v>
      </c>
      <c r="M631" s="76" t="s">
        <v>189</v>
      </c>
      <c r="N631" s="76" t="s">
        <v>754</v>
      </c>
    </row>
    <row r="632" spans="1:14" x14ac:dyDescent="0.25">
      <c r="A632" s="71" t="s">
        <v>14317</v>
      </c>
      <c r="B632" s="72" t="s">
        <v>753</v>
      </c>
      <c r="C632" s="71" t="s">
        <v>14316</v>
      </c>
      <c r="D632" s="73" t="s">
        <v>11865</v>
      </c>
      <c r="E632" s="71" t="s">
        <v>14315</v>
      </c>
      <c r="F632" s="75" t="s">
        <v>10</v>
      </c>
      <c r="G632" s="75">
        <v>1777.26</v>
      </c>
      <c r="H632" s="75"/>
      <c r="I632" s="74" t="s">
        <v>7799</v>
      </c>
      <c r="J632" s="38">
        <v>25172901</v>
      </c>
      <c r="K632" s="38" t="s">
        <v>12462</v>
      </c>
      <c r="L632" s="76" t="str">
        <f t="shared" si="39"/>
        <v>003-0402-11.JPG</v>
      </c>
      <c r="M632" s="76" t="s">
        <v>189</v>
      </c>
      <c r="N632" s="76" t="s">
        <v>754</v>
      </c>
    </row>
    <row r="633" spans="1:14" x14ac:dyDescent="0.25">
      <c r="A633" s="71" t="s">
        <v>802</v>
      </c>
      <c r="B633" s="72" t="s">
        <v>753</v>
      </c>
      <c r="C633" s="71" t="s">
        <v>803</v>
      </c>
      <c r="D633" s="73" t="s">
        <v>13286</v>
      </c>
      <c r="E633" s="71" t="s">
        <v>804</v>
      </c>
      <c r="F633" s="75" t="s">
        <v>10</v>
      </c>
      <c r="G633" s="75">
        <v>329.46</v>
      </c>
      <c r="H633" s="75"/>
      <c r="I633" s="74" t="s">
        <v>7799</v>
      </c>
      <c r="J633" s="38">
        <v>25172901</v>
      </c>
      <c r="K633" s="38" t="s">
        <v>12462</v>
      </c>
      <c r="L633" s="71" t="str">
        <f t="shared" si="39"/>
        <v>003-0403-01.JPG</v>
      </c>
      <c r="M633" s="71" t="s">
        <v>189</v>
      </c>
      <c r="N633" s="71" t="s">
        <v>754</v>
      </c>
    </row>
    <row r="634" spans="1:14" x14ac:dyDescent="0.25">
      <c r="A634" s="71" t="s">
        <v>805</v>
      </c>
      <c r="B634" s="72" t="s">
        <v>753</v>
      </c>
      <c r="C634" s="71" t="s">
        <v>806</v>
      </c>
      <c r="D634" s="73" t="s">
        <v>13286</v>
      </c>
      <c r="E634" s="71" t="s">
        <v>807</v>
      </c>
      <c r="F634" s="75" t="s">
        <v>10</v>
      </c>
      <c r="G634" s="75">
        <v>329.46</v>
      </c>
      <c r="H634" s="75"/>
      <c r="I634" s="74" t="s">
        <v>7799</v>
      </c>
      <c r="J634" s="38">
        <v>25172901</v>
      </c>
      <c r="K634" s="38" t="s">
        <v>12462</v>
      </c>
      <c r="L634" s="71" t="str">
        <f t="shared" si="39"/>
        <v>003-0403-02.JPG</v>
      </c>
      <c r="M634" s="71" t="s">
        <v>189</v>
      </c>
      <c r="N634" s="71" t="s">
        <v>754</v>
      </c>
    </row>
    <row r="635" spans="1:14" x14ac:dyDescent="0.25">
      <c r="A635" s="71" t="s">
        <v>19017</v>
      </c>
      <c r="B635" s="72" t="s">
        <v>753</v>
      </c>
      <c r="C635" s="71" t="s">
        <v>19019</v>
      </c>
      <c r="D635" s="73" t="s">
        <v>11865</v>
      </c>
      <c r="E635" s="71" t="s">
        <v>19018</v>
      </c>
      <c r="F635" s="75" t="s">
        <v>10</v>
      </c>
      <c r="G635" s="75">
        <v>345</v>
      </c>
      <c r="H635" s="75"/>
      <c r="I635" s="74" t="s">
        <v>7799</v>
      </c>
      <c r="J635" s="38">
        <v>25172901</v>
      </c>
      <c r="K635" s="38" t="s">
        <v>12462</v>
      </c>
      <c r="L635" s="71" t="str">
        <f t="shared" ref="L635:L636" si="40">CONCATENATE(A635,K635)</f>
        <v>003-0403-03.JPG</v>
      </c>
      <c r="M635" s="71" t="s">
        <v>189</v>
      </c>
      <c r="N635" s="71" t="s">
        <v>754</v>
      </c>
    </row>
    <row r="636" spans="1:14" x14ac:dyDescent="0.25">
      <c r="A636" s="71" t="s">
        <v>19021</v>
      </c>
      <c r="B636" s="72" t="s">
        <v>753</v>
      </c>
      <c r="C636" s="71" t="s">
        <v>19019</v>
      </c>
      <c r="D636" s="73" t="s">
        <v>11865</v>
      </c>
      <c r="E636" s="71" t="s">
        <v>19020</v>
      </c>
      <c r="F636" s="75" t="s">
        <v>10</v>
      </c>
      <c r="G636" s="75">
        <v>345</v>
      </c>
      <c r="H636" s="75"/>
      <c r="I636" s="74" t="s">
        <v>7799</v>
      </c>
      <c r="J636" s="38">
        <v>25172901</v>
      </c>
      <c r="K636" s="38" t="s">
        <v>12462</v>
      </c>
      <c r="L636" s="71" t="str">
        <f t="shared" si="40"/>
        <v>003-0403-04.JPG</v>
      </c>
      <c r="M636" s="71" t="s">
        <v>189</v>
      </c>
      <c r="N636" s="71" t="s">
        <v>754</v>
      </c>
    </row>
    <row r="637" spans="1:14" x14ac:dyDescent="0.25">
      <c r="A637" s="71" t="s">
        <v>808</v>
      </c>
      <c r="B637" s="72" t="s">
        <v>753</v>
      </c>
      <c r="C637" s="71" t="s">
        <v>809</v>
      </c>
      <c r="D637" s="73" t="s">
        <v>11865</v>
      </c>
      <c r="E637" s="71" t="s">
        <v>810</v>
      </c>
      <c r="F637" s="75" t="s">
        <v>10</v>
      </c>
      <c r="G637" s="75">
        <v>434.93782750000008</v>
      </c>
      <c r="H637" s="75"/>
      <c r="I637" s="74" t="s">
        <v>7799</v>
      </c>
      <c r="J637" s="38">
        <v>25172901</v>
      </c>
      <c r="K637" s="38" t="s">
        <v>12462</v>
      </c>
      <c r="L637" s="71" t="str">
        <f t="shared" si="39"/>
        <v>003-0403-05.JPG</v>
      </c>
      <c r="M637" s="71" t="s">
        <v>189</v>
      </c>
      <c r="N637" s="71" t="s">
        <v>754</v>
      </c>
    </row>
    <row r="638" spans="1:14" x14ac:dyDescent="0.25">
      <c r="A638" s="71" t="s">
        <v>811</v>
      </c>
      <c r="B638" s="72" t="s">
        <v>753</v>
      </c>
      <c r="C638" s="71" t="s">
        <v>812</v>
      </c>
      <c r="D638" s="73" t="s">
        <v>11865</v>
      </c>
      <c r="E638" s="71" t="s">
        <v>813</v>
      </c>
      <c r="F638" s="75" t="s">
        <v>10</v>
      </c>
      <c r="G638" s="75">
        <v>434.93782750000008</v>
      </c>
      <c r="H638" s="75"/>
      <c r="I638" s="74" t="s">
        <v>7799</v>
      </c>
      <c r="J638" s="38">
        <v>25172901</v>
      </c>
      <c r="K638" s="38" t="s">
        <v>12462</v>
      </c>
      <c r="L638" s="71" t="str">
        <f t="shared" si="39"/>
        <v>003-0403-06.JPG</v>
      </c>
      <c r="M638" s="71" t="s">
        <v>189</v>
      </c>
      <c r="N638" s="71" t="s">
        <v>754</v>
      </c>
    </row>
    <row r="639" spans="1:14" x14ac:dyDescent="0.25">
      <c r="A639" s="71" t="s">
        <v>814</v>
      </c>
      <c r="B639" s="72" t="s">
        <v>753</v>
      </c>
      <c r="C639" s="71" t="s">
        <v>815</v>
      </c>
      <c r="D639" s="73" t="s">
        <v>13286</v>
      </c>
      <c r="E639" s="71" t="s">
        <v>810</v>
      </c>
      <c r="F639" s="75" t="s">
        <v>10</v>
      </c>
      <c r="G639" s="75">
        <v>368.33</v>
      </c>
      <c r="H639" s="75"/>
      <c r="I639" s="74" t="s">
        <v>7799</v>
      </c>
      <c r="J639" s="38">
        <v>25172901</v>
      </c>
      <c r="K639" s="38" t="s">
        <v>12462</v>
      </c>
      <c r="L639" s="71" t="str">
        <f t="shared" si="39"/>
        <v>003-0403-07.JPG</v>
      </c>
      <c r="M639" s="71" t="s">
        <v>189</v>
      </c>
      <c r="N639" s="71" t="s">
        <v>754</v>
      </c>
    </row>
    <row r="640" spans="1:14" x14ac:dyDescent="0.25">
      <c r="A640" s="71" t="s">
        <v>816</v>
      </c>
      <c r="B640" s="72" t="s">
        <v>753</v>
      </c>
      <c r="C640" s="71" t="s">
        <v>817</v>
      </c>
      <c r="D640" s="73" t="s">
        <v>13286</v>
      </c>
      <c r="E640" s="71" t="s">
        <v>813</v>
      </c>
      <c r="F640" s="75" t="s">
        <v>10</v>
      </c>
      <c r="G640" s="75">
        <v>368.33</v>
      </c>
      <c r="H640" s="75"/>
      <c r="I640" s="74" t="s">
        <v>7799</v>
      </c>
      <c r="J640" s="38">
        <v>25172901</v>
      </c>
      <c r="K640" s="38" t="s">
        <v>12462</v>
      </c>
      <c r="L640" s="71" t="str">
        <f t="shared" si="39"/>
        <v>003-0403-08.JPG</v>
      </c>
      <c r="M640" s="71" t="s">
        <v>189</v>
      </c>
      <c r="N640" s="71" t="s">
        <v>754</v>
      </c>
    </row>
    <row r="641" spans="1:14" x14ac:dyDescent="0.25">
      <c r="A641" s="71" t="s">
        <v>818</v>
      </c>
      <c r="B641" s="72" t="s">
        <v>753</v>
      </c>
      <c r="C641" s="71" t="s">
        <v>819</v>
      </c>
      <c r="D641" s="73" t="s">
        <v>11865</v>
      </c>
      <c r="E641" s="71" t="s">
        <v>820</v>
      </c>
      <c r="F641" s="75" t="s">
        <v>10</v>
      </c>
      <c r="G641" s="75">
        <v>883.5</v>
      </c>
      <c r="H641" s="75"/>
      <c r="I641" s="74" t="s">
        <v>7799</v>
      </c>
      <c r="J641" s="38">
        <v>25172901</v>
      </c>
      <c r="K641" s="38" t="s">
        <v>12462</v>
      </c>
      <c r="L641" s="71" t="str">
        <f t="shared" si="39"/>
        <v>003-0404-03.JPG</v>
      </c>
      <c r="M641" s="71" t="s">
        <v>189</v>
      </c>
      <c r="N641" s="71" t="s">
        <v>754</v>
      </c>
    </row>
    <row r="642" spans="1:14" x14ac:dyDescent="0.25">
      <c r="A642" s="71" t="s">
        <v>821</v>
      </c>
      <c r="B642" s="72" t="s">
        <v>753</v>
      </c>
      <c r="C642" s="71" t="s">
        <v>822</v>
      </c>
      <c r="D642" s="73" t="s">
        <v>11865</v>
      </c>
      <c r="E642" s="71" t="s">
        <v>823</v>
      </c>
      <c r="F642" s="75" t="s">
        <v>10</v>
      </c>
      <c r="G642" s="75">
        <v>883.5</v>
      </c>
      <c r="H642" s="75"/>
      <c r="I642" s="74" t="s">
        <v>7799</v>
      </c>
      <c r="J642" s="38">
        <v>25172901</v>
      </c>
      <c r="K642" s="38" t="s">
        <v>12462</v>
      </c>
      <c r="L642" s="71" t="str">
        <f t="shared" si="39"/>
        <v>003-0404-04.JPG</v>
      </c>
      <c r="M642" s="71" t="s">
        <v>189</v>
      </c>
      <c r="N642" s="71" t="s">
        <v>754</v>
      </c>
    </row>
    <row r="643" spans="1:14" x14ac:dyDescent="0.25">
      <c r="A643" s="71" t="s">
        <v>824</v>
      </c>
      <c r="B643" s="72" t="s">
        <v>753</v>
      </c>
      <c r="C643" s="71" t="s">
        <v>825</v>
      </c>
      <c r="D643" s="73" t="s">
        <v>11865</v>
      </c>
      <c r="E643" s="71" t="s">
        <v>826</v>
      </c>
      <c r="F643" s="75" t="s">
        <v>10</v>
      </c>
      <c r="G643" s="75">
        <v>883.5</v>
      </c>
      <c r="H643" s="75"/>
      <c r="I643" s="74" t="s">
        <v>7799</v>
      </c>
      <c r="J643" s="38">
        <v>25172901</v>
      </c>
      <c r="K643" s="38" t="s">
        <v>12462</v>
      </c>
      <c r="L643" s="71" t="str">
        <f t="shared" si="39"/>
        <v>003-0404-05.JPG</v>
      </c>
      <c r="M643" s="71" t="s">
        <v>189</v>
      </c>
      <c r="N643" s="71" t="s">
        <v>754</v>
      </c>
    </row>
    <row r="644" spans="1:14" x14ac:dyDescent="0.25">
      <c r="A644" s="71" t="s">
        <v>827</v>
      </c>
      <c r="B644" s="72" t="s">
        <v>753</v>
      </c>
      <c r="C644" s="71" t="s">
        <v>828</v>
      </c>
      <c r="D644" s="73" t="s">
        <v>11865</v>
      </c>
      <c r="E644" s="71" t="s">
        <v>829</v>
      </c>
      <c r="F644" s="75" t="s">
        <v>10</v>
      </c>
      <c r="G644" s="75">
        <v>883.5</v>
      </c>
      <c r="H644" s="75"/>
      <c r="I644" s="74" t="s">
        <v>7799</v>
      </c>
      <c r="J644" s="38">
        <v>25172901</v>
      </c>
      <c r="K644" s="38" t="s">
        <v>12462</v>
      </c>
      <c r="L644" s="71" t="str">
        <f t="shared" si="39"/>
        <v>003-0404-06.JPG</v>
      </c>
      <c r="M644" s="71" t="s">
        <v>189</v>
      </c>
      <c r="N644" s="71" t="s">
        <v>754</v>
      </c>
    </row>
    <row r="645" spans="1:14" x14ac:dyDescent="0.25">
      <c r="A645" s="71" t="s">
        <v>830</v>
      </c>
      <c r="B645" s="72" t="s">
        <v>753</v>
      </c>
      <c r="C645" s="71" t="s">
        <v>18996</v>
      </c>
      <c r="D645" s="73" t="s">
        <v>11865</v>
      </c>
      <c r="E645" s="71" t="s">
        <v>831</v>
      </c>
      <c r="F645" s="75" t="s">
        <v>10</v>
      </c>
      <c r="G645" s="75">
        <v>55</v>
      </c>
      <c r="H645" s="75"/>
      <c r="I645" s="74" t="s">
        <v>7799</v>
      </c>
      <c r="J645" s="38">
        <v>25172901</v>
      </c>
      <c r="K645" s="38" t="s">
        <v>12462</v>
      </c>
      <c r="L645" s="71" t="str">
        <f t="shared" si="39"/>
        <v>003-0405-01.JPG</v>
      </c>
      <c r="M645" s="71" t="s">
        <v>189</v>
      </c>
      <c r="N645" s="71" t="s">
        <v>754</v>
      </c>
    </row>
    <row r="646" spans="1:14" x14ac:dyDescent="0.25">
      <c r="A646" s="71" t="s">
        <v>832</v>
      </c>
      <c r="B646" s="72" t="s">
        <v>753</v>
      </c>
      <c r="C646" s="71" t="s">
        <v>18995</v>
      </c>
      <c r="D646" s="73" t="s">
        <v>11865</v>
      </c>
      <c r="E646" s="71" t="s">
        <v>833</v>
      </c>
      <c r="F646" s="75" t="s">
        <v>10</v>
      </c>
      <c r="G646" s="75">
        <v>55</v>
      </c>
      <c r="H646" s="75"/>
      <c r="I646" s="74" t="s">
        <v>7799</v>
      </c>
      <c r="J646" s="38">
        <v>25172901</v>
      </c>
      <c r="K646" s="38" t="s">
        <v>12462</v>
      </c>
      <c r="L646" s="71" t="str">
        <f t="shared" si="39"/>
        <v>003-0405-02.JPG</v>
      </c>
      <c r="M646" s="71" t="s">
        <v>189</v>
      </c>
      <c r="N646" s="71" t="s">
        <v>754</v>
      </c>
    </row>
    <row r="647" spans="1:14" x14ac:dyDescent="0.25">
      <c r="A647" s="71" t="s">
        <v>18992</v>
      </c>
      <c r="B647" s="72" t="s">
        <v>753</v>
      </c>
      <c r="C647" s="71" t="s">
        <v>18994</v>
      </c>
      <c r="D647" s="73" t="s">
        <v>11865</v>
      </c>
      <c r="E647" s="71" t="s">
        <v>18993</v>
      </c>
      <c r="F647" s="75" t="s">
        <v>16052</v>
      </c>
      <c r="G647" s="75">
        <v>139</v>
      </c>
      <c r="H647" s="75"/>
      <c r="I647" s="74" t="s">
        <v>7799</v>
      </c>
      <c r="J647" s="38">
        <v>25172901</v>
      </c>
      <c r="K647" s="38" t="s">
        <v>12462</v>
      </c>
      <c r="L647" s="71" t="str">
        <f t="shared" ref="L647" si="41">CONCATENATE(A647,K647)</f>
        <v>003-0405-03.JPG</v>
      </c>
      <c r="M647" s="71" t="s">
        <v>189</v>
      </c>
      <c r="N647" s="71" t="s">
        <v>754</v>
      </c>
    </row>
    <row r="648" spans="1:14" x14ac:dyDescent="0.25">
      <c r="A648" s="71" t="s">
        <v>10983</v>
      </c>
      <c r="B648" s="72" t="s">
        <v>753</v>
      </c>
      <c r="C648" s="71" t="s">
        <v>10989</v>
      </c>
      <c r="D648" s="73" t="s">
        <v>11865</v>
      </c>
      <c r="E648" s="71" t="s">
        <v>15617</v>
      </c>
      <c r="F648" s="75" t="s">
        <v>2425</v>
      </c>
      <c r="G648" s="75">
        <v>96.9</v>
      </c>
      <c r="H648" s="75"/>
      <c r="I648" s="74" t="s">
        <v>7799</v>
      </c>
      <c r="J648" s="38">
        <v>25172901</v>
      </c>
      <c r="K648" s="38" t="s">
        <v>12462</v>
      </c>
      <c r="L648" s="71" t="str">
        <f t="shared" si="39"/>
        <v>003-0406-05.JPG</v>
      </c>
      <c r="M648" s="71" t="s">
        <v>189</v>
      </c>
      <c r="N648" s="71" t="s">
        <v>754</v>
      </c>
    </row>
    <row r="649" spans="1:14" x14ac:dyDescent="0.25">
      <c r="A649" s="71" t="s">
        <v>10984</v>
      </c>
      <c r="B649" s="72" t="s">
        <v>753</v>
      </c>
      <c r="C649" s="71" t="s">
        <v>10990</v>
      </c>
      <c r="D649" s="73" t="s">
        <v>11865</v>
      </c>
      <c r="E649" s="71" t="s">
        <v>15618</v>
      </c>
      <c r="F649" s="75" t="s">
        <v>2425</v>
      </c>
      <c r="G649" s="75">
        <v>96.9</v>
      </c>
      <c r="H649" s="75"/>
      <c r="I649" s="74" t="s">
        <v>7799</v>
      </c>
      <c r="J649" s="38">
        <v>25172901</v>
      </c>
      <c r="K649" s="38" t="s">
        <v>12462</v>
      </c>
      <c r="L649" s="71" t="str">
        <f t="shared" si="39"/>
        <v>003-0406-06.JPG</v>
      </c>
      <c r="M649" s="71" t="s">
        <v>189</v>
      </c>
      <c r="N649" s="71" t="s">
        <v>754</v>
      </c>
    </row>
    <row r="650" spans="1:14" x14ac:dyDescent="0.25">
      <c r="A650" s="71" t="s">
        <v>10985</v>
      </c>
      <c r="B650" s="72" t="s">
        <v>753</v>
      </c>
      <c r="C650" s="71" t="s">
        <v>10991</v>
      </c>
      <c r="D650" s="73" t="s">
        <v>11865</v>
      </c>
      <c r="E650" s="71" t="s">
        <v>15619</v>
      </c>
      <c r="F650" s="75" t="s">
        <v>2425</v>
      </c>
      <c r="G650" s="75">
        <v>88.74</v>
      </c>
      <c r="H650" s="75"/>
      <c r="I650" s="74" t="s">
        <v>7799</v>
      </c>
      <c r="J650" s="38">
        <v>25172901</v>
      </c>
      <c r="K650" s="38" t="s">
        <v>12462</v>
      </c>
      <c r="L650" s="71" t="str">
        <f t="shared" si="39"/>
        <v>003-0406-07.JPG</v>
      </c>
      <c r="M650" s="71" t="s">
        <v>189</v>
      </c>
      <c r="N650" s="71" t="s">
        <v>754</v>
      </c>
    </row>
    <row r="651" spans="1:14" x14ac:dyDescent="0.25">
      <c r="A651" s="71" t="s">
        <v>10986</v>
      </c>
      <c r="B651" s="72" t="s">
        <v>753</v>
      </c>
      <c r="C651" s="71" t="s">
        <v>10992</v>
      </c>
      <c r="D651" s="73" t="s">
        <v>11865</v>
      </c>
      <c r="E651" s="71" t="s">
        <v>15620</v>
      </c>
      <c r="F651" s="75" t="s">
        <v>2425</v>
      </c>
      <c r="G651" s="75">
        <v>88.74</v>
      </c>
      <c r="H651" s="75"/>
      <c r="I651" s="74" t="s">
        <v>7799</v>
      </c>
      <c r="J651" s="38">
        <v>25172901</v>
      </c>
      <c r="K651" s="38" t="s">
        <v>12462</v>
      </c>
      <c r="L651" s="71" t="str">
        <f t="shared" si="39"/>
        <v>003-0406-08.JPG</v>
      </c>
      <c r="M651" s="71" t="s">
        <v>189</v>
      </c>
      <c r="N651" s="71" t="s">
        <v>754</v>
      </c>
    </row>
    <row r="652" spans="1:14" x14ac:dyDescent="0.25">
      <c r="A652" s="71" t="s">
        <v>10987</v>
      </c>
      <c r="B652" s="72" t="s">
        <v>753</v>
      </c>
      <c r="C652" s="71" t="s">
        <v>10993</v>
      </c>
      <c r="D652" s="73" t="s">
        <v>11865</v>
      </c>
      <c r="E652" s="71" t="s">
        <v>15621</v>
      </c>
      <c r="F652" s="75" t="s">
        <v>2425</v>
      </c>
      <c r="G652" s="75">
        <v>79.23</v>
      </c>
      <c r="H652" s="75"/>
      <c r="I652" s="74" t="s">
        <v>7799</v>
      </c>
      <c r="J652" s="38">
        <v>25172901</v>
      </c>
      <c r="K652" s="38" t="s">
        <v>12462</v>
      </c>
      <c r="L652" s="71" t="str">
        <f t="shared" si="39"/>
        <v>003-0406-09.JPG</v>
      </c>
      <c r="M652" s="71" t="s">
        <v>189</v>
      </c>
      <c r="N652" s="71" t="s">
        <v>754</v>
      </c>
    </row>
    <row r="653" spans="1:14" x14ac:dyDescent="0.25">
      <c r="A653" s="71" t="s">
        <v>10988</v>
      </c>
      <c r="B653" s="72" t="s">
        <v>753</v>
      </c>
      <c r="C653" s="71" t="s">
        <v>10994</v>
      </c>
      <c r="D653" s="73" t="s">
        <v>11865</v>
      </c>
      <c r="E653" s="71" t="s">
        <v>15616</v>
      </c>
      <c r="F653" s="75" t="s">
        <v>2425</v>
      </c>
      <c r="G653" s="75">
        <v>79.23</v>
      </c>
      <c r="H653" s="75"/>
      <c r="I653" s="74" t="s">
        <v>7799</v>
      </c>
      <c r="J653" s="38">
        <v>25172901</v>
      </c>
      <c r="K653" s="38" t="s">
        <v>12462</v>
      </c>
      <c r="L653" s="71" t="str">
        <f t="shared" si="39"/>
        <v>003-0406-10.JPG</v>
      </c>
      <c r="M653" s="71" t="s">
        <v>189</v>
      </c>
      <c r="N653" s="71" t="s">
        <v>754</v>
      </c>
    </row>
    <row r="654" spans="1:14" x14ac:dyDescent="0.25">
      <c r="A654" s="71" t="s">
        <v>834</v>
      </c>
      <c r="B654" s="72" t="s">
        <v>753</v>
      </c>
      <c r="C654" s="71" t="s">
        <v>835</v>
      </c>
      <c r="D654" s="73" t="s">
        <v>13286</v>
      </c>
      <c r="E654" s="71" t="s">
        <v>12967</v>
      </c>
      <c r="F654" s="75" t="s">
        <v>10</v>
      </c>
      <c r="G654" s="75">
        <v>76.78</v>
      </c>
      <c r="H654" s="75"/>
      <c r="I654" s="74" t="s">
        <v>7799</v>
      </c>
      <c r="J654" s="38">
        <v>25172901</v>
      </c>
      <c r="K654" s="38" t="s">
        <v>12462</v>
      </c>
      <c r="L654" s="71" t="str">
        <f t="shared" si="39"/>
        <v>003-0407-01.JPG</v>
      </c>
      <c r="M654" s="71" t="s">
        <v>189</v>
      </c>
      <c r="N654" s="71" t="s">
        <v>754</v>
      </c>
    </row>
    <row r="655" spans="1:14" x14ac:dyDescent="0.25">
      <c r="A655" s="71" t="s">
        <v>836</v>
      </c>
      <c r="B655" s="72" t="s">
        <v>753</v>
      </c>
      <c r="C655" s="71" t="s">
        <v>837</v>
      </c>
      <c r="D655" s="73" t="s">
        <v>13286</v>
      </c>
      <c r="E655" s="71" t="s">
        <v>12966</v>
      </c>
      <c r="F655" s="75" t="s">
        <v>10</v>
      </c>
      <c r="G655" s="75">
        <v>86.49</v>
      </c>
      <c r="H655" s="75"/>
      <c r="I655" s="74" t="s">
        <v>7799</v>
      </c>
      <c r="J655" s="38">
        <v>25172901</v>
      </c>
      <c r="K655" s="38" t="s">
        <v>12462</v>
      </c>
      <c r="L655" s="71" t="str">
        <f t="shared" si="39"/>
        <v>003-0407-02.JPG</v>
      </c>
      <c r="M655" s="71" t="s">
        <v>189</v>
      </c>
      <c r="N655" s="71" t="s">
        <v>754</v>
      </c>
    </row>
    <row r="656" spans="1:14" x14ac:dyDescent="0.25">
      <c r="A656" s="71" t="s">
        <v>838</v>
      </c>
      <c r="B656" s="72" t="s">
        <v>753</v>
      </c>
      <c r="C656" s="71" t="s">
        <v>839</v>
      </c>
      <c r="D656" s="73" t="s">
        <v>13286</v>
      </c>
      <c r="E656" s="71" t="s">
        <v>12965</v>
      </c>
      <c r="F656" s="75" t="s">
        <v>10</v>
      </c>
      <c r="G656" s="75">
        <v>67.05</v>
      </c>
      <c r="H656" s="75"/>
      <c r="I656" s="74" t="s">
        <v>7799</v>
      </c>
      <c r="J656" s="38">
        <v>25172901</v>
      </c>
      <c r="K656" s="38" t="s">
        <v>12462</v>
      </c>
      <c r="L656" s="71" t="str">
        <f t="shared" si="39"/>
        <v>003-0407-03.JPG</v>
      </c>
      <c r="M656" s="71" t="s">
        <v>189</v>
      </c>
      <c r="N656" s="71" t="s">
        <v>754</v>
      </c>
    </row>
    <row r="657" spans="1:14" x14ac:dyDescent="0.25">
      <c r="A657" s="71" t="s">
        <v>840</v>
      </c>
      <c r="B657" s="72" t="s">
        <v>753</v>
      </c>
      <c r="C657" s="71" t="s">
        <v>841</v>
      </c>
      <c r="D657" s="73" t="s">
        <v>13286</v>
      </c>
      <c r="E657" s="71" t="s">
        <v>12964</v>
      </c>
      <c r="F657" s="75" t="s">
        <v>10</v>
      </c>
      <c r="G657" s="75">
        <v>67.05</v>
      </c>
      <c r="H657" s="75"/>
      <c r="I657" s="74" t="s">
        <v>7799</v>
      </c>
      <c r="J657" s="38">
        <v>25172901</v>
      </c>
      <c r="K657" s="38" t="s">
        <v>12462</v>
      </c>
      <c r="L657" s="71" t="str">
        <f t="shared" si="39"/>
        <v>003-0407-04.JPG</v>
      </c>
      <c r="M657" s="71" t="s">
        <v>189</v>
      </c>
      <c r="N657" s="71" t="s">
        <v>754</v>
      </c>
    </row>
    <row r="658" spans="1:14" x14ac:dyDescent="0.25">
      <c r="A658" s="71" t="s">
        <v>12773</v>
      </c>
      <c r="B658" s="72" t="s">
        <v>753</v>
      </c>
      <c r="C658" s="71"/>
      <c r="D658" s="73" t="s">
        <v>13286</v>
      </c>
      <c r="E658" s="71" t="s">
        <v>12963</v>
      </c>
      <c r="F658" s="75" t="s">
        <v>7803</v>
      </c>
      <c r="G658" s="75">
        <v>208.95</v>
      </c>
      <c r="H658" s="75"/>
      <c r="I658" s="74" t="s">
        <v>7802</v>
      </c>
      <c r="J658" s="38">
        <v>25172901</v>
      </c>
      <c r="K658" s="38" t="s">
        <v>12462</v>
      </c>
      <c r="L658" s="71" t="str">
        <f t="shared" si="39"/>
        <v>003-0407-10.JPG</v>
      </c>
      <c r="M658" s="71" t="s">
        <v>189</v>
      </c>
      <c r="N658" s="71" t="s">
        <v>754</v>
      </c>
    </row>
    <row r="659" spans="1:14" x14ac:dyDescent="0.25">
      <c r="A659" s="71" t="s">
        <v>12772</v>
      </c>
      <c r="B659" s="72" t="s">
        <v>753</v>
      </c>
      <c r="C659" s="71"/>
      <c r="D659" s="73" t="s">
        <v>13286</v>
      </c>
      <c r="E659" s="71" t="s">
        <v>12962</v>
      </c>
      <c r="F659" s="75" t="s">
        <v>7803</v>
      </c>
      <c r="G659" s="75">
        <v>208.95</v>
      </c>
      <c r="H659" s="75"/>
      <c r="I659" s="74" t="s">
        <v>7802</v>
      </c>
      <c r="J659" s="38">
        <v>25172901</v>
      </c>
      <c r="K659" s="38" t="s">
        <v>12462</v>
      </c>
      <c r="L659" s="71" t="str">
        <f t="shared" si="39"/>
        <v>003-0407-11.JPG</v>
      </c>
      <c r="M659" s="71" t="s">
        <v>189</v>
      </c>
      <c r="N659" s="71" t="s">
        <v>754</v>
      </c>
    </row>
    <row r="660" spans="1:14" x14ac:dyDescent="0.25">
      <c r="A660" s="71" t="s">
        <v>11354</v>
      </c>
      <c r="B660" s="72" t="s">
        <v>753</v>
      </c>
      <c r="C660" s="71" t="s">
        <v>11355</v>
      </c>
      <c r="D660" s="73" t="s">
        <v>11865</v>
      </c>
      <c r="E660" s="71" t="s">
        <v>12968</v>
      </c>
      <c r="F660" s="75" t="s">
        <v>10</v>
      </c>
      <c r="G660" s="75">
        <v>227.99</v>
      </c>
      <c r="H660" s="75"/>
      <c r="I660" s="74" t="s">
        <v>7799</v>
      </c>
      <c r="J660" s="38">
        <v>25172901</v>
      </c>
      <c r="K660" s="38" t="s">
        <v>12462</v>
      </c>
      <c r="L660" s="76" t="str">
        <f t="shared" si="39"/>
        <v>003-0408-01.JPG</v>
      </c>
      <c r="M660" s="76" t="s">
        <v>189</v>
      </c>
      <c r="N660" s="76" t="s">
        <v>754</v>
      </c>
    </row>
    <row r="661" spans="1:14" x14ac:dyDescent="0.25">
      <c r="A661" s="71" t="s">
        <v>842</v>
      </c>
      <c r="B661" s="72" t="s">
        <v>753</v>
      </c>
      <c r="C661" s="71"/>
      <c r="D661" s="73" t="s">
        <v>11865</v>
      </c>
      <c r="E661" s="71" t="s">
        <v>11209</v>
      </c>
      <c r="F661" s="75" t="s">
        <v>10</v>
      </c>
      <c r="G661" s="75">
        <v>339</v>
      </c>
      <c r="H661" s="75"/>
      <c r="I661" s="74" t="s">
        <v>7799</v>
      </c>
      <c r="J661" s="38">
        <v>25172901</v>
      </c>
      <c r="K661" s="38" t="s">
        <v>12462</v>
      </c>
      <c r="L661" s="71" t="str">
        <f t="shared" si="39"/>
        <v>003-0408-05.JPG</v>
      </c>
      <c r="M661" s="71" t="s">
        <v>189</v>
      </c>
      <c r="N661" s="71" t="s">
        <v>754</v>
      </c>
    </row>
    <row r="662" spans="1:14" x14ac:dyDescent="0.25">
      <c r="A662" s="71" t="s">
        <v>843</v>
      </c>
      <c r="B662" s="72" t="s">
        <v>753</v>
      </c>
      <c r="C662" s="71"/>
      <c r="D662" s="73" t="s">
        <v>11865</v>
      </c>
      <c r="E662" s="71" t="s">
        <v>11210</v>
      </c>
      <c r="F662" s="75" t="s">
        <v>10</v>
      </c>
      <c r="G662" s="75">
        <v>339</v>
      </c>
      <c r="H662" s="75"/>
      <c r="I662" s="74" t="s">
        <v>7799</v>
      </c>
      <c r="J662" s="38">
        <v>25172901</v>
      </c>
      <c r="K662" s="38" t="s">
        <v>12462</v>
      </c>
      <c r="L662" s="71" t="str">
        <f t="shared" si="39"/>
        <v>003-0408-06.JPG</v>
      </c>
      <c r="M662" s="71" t="s">
        <v>189</v>
      </c>
      <c r="N662" s="71" t="s">
        <v>754</v>
      </c>
    </row>
    <row r="663" spans="1:14" x14ac:dyDescent="0.25">
      <c r="A663" s="71" t="s">
        <v>844</v>
      </c>
      <c r="B663" s="72" t="s">
        <v>753</v>
      </c>
      <c r="C663" s="71" t="s">
        <v>17286</v>
      </c>
      <c r="D663" s="73" t="s">
        <v>11864</v>
      </c>
      <c r="E663" s="71" t="s">
        <v>12961</v>
      </c>
      <c r="F663" s="75" t="s">
        <v>7803</v>
      </c>
      <c r="G663" s="75">
        <v>599</v>
      </c>
      <c r="H663" s="75"/>
      <c r="I663" s="74" t="s">
        <v>7799</v>
      </c>
      <c r="J663" s="38">
        <v>25172901</v>
      </c>
      <c r="K663" s="38" t="s">
        <v>12462</v>
      </c>
      <c r="L663" s="76" t="str">
        <f t="shared" si="39"/>
        <v>003-0408-10.JPG</v>
      </c>
      <c r="M663" s="76" t="s">
        <v>189</v>
      </c>
      <c r="N663" s="76" t="s">
        <v>754</v>
      </c>
    </row>
    <row r="664" spans="1:14" x14ac:dyDescent="0.25">
      <c r="A664" s="71" t="s">
        <v>12969</v>
      </c>
      <c r="B664" s="72" t="s">
        <v>753</v>
      </c>
      <c r="C664" s="71" t="s">
        <v>11211</v>
      </c>
      <c r="D664" s="73" t="s">
        <v>11864</v>
      </c>
      <c r="E664" s="71" t="s">
        <v>12150</v>
      </c>
      <c r="F664" s="75" t="s">
        <v>7803</v>
      </c>
      <c r="G664" s="75">
        <v>709</v>
      </c>
      <c r="H664" s="75"/>
      <c r="I664" s="74" t="s">
        <v>7799</v>
      </c>
      <c r="J664" s="38">
        <v>25172901</v>
      </c>
      <c r="K664" s="38" t="s">
        <v>12462</v>
      </c>
      <c r="L664" s="71" t="str">
        <f t="shared" si="39"/>
        <v>003-0408-13.JPG</v>
      </c>
      <c r="M664" s="71" t="s">
        <v>189</v>
      </c>
      <c r="N664" s="71" t="s">
        <v>754</v>
      </c>
    </row>
    <row r="665" spans="1:14" x14ac:dyDescent="0.25">
      <c r="A665" s="71" t="s">
        <v>12147</v>
      </c>
      <c r="B665" s="72" t="s">
        <v>753</v>
      </c>
      <c r="C665" s="71" t="s">
        <v>12148</v>
      </c>
      <c r="D665" s="73" t="s">
        <v>11864</v>
      </c>
      <c r="E665" s="71" t="s">
        <v>12149</v>
      </c>
      <c r="F665" s="75" t="s">
        <v>7803</v>
      </c>
      <c r="G665" s="75">
        <v>749</v>
      </c>
      <c r="H665" s="75"/>
      <c r="I665" s="74" t="s">
        <v>7802</v>
      </c>
      <c r="J665" s="38">
        <v>25172901</v>
      </c>
      <c r="K665" s="38" t="s">
        <v>12462</v>
      </c>
      <c r="L665" s="76" t="str">
        <f t="shared" si="39"/>
        <v>003-0408-14.JPG</v>
      </c>
      <c r="M665" s="76" t="s">
        <v>189</v>
      </c>
      <c r="N665" s="76" t="s">
        <v>754</v>
      </c>
    </row>
    <row r="666" spans="1:14" x14ac:dyDescent="0.25">
      <c r="A666" s="71" t="s">
        <v>845</v>
      </c>
      <c r="B666" s="72" t="s">
        <v>753</v>
      </c>
      <c r="C666" s="71" t="s">
        <v>846</v>
      </c>
      <c r="D666" s="73" t="s">
        <v>11865</v>
      </c>
      <c r="E666" s="71" t="s">
        <v>847</v>
      </c>
      <c r="F666" s="75" t="s">
        <v>10</v>
      </c>
      <c r="G666" s="75">
        <v>292.57800000000009</v>
      </c>
      <c r="H666" s="75"/>
      <c r="I666" s="74" t="s">
        <v>7799</v>
      </c>
      <c r="J666" s="38">
        <v>25172901</v>
      </c>
      <c r="K666" s="38" t="s">
        <v>12462</v>
      </c>
      <c r="L666" s="71" t="str">
        <f t="shared" si="39"/>
        <v>003-0409-01.JPG</v>
      </c>
      <c r="M666" s="71" t="s">
        <v>189</v>
      </c>
      <c r="N666" s="71" t="s">
        <v>754</v>
      </c>
    </row>
    <row r="667" spans="1:14" x14ac:dyDescent="0.25">
      <c r="A667" s="71" t="s">
        <v>848</v>
      </c>
      <c r="B667" s="72" t="s">
        <v>753</v>
      </c>
      <c r="C667" s="71" t="s">
        <v>849</v>
      </c>
      <c r="D667" s="73" t="s">
        <v>11865</v>
      </c>
      <c r="E667" s="71" t="s">
        <v>850</v>
      </c>
      <c r="F667" s="75" t="s">
        <v>10</v>
      </c>
      <c r="G667" s="75">
        <v>292.57800000000009</v>
      </c>
      <c r="H667" s="75"/>
      <c r="I667" s="74" t="s">
        <v>7799</v>
      </c>
      <c r="J667" s="38">
        <v>25172901</v>
      </c>
      <c r="K667" s="38" t="s">
        <v>12462</v>
      </c>
      <c r="L667" s="71" t="str">
        <f t="shared" si="39"/>
        <v>003-0409-02.JPG</v>
      </c>
      <c r="M667" s="71" t="s">
        <v>189</v>
      </c>
      <c r="N667" s="71" t="s">
        <v>754</v>
      </c>
    </row>
    <row r="668" spans="1:14" x14ac:dyDescent="0.25">
      <c r="A668" s="71" t="s">
        <v>851</v>
      </c>
      <c r="B668" s="72" t="s">
        <v>753</v>
      </c>
      <c r="C668" s="71" t="s">
        <v>852</v>
      </c>
      <c r="D668" s="73" t="s">
        <v>11865</v>
      </c>
      <c r="E668" s="71" t="s">
        <v>853</v>
      </c>
      <c r="F668" s="75" t="s">
        <v>10</v>
      </c>
      <c r="G668" s="75">
        <v>329.41</v>
      </c>
      <c r="H668" s="75"/>
      <c r="I668" s="74" t="s">
        <v>7799</v>
      </c>
      <c r="J668" s="38">
        <v>25172901</v>
      </c>
      <c r="K668" s="38" t="s">
        <v>12462</v>
      </c>
      <c r="L668" s="76" t="str">
        <f t="shared" si="39"/>
        <v>003-0409-03.JPG</v>
      </c>
      <c r="M668" s="76" t="s">
        <v>189</v>
      </c>
      <c r="N668" s="76" t="s">
        <v>754</v>
      </c>
    </row>
    <row r="669" spans="1:14" x14ac:dyDescent="0.25">
      <c r="A669" s="71" t="s">
        <v>854</v>
      </c>
      <c r="B669" s="72" t="s">
        <v>753</v>
      </c>
      <c r="C669" s="71" t="s">
        <v>855</v>
      </c>
      <c r="D669" s="73" t="s">
        <v>11865</v>
      </c>
      <c r="E669" s="71" t="s">
        <v>856</v>
      </c>
      <c r="F669" s="75" t="s">
        <v>10</v>
      </c>
      <c r="G669" s="75">
        <v>329.41</v>
      </c>
      <c r="H669" s="75"/>
      <c r="I669" s="74" t="s">
        <v>7799</v>
      </c>
      <c r="J669" s="38">
        <v>25172901</v>
      </c>
      <c r="K669" s="38" t="s">
        <v>12462</v>
      </c>
      <c r="L669" s="76" t="str">
        <f t="shared" si="39"/>
        <v>003-0409-04.JPG</v>
      </c>
      <c r="M669" s="76" t="s">
        <v>189</v>
      </c>
      <c r="N669" s="76" t="s">
        <v>754</v>
      </c>
    </row>
    <row r="670" spans="1:14" x14ac:dyDescent="0.25">
      <c r="A670" s="71" t="s">
        <v>857</v>
      </c>
      <c r="B670" s="72" t="s">
        <v>753</v>
      </c>
      <c r="C670" s="71" t="s">
        <v>858</v>
      </c>
      <c r="D670" s="73" t="s">
        <v>11865</v>
      </c>
      <c r="E670" s="71" t="s">
        <v>859</v>
      </c>
      <c r="F670" s="75" t="s">
        <v>10</v>
      </c>
      <c r="G670" s="75">
        <v>329.41</v>
      </c>
      <c r="H670" s="75"/>
      <c r="I670" s="74" t="s">
        <v>7799</v>
      </c>
      <c r="J670" s="38">
        <v>25172901</v>
      </c>
      <c r="K670" s="38" t="s">
        <v>12462</v>
      </c>
      <c r="L670" s="76" t="str">
        <f t="shared" si="39"/>
        <v>003-0409-05.JPG</v>
      </c>
      <c r="M670" s="76" t="s">
        <v>189</v>
      </c>
      <c r="N670" s="76" t="s">
        <v>754</v>
      </c>
    </row>
    <row r="671" spans="1:14" x14ac:dyDescent="0.25">
      <c r="A671" s="71" t="s">
        <v>860</v>
      </c>
      <c r="B671" s="72" t="s">
        <v>753</v>
      </c>
      <c r="C671" s="71" t="s">
        <v>861</v>
      </c>
      <c r="D671" s="73" t="s">
        <v>11865</v>
      </c>
      <c r="E671" s="71" t="s">
        <v>862</v>
      </c>
      <c r="F671" s="75" t="s">
        <v>10</v>
      </c>
      <c r="G671" s="75">
        <v>329.41</v>
      </c>
      <c r="H671" s="75"/>
      <c r="I671" s="74" t="s">
        <v>7799</v>
      </c>
      <c r="J671" s="38">
        <v>25172901</v>
      </c>
      <c r="K671" s="38" t="s">
        <v>12462</v>
      </c>
      <c r="L671" s="76" t="str">
        <f t="shared" si="39"/>
        <v>003-0409-06.JPG</v>
      </c>
      <c r="M671" s="76" t="s">
        <v>189</v>
      </c>
      <c r="N671" s="76" t="s">
        <v>754</v>
      </c>
    </row>
    <row r="672" spans="1:14" x14ac:dyDescent="0.25">
      <c r="A672" s="71" t="s">
        <v>863</v>
      </c>
      <c r="B672" s="72" t="s">
        <v>753</v>
      </c>
      <c r="C672" s="71" t="s">
        <v>864</v>
      </c>
      <c r="D672" s="73" t="s">
        <v>11865</v>
      </c>
      <c r="E672" s="71" t="s">
        <v>7513</v>
      </c>
      <c r="F672" s="75" t="s">
        <v>10</v>
      </c>
      <c r="G672" s="75">
        <v>845</v>
      </c>
      <c r="H672" s="75"/>
      <c r="I672" s="74" t="s">
        <v>7799</v>
      </c>
      <c r="J672" s="38">
        <v>25172901</v>
      </c>
      <c r="K672" s="38" t="s">
        <v>12462</v>
      </c>
      <c r="L672" s="76" t="str">
        <f t="shared" si="39"/>
        <v>003-0409-07.JPG</v>
      </c>
      <c r="M672" s="76" t="s">
        <v>189</v>
      </c>
      <c r="N672" s="76" t="s">
        <v>754</v>
      </c>
    </row>
    <row r="673" spans="1:14" x14ac:dyDescent="0.25">
      <c r="A673" s="71" t="s">
        <v>865</v>
      </c>
      <c r="B673" s="72" t="s">
        <v>753</v>
      </c>
      <c r="C673" s="71" t="s">
        <v>866</v>
      </c>
      <c r="D673" s="73" t="s">
        <v>11865</v>
      </c>
      <c r="E673" s="71" t="s">
        <v>7514</v>
      </c>
      <c r="F673" s="75" t="s">
        <v>10</v>
      </c>
      <c r="G673" s="75">
        <v>845</v>
      </c>
      <c r="H673" s="75"/>
      <c r="I673" s="74" t="s">
        <v>7799</v>
      </c>
      <c r="J673" s="38">
        <v>25172901</v>
      </c>
      <c r="K673" s="38" t="s">
        <v>12462</v>
      </c>
      <c r="L673" s="76" t="str">
        <f t="shared" si="39"/>
        <v>003-0409-08.JPG</v>
      </c>
      <c r="M673" s="76" t="s">
        <v>189</v>
      </c>
      <c r="N673" s="76" t="s">
        <v>754</v>
      </c>
    </row>
    <row r="674" spans="1:14" x14ac:dyDescent="0.25">
      <c r="A674" s="71" t="s">
        <v>867</v>
      </c>
      <c r="B674" s="72" t="s">
        <v>753</v>
      </c>
      <c r="C674" s="71" t="s">
        <v>868</v>
      </c>
      <c r="D674" s="73" t="s">
        <v>13286</v>
      </c>
      <c r="E674" s="71" t="s">
        <v>869</v>
      </c>
      <c r="F674" s="75" t="s">
        <v>10</v>
      </c>
      <c r="G674" s="75">
        <v>617.13</v>
      </c>
      <c r="H674" s="75"/>
      <c r="I674" s="74" t="s">
        <v>7799</v>
      </c>
      <c r="J674" s="38">
        <v>25172901</v>
      </c>
      <c r="K674" s="38" t="s">
        <v>12462</v>
      </c>
      <c r="L674" s="71" t="str">
        <f t="shared" si="39"/>
        <v>003-0410-01.JPG</v>
      </c>
      <c r="M674" s="71" t="s">
        <v>189</v>
      </c>
      <c r="N674" s="71" t="s">
        <v>754</v>
      </c>
    </row>
    <row r="675" spans="1:14" x14ac:dyDescent="0.25">
      <c r="A675" s="71" t="s">
        <v>870</v>
      </c>
      <c r="B675" s="72" t="s">
        <v>753</v>
      </c>
      <c r="C675" s="71" t="s">
        <v>871</v>
      </c>
      <c r="D675" s="73" t="s">
        <v>13286</v>
      </c>
      <c r="E675" s="71" t="s">
        <v>872</v>
      </c>
      <c r="F675" s="75" t="s">
        <v>10</v>
      </c>
      <c r="G675" s="75">
        <v>617.13</v>
      </c>
      <c r="H675" s="75"/>
      <c r="I675" s="74" t="s">
        <v>7799</v>
      </c>
      <c r="J675" s="38">
        <v>25172901</v>
      </c>
      <c r="K675" s="38" t="s">
        <v>12462</v>
      </c>
      <c r="L675" s="71" t="str">
        <f t="shared" si="39"/>
        <v>003-0410-02.JPG</v>
      </c>
      <c r="M675" s="71" t="s">
        <v>189</v>
      </c>
      <c r="N675" s="71" t="s">
        <v>754</v>
      </c>
    </row>
    <row r="676" spans="1:14" x14ac:dyDescent="0.25">
      <c r="A676" s="71" t="s">
        <v>873</v>
      </c>
      <c r="B676" s="72" t="s">
        <v>753</v>
      </c>
      <c r="C676" s="71" t="s">
        <v>874</v>
      </c>
      <c r="D676" s="73" t="s">
        <v>13286</v>
      </c>
      <c r="E676" s="71" t="s">
        <v>875</v>
      </c>
      <c r="F676" s="75" t="s">
        <v>10</v>
      </c>
      <c r="G676" s="75">
        <v>617.13</v>
      </c>
      <c r="H676" s="75"/>
      <c r="I676" s="74" t="s">
        <v>7799</v>
      </c>
      <c r="J676" s="38">
        <v>25172901</v>
      </c>
      <c r="K676" s="38" t="s">
        <v>12462</v>
      </c>
      <c r="L676" s="71" t="str">
        <f t="shared" si="39"/>
        <v>003-0410-03.JPG</v>
      </c>
      <c r="M676" s="71" t="s">
        <v>189</v>
      </c>
      <c r="N676" s="71" t="s">
        <v>754</v>
      </c>
    </row>
    <row r="677" spans="1:14" x14ac:dyDescent="0.25">
      <c r="A677" s="71" t="s">
        <v>876</v>
      </c>
      <c r="B677" s="72" t="s">
        <v>753</v>
      </c>
      <c r="C677" s="71" t="s">
        <v>877</v>
      </c>
      <c r="D677" s="73" t="s">
        <v>13286</v>
      </c>
      <c r="E677" s="71" t="s">
        <v>878</v>
      </c>
      <c r="F677" s="75" t="s">
        <v>10</v>
      </c>
      <c r="G677" s="75">
        <v>617.13</v>
      </c>
      <c r="H677" s="75"/>
      <c r="I677" s="74" t="s">
        <v>7799</v>
      </c>
      <c r="J677" s="38">
        <v>25172901</v>
      </c>
      <c r="K677" s="38" t="s">
        <v>12462</v>
      </c>
      <c r="L677" s="71" t="str">
        <f t="shared" si="39"/>
        <v>003-0410-04.JPG</v>
      </c>
      <c r="M677" s="71" t="s">
        <v>189</v>
      </c>
      <c r="N677" s="71" t="s">
        <v>754</v>
      </c>
    </row>
    <row r="678" spans="1:14" x14ac:dyDescent="0.25">
      <c r="A678" s="71" t="s">
        <v>885</v>
      </c>
      <c r="B678" s="72" t="s">
        <v>753</v>
      </c>
      <c r="C678" s="71" t="s">
        <v>886</v>
      </c>
      <c r="D678" s="73" t="s">
        <v>11865</v>
      </c>
      <c r="E678" s="71" t="s">
        <v>887</v>
      </c>
      <c r="F678" s="75" t="s">
        <v>10</v>
      </c>
      <c r="G678" s="75">
        <v>639</v>
      </c>
      <c r="H678" s="75"/>
      <c r="I678" s="74" t="s">
        <v>7799</v>
      </c>
      <c r="J678" s="38">
        <v>25172901</v>
      </c>
      <c r="K678" s="38" t="s">
        <v>12462</v>
      </c>
      <c r="L678" s="71" t="str">
        <f t="shared" si="39"/>
        <v>003-0415-07.JPG</v>
      </c>
      <c r="M678" s="71" t="s">
        <v>189</v>
      </c>
      <c r="N678" s="71" t="s">
        <v>754</v>
      </c>
    </row>
    <row r="679" spans="1:14" x14ac:dyDescent="0.25">
      <c r="A679" s="71" t="s">
        <v>888</v>
      </c>
      <c r="B679" s="72" t="s">
        <v>753</v>
      </c>
      <c r="C679" s="71" t="s">
        <v>889</v>
      </c>
      <c r="D679" s="73" t="s">
        <v>11865</v>
      </c>
      <c r="E679" s="71" t="s">
        <v>890</v>
      </c>
      <c r="F679" s="75" t="s">
        <v>10</v>
      </c>
      <c r="G679" s="75">
        <v>639</v>
      </c>
      <c r="H679" s="75"/>
      <c r="I679" s="74" t="s">
        <v>7799</v>
      </c>
      <c r="J679" s="38">
        <v>25172901</v>
      </c>
      <c r="K679" s="38" t="s">
        <v>12462</v>
      </c>
      <c r="L679" s="71" t="str">
        <f t="shared" si="39"/>
        <v>003-0415-08.JPG</v>
      </c>
      <c r="M679" s="71" t="s">
        <v>189</v>
      </c>
      <c r="N679" s="71" t="s">
        <v>754</v>
      </c>
    </row>
    <row r="680" spans="1:14" x14ac:dyDescent="0.25">
      <c r="A680" s="71" t="s">
        <v>891</v>
      </c>
      <c r="B680" s="72" t="s">
        <v>753</v>
      </c>
      <c r="C680" s="71" t="s">
        <v>892</v>
      </c>
      <c r="D680" s="73" t="s">
        <v>11865</v>
      </c>
      <c r="E680" s="71" t="s">
        <v>893</v>
      </c>
      <c r="F680" s="75" t="s">
        <v>10</v>
      </c>
      <c r="G680" s="75">
        <v>646.10975000000019</v>
      </c>
      <c r="H680" s="75"/>
      <c r="I680" s="74" t="s">
        <v>7799</v>
      </c>
      <c r="J680" s="38">
        <v>25172901</v>
      </c>
      <c r="K680" s="38" t="s">
        <v>12462</v>
      </c>
      <c r="L680" s="71" t="str">
        <f t="shared" si="39"/>
        <v>003-0415-09.JPG</v>
      </c>
      <c r="M680" s="71" t="s">
        <v>189</v>
      </c>
      <c r="N680" s="71" t="s">
        <v>754</v>
      </c>
    </row>
    <row r="681" spans="1:14" x14ac:dyDescent="0.25">
      <c r="A681" s="71" t="s">
        <v>894</v>
      </c>
      <c r="B681" s="72" t="s">
        <v>753</v>
      </c>
      <c r="C681" s="71" t="s">
        <v>895</v>
      </c>
      <c r="D681" s="73" t="s">
        <v>11865</v>
      </c>
      <c r="E681" s="71" t="s">
        <v>896</v>
      </c>
      <c r="F681" s="75" t="s">
        <v>10</v>
      </c>
      <c r="G681" s="75">
        <v>646.10975000000019</v>
      </c>
      <c r="H681" s="75"/>
      <c r="I681" s="74" t="s">
        <v>7799</v>
      </c>
      <c r="J681" s="38">
        <v>25172901</v>
      </c>
      <c r="K681" s="38" t="s">
        <v>12462</v>
      </c>
      <c r="L681" s="71" t="str">
        <f t="shared" si="39"/>
        <v>003-0415-10.JPG</v>
      </c>
      <c r="M681" s="71" t="s">
        <v>189</v>
      </c>
      <c r="N681" s="71" t="s">
        <v>754</v>
      </c>
    </row>
    <row r="682" spans="1:14" x14ac:dyDescent="0.25">
      <c r="A682" s="71" t="s">
        <v>897</v>
      </c>
      <c r="B682" s="72" t="s">
        <v>753</v>
      </c>
      <c r="C682" s="71" t="s">
        <v>898</v>
      </c>
      <c r="D682" s="73" t="s">
        <v>11865</v>
      </c>
      <c r="E682" s="71" t="s">
        <v>899</v>
      </c>
      <c r="F682" s="75" t="s">
        <v>10</v>
      </c>
      <c r="G682" s="75">
        <v>342.09</v>
      </c>
      <c r="H682" s="75"/>
      <c r="I682" s="74" t="s">
        <v>7799</v>
      </c>
      <c r="J682" s="38">
        <v>25172901</v>
      </c>
      <c r="K682" s="38" t="s">
        <v>12462</v>
      </c>
      <c r="L682" s="76" t="str">
        <f t="shared" si="39"/>
        <v>003-0417-03.JPG</v>
      </c>
      <c r="M682" s="76" t="s">
        <v>189</v>
      </c>
      <c r="N682" s="76" t="s">
        <v>754</v>
      </c>
    </row>
    <row r="683" spans="1:14" x14ac:dyDescent="0.25">
      <c r="A683" s="71" t="s">
        <v>900</v>
      </c>
      <c r="B683" s="72" t="s">
        <v>753</v>
      </c>
      <c r="C683" s="71" t="s">
        <v>901</v>
      </c>
      <c r="D683" s="73" t="s">
        <v>11865</v>
      </c>
      <c r="E683" s="71" t="s">
        <v>902</v>
      </c>
      <c r="F683" s="75" t="s">
        <v>10</v>
      </c>
      <c r="G683" s="75">
        <v>342.09</v>
      </c>
      <c r="H683" s="75"/>
      <c r="I683" s="74" t="s">
        <v>7799</v>
      </c>
      <c r="J683" s="38">
        <v>25172901</v>
      </c>
      <c r="K683" s="38" t="s">
        <v>12462</v>
      </c>
      <c r="L683" s="76" t="str">
        <f t="shared" si="39"/>
        <v>003-0417-04.JPG</v>
      </c>
      <c r="M683" s="76" t="s">
        <v>189</v>
      </c>
      <c r="N683" s="76" t="s">
        <v>754</v>
      </c>
    </row>
    <row r="684" spans="1:14" x14ac:dyDescent="0.25">
      <c r="A684" s="71" t="s">
        <v>903</v>
      </c>
      <c r="B684" s="72" t="s">
        <v>753</v>
      </c>
      <c r="C684" s="71" t="s">
        <v>904</v>
      </c>
      <c r="D684" s="73" t="s">
        <v>11865</v>
      </c>
      <c r="E684" s="71" t="s">
        <v>905</v>
      </c>
      <c r="F684" s="75" t="s">
        <v>10</v>
      </c>
      <c r="G684" s="75">
        <v>355</v>
      </c>
      <c r="H684" s="75"/>
      <c r="I684" s="74" t="s">
        <v>7799</v>
      </c>
      <c r="J684" s="38">
        <v>25172901</v>
      </c>
      <c r="K684" s="38" t="s">
        <v>12462</v>
      </c>
      <c r="L684" s="76" t="str">
        <f t="shared" si="39"/>
        <v>003-0417-07.JPG</v>
      </c>
      <c r="M684" s="76" t="s">
        <v>189</v>
      </c>
      <c r="N684" s="76" t="s">
        <v>754</v>
      </c>
    </row>
    <row r="685" spans="1:14" x14ac:dyDescent="0.25">
      <c r="A685" s="71" t="s">
        <v>906</v>
      </c>
      <c r="B685" s="72" t="s">
        <v>753</v>
      </c>
      <c r="C685" s="71" t="s">
        <v>907</v>
      </c>
      <c r="D685" s="73" t="s">
        <v>11865</v>
      </c>
      <c r="E685" s="71" t="s">
        <v>908</v>
      </c>
      <c r="F685" s="75" t="s">
        <v>10</v>
      </c>
      <c r="G685" s="75">
        <v>355</v>
      </c>
      <c r="H685" s="75"/>
      <c r="I685" s="74" t="s">
        <v>7799</v>
      </c>
      <c r="J685" s="38">
        <v>25172901</v>
      </c>
      <c r="K685" s="38" t="s">
        <v>12462</v>
      </c>
      <c r="L685" s="76" t="str">
        <f t="shared" si="39"/>
        <v>003-0417-08.JPG</v>
      </c>
      <c r="M685" s="76" t="s">
        <v>189</v>
      </c>
      <c r="N685" s="76" t="s">
        <v>754</v>
      </c>
    </row>
    <row r="686" spans="1:14" x14ac:dyDescent="0.25">
      <c r="A686" s="71" t="s">
        <v>909</v>
      </c>
      <c r="B686" s="72" t="s">
        <v>753</v>
      </c>
      <c r="C686" s="71" t="s">
        <v>910</v>
      </c>
      <c r="D686" s="73" t="s">
        <v>11865</v>
      </c>
      <c r="E686" s="71" t="s">
        <v>911</v>
      </c>
      <c r="F686" s="75" t="s">
        <v>10</v>
      </c>
      <c r="G686" s="75">
        <v>355</v>
      </c>
      <c r="H686" s="75"/>
      <c r="I686" s="74" t="s">
        <v>7799</v>
      </c>
      <c r="J686" s="38">
        <v>25172901</v>
      </c>
      <c r="K686" s="38" t="s">
        <v>12462</v>
      </c>
      <c r="L686" s="76" t="str">
        <f t="shared" si="39"/>
        <v>003-0417-09.JPG</v>
      </c>
      <c r="M686" s="76" t="s">
        <v>189</v>
      </c>
      <c r="N686" s="76" t="s">
        <v>754</v>
      </c>
    </row>
    <row r="687" spans="1:14" x14ac:dyDescent="0.25">
      <c r="A687" s="71" t="s">
        <v>912</v>
      </c>
      <c r="B687" s="72" t="s">
        <v>753</v>
      </c>
      <c r="C687" s="71" t="s">
        <v>913</v>
      </c>
      <c r="D687" s="73" t="s">
        <v>11865</v>
      </c>
      <c r="E687" s="71" t="s">
        <v>914</v>
      </c>
      <c r="F687" s="75" t="s">
        <v>10</v>
      </c>
      <c r="G687" s="75">
        <v>355</v>
      </c>
      <c r="H687" s="75"/>
      <c r="I687" s="74" t="s">
        <v>7799</v>
      </c>
      <c r="J687" s="38">
        <v>25172901</v>
      </c>
      <c r="K687" s="38" t="s">
        <v>12462</v>
      </c>
      <c r="L687" s="76" t="str">
        <f t="shared" si="39"/>
        <v>003-0417-10.JPG</v>
      </c>
      <c r="M687" s="76" t="s">
        <v>189</v>
      </c>
      <c r="N687" s="76" t="s">
        <v>754</v>
      </c>
    </row>
    <row r="688" spans="1:14" x14ac:dyDescent="0.25">
      <c r="A688" s="71" t="s">
        <v>915</v>
      </c>
      <c r="B688" s="72" t="s">
        <v>753</v>
      </c>
      <c r="C688" s="71" t="s">
        <v>916</v>
      </c>
      <c r="D688" s="73" t="s">
        <v>11865</v>
      </c>
      <c r="E688" s="71" t="s">
        <v>917</v>
      </c>
      <c r="F688" s="75" t="s">
        <v>10</v>
      </c>
      <c r="G688" s="75">
        <v>355</v>
      </c>
      <c r="H688" s="75"/>
      <c r="I688" s="74" t="s">
        <v>7799</v>
      </c>
      <c r="J688" s="38">
        <v>25172901</v>
      </c>
      <c r="K688" s="38" t="s">
        <v>12462</v>
      </c>
      <c r="L688" s="76" t="str">
        <f t="shared" si="39"/>
        <v>003-0417-11.JPG</v>
      </c>
      <c r="M688" s="76" t="s">
        <v>189</v>
      </c>
      <c r="N688" s="76" t="s">
        <v>754</v>
      </c>
    </row>
    <row r="689" spans="1:14" x14ac:dyDescent="0.25">
      <c r="A689" s="71" t="s">
        <v>918</v>
      </c>
      <c r="B689" s="72" t="s">
        <v>753</v>
      </c>
      <c r="C689" s="71" t="s">
        <v>919</v>
      </c>
      <c r="D689" s="73" t="s">
        <v>11865</v>
      </c>
      <c r="E689" s="71" t="s">
        <v>920</v>
      </c>
      <c r="F689" s="75" t="s">
        <v>10</v>
      </c>
      <c r="G689" s="75">
        <v>355</v>
      </c>
      <c r="H689" s="75"/>
      <c r="I689" s="74" t="s">
        <v>7799</v>
      </c>
      <c r="J689" s="38">
        <v>25172901</v>
      </c>
      <c r="K689" s="38" t="s">
        <v>12462</v>
      </c>
      <c r="L689" s="76" t="str">
        <f t="shared" si="39"/>
        <v>003-0417-12.JPG</v>
      </c>
      <c r="M689" s="76" t="s">
        <v>189</v>
      </c>
      <c r="N689" s="76" t="s">
        <v>754</v>
      </c>
    </row>
    <row r="690" spans="1:14" x14ac:dyDescent="0.25">
      <c r="A690" s="71" t="s">
        <v>921</v>
      </c>
      <c r="B690" s="72" t="s">
        <v>753</v>
      </c>
      <c r="C690" s="71" t="s">
        <v>922</v>
      </c>
      <c r="D690" s="73" t="s">
        <v>11865</v>
      </c>
      <c r="E690" s="71" t="s">
        <v>923</v>
      </c>
      <c r="F690" s="75" t="s">
        <v>10</v>
      </c>
      <c r="G690" s="75">
        <v>300.08000000000004</v>
      </c>
      <c r="H690" s="75"/>
      <c r="I690" s="74" t="s">
        <v>7799</v>
      </c>
      <c r="J690" s="38">
        <v>25172901</v>
      </c>
      <c r="K690" s="38" t="s">
        <v>12462</v>
      </c>
      <c r="L690" s="76" t="str">
        <f t="shared" si="39"/>
        <v>003-0417-13.JPG</v>
      </c>
      <c r="M690" s="76" t="s">
        <v>189</v>
      </c>
      <c r="N690" s="76" t="s">
        <v>754</v>
      </c>
    </row>
    <row r="691" spans="1:14" x14ac:dyDescent="0.25">
      <c r="A691" s="71" t="s">
        <v>924</v>
      </c>
      <c r="B691" s="72" t="s">
        <v>753</v>
      </c>
      <c r="C691" s="71" t="s">
        <v>925</v>
      </c>
      <c r="D691" s="73" t="s">
        <v>11865</v>
      </c>
      <c r="E691" s="71" t="s">
        <v>926</v>
      </c>
      <c r="F691" s="75" t="s">
        <v>10</v>
      </c>
      <c r="G691" s="75">
        <v>300.08000000000004</v>
      </c>
      <c r="H691" s="75"/>
      <c r="I691" s="74" t="s">
        <v>7799</v>
      </c>
      <c r="J691" s="38">
        <v>25172901</v>
      </c>
      <c r="K691" s="38" t="s">
        <v>12462</v>
      </c>
      <c r="L691" s="76" t="str">
        <f t="shared" si="39"/>
        <v>003-0417-14.JPG</v>
      </c>
      <c r="M691" s="76" t="s">
        <v>189</v>
      </c>
      <c r="N691" s="76" t="s">
        <v>754</v>
      </c>
    </row>
    <row r="692" spans="1:14" x14ac:dyDescent="0.25">
      <c r="A692" s="71" t="s">
        <v>14998</v>
      </c>
      <c r="B692" s="72" t="s">
        <v>753</v>
      </c>
      <c r="C692" s="71" t="s">
        <v>15002</v>
      </c>
      <c r="D692" s="73" t="s">
        <v>11865</v>
      </c>
      <c r="E692" s="71" t="s">
        <v>15006</v>
      </c>
      <c r="F692" s="75" t="s">
        <v>10</v>
      </c>
      <c r="G692" s="75">
        <v>1767</v>
      </c>
      <c r="H692" s="75"/>
      <c r="I692" s="74" t="s">
        <v>7799</v>
      </c>
      <c r="J692" s="38">
        <v>25172901</v>
      </c>
      <c r="K692" s="38" t="s">
        <v>12462</v>
      </c>
      <c r="L692" s="71" t="str">
        <f t="shared" si="39"/>
        <v>003-0420-01.JPG</v>
      </c>
      <c r="M692" s="71" t="s">
        <v>189</v>
      </c>
      <c r="N692" s="71" t="s">
        <v>754</v>
      </c>
    </row>
    <row r="693" spans="1:14" x14ac:dyDescent="0.25">
      <c r="A693" s="71" t="s">
        <v>14999</v>
      </c>
      <c r="B693" s="72" t="s">
        <v>753</v>
      </c>
      <c r="C693" s="71" t="s">
        <v>15003</v>
      </c>
      <c r="D693" s="73" t="s">
        <v>11865</v>
      </c>
      <c r="E693" s="71" t="s">
        <v>15007</v>
      </c>
      <c r="F693" s="75" t="s">
        <v>10</v>
      </c>
      <c r="G693" s="75">
        <v>1767</v>
      </c>
      <c r="H693" s="75"/>
      <c r="I693" s="74" t="s">
        <v>7799</v>
      </c>
      <c r="J693" s="38">
        <v>25172901</v>
      </c>
      <c r="K693" s="38" t="s">
        <v>12462</v>
      </c>
      <c r="L693" s="71" t="str">
        <f t="shared" ref="L693:L695" si="42">CONCATENATE(A693,K693)</f>
        <v>003-0420-02.JPG</v>
      </c>
      <c r="M693" s="71" t="s">
        <v>189</v>
      </c>
      <c r="N693" s="71" t="s">
        <v>754</v>
      </c>
    </row>
    <row r="694" spans="1:14" x14ac:dyDescent="0.25">
      <c r="A694" s="71" t="s">
        <v>15000</v>
      </c>
      <c r="B694" s="72" t="s">
        <v>753</v>
      </c>
      <c r="C694" s="71" t="s">
        <v>15004</v>
      </c>
      <c r="D694" s="73" t="s">
        <v>11865</v>
      </c>
      <c r="E694" s="71" t="s">
        <v>15008</v>
      </c>
      <c r="F694" s="75" t="s">
        <v>10</v>
      </c>
      <c r="G694" s="75">
        <v>1275.6600000000001</v>
      </c>
      <c r="H694" s="75"/>
      <c r="I694" s="74" t="s">
        <v>7799</v>
      </c>
      <c r="J694" s="38">
        <v>25172901</v>
      </c>
      <c r="K694" s="38" t="s">
        <v>12462</v>
      </c>
      <c r="L694" s="71" t="str">
        <f t="shared" si="42"/>
        <v>003-0420-03.JPG</v>
      </c>
      <c r="M694" s="71" t="s">
        <v>189</v>
      </c>
      <c r="N694" s="71" t="s">
        <v>754</v>
      </c>
    </row>
    <row r="695" spans="1:14" x14ac:dyDescent="0.25">
      <c r="A695" s="71" t="s">
        <v>15001</v>
      </c>
      <c r="B695" s="72" t="s">
        <v>753</v>
      </c>
      <c r="C695" s="71" t="s">
        <v>15005</v>
      </c>
      <c r="D695" s="73" t="s">
        <v>11865</v>
      </c>
      <c r="E695" s="71" t="s">
        <v>15009</v>
      </c>
      <c r="F695" s="75" t="s">
        <v>10</v>
      </c>
      <c r="G695" s="75">
        <v>1275.6600000000001</v>
      </c>
      <c r="H695" s="75"/>
      <c r="I695" s="74" t="s">
        <v>7799</v>
      </c>
      <c r="J695" s="38">
        <v>25172901</v>
      </c>
      <c r="K695" s="38" t="s">
        <v>12462</v>
      </c>
      <c r="L695" s="71" t="str">
        <f t="shared" si="42"/>
        <v>003-0420-04.JPG</v>
      </c>
      <c r="M695" s="71" t="s">
        <v>189</v>
      </c>
      <c r="N695" s="71" t="s">
        <v>754</v>
      </c>
    </row>
    <row r="696" spans="1:14" x14ac:dyDescent="0.25">
      <c r="A696" s="71" t="s">
        <v>16135</v>
      </c>
      <c r="B696" s="72" t="s">
        <v>753</v>
      </c>
      <c r="C696" s="71" t="s">
        <v>16136</v>
      </c>
      <c r="D696" s="73" t="s">
        <v>11865</v>
      </c>
      <c r="E696" s="71" t="s">
        <v>16137</v>
      </c>
      <c r="F696" s="75" t="s">
        <v>16052</v>
      </c>
      <c r="G696" s="75">
        <v>3097.38</v>
      </c>
      <c r="H696" s="75"/>
      <c r="I696" s="74" t="s">
        <v>7799</v>
      </c>
      <c r="J696" s="38">
        <v>25172901</v>
      </c>
      <c r="K696" s="38" t="s">
        <v>12462</v>
      </c>
      <c r="L696" s="71" t="s">
        <v>16135</v>
      </c>
      <c r="M696" s="71" t="s">
        <v>189</v>
      </c>
      <c r="N696" s="71" t="s">
        <v>754</v>
      </c>
    </row>
    <row r="697" spans="1:14" x14ac:dyDescent="0.25">
      <c r="A697" s="71" t="s">
        <v>16138</v>
      </c>
      <c r="B697" s="72" t="s">
        <v>753</v>
      </c>
      <c r="C697" s="71" t="s">
        <v>16139</v>
      </c>
      <c r="D697" s="73" t="s">
        <v>11865</v>
      </c>
      <c r="E697" s="71" t="s">
        <v>16140</v>
      </c>
      <c r="F697" s="75" t="s">
        <v>16052</v>
      </c>
      <c r="G697" s="75">
        <v>3097.38</v>
      </c>
      <c r="H697" s="75"/>
      <c r="I697" s="74" t="s">
        <v>7799</v>
      </c>
      <c r="J697" s="38">
        <v>25172901</v>
      </c>
      <c r="K697" s="38" t="s">
        <v>12462</v>
      </c>
      <c r="L697" s="71" t="s">
        <v>16138</v>
      </c>
      <c r="M697" s="71" t="s">
        <v>189</v>
      </c>
      <c r="N697" s="71" t="s">
        <v>754</v>
      </c>
    </row>
    <row r="698" spans="1:14" x14ac:dyDescent="0.25">
      <c r="A698" s="71" t="s">
        <v>16141</v>
      </c>
      <c r="B698" s="72" t="s">
        <v>753</v>
      </c>
      <c r="C698" s="71" t="s">
        <v>16142</v>
      </c>
      <c r="D698" s="73" t="s">
        <v>11865</v>
      </c>
      <c r="E698" s="71" t="s">
        <v>16143</v>
      </c>
      <c r="F698" s="75" t="s">
        <v>16052</v>
      </c>
      <c r="G698" s="75">
        <v>3097.38</v>
      </c>
      <c r="H698" s="75"/>
      <c r="I698" s="74" t="s">
        <v>7799</v>
      </c>
      <c r="J698" s="38">
        <v>25172901</v>
      </c>
      <c r="K698" s="38" t="s">
        <v>12462</v>
      </c>
      <c r="L698" s="71" t="s">
        <v>16141</v>
      </c>
      <c r="M698" s="71" t="s">
        <v>189</v>
      </c>
      <c r="N698" s="71" t="s">
        <v>754</v>
      </c>
    </row>
    <row r="699" spans="1:14" x14ac:dyDescent="0.25">
      <c r="A699" s="71" t="s">
        <v>16144</v>
      </c>
      <c r="B699" s="72" t="s">
        <v>753</v>
      </c>
      <c r="C699" s="71" t="s">
        <v>16145</v>
      </c>
      <c r="D699" s="73" t="s">
        <v>11865</v>
      </c>
      <c r="E699" s="71" t="s">
        <v>16146</v>
      </c>
      <c r="F699" s="75" t="s">
        <v>16052</v>
      </c>
      <c r="G699" s="75">
        <v>3097.38</v>
      </c>
      <c r="H699" s="75"/>
      <c r="I699" s="74" t="s">
        <v>7799</v>
      </c>
      <c r="J699" s="38">
        <v>25172901</v>
      </c>
      <c r="K699" s="38" t="s">
        <v>12462</v>
      </c>
      <c r="L699" s="71" t="s">
        <v>16144</v>
      </c>
      <c r="M699" s="71" t="s">
        <v>189</v>
      </c>
      <c r="N699" s="71" t="s">
        <v>754</v>
      </c>
    </row>
    <row r="700" spans="1:14" x14ac:dyDescent="0.25">
      <c r="A700" s="71" t="s">
        <v>16147</v>
      </c>
      <c r="B700" s="72" t="s">
        <v>753</v>
      </c>
      <c r="C700" s="71" t="s">
        <v>16148</v>
      </c>
      <c r="D700" s="73" t="s">
        <v>11865</v>
      </c>
      <c r="E700" s="71" t="s">
        <v>16149</v>
      </c>
      <c r="F700" s="75" t="s">
        <v>16052</v>
      </c>
      <c r="G700" s="75">
        <v>3097.38</v>
      </c>
      <c r="H700" s="75"/>
      <c r="I700" s="74" t="s">
        <v>7799</v>
      </c>
      <c r="J700" s="38">
        <v>25172901</v>
      </c>
      <c r="K700" s="38" t="s">
        <v>12462</v>
      </c>
      <c r="L700" s="71" t="s">
        <v>16147</v>
      </c>
      <c r="M700" s="71" t="s">
        <v>189</v>
      </c>
      <c r="N700" s="71" t="s">
        <v>754</v>
      </c>
    </row>
    <row r="701" spans="1:14" x14ac:dyDescent="0.25">
      <c r="A701" s="71" t="s">
        <v>16150</v>
      </c>
      <c r="B701" s="72" t="s">
        <v>753</v>
      </c>
      <c r="C701" s="71" t="s">
        <v>16151</v>
      </c>
      <c r="D701" s="73" t="s">
        <v>11865</v>
      </c>
      <c r="E701" s="71" t="s">
        <v>16152</v>
      </c>
      <c r="F701" s="75" t="s">
        <v>16052</v>
      </c>
      <c r="G701" s="75">
        <v>3097.38</v>
      </c>
      <c r="H701" s="75"/>
      <c r="I701" s="74" t="s">
        <v>7799</v>
      </c>
      <c r="J701" s="38">
        <v>25172901</v>
      </c>
      <c r="K701" s="38" t="s">
        <v>12462</v>
      </c>
      <c r="L701" s="71" t="s">
        <v>16150</v>
      </c>
      <c r="M701" s="71" t="s">
        <v>189</v>
      </c>
      <c r="N701" s="71" t="s">
        <v>754</v>
      </c>
    </row>
    <row r="702" spans="1:14" x14ac:dyDescent="0.25">
      <c r="A702" s="71" t="s">
        <v>16153</v>
      </c>
      <c r="B702" s="72" t="s">
        <v>753</v>
      </c>
      <c r="C702" s="71" t="s">
        <v>15002</v>
      </c>
      <c r="D702" s="73" t="s">
        <v>11865</v>
      </c>
      <c r="E702" s="71" t="s">
        <v>16154</v>
      </c>
      <c r="F702" s="75" t="s">
        <v>16052</v>
      </c>
      <c r="G702" s="75">
        <v>933.66</v>
      </c>
      <c r="H702" s="75"/>
      <c r="I702" s="74" t="s">
        <v>7799</v>
      </c>
      <c r="J702" s="38">
        <v>25172901</v>
      </c>
      <c r="K702" s="38" t="s">
        <v>12462</v>
      </c>
      <c r="L702" s="71" t="s">
        <v>16153</v>
      </c>
      <c r="M702" s="71" t="s">
        <v>189</v>
      </c>
      <c r="N702" s="71" t="s">
        <v>754</v>
      </c>
    </row>
    <row r="703" spans="1:14" x14ac:dyDescent="0.25">
      <c r="A703" s="71" t="s">
        <v>16155</v>
      </c>
      <c r="B703" s="72" t="s">
        <v>753</v>
      </c>
      <c r="C703" s="71" t="s">
        <v>15003</v>
      </c>
      <c r="D703" s="73" t="s">
        <v>11865</v>
      </c>
      <c r="E703" s="71" t="s">
        <v>16156</v>
      </c>
      <c r="F703" s="75" t="s">
        <v>16052</v>
      </c>
      <c r="G703" s="75">
        <v>933.66</v>
      </c>
      <c r="H703" s="75"/>
      <c r="I703" s="74" t="s">
        <v>7799</v>
      </c>
      <c r="J703" s="38">
        <v>25172901</v>
      </c>
      <c r="K703" s="38" t="s">
        <v>12462</v>
      </c>
      <c r="L703" s="71" t="s">
        <v>16155</v>
      </c>
      <c r="M703" s="71" t="s">
        <v>189</v>
      </c>
      <c r="N703" s="71" t="s">
        <v>754</v>
      </c>
    </row>
    <row r="704" spans="1:14" x14ac:dyDescent="0.25">
      <c r="A704" s="71" t="s">
        <v>16157</v>
      </c>
      <c r="B704" s="72" t="s">
        <v>753</v>
      </c>
      <c r="C704" s="71" t="s">
        <v>16158</v>
      </c>
      <c r="D704" s="73" t="s">
        <v>11865</v>
      </c>
      <c r="E704" s="71" t="s">
        <v>16159</v>
      </c>
      <c r="F704" s="75" t="s">
        <v>16052</v>
      </c>
      <c r="G704" s="75">
        <v>933.66</v>
      </c>
      <c r="H704" s="75"/>
      <c r="I704" s="74" t="s">
        <v>7799</v>
      </c>
      <c r="J704" s="38">
        <v>25172901</v>
      </c>
      <c r="K704" s="38" t="s">
        <v>12462</v>
      </c>
      <c r="L704" s="71" t="s">
        <v>16157</v>
      </c>
      <c r="M704" s="71" t="s">
        <v>189</v>
      </c>
      <c r="N704" s="71" t="s">
        <v>754</v>
      </c>
    </row>
    <row r="705" spans="1:14" x14ac:dyDescent="0.25">
      <c r="A705" s="71" t="s">
        <v>16160</v>
      </c>
      <c r="B705" s="72" t="s">
        <v>753</v>
      </c>
      <c r="C705" s="71" t="s">
        <v>16161</v>
      </c>
      <c r="D705" s="73" t="s">
        <v>11865</v>
      </c>
      <c r="E705" s="71" t="s">
        <v>16162</v>
      </c>
      <c r="F705" s="75" t="s">
        <v>16052</v>
      </c>
      <c r="G705" s="75">
        <v>933.66</v>
      </c>
      <c r="H705" s="75"/>
      <c r="I705" s="74" t="s">
        <v>7799</v>
      </c>
      <c r="J705" s="38">
        <v>25172901</v>
      </c>
      <c r="K705" s="38" t="s">
        <v>12462</v>
      </c>
      <c r="L705" s="71" t="s">
        <v>16160</v>
      </c>
      <c r="M705" s="71" t="s">
        <v>189</v>
      </c>
      <c r="N705" s="71" t="s">
        <v>754</v>
      </c>
    </row>
    <row r="706" spans="1:14" x14ac:dyDescent="0.25">
      <c r="A706" s="67" t="s">
        <v>933</v>
      </c>
      <c r="B706" s="68" t="s">
        <v>7399</v>
      </c>
      <c r="C706" s="67" t="s">
        <v>933</v>
      </c>
      <c r="D706" s="67"/>
      <c r="E706" s="67" t="s">
        <v>934</v>
      </c>
      <c r="F706" s="70"/>
      <c r="G706" s="70"/>
      <c r="H706" s="70"/>
      <c r="I706" s="70"/>
      <c r="J706" s="37"/>
      <c r="K706" s="37" t="s">
        <v>12462</v>
      </c>
      <c r="L706" s="67" t="str">
        <f t="shared" ref="L706:L753" si="43">CONCATENATE(A706,K706)</f>
        <v>MAZDA - 003.JPG</v>
      </c>
      <c r="M706" s="67"/>
      <c r="N706" s="67"/>
    </row>
    <row r="707" spans="1:14" x14ac:dyDescent="0.25">
      <c r="A707" s="71" t="s">
        <v>935</v>
      </c>
      <c r="B707" s="72" t="s">
        <v>933</v>
      </c>
      <c r="C707" s="71" t="s">
        <v>936</v>
      </c>
      <c r="D707" s="73" t="s">
        <v>13286</v>
      </c>
      <c r="E707" s="71" t="s">
        <v>937</v>
      </c>
      <c r="F707" s="75" t="s">
        <v>10</v>
      </c>
      <c r="G707" s="75">
        <v>288.47000000000003</v>
      </c>
      <c r="H707" s="75"/>
      <c r="I707" s="74" t="s">
        <v>7799</v>
      </c>
      <c r="J707" s="38">
        <v>25172901</v>
      </c>
      <c r="K707" s="38" t="s">
        <v>12462</v>
      </c>
      <c r="L707" s="71" t="str">
        <f t="shared" si="43"/>
        <v>003-0500-01.JPG</v>
      </c>
      <c r="M707" s="71" t="s">
        <v>189</v>
      </c>
      <c r="N707" s="71" t="s">
        <v>934</v>
      </c>
    </row>
    <row r="708" spans="1:14" x14ac:dyDescent="0.25">
      <c r="A708" s="71" t="s">
        <v>938</v>
      </c>
      <c r="B708" s="72" t="s">
        <v>933</v>
      </c>
      <c r="C708" s="71" t="s">
        <v>939</v>
      </c>
      <c r="D708" s="73" t="s">
        <v>13286</v>
      </c>
      <c r="E708" s="71" t="s">
        <v>940</v>
      </c>
      <c r="F708" s="75" t="s">
        <v>10</v>
      </c>
      <c r="G708" s="75">
        <v>288.47000000000003</v>
      </c>
      <c r="H708" s="75"/>
      <c r="I708" s="74" t="s">
        <v>7799</v>
      </c>
      <c r="J708" s="38">
        <v>25172901</v>
      </c>
      <c r="K708" s="38" t="s">
        <v>12462</v>
      </c>
      <c r="L708" s="71" t="str">
        <f t="shared" si="43"/>
        <v>003-0500-02.JPG</v>
      </c>
      <c r="M708" s="71" t="s">
        <v>189</v>
      </c>
      <c r="N708" s="71" t="s">
        <v>934</v>
      </c>
    </row>
    <row r="709" spans="1:14" x14ac:dyDescent="0.25">
      <c r="A709" s="71" t="s">
        <v>941</v>
      </c>
      <c r="B709" s="72" t="s">
        <v>933</v>
      </c>
      <c r="C709" s="71" t="s">
        <v>942</v>
      </c>
      <c r="D709" s="73" t="s">
        <v>13286</v>
      </c>
      <c r="E709" s="71" t="s">
        <v>943</v>
      </c>
      <c r="F709" s="75" t="s">
        <v>10</v>
      </c>
      <c r="G709" s="75">
        <v>354.03</v>
      </c>
      <c r="H709" s="75"/>
      <c r="I709" s="74" t="s">
        <v>7799</v>
      </c>
      <c r="J709" s="38">
        <v>25172901</v>
      </c>
      <c r="K709" s="38" t="s">
        <v>12462</v>
      </c>
      <c r="L709" s="71" t="str">
        <f t="shared" si="43"/>
        <v>003-0500-03.JPG</v>
      </c>
      <c r="M709" s="71" t="s">
        <v>189</v>
      </c>
      <c r="N709" s="71" t="s">
        <v>934</v>
      </c>
    </row>
    <row r="710" spans="1:14" x14ac:dyDescent="0.25">
      <c r="A710" s="71" t="s">
        <v>944</v>
      </c>
      <c r="B710" s="72" t="s">
        <v>933</v>
      </c>
      <c r="C710" s="71" t="s">
        <v>945</v>
      </c>
      <c r="D710" s="73" t="s">
        <v>13286</v>
      </c>
      <c r="E710" s="71" t="s">
        <v>946</v>
      </c>
      <c r="F710" s="75" t="s">
        <v>10</v>
      </c>
      <c r="G710" s="75">
        <v>354.03</v>
      </c>
      <c r="H710" s="75"/>
      <c r="I710" s="74" t="s">
        <v>7799</v>
      </c>
      <c r="J710" s="38">
        <v>25172901</v>
      </c>
      <c r="K710" s="38" t="s">
        <v>12462</v>
      </c>
      <c r="L710" s="71" t="str">
        <f t="shared" si="43"/>
        <v>003-0500-04.JPG</v>
      </c>
      <c r="M710" s="71" t="s">
        <v>189</v>
      </c>
      <c r="N710" s="71" t="s">
        <v>934</v>
      </c>
    </row>
    <row r="711" spans="1:14" x14ac:dyDescent="0.25">
      <c r="A711" s="67" t="s">
        <v>947</v>
      </c>
      <c r="B711" s="68" t="s">
        <v>7399</v>
      </c>
      <c r="C711" s="67" t="s">
        <v>947</v>
      </c>
      <c r="D711" s="67"/>
      <c r="E711" s="67" t="s">
        <v>948</v>
      </c>
      <c r="F711" s="70"/>
      <c r="G711" s="70"/>
      <c r="H711" s="70"/>
      <c r="I711" s="70"/>
      <c r="J711" s="37"/>
      <c r="K711" s="37" t="s">
        <v>12462</v>
      </c>
      <c r="L711" s="67" t="str">
        <f t="shared" si="43"/>
        <v>TOYOTA - 003.JPG</v>
      </c>
      <c r="M711" s="67"/>
      <c r="N711" s="67"/>
    </row>
    <row r="712" spans="1:14" x14ac:dyDescent="0.25">
      <c r="A712" s="71" t="s">
        <v>949</v>
      </c>
      <c r="B712" s="72" t="s">
        <v>947</v>
      </c>
      <c r="C712" s="71" t="s">
        <v>950</v>
      </c>
      <c r="D712" s="73" t="s">
        <v>11865</v>
      </c>
      <c r="E712" s="71" t="s">
        <v>951</v>
      </c>
      <c r="F712" s="75" t="s">
        <v>10</v>
      </c>
      <c r="G712" s="75">
        <v>255.74147500000004</v>
      </c>
      <c r="H712" s="75"/>
      <c r="I712" s="74" t="s">
        <v>7799</v>
      </c>
      <c r="J712" s="38">
        <v>25172901</v>
      </c>
      <c r="K712" s="38" t="s">
        <v>12462</v>
      </c>
      <c r="L712" s="76" t="str">
        <f t="shared" si="43"/>
        <v>003-0600-01.JPG</v>
      </c>
      <c r="M712" s="76" t="s">
        <v>189</v>
      </c>
      <c r="N712" s="76" t="s">
        <v>948</v>
      </c>
    </row>
    <row r="713" spans="1:14" x14ac:dyDescent="0.25">
      <c r="A713" s="71" t="s">
        <v>952</v>
      </c>
      <c r="B713" s="72" t="s">
        <v>947</v>
      </c>
      <c r="C713" s="71" t="s">
        <v>953</v>
      </c>
      <c r="D713" s="73" t="s">
        <v>11865</v>
      </c>
      <c r="E713" s="71" t="s">
        <v>954</v>
      </c>
      <c r="F713" s="75" t="s">
        <v>10</v>
      </c>
      <c r="G713" s="75">
        <v>255.74147500000004</v>
      </c>
      <c r="H713" s="75"/>
      <c r="I713" s="74" t="s">
        <v>7799</v>
      </c>
      <c r="J713" s="38">
        <v>25172901</v>
      </c>
      <c r="K713" s="38" t="s">
        <v>12462</v>
      </c>
      <c r="L713" s="76" t="str">
        <f t="shared" si="43"/>
        <v>003-0600-02.JPG</v>
      </c>
      <c r="M713" s="76" t="s">
        <v>189</v>
      </c>
      <c r="N713" s="76" t="s">
        <v>948</v>
      </c>
    </row>
    <row r="714" spans="1:14" x14ac:dyDescent="0.25">
      <c r="A714" s="71" t="s">
        <v>955</v>
      </c>
      <c r="B714" s="72" t="s">
        <v>947</v>
      </c>
      <c r="C714" s="71" t="s">
        <v>956</v>
      </c>
      <c r="D714" s="73" t="s">
        <v>11865</v>
      </c>
      <c r="E714" s="71" t="s">
        <v>957</v>
      </c>
      <c r="F714" s="75" t="s">
        <v>10</v>
      </c>
      <c r="G714" s="75">
        <v>345.26250000000005</v>
      </c>
      <c r="H714" s="75"/>
      <c r="I714" s="74" t="s">
        <v>7799</v>
      </c>
      <c r="J714" s="38">
        <v>25172901</v>
      </c>
      <c r="K714" s="38" t="s">
        <v>12462</v>
      </c>
      <c r="L714" s="76" t="str">
        <f t="shared" si="43"/>
        <v>003-0600-03.JPG</v>
      </c>
      <c r="M714" s="76" t="s">
        <v>189</v>
      </c>
      <c r="N714" s="76" t="s">
        <v>948</v>
      </c>
    </row>
    <row r="715" spans="1:14" x14ac:dyDescent="0.25">
      <c r="A715" s="71" t="s">
        <v>958</v>
      </c>
      <c r="B715" s="72" t="s">
        <v>947</v>
      </c>
      <c r="C715" s="71" t="s">
        <v>959</v>
      </c>
      <c r="D715" s="73" t="s">
        <v>11865</v>
      </c>
      <c r="E715" s="71" t="s">
        <v>960</v>
      </c>
      <c r="F715" s="75" t="s">
        <v>10</v>
      </c>
      <c r="G715" s="75">
        <v>345.26250000000005</v>
      </c>
      <c r="H715" s="75"/>
      <c r="I715" s="74" t="s">
        <v>7799</v>
      </c>
      <c r="J715" s="38">
        <v>25172901</v>
      </c>
      <c r="K715" s="38" t="s">
        <v>12462</v>
      </c>
      <c r="L715" s="76" t="str">
        <f t="shared" si="43"/>
        <v>003-0600-04.JPG</v>
      </c>
      <c r="M715" s="76" t="s">
        <v>189</v>
      </c>
      <c r="N715" s="76" t="s">
        <v>948</v>
      </c>
    </row>
    <row r="716" spans="1:14" x14ac:dyDescent="0.25">
      <c r="A716" s="67" t="s">
        <v>962</v>
      </c>
      <c r="B716" s="68" t="s">
        <v>7399</v>
      </c>
      <c r="C716" s="67" t="s">
        <v>962</v>
      </c>
      <c r="D716" s="67"/>
      <c r="E716" s="67" t="s">
        <v>963</v>
      </c>
      <c r="F716" s="70"/>
      <c r="G716" s="70"/>
      <c r="H716" s="70"/>
      <c r="I716" s="70"/>
      <c r="J716" s="37"/>
      <c r="K716" s="37" t="s">
        <v>12462</v>
      </c>
      <c r="L716" s="67" t="str">
        <f t="shared" si="43"/>
        <v>VOLKSWAGEN - 003.JPG</v>
      </c>
      <c r="M716" s="67"/>
      <c r="N716" s="67"/>
    </row>
    <row r="717" spans="1:14" x14ac:dyDescent="0.25">
      <c r="A717" s="71" t="s">
        <v>964</v>
      </c>
      <c r="B717" s="72" t="s">
        <v>962</v>
      </c>
      <c r="C717" s="71" t="s">
        <v>965</v>
      </c>
      <c r="D717" s="73" t="s">
        <v>11865</v>
      </c>
      <c r="E717" s="71" t="s">
        <v>966</v>
      </c>
      <c r="F717" s="75" t="s">
        <v>10</v>
      </c>
      <c r="G717" s="75">
        <v>437.92925000000002</v>
      </c>
      <c r="H717" s="75"/>
      <c r="I717" s="74" t="s">
        <v>7799</v>
      </c>
      <c r="J717" s="38">
        <v>25172901</v>
      </c>
      <c r="K717" s="38" t="s">
        <v>12462</v>
      </c>
      <c r="L717" s="71" t="str">
        <f t="shared" si="43"/>
        <v>003-0900-01.JPG</v>
      </c>
      <c r="M717" s="71" t="s">
        <v>189</v>
      </c>
      <c r="N717" s="71" t="s">
        <v>963</v>
      </c>
    </row>
    <row r="718" spans="1:14" x14ac:dyDescent="0.25">
      <c r="A718" s="71" t="s">
        <v>967</v>
      </c>
      <c r="B718" s="72" t="s">
        <v>962</v>
      </c>
      <c r="C718" s="71" t="s">
        <v>968</v>
      </c>
      <c r="D718" s="73" t="s">
        <v>11865</v>
      </c>
      <c r="E718" s="71" t="s">
        <v>969</v>
      </c>
      <c r="F718" s="75" t="s">
        <v>10</v>
      </c>
      <c r="G718" s="75">
        <v>437.92925000000002</v>
      </c>
      <c r="H718" s="75"/>
      <c r="I718" s="74" t="s">
        <v>7799</v>
      </c>
      <c r="J718" s="38">
        <v>25172901</v>
      </c>
      <c r="K718" s="38" t="s">
        <v>12462</v>
      </c>
      <c r="L718" s="71" t="str">
        <f t="shared" si="43"/>
        <v>003-0900-02.JPG</v>
      </c>
      <c r="M718" s="71" t="s">
        <v>189</v>
      </c>
      <c r="N718" s="71" t="s">
        <v>963</v>
      </c>
    </row>
    <row r="719" spans="1:14" x14ac:dyDescent="0.25">
      <c r="A719" s="71" t="s">
        <v>970</v>
      </c>
      <c r="B719" s="72" t="s">
        <v>962</v>
      </c>
      <c r="C719" s="71" t="s">
        <v>971</v>
      </c>
      <c r="D719" s="73" t="s">
        <v>11865</v>
      </c>
      <c r="E719" s="71" t="s">
        <v>972</v>
      </c>
      <c r="F719" s="75" t="s">
        <v>10</v>
      </c>
      <c r="G719" s="75">
        <v>459</v>
      </c>
      <c r="H719" s="75"/>
      <c r="I719" s="74" t="s">
        <v>7799</v>
      </c>
      <c r="J719" s="38">
        <v>25172901</v>
      </c>
      <c r="K719" s="38" t="s">
        <v>12462</v>
      </c>
      <c r="L719" s="71" t="str">
        <f t="shared" si="43"/>
        <v>003-0901-01.JPG</v>
      </c>
      <c r="M719" s="71" t="s">
        <v>189</v>
      </c>
      <c r="N719" s="71" t="s">
        <v>963</v>
      </c>
    </row>
    <row r="720" spans="1:14" x14ac:dyDescent="0.25">
      <c r="A720" s="71" t="s">
        <v>973</v>
      </c>
      <c r="B720" s="72" t="s">
        <v>962</v>
      </c>
      <c r="C720" s="71" t="s">
        <v>974</v>
      </c>
      <c r="D720" s="73" t="s">
        <v>11865</v>
      </c>
      <c r="E720" s="71" t="s">
        <v>975</v>
      </c>
      <c r="F720" s="75" t="s">
        <v>10</v>
      </c>
      <c r="G720" s="75">
        <v>459</v>
      </c>
      <c r="H720" s="75"/>
      <c r="I720" s="74" t="s">
        <v>7799</v>
      </c>
      <c r="J720" s="38">
        <v>25172901</v>
      </c>
      <c r="K720" s="38" t="s">
        <v>12462</v>
      </c>
      <c r="L720" s="71" t="str">
        <f t="shared" si="43"/>
        <v>003-0901-02.JPG</v>
      </c>
      <c r="M720" s="71" t="s">
        <v>189</v>
      </c>
      <c r="N720" s="71" t="s">
        <v>963</v>
      </c>
    </row>
    <row r="721" spans="1:14" x14ac:dyDescent="0.25">
      <c r="A721" s="71" t="s">
        <v>976</v>
      </c>
      <c r="B721" s="72" t="s">
        <v>962</v>
      </c>
      <c r="C721" s="71" t="s">
        <v>977</v>
      </c>
      <c r="D721" s="73" t="s">
        <v>11865</v>
      </c>
      <c r="E721" s="71" t="s">
        <v>978</v>
      </c>
      <c r="F721" s="75" t="s">
        <v>10</v>
      </c>
      <c r="G721" s="75">
        <v>375.10000000000008</v>
      </c>
      <c r="H721" s="75"/>
      <c r="I721" s="74" t="s">
        <v>7799</v>
      </c>
      <c r="J721" s="38">
        <v>25172901</v>
      </c>
      <c r="K721" s="38" t="s">
        <v>12462</v>
      </c>
      <c r="L721" s="71" t="str">
        <f t="shared" si="43"/>
        <v>003-0901-03.JPG</v>
      </c>
      <c r="M721" s="71" t="s">
        <v>189</v>
      </c>
      <c r="N721" s="71" t="s">
        <v>963</v>
      </c>
    </row>
    <row r="722" spans="1:14" x14ac:dyDescent="0.25">
      <c r="A722" s="71" t="s">
        <v>979</v>
      </c>
      <c r="B722" s="72" t="s">
        <v>962</v>
      </c>
      <c r="C722" s="71" t="s">
        <v>980</v>
      </c>
      <c r="D722" s="73" t="s">
        <v>11865</v>
      </c>
      <c r="E722" s="71" t="s">
        <v>981</v>
      </c>
      <c r="F722" s="75" t="s">
        <v>10</v>
      </c>
      <c r="G722" s="75">
        <v>375.10000000000008</v>
      </c>
      <c r="H722" s="75"/>
      <c r="I722" s="74" t="s">
        <v>7799</v>
      </c>
      <c r="J722" s="38">
        <v>25172901</v>
      </c>
      <c r="K722" s="38" t="s">
        <v>12462</v>
      </c>
      <c r="L722" s="71" t="str">
        <f t="shared" si="43"/>
        <v>003-0901-04.JPG</v>
      </c>
      <c r="M722" s="71" t="s">
        <v>189</v>
      </c>
      <c r="N722" s="71" t="s">
        <v>963</v>
      </c>
    </row>
    <row r="723" spans="1:14" x14ac:dyDescent="0.25">
      <c r="A723" s="71" t="s">
        <v>982</v>
      </c>
      <c r="B723" s="72" t="s">
        <v>962</v>
      </c>
      <c r="C723" s="71" t="s">
        <v>983</v>
      </c>
      <c r="D723" s="73" t="s">
        <v>11865</v>
      </c>
      <c r="E723" s="71" t="s">
        <v>984</v>
      </c>
      <c r="F723" s="75" t="s">
        <v>10</v>
      </c>
      <c r="G723" s="75">
        <v>375.10000000000008</v>
      </c>
      <c r="H723" s="75"/>
      <c r="I723" s="74" t="s">
        <v>7799</v>
      </c>
      <c r="J723" s="38">
        <v>25172901</v>
      </c>
      <c r="K723" s="38" t="s">
        <v>12462</v>
      </c>
      <c r="L723" s="71" t="str">
        <f t="shared" si="43"/>
        <v>003-0901-05.JPG</v>
      </c>
      <c r="M723" s="71" t="s">
        <v>189</v>
      </c>
      <c r="N723" s="71" t="s">
        <v>963</v>
      </c>
    </row>
    <row r="724" spans="1:14" x14ac:dyDescent="0.25">
      <c r="A724" s="71" t="s">
        <v>985</v>
      </c>
      <c r="B724" s="72" t="s">
        <v>962</v>
      </c>
      <c r="C724" s="71" t="s">
        <v>986</v>
      </c>
      <c r="D724" s="73" t="s">
        <v>11865</v>
      </c>
      <c r="E724" s="71" t="s">
        <v>987</v>
      </c>
      <c r="F724" s="75" t="s">
        <v>10</v>
      </c>
      <c r="G724" s="75">
        <v>375.10000000000008</v>
      </c>
      <c r="H724" s="75"/>
      <c r="I724" s="74" t="s">
        <v>7799</v>
      </c>
      <c r="J724" s="38">
        <v>25172901</v>
      </c>
      <c r="K724" s="38" t="s">
        <v>12462</v>
      </c>
      <c r="L724" s="71" t="str">
        <f t="shared" si="43"/>
        <v>003-0901-06.JPG</v>
      </c>
      <c r="M724" s="71" t="s">
        <v>189</v>
      </c>
      <c r="N724" s="71" t="s">
        <v>963</v>
      </c>
    </row>
    <row r="725" spans="1:14" x14ac:dyDescent="0.25">
      <c r="A725" s="71" t="s">
        <v>988</v>
      </c>
      <c r="B725" s="72" t="s">
        <v>962</v>
      </c>
      <c r="C725" s="71" t="s">
        <v>989</v>
      </c>
      <c r="D725" s="73" t="s">
        <v>11865</v>
      </c>
      <c r="E725" s="71" t="s">
        <v>990</v>
      </c>
      <c r="F725" s="75" t="s">
        <v>10</v>
      </c>
      <c r="G725" s="75">
        <v>515</v>
      </c>
      <c r="H725" s="75"/>
      <c r="I725" s="74" t="s">
        <v>7799</v>
      </c>
      <c r="J725" s="38">
        <v>25172901</v>
      </c>
      <c r="K725" s="38" t="s">
        <v>12462</v>
      </c>
      <c r="L725" s="71" t="str">
        <f t="shared" si="43"/>
        <v>003-0902-01.JPG</v>
      </c>
      <c r="M725" s="71" t="s">
        <v>189</v>
      </c>
      <c r="N725" s="71" t="s">
        <v>963</v>
      </c>
    </row>
    <row r="726" spans="1:14" x14ac:dyDescent="0.25">
      <c r="A726" s="71" t="s">
        <v>991</v>
      </c>
      <c r="B726" s="72" t="s">
        <v>962</v>
      </c>
      <c r="C726" s="71" t="s">
        <v>992</v>
      </c>
      <c r="D726" s="73" t="s">
        <v>11865</v>
      </c>
      <c r="E726" s="71" t="s">
        <v>993</v>
      </c>
      <c r="F726" s="75" t="s">
        <v>10</v>
      </c>
      <c r="G726" s="75">
        <v>515</v>
      </c>
      <c r="H726" s="75"/>
      <c r="I726" s="74" t="s">
        <v>7799</v>
      </c>
      <c r="J726" s="38">
        <v>25172901</v>
      </c>
      <c r="K726" s="38" t="s">
        <v>12462</v>
      </c>
      <c r="L726" s="71" t="str">
        <f t="shared" si="43"/>
        <v>003-0902-02.JPG</v>
      </c>
      <c r="M726" s="71" t="s">
        <v>189</v>
      </c>
      <c r="N726" s="71" t="s">
        <v>963</v>
      </c>
    </row>
    <row r="727" spans="1:14" x14ac:dyDescent="0.25">
      <c r="A727" s="71" t="s">
        <v>994</v>
      </c>
      <c r="B727" s="72" t="s">
        <v>962</v>
      </c>
      <c r="C727" s="71" t="s">
        <v>995</v>
      </c>
      <c r="D727" s="73" t="s">
        <v>11865</v>
      </c>
      <c r="E727" s="71" t="s">
        <v>996</v>
      </c>
      <c r="F727" s="75" t="s">
        <v>10</v>
      </c>
      <c r="G727" s="75">
        <v>698.1975000000001</v>
      </c>
      <c r="H727" s="75"/>
      <c r="I727" s="74" t="s">
        <v>7799</v>
      </c>
      <c r="J727" s="38">
        <v>25172901</v>
      </c>
      <c r="K727" s="38" t="s">
        <v>12462</v>
      </c>
      <c r="L727" s="71" t="str">
        <f t="shared" si="43"/>
        <v>003-0902-07.JPG</v>
      </c>
      <c r="M727" s="71" t="s">
        <v>189</v>
      </c>
      <c r="N727" s="71" t="s">
        <v>963</v>
      </c>
    </row>
    <row r="728" spans="1:14" x14ac:dyDescent="0.25">
      <c r="A728" s="71" t="s">
        <v>997</v>
      </c>
      <c r="B728" s="72" t="s">
        <v>962</v>
      </c>
      <c r="C728" s="71" t="s">
        <v>998</v>
      </c>
      <c r="D728" s="73" t="s">
        <v>11865</v>
      </c>
      <c r="E728" s="71" t="s">
        <v>999</v>
      </c>
      <c r="F728" s="75" t="s">
        <v>10</v>
      </c>
      <c r="G728" s="75">
        <v>698.1975000000001</v>
      </c>
      <c r="H728" s="75"/>
      <c r="I728" s="74" t="s">
        <v>7799</v>
      </c>
      <c r="J728" s="38">
        <v>25172901</v>
      </c>
      <c r="K728" s="38" t="s">
        <v>12462</v>
      </c>
      <c r="L728" s="71" t="str">
        <f t="shared" si="43"/>
        <v>003-0902-08.JPG</v>
      </c>
      <c r="M728" s="71" t="s">
        <v>189</v>
      </c>
      <c r="N728" s="71" t="s">
        <v>963</v>
      </c>
    </row>
    <row r="729" spans="1:14" x14ac:dyDescent="0.25">
      <c r="A729" s="71" t="s">
        <v>1000</v>
      </c>
      <c r="B729" s="72" t="s">
        <v>962</v>
      </c>
      <c r="C729" s="71" t="s">
        <v>1001</v>
      </c>
      <c r="D729" s="73" t="s">
        <v>11865</v>
      </c>
      <c r="E729" s="71" t="s">
        <v>1002</v>
      </c>
      <c r="F729" s="75" t="s">
        <v>10</v>
      </c>
      <c r="G729" s="75">
        <v>698.1975000000001</v>
      </c>
      <c r="H729" s="75"/>
      <c r="I729" s="74" t="s">
        <v>7799</v>
      </c>
      <c r="J729" s="38">
        <v>25172901</v>
      </c>
      <c r="K729" s="38" t="s">
        <v>12462</v>
      </c>
      <c r="L729" s="71" t="str">
        <f t="shared" si="43"/>
        <v>003-0902-09.JPG</v>
      </c>
      <c r="M729" s="71" t="s">
        <v>189</v>
      </c>
      <c r="N729" s="71" t="s">
        <v>963</v>
      </c>
    </row>
    <row r="730" spans="1:14" x14ac:dyDescent="0.25">
      <c r="A730" s="71" t="s">
        <v>1003</v>
      </c>
      <c r="B730" s="72" t="s">
        <v>962</v>
      </c>
      <c r="C730" s="71" t="s">
        <v>1004</v>
      </c>
      <c r="D730" s="73" t="s">
        <v>11865</v>
      </c>
      <c r="E730" s="71" t="s">
        <v>1005</v>
      </c>
      <c r="F730" s="75" t="s">
        <v>10</v>
      </c>
      <c r="G730" s="75">
        <v>698.1975000000001</v>
      </c>
      <c r="H730" s="75"/>
      <c r="I730" s="74" t="s">
        <v>7799</v>
      </c>
      <c r="J730" s="38">
        <v>25172901</v>
      </c>
      <c r="K730" s="38" t="s">
        <v>12462</v>
      </c>
      <c r="L730" s="71" t="str">
        <f t="shared" si="43"/>
        <v>003-0902-10.JPG</v>
      </c>
      <c r="M730" s="71" t="s">
        <v>189</v>
      </c>
      <c r="N730" s="71" t="s">
        <v>963</v>
      </c>
    </row>
    <row r="731" spans="1:14" x14ac:dyDescent="0.25">
      <c r="A731" s="71" t="s">
        <v>1006</v>
      </c>
      <c r="B731" s="72" t="s">
        <v>962</v>
      </c>
      <c r="C731" s="71" t="s">
        <v>1007</v>
      </c>
      <c r="D731" s="73" t="s">
        <v>11865</v>
      </c>
      <c r="E731" s="71" t="s">
        <v>1008</v>
      </c>
      <c r="F731" s="75" t="s">
        <v>10</v>
      </c>
      <c r="G731" s="75">
        <v>743.81120000000021</v>
      </c>
      <c r="H731" s="75"/>
      <c r="I731" s="74" t="s">
        <v>7799</v>
      </c>
      <c r="J731" s="38">
        <v>25172901</v>
      </c>
      <c r="K731" s="38" t="s">
        <v>12462</v>
      </c>
      <c r="L731" s="76" t="str">
        <f t="shared" si="43"/>
        <v>003-0902-11.JPG</v>
      </c>
      <c r="M731" s="76" t="s">
        <v>189</v>
      </c>
      <c r="N731" s="76" t="s">
        <v>963</v>
      </c>
    </row>
    <row r="732" spans="1:14" x14ac:dyDescent="0.25">
      <c r="A732" s="71" t="s">
        <v>1009</v>
      </c>
      <c r="B732" s="72" t="s">
        <v>962</v>
      </c>
      <c r="C732" s="71" t="s">
        <v>1010</v>
      </c>
      <c r="D732" s="73" t="s">
        <v>11865</v>
      </c>
      <c r="E732" s="71" t="s">
        <v>1011</v>
      </c>
      <c r="F732" s="75" t="s">
        <v>10</v>
      </c>
      <c r="G732" s="75">
        <v>743.81120000000021</v>
      </c>
      <c r="H732" s="75"/>
      <c r="I732" s="74" t="s">
        <v>7799</v>
      </c>
      <c r="J732" s="38">
        <v>25172901</v>
      </c>
      <c r="K732" s="38" t="s">
        <v>12462</v>
      </c>
      <c r="L732" s="76" t="str">
        <f t="shared" si="43"/>
        <v>003-0902-12.JPG</v>
      </c>
      <c r="M732" s="76" t="s">
        <v>189</v>
      </c>
      <c r="N732" s="76" t="s">
        <v>963</v>
      </c>
    </row>
    <row r="733" spans="1:14" x14ac:dyDescent="0.25">
      <c r="A733" s="71" t="s">
        <v>1012</v>
      </c>
      <c r="B733" s="72" t="s">
        <v>962</v>
      </c>
      <c r="C733" s="71" t="s">
        <v>1013</v>
      </c>
      <c r="D733" s="73" t="s">
        <v>11865</v>
      </c>
      <c r="E733" s="71" t="s">
        <v>1014</v>
      </c>
      <c r="F733" s="75" t="s">
        <v>10</v>
      </c>
      <c r="G733" s="75">
        <v>840.18</v>
      </c>
      <c r="H733" s="75"/>
      <c r="I733" s="74" t="s">
        <v>7799</v>
      </c>
      <c r="J733" s="38">
        <v>25172901</v>
      </c>
      <c r="K733" s="38" t="s">
        <v>12462</v>
      </c>
      <c r="L733" s="76" t="str">
        <f t="shared" si="43"/>
        <v>003-0902-13.JPG</v>
      </c>
      <c r="M733" s="76" t="s">
        <v>189</v>
      </c>
      <c r="N733" s="76" t="s">
        <v>963</v>
      </c>
    </row>
    <row r="734" spans="1:14" x14ac:dyDescent="0.25">
      <c r="A734" s="71" t="s">
        <v>1015</v>
      </c>
      <c r="B734" s="72" t="s">
        <v>962</v>
      </c>
      <c r="C734" s="71" t="s">
        <v>1016</v>
      </c>
      <c r="D734" s="73" t="s">
        <v>11865</v>
      </c>
      <c r="E734" s="71" t="s">
        <v>1017</v>
      </c>
      <c r="F734" s="75" t="s">
        <v>10</v>
      </c>
      <c r="G734" s="75">
        <v>840.18</v>
      </c>
      <c r="H734" s="75"/>
      <c r="I734" s="74" t="s">
        <v>7799</v>
      </c>
      <c r="J734" s="38">
        <v>25172901</v>
      </c>
      <c r="K734" s="38" t="s">
        <v>12462</v>
      </c>
      <c r="L734" s="76" t="str">
        <f t="shared" si="43"/>
        <v>003-0902-14.JPG</v>
      </c>
      <c r="M734" s="76" t="s">
        <v>189</v>
      </c>
      <c r="N734" s="76" t="s">
        <v>963</v>
      </c>
    </row>
    <row r="735" spans="1:14" x14ac:dyDescent="0.25">
      <c r="A735" s="71" t="s">
        <v>1018</v>
      </c>
      <c r="B735" s="72" t="s">
        <v>962</v>
      </c>
      <c r="C735" s="71" t="s">
        <v>1019</v>
      </c>
      <c r="D735" s="73" t="s">
        <v>11865</v>
      </c>
      <c r="E735" s="71" t="s">
        <v>1020</v>
      </c>
      <c r="F735" s="75" t="s">
        <v>10</v>
      </c>
      <c r="G735" s="75">
        <v>840.18</v>
      </c>
      <c r="H735" s="75"/>
      <c r="I735" s="74" t="s">
        <v>7799</v>
      </c>
      <c r="J735" s="38">
        <v>25172901</v>
      </c>
      <c r="K735" s="38" t="s">
        <v>12462</v>
      </c>
      <c r="L735" s="76" t="str">
        <f t="shared" si="43"/>
        <v>003-0902-15.JPG</v>
      </c>
      <c r="M735" s="76" t="s">
        <v>189</v>
      </c>
      <c r="N735" s="76" t="s">
        <v>963</v>
      </c>
    </row>
    <row r="736" spans="1:14" x14ac:dyDescent="0.25">
      <c r="A736" s="71" t="s">
        <v>1021</v>
      </c>
      <c r="B736" s="72" t="s">
        <v>962</v>
      </c>
      <c r="C736" s="71" t="s">
        <v>1022</v>
      </c>
      <c r="D736" s="73" t="s">
        <v>11865</v>
      </c>
      <c r="E736" s="71" t="s">
        <v>1023</v>
      </c>
      <c r="F736" s="75" t="s">
        <v>10</v>
      </c>
      <c r="G736" s="75">
        <v>840.18</v>
      </c>
      <c r="H736" s="75"/>
      <c r="I736" s="74" t="s">
        <v>7799</v>
      </c>
      <c r="J736" s="38">
        <v>25172901</v>
      </c>
      <c r="K736" s="38" t="s">
        <v>12462</v>
      </c>
      <c r="L736" s="76" t="str">
        <f t="shared" si="43"/>
        <v>003-0902-16.JPG</v>
      </c>
      <c r="M736" s="76" t="s">
        <v>189</v>
      </c>
      <c r="N736" s="76" t="s">
        <v>963</v>
      </c>
    </row>
    <row r="737" spans="1:14" x14ac:dyDescent="0.25">
      <c r="A737" s="71" t="s">
        <v>7686</v>
      </c>
      <c r="B737" s="72" t="s">
        <v>962</v>
      </c>
      <c r="C737" s="71" t="s">
        <v>7686</v>
      </c>
      <c r="D737" s="73" t="s">
        <v>11865</v>
      </c>
      <c r="E737" s="71" t="s">
        <v>7690</v>
      </c>
      <c r="F737" s="75" t="s">
        <v>10</v>
      </c>
      <c r="G737" s="75">
        <v>695.81050000000016</v>
      </c>
      <c r="H737" s="75"/>
      <c r="I737" s="74" t="s">
        <v>7799</v>
      </c>
      <c r="J737" s="38">
        <v>25172901</v>
      </c>
      <c r="K737" s="38" t="s">
        <v>12462</v>
      </c>
      <c r="L737" s="71" t="str">
        <f t="shared" si="43"/>
        <v>003-0902-21.JPG</v>
      </c>
      <c r="M737" s="71" t="s">
        <v>189</v>
      </c>
      <c r="N737" s="71" t="s">
        <v>963</v>
      </c>
    </row>
    <row r="738" spans="1:14" x14ac:dyDescent="0.25">
      <c r="A738" s="71" t="s">
        <v>7687</v>
      </c>
      <c r="B738" s="72" t="s">
        <v>962</v>
      </c>
      <c r="C738" s="71" t="s">
        <v>7687</v>
      </c>
      <c r="D738" s="73" t="s">
        <v>11865</v>
      </c>
      <c r="E738" s="71" t="s">
        <v>7691</v>
      </c>
      <c r="F738" s="75" t="s">
        <v>10</v>
      </c>
      <c r="G738" s="75">
        <v>695.81050000000016</v>
      </c>
      <c r="H738" s="75"/>
      <c r="I738" s="74" t="s">
        <v>7799</v>
      </c>
      <c r="J738" s="38">
        <v>25172901</v>
      </c>
      <c r="K738" s="38" t="s">
        <v>12462</v>
      </c>
      <c r="L738" s="71" t="str">
        <f t="shared" si="43"/>
        <v>003-0902-22.JPG</v>
      </c>
      <c r="M738" s="71" t="s">
        <v>189</v>
      </c>
      <c r="N738" s="71" t="s">
        <v>963</v>
      </c>
    </row>
    <row r="739" spans="1:14" x14ac:dyDescent="0.25">
      <c r="A739" s="71" t="s">
        <v>7688</v>
      </c>
      <c r="B739" s="72" t="s">
        <v>962</v>
      </c>
      <c r="C739" s="71" t="s">
        <v>7688</v>
      </c>
      <c r="D739" s="73" t="s">
        <v>11865</v>
      </c>
      <c r="E739" s="71" t="s">
        <v>7692</v>
      </c>
      <c r="F739" s="75" t="s">
        <v>10</v>
      </c>
      <c r="G739" s="75">
        <v>572.89</v>
      </c>
      <c r="H739" s="75"/>
      <c r="I739" s="74" t="s">
        <v>7799</v>
      </c>
      <c r="J739" s="38">
        <v>25172901</v>
      </c>
      <c r="K739" s="38" t="s">
        <v>12462</v>
      </c>
      <c r="L739" s="76" t="str">
        <f t="shared" si="43"/>
        <v>003-0902-23.JPG</v>
      </c>
      <c r="M739" s="76" t="s">
        <v>189</v>
      </c>
      <c r="N739" s="76" t="s">
        <v>963</v>
      </c>
    </row>
    <row r="740" spans="1:14" x14ac:dyDescent="0.25">
      <c r="A740" s="71" t="s">
        <v>7689</v>
      </c>
      <c r="B740" s="72" t="s">
        <v>962</v>
      </c>
      <c r="C740" s="71" t="s">
        <v>7689</v>
      </c>
      <c r="D740" s="73" t="s">
        <v>11865</v>
      </c>
      <c r="E740" s="71" t="s">
        <v>7693</v>
      </c>
      <c r="F740" s="75" t="s">
        <v>10</v>
      </c>
      <c r="G740" s="75">
        <v>572.89</v>
      </c>
      <c r="H740" s="75"/>
      <c r="I740" s="74" t="s">
        <v>7799</v>
      </c>
      <c r="J740" s="38">
        <v>25172901</v>
      </c>
      <c r="K740" s="38" t="s">
        <v>12462</v>
      </c>
      <c r="L740" s="76" t="str">
        <f t="shared" si="43"/>
        <v>003-0902-24.JPG</v>
      </c>
      <c r="M740" s="76" t="s">
        <v>189</v>
      </c>
      <c r="N740" s="76" t="s">
        <v>963</v>
      </c>
    </row>
    <row r="741" spans="1:14" x14ac:dyDescent="0.25">
      <c r="A741" s="71" t="s">
        <v>1024</v>
      </c>
      <c r="B741" s="72" t="s">
        <v>962</v>
      </c>
      <c r="C741" s="71" t="s">
        <v>1025</v>
      </c>
      <c r="D741" s="73" t="s">
        <v>11865</v>
      </c>
      <c r="E741" s="71" t="s">
        <v>1026</v>
      </c>
      <c r="F741" s="75" t="s">
        <v>10</v>
      </c>
      <c r="G741" s="75">
        <v>519</v>
      </c>
      <c r="H741" s="75"/>
      <c r="I741" s="74" t="s">
        <v>7799</v>
      </c>
      <c r="J741" s="38">
        <v>25172901</v>
      </c>
      <c r="K741" s="38" t="s">
        <v>12462</v>
      </c>
      <c r="L741" s="76" t="str">
        <f t="shared" si="43"/>
        <v>003-0903-01.JPG</v>
      </c>
      <c r="M741" s="76" t="s">
        <v>189</v>
      </c>
      <c r="N741" s="76" t="s">
        <v>963</v>
      </c>
    </row>
    <row r="742" spans="1:14" x14ac:dyDescent="0.25">
      <c r="A742" s="71" t="s">
        <v>1027</v>
      </c>
      <c r="B742" s="72" t="s">
        <v>962</v>
      </c>
      <c r="C742" s="71" t="s">
        <v>1028</v>
      </c>
      <c r="D742" s="73" t="s">
        <v>11865</v>
      </c>
      <c r="E742" s="71" t="s">
        <v>1029</v>
      </c>
      <c r="F742" s="75" t="s">
        <v>10</v>
      </c>
      <c r="G742" s="75">
        <v>519</v>
      </c>
      <c r="H742" s="75"/>
      <c r="I742" s="74" t="s">
        <v>7799</v>
      </c>
      <c r="J742" s="38">
        <v>25172901</v>
      </c>
      <c r="K742" s="38" t="s">
        <v>12462</v>
      </c>
      <c r="L742" s="76" t="str">
        <f t="shared" si="43"/>
        <v>003-0903-02.JPG</v>
      </c>
      <c r="M742" s="76" t="s">
        <v>189</v>
      </c>
      <c r="N742" s="76" t="s">
        <v>963</v>
      </c>
    </row>
    <row r="743" spans="1:14" x14ac:dyDescent="0.25">
      <c r="A743" s="71" t="s">
        <v>1033</v>
      </c>
      <c r="B743" s="72" t="s">
        <v>962</v>
      </c>
      <c r="C743" s="71" t="s">
        <v>1034</v>
      </c>
      <c r="D743" s="73" t="s">
        <v>11865</v>
      </c>
      <c r="E743" s="71" t="s">
        <v>1035</v>
      </c>
      <c r="F743" s="75" t="s">
        <v>10</v>
      </c>
      <c r="G743" s="75">
        <v>135.54750000000001</v>
      </c>
      <c r="H743" s="75"/>
      <c r="I743" s="74" t="s">
        <v>7799</v>
      </c>
      <c r="J743" s="38">
        <v>25172901</v>
      </c>
      <c r="K743" s="38" t="s">
        <v>12462</v>
      </c>
      <c r="L743" s="71" t="str">
        <f t="shared" si="43"/>
        <v>003-0906-00.JPG</v>
      </c>
      <c r="M743" s="71" t="s">
        <v>189</v>
      </c>
      <c r="N743" s="71" t="s">
        <v>963</v>
      </c>
    </row>
    <row r="744" spans="1:14" x14ac:dyDescent="0.25">
      <c r="A744" s="71" t="s">
        <v>1039</v>
      </c>
      <c r="B744" s="72" t="s">
        <v>962</v>
      </c>
      <c r="C744" s="71" t="s">
        <v>1040</v>
      </c>
      <c r="D744" s="73" t="s">
        <v>11865</v>
      </c>
      <c r="E744" s="71" t="s">
        <v>1041</v>
      </c>
      <c r="F744" s="75" t="s">
        <v>10</v>
      </c>
      <c r="G744" s="75">
        <v>135.54750000000001</v>
      </c>
      <c r="H744" s="75"/>
      <c r="I744" s="74" t="s">
        <v>7799</v>
      </c>
      <c r="J744" s="38">
        <v>25172901</v>
      </c>
      <c r="K744" s="38" t="s">
        <v>12462</v>
      </c>
      <c r="L744" s="71" t="str">
        <f t="shared" si="43"/>
        <v>003-0906-04.JPG</v>
      </c>
      <c r="M744" s="71" t="s">
        <v>189</v>
      </c>
      <c r="N744" s="71" t="s">
        <v>963</v>
      </c>
    </row>
    <row r="745" spans="1:14" x14ac:dyDescent="0.25">
      <c r="A745" s="71" t="s">
        <v>1042</v>
      </c>
      <c r="B745" s="72" t="s">
        <v>962</v>
      </c>
      <c r="C745" s="71" t="s">
        <v>1043</v>
      </c>
      <c r="D745" s="73" t="s">
        <v>11865</v>
      </c>
      <c r="E745" s="71" t="s">
        <v>1044</v>
      </c>
      <c r="F745" s="75" t="s">
        <v>10</v>
      </c>
      <c r="G745" s="75">
        <v>572.89</v>
      </c>
      <c r="H745" s="75"/>
      <c r="I745" s="74" t="s">
        <v>7799</v>
      </c>
      <c r="J745" s="38">
        <v>25172901</v>
      </c>
      <c r="K745" s="38" t="s">
        <v>12462</v>
      </c>
      <c r="L745" s="76" t="str">
        <f t="shared" si="43"/>
        <v>003-0908-01.JPG</v>
      </c>
      <c r="M745" s="76" t="s">
        <v>189</v>
      </c>
      <c r="N745" s="76" t="s">
        <v>963</v>
      </c>
    </row>
    <row r="746" spans="1:14" x14ac:dyDescent="0.25">
      <c r="A746" s="71" t="s">
        <v>1045</v>
      </c>
      <c r="B746" s="72" t="s">
        <v>962</v>
      </c>
      <c r="C746" s="71" t="s">
        <v>1046</v>
      </c>
      <c r="D746" s="73" t="s">
        <v>11865</v>
      </c>
      <c r="E746" s="71" t="s">
        <v>1047</v>
      </c>
      <c r="F746" s="75" t="s">
        <v>10</v>
      </c>
      <c r="G746" s="75">
        <v>572.89</v>
      </c>
      <c r="H746" s="75"/>
      <c r="I746" s="74" t="s">
        <v>7799</v>
      </c>
      <c r="J746" s="38">
        <v>25172901</v>
      </c>
      <c r="K746" s="38" t="s">
        <v>12462</v>
      </c>
      <c r="L746" s="76" t="str">
        <f t="shared" si="43"/>
        <v>003-0908-02.JPG</v>
      </c>
      <c r="M746" s="76" t="s">
        <v>189</v>
      </c>
      <c r="N746" s="76" t="s">
        <v>963</v>
      </c>
    </row>
    <row r="747" spans="1:14" x14ac:dyDescent="0.25">
      <c r="A747" s="71" t="s">
        <v>1054</v>
      </c>
      <c r="B747" s="72" t="s">
        <v>962</v>
      </c>
      <c r="C747" s="71" t="s">
        <v>1055</v>
      </c>
      <c r="D747" s="73" t="s">
        <v>11865</v>
      </c>
      <c r="E747" s="71" t="s">
        <v>1056</v>
      </c>
      <c r="F747" s="75" t="s">
        <v>10</v>
      </c>
      <c r="G747" s="75">
        <v>495.9</v>
      </c>
      <c r="H747" s="75"/>
      <c r="I747" s="74" t="s">
        <v>7799</v>
      </c>
      <c r="J747" s="38">
        <v>25172901</v>
      </c>
      <c r="K747" s="38" t="s">
        <v>12462</v>
      </c>
      <c r="L747" s="71" t="str">
        <f t="shared" si="43"/>
        <v>003-0909-01.JPG</v>
      </c>
      <c r="M747" s="71" t="s">
        <v>189</v>
      </c>
      <c r="N747" s="71" t="s">
        <v>963</v>
      </c>
    </row>
    <row r="748" spans="1:14" x14ac:dyDescent="0.25">
      <c r="A748" s="71" t="s">
        <v>1057</v>
      </c>
      <c r="B748" s="72" t="s">
        <v>962</v>
      </c>
      <c r="C748" s="71" t="s">
        <v>1058</v>
      </c>
      <c r="D748" s="73" t="s">
        <v>11865</v>
      </c>
      <c r="E748" s="71" t="s">
        <v>1059</v>
      </c>
      <c r="F748" s="75" t="s">
        <v>10</v>
      </c>
      <c r="G748" s="75">
        <v>495.9</v>
      </c>
      <c r="H748" s="75"/>
      <c r="I748" s="74" t="s">
        <v>7799</v>
      </c>
      <c r="J748" s="38">
        <v>25172901</v>
      </c>
      <c r="K748" s="38" t="s">
        <v>12462</v>
      </c>
      <c r="L748" s="71" t="str">
        <f t="shared" si="43"/>
        <v>003-0909-02.JPG</v>
      </c>
      <c r="M748" s="71" t="s">
        <v>189</v>
      </c>
      <c r="N748" s="71" t="s">
        <v>963</v>
      </c>
    </row>
    <row r="749" spans="1:14" x14ac:dyDescent="0.25">
      <c r="A749" s="71" t="s">
        <v>1060</v>
      </c>
      <c r="B749" s="72" t="s">
        <v>962</v>
      </c>
      <c r="C749" s="71" t="s">
        <v>1061</v>
      </c>
      <c r="D749" s="73" t="s">
        <v>11865</v>
      </c>
      <c r="E749" s="71" t="s">
        <v>16803</v>
      </c>
      <c r="F749" s="75" t="s">
        <v>10</v>
      </c>
      <c r="G749" s="75">
        <v>227</v>
      </c>
      <c r="H749" s="75"/>
      <c r="I749" s="74" t="s">
        <v>7799</v>
      </c>
      <c r="J749" s="38">
        <v>25172901</v>
      </c>
      <c r="K749" s="38" t="s">
        <v>12462</v>
      </c>
      <c r="L749" s="71" t="str">
        <f t="shared" si="43"/>
        <v>003-0911-01.JPG</v>
      </c>
      <c r="M749" s="71" t="s">
        <v>189</v>
      </c>
      <c r="N749" s="71" t="s">
        <v>963</v>
      </c>
    </row>
    <row r="750" spans="1:14" x14ac:dyDescent="0.25">
      <c r="A750" s="71" t="s">
        <v>1062</v>
      </c>
      <c r="B750" s="72" t="s">
        <v>962</v>
      </c>
      <c r="C750" s="71" t="s">
        <v>1063</v>
      </c>
      <c r="D750" s="73" t="s">
        <v>13286</v>
      </c>
      <c r="E750" s="71" t="s">
        <v>1064</v>
      </c>
      <c r="F750" s="75" t="s">
        <v>10</v>
      </c>
      <c r="G750" s="75">
        <v>164.43</v>
      </c>
      <c r="H750" s="75"/>
      <c r="I750" s="74" t="s">
        <v>7799</v>
      </c>
      <c r="J750" s="38">
        <v>25172901</v>
      </c>
      <c r="K750" s="38" t="s">
        <v>12462</v>
      </c>
      <c r="L750" s="71" t="str">
        <f t="shared" si="43"/>
        <v>003-0911-03.JPG</v>
      </c>
      <c r="M750" s="71" t="s">
        <v>189</v>
      </c>
      <c r="N750" s="71" t="s">
        <v>963</v>
      </c>
    </row>
    <row r="751" spans="1:14" x14ac:dyDescent="0.25">
      <c r="A751" s="71" t="s">
        <v>1065</v>
      </c>
      <c r="B751" s="72" t="s">
        <v>962</v>
      </c>
      <c r="C751" s="71" t="s">
        <v>1066</v>
      </c>
      <c r="D751" s="73" t="s">
        <v>13286</v>
      </c>
      <c r="E751" s="71" t="s">
        <v>1067</v>
      </c>
      <c r="F751" s="75" t="s">
        <v>10</v>
      </c>
      <c r="G751" s="75">
        <v>164.43</v>
      </c>
      <c r="H751" s="75"/>
      <c r="I751" s="74" t="s">
        <v>7799</v>
      </c>
      <c r="J751" s="38">
        <v>25172901</v>
      </c>
      <c r="K751" s="38" t="s">
        <v>12462</v>
      </c>
      <c r="L751" s="71" t="str">
        <f t="shared" si="43"/>
        <v>003-0911-04.JPG</v>
      </c>
      <c r="M751" s="71" t="s">
        <v>189</v>
      </c>
      <c r="N751" s="71" t="s">
        <v>963</v>
      </c>
    </row>
    <row r="752" spans="1:14" x14ac:dyDescent="0.25">
      <c r="A752" s="71" t="s">
        <v>1068</v>
      </c>
      <c r="B752" s="72" t="s">
        <v>962</v>
      </c>
      <c r="C752" s="71" t="s">
        <v>1069</v>
      </c>
      <c r="D752" s="73" t="s">
        <v>13286</v>
      </c>
      <c r="E752" s="71" t="s">
        <v>1070</v>
      </c>
      <c r="F752" s="75" t="s">
        <v>10</v>
      </c>
      <c r="G752" s="75">
        <v>183.76</v>
      </c>
      <c r="H752" s="75"/>
      <c r="I752" s="74" t="s">
        <v>7799</v>
      </c>
      <c r="J752" s="38">
        <v>25172901</v>
      </c>
      <c r="K752" s="38" t="s">
        <v>12462</v>
      </c>
      <c r="L752" s="71" t="str">
        <f t="shared" si="43"/>
        <v>003-0911-05.JPG</v>
      </c>
      <c r="M752" s="71" t="s">
        <v>189</v>
      </c>
      <c r="N752" s="71" t="s">
        <v>963</v>
      </c>
    </row>
    <row r="753" spans="1:14" x14ac:dyDescent="0.25">
      <c r="A753" s="71" t="s">
        <v>1071</v>
      </c>
      <c r="B753" s="72" t="s">
        <v>962</v>
      </c>
      <c r="C753" s="71" t="s">
        <v>1072</v>
      </c>
      <c r="D753" s="73" t="s">
        <v>13286</v>
      </c>
      <c r="E753" s="71" t="s">
        <v>1073</v>
      </c>
      <c r="F753" s="75" t="s">
        <v>10</v>
      </c>
      <c r="G753" s="75">
        <v>164.43</v>
      </c>
      <c r="H753" s="75"/>
      <c r="I753" s="74" t="s">
        <v>7799</v>
      </c>
      <c r="J753" s="38">
        <v>25172901</v>
      </c>
      <c r="K753" s="38" t="s">
        <v>12462</v>
      </c>
      <c r="L753" s="71" t="str">
        <f t="shared" si="43"/>
        <v>003-0911-06.JPG</v>
      </c>
      <c r="M753" s="71" t="s">
        <v>189</v>
      </c>
      <c r="N753" s="71" t="s">
        <v>963</v>
      </c>
    </row>
    <row r="754" spans="1:14" x14ac:dyDescent="0.25">
      <c r="A754" s="71" t="s">
        <v>16163</v>
      </c>
      <c r="B754" s="72" t="s">
        <v>962</v>
      </c>
      <c r="C754" s="71" t="s">
        <v>16164</v>
      </c>
      <c r="D754" s="73" t="s">
        <v>11865</v>
      </c>
      <c r="E754" s="71" t="s">
        <v>16165</v>
      </c>
      <c r="F754" s="75" t="s">
        <v>16052</v>
      </c>
      <c r="G754" s="75">
        <v>301.75</v>
      </c>
      <c r="H754" s="75"/>
      <c r="I754" s="74" t="s">
        <v>7799</v>
      </c>
      <c r="J754" s="38">
        <v>25172901</v>
      </c>
      <c r="K754" s="38" t="s">
        <v>12462</v>
      </c>
      <c r="L754" s="76" t="s">
        <v>16163</v>
      </c>
      <c r="M754" s="76" t="s">
        <v>189</v>
      </c>
      <c r="N754" s="76" t="s">
        <v>963</v>
      </c>
    </row>
    <row r="755" spans="1:14" x14ac:dyDescent="0.25">
      <c r="A755" s="71" t="s">
        <v>1086</v>
      </c>
      <c r="B755" s="72" t="s">
        <v>962</v>
      </c>
      <c r="C755" s="71" t="s">
        <v>1087</v>
      </c>
      <c r="D755" s="73" t="s">
        <v>11865</v>
      </c>
      <c r="E755" s="71" t="s">
        <v>10577</v>
      </c>
      <c r="F755" s="75" t="s">
        <v>10</v>
      </c>
      <c r="G755" s="75">
        <v>1433.8500000000001</v>
      </c>
      <c r="H755" s="75"/>
      <c r="I755" s="74" t="s">
        <v>7799</v>
      </c>
      <c r="J755" s="38">
        <v>25172901</v>
      </c>
      <c r="K755" s="38" t="s">
        <v>12462</v>
      </c>
      <c r="L755" s="71" t="str">
        <f t="shared" ref="L755:L818" si="44">CONCATENATE(A755,K755)</f>
        <v>003-0912-04.JPG</v>
      </c>
      <c r="M755" s="71" t="s">
        <v>189</v>
      </c>
      <c r="N755" s="71" t="s">
        <v>963</v>
      </c>
    </row>
    <row r="756" spans="1:14" x14ac:dyDescent="0.25">
      <c r="A756" s="71" t="s">
        <v>1088</v>
      </c>
      <c r="B756" s="72" t="s">
        <v>962</v>
      </c>
      <c r="C756" s="71" t="s">
        <v>1089</v>
      </c>
      <c r="D756" s="73" t="s">
        <v>11865</v>
      </c>
      <c r="E756" s="71" t="s">
        <v>10578</v>
      </c>
      <c r="F756" s="75" t="s">
        <v>10</v>
      </c>
      <c r="G756" s="75">
        <v>1433.8500000000001</v>
      </c>
      <c r="H756" s="75"/>
      <c r="I756" s="74" t="s">
        <v>7799</v>
      </c>
      <c r="J756" s="38">
        <v>25172901</v>
      </c>
      <c r="K756" s="38" t="s">
        <v>12462</v>
      </c>
      <c r="L756" s="71" t="str">
        <f t="shared" si="44"/>
        <v>003-0912-05.JPG</v>
      </c>
      <c r="M756" s="71" t="s">
        <v>189</v>
      </c>
      <c r="N756" s="71" t="s">
        <v>963</v>
      </c>
    </row>
    <row r="757" spans="1:14" x14ac:dyDescent="0.25">
      <c r="A757" s="67" t="s">
        <v>1090</v>
      </c>
      <c r="B757" s="68" t="s">
        <v>7399</v>
      </c>
      <c r="C757" s="67" t="s">
        <v>1090</v>
      </c>
      <c r="D757" s="67"/>
      <c r="E757" s="67" t="s">
        <v>1091</v>
      </c>
      <c r="F757" s="70"/>
      <c r="G757" s="70"/>
      <c r="H757" s="70"/>
      <c r="I757" s="70"/>
      <c r="J757" s="37"/>
      <c r="K757" s="37" t="s">
        <v>12462</v>
      </c>
      <c r="L757" s="67" t="str">
        <f t="shared" si="44"/>
        <v>DINA - 003.JPG</v>
      </c>
      <c r="M757" s="67"/>
      <c r="N757" s="67"/>
    </row>
    <row r="758" spans="1:14" x14ac:dyDescent="0.25">
      <c r="A758" s="71" t="s">
        <v>1098</v>
      </c>
      <c r="B758" s="72" t="s">
        <v>1090</v>
      </c>
      <c r="C758" s="71" t="s">
        <v>1099</v>
      </c>
      <c r="D758" s="73" t="s">
        <v>11865</v>
      </c>
      <c r="E758" s="71" t="s">
        <v>1100</v>
      </c>
      <c r="F758" s="75" t="s">
        <v>10</v>
      </c>
      <c r="G758" s="75">
        <v>107.84125000000003</v>
      </c>
      <c r="H758" s="75"/>
      <c r="I758" s="74" t="s">
        <v>7799</v>
      </c>
      <c r="J758" s="38">
        <v>25172901</v>
      </c>
      <c r="K758" s="38" t="s">
        <v>12462</v>
      </c>
      <c r="L758" s="71" t="str">
        <f t="shared" si="44"/>
        <v>003-1300-05.JPG</v>
      </c>
      <c r="M758" s="71" t="s">
        <v>189</v>
      </c>
      <c r="N758" s="71" t="s">
        <v>1091</v>
      </c>
    </row>
    <row r="759" spans="1:14" x14ac:dyDescent="0.25">
      <c r="A759" s="71" t="s">
        <v>1101</v>
      </c>
      <c r="B759" s="72" t="s">
        <v>1090</v>
      </c>
      <c r="C759" s="71" t="s">
        <v>1102</v>
      </c>
      <c r="D759" s="73" t="s">
        <v>11865</v>
      </c>
      <c r="E759" s="71" t="s">
        <v>1103</v>
      </c>
      <c r="F759" s="75" t="s">
        <v>10</v>
      </c>
      <c r="G759" s="75">
        <v>107.84125000000003</v>
      </c>
      <c r="H759" s="75"/>
      <c r="I759" s="74" t="s">
        <v>7799</v>
      </c>
      <c r="J759" s="38">
        <v>25172901</v>
      </c>
      <c r="K759" s="38" t="s">
        <v>12462</v>
      </c>
      <c r="L759" s="71" t="str">
        <f t="shared" si="44"/>
        <v>003-1300-06.JPG</v>
      </c>
      <c r="M759" s="71" t="s">
        <v>189</v>
      </c>
      <c r="N759" s="71" t="s">
        <v>1091</v>
      </c>
    </row>
    <row r="760" spans="1:14" x14ac:dyDescent="0.25">
      <c r="A760" s="71" t="s">
        <v>1104</v>
      </c>
      <c r="B760" s="72" t="s">
        <v>1090</v>
      </c>
      <c r="C760" s="71" t="s">
        <v>1105</v>
      </c>
      <c r="D760" s="73" t="s">
        <v>11865</v>
      </c>
      <c r="E760" s="71" t="s">
        <v>1106</v>
      </c>
      <c r="F760" s="75" t="s">
        <v>10</v>
      </c>
      <c r="G760" s="75">
        <v>107.84125000000003</v>
      </c>
      <c r="H760" s="75"/>
      <c r="I760" s="74" t="s">
        <v>7799</v>
      </c>
      <c r="J760" s="38">
        <v>25172901</v>
      </c>
      <c r="K760" s="38" t="s">
        <v>12462</v>
      </c>
      <c r="L760" s="71" t="str">
        <f t="shared" si="44"/>
        <v>003-1300-07.JPG</v>
      </c>
      <c r="M760" s="71" t="s">
        <v>189</v>
      </c>
      <c r="N760" s="71" t="s">
        <v>1091</v>
      </c>
    </row>
    <row r="761" spans="1:14" x14ac:dyDescent="0.25">
      <c r="A761" s="71" t="s">
        <v>1109</v>
      </c>
      <c r="B761" s="72" t="s">
        <v>1090</v>
      </c>
      <c r="C761" s="71" t="s">
        <v>1110</v>
      </c>
      <c r="D761" s="73" t="s">
        <v>11865</v>
      </c>
      <c r="E761" s="71" t="s">
        <v>1107</v>
      </c>
      <c r="F761" s="75" t="s">
        <v>10</v>
      </c>
      <c r="G761" s="75">
        <v>155</v>
      </c>
      <c r="H761" s="75"/>
      <c r="I761" s="74" t="s">
        <v>7799</v>
      </c>
      <c r="J761" s="38">
        <v>25172901</v>
      </c>
      <c r="K761" s="38" t="s">
        <v>12462</v>
      </c>
      <c r="L761" s="71" t="str">
        <f t="shared" si="44"/>
        <v>003-1300-11.JPG</v>
      </c>
      <c r="M761" s="71" t="s">
        <v>189</v>
      </c>
      <c r="N761" s="71" t="s">
        <v>1091</v>
      </c>
    </row>
    <row r="762" spans="1:14" x14ac:dyDescent="0.25">
      <c r="A762" s="71" t="s">
        <v>1111</v>
      </c>
      <c r="B762" s="72" t="s">
        <v>1090</v>
      </c>
      <c r="C762" s="71" t="s">
        <v>1112</v>
      </c>
      <c r="D762" s="73" t="s">
        <v>11865</v>
      </c>
      <c r="E762" s="71" t="s">
        <v>1108</v>
      </c>
      <c r="F762" s="75" t="s">
        <v>10</v>
      </c>
      <c r="G762" s="75">
        <v>155</v>
      </c>
      <c r="H762" s="75"/>
      <c r="I762" s="74" t="s">
        <v>7799</v>
      </c>
      <c r="J762" s="38">
        <v>25172901</v>
      </c>
      <c r="K762" s="38" t="s">
        <v>12462</v>
      </c>
      <c r="L762" s="71" t="str">
        <f t="shared" si="44"/>
        <v>003-1300-12.JPG</v>
      </c>
      <c r="M762" s="71" t="s">
        <v>189</v>
      </c>
      <c r="N762" s="71" t="s">
        <v>1091</v>
      </c>
    </row>
    <row r="763" spans="1:14" x14ac:dyDescent="0.25">
      <c r="A763" s="71" t="s">
        <v>1113</v>
      </c>
      <c r="B763" s="72" t="s">
        <v>1090</v>
      </c>
      <c r="C763" s="71" t="s">
        <v>1114</v>
      </c>
      <c r="D763" s="73" t="s">
        <v>11865</v>
      </c>
      <c r="E763" s="71" t="s">
        <v>1115</v>
      </c>
      <c r="F763" s="75" t="s">
        <v>10</v>
      </c>
      <c r="G763" s="75">
        <v>155</v>
      </c>
      <c r="H763" s="75"/>
      <c r="I763" s="74" t="s">
        <v>7799</v>
      </c>
      <c r="J763" s="38">
        <v>25172901</v>
      </c>
      <c r="K763" s="38" t="s">
        <v>12462</v>
      </c>
      <c r="L763" s="71" t="str">
        <f t="shared" si="44"/>
        <v>003-1300-13.JPG</v>
      </c>
      <c r="M763" s="71" t="s">
        <v>189</v>
      </c>
      <c r="N763" s="71" t="s">
        <v>1091</v>
      </c>
    </row>
    <row r="764" spans="1:14" x14ac:dyDescent="0.25">
      <c r="A764" s="71" t="s">
        <v>1116</v>
      </c>
      <c r="B764" s="72" t="s">
        <v>1090</v>
      </c>
      <c r="C764" s="71" t="s">
        <v>1117</v>
      </c>
      <c r="D764" s="73" t="s">
        <v>11865</v>
      </c>
      <c r="E764" s="71" t="s">
        <v>1118</v>
      </c>
      <c r="F764" s="75" t="s">
        <v>10</v>
      </c>
      <c r="G764" s="75">
        <v>229.32250000000002</v>
      </c>
      <c r="H764" s="75"/>
      <c r="I764" s="74" t="s">
        <v>7799</v>
      </c>
      <c r="J764" s="38">
        <v>25172901</v>
      </c>
      <c r="K764" s="38" t="s">
        <v>12462</v>
      </c>
      <c r="L764" s="71" t="str">
        <f t="shared" si="44"/>
        <v>003-1300-14.JPG</v>
      </c>
      <c r="M764" s="71" t="s">
        <v>189</v>
      </c>
      <c r="N764" s="71" t="s">
        <v>1091</v>
      </c>
    </row>
    <row r="765" spans="1:14" x14ac:dyDescent="0.25">
      <c r="A765" s="71" t="s">
        <v>1119</v>
      </c>
      <c r="B765" s="72" t="s">
        <v>1090</v>
      </c>
      <c r="C765" s="71" t="s">
        <v>1120</v>
      </c>
      <c r="D765" s="73" t="s">
        <v>11865</v>
      </c>
      <c r="E765" s="71" t="s">
        <v>1121</v>
      </c>
      <c r="F765" s="75" t="s">
        <v>10</v>
      </c>
      <c r="G765" s="75">
        <v>229.32250000000002</v>
      </c>
      <c r="H765" s="75"/>
      <c r="I765" s="74" t="s">
        <v>7799</v>
      </c>
      <c r="J765" s="38">
        <v>25172901</v>
      </c>
      <c r="K765" s="38" t="s">
        <v>12462</v>
      </c>
      <c r="L765" s="71" t="str">
        <f t="shared" si="44"/>
        <v>003-1300-15.JPG</v>
      </c>
      <c r="M765" s="71" t="s">
        <v>189</v>
      </c>
      <c r="N765" s="71" t="s">
        <v>1091</v>
      </c>
    </row>
    <row r="766" spans="1:14" x14ac:dyDescent="0.25">
      <c r="A766" s="71" t="s">
        <v>1122</v>
      </c>
      <c r="B766" s="72" t="s">
        <v>1090</v>
      </c>
      <c r="C766" s="71" t="s">
        <v>1123</v>
      </c>
      <c r="D766" s="73" t="s">
        <v>11865</v>
      </c>
      <c r="E766" s="71" t="s">
        <v>1124</v>
      </c>
      <c r="F766" s="75" t="s">
        <v>10</v>
      </c>
      <c r="G766" s="75">
        <v>229.32250000000002</v>
      </c>
      <c r="H766" s="75"/>
      <c r="I766" s="74" t="s">
        <v>7799</v>
      </c>
      <c r="J766" s="38">
        <v>25172901</v>
      </c>
      <c r="K766" s="38" t="s">
        <v>12462</v>
      </c>
      <c r="L766" s="71" t="str">
        <f t="shared" si="44"/>
        <v>003-1300-16.JPG</v>
      </c>
      <c r="M766" s="71" t="s">
        <v>189</v>
      </c>
      <c r="N766" s="71" t="s">
        <v>1091</v>
      </c>
    </row>
    <row r="767" spans="1:14" x14ac:dyDescent="0.25">
      <c r="A767" s="67" t="s">
        <v>1125</v>
      </c>
      <c r="B767" s="68" t="s">
        <v>7399</v>
      </c>
      <c r="C767" s="67" t="s">
        <v>1125</v>
      </c>
      <c r="D767" s="67"/>
      <c r="E767" s="67" t="s">
        <v>1126</v>
      </c>
      <c r="F767" s="70"/>
      <c r="G767" s="70"/>
      <c r="H767" s="70"/>
      <c r="I767" s="70"/>
      <c r="J767" s="37"/>
      <c r="K767" s="37" t="s">
        <v>12462</v>
      </c>
      <c r="L767" s="67" t="str">
        <f t="shared" si="44"/>
        <v>EUROCAR - 003.JPG</v>
      </c>
      <c r="M767" s="67"/>
      <c r="N767" s="67"/>
    </row>
    <row r="768" spans="1:14" x14ac:dyDescent="0.25">
      <c r="A768" s="71" t="s">
        <v>1127</v>
      </c>
      <c r="B768" s="72" t="s">
        <v>1125</v>
      </c>
      <c r="C768" s="71" t="s">
        <v>1128</v>
      </c>
      <c r="D768" s="73" t="s">
        <v>11865</v>
      </c>
      <c r="E768" s="71" t="s">
        <v>1129</v>
      </c>
      <c r="F768" s="75" t="s">
        <v>10</v>
      </c>
      <c r="G768" s="75">
        <v>237.84750000000003</v>
      </c>
      <c r="H768" s="75"/>
      <c r="I768" s="74" t="s">
        <v>7799</v>
      </c>
      <c r="J768" s="38">
        <v>25172901</v>
      </c>
      <c r="K768" s="38" t="s">
        <v>12462</v>
      </c>
      <c r="L768" s="71" t="str">
        <f t="shared" si="44"/>
        <v>003-1400-11.JPG</v>
      </c>
      <c r="M768" s="71" t="s">
        <v>189</v>
      </c>
      <c r="N768" s="71" t="s">
        <v>1126</v>
      </c>
    </row>
    <row r="769" spans="1:14" x14ac:dyDescent="0.25">
      <c r="A769" s="71" t="s">
        <v>1130</v>
      </c>
      <c r="B769" s="72" t="s">
        <v>1125</v>
      </c>
      <c r="C769" s="71" t="s">
        <v>1131</v>
      </c>
      <c r="D769" s="73" t="s">
        <v>11865</v>
      </c>
      <c r="E769" s="71" t="s">
        <v>1132</v>
      </c>
      <c r="F769" s="75" t="s">
        <v>10</v>
      </c>
      <c r="G769" s="75">
        <v>237.84750000000003</v>
      </c>
      <c r="H769" s="75"/>
      <c r="I769" s="74" t="s">
        <v>7799</v>
      </c>
      <c r="J769" s="38">
        <v>25172901</v>
      </c>
      <c r="K769" s="38" t="s">
        <v>12462</v>
      </c>
      <c r="L769" s="71" t="str">
        <f t="shared" si="44"/>
        <v>003-1400-12.JPG</v>
      </c>
      <c r="M769" s="71" t="s">
        <v>189</v>
      </c>
      <c r="N769" s="71" t="s">
        <v>1126</v>
      </c>
    </row>
    <row r="770" spans="1:14" x14ac:dyDescent="0.25">
      <c r="A770" s="71" t="s">
        <v>1133</v>
      </c>
      <c r="B770" s="72" t="s">
        <v>1125</v>
      </c>
      <c r="C770" s="71" t="s">
        <v>1134</v>
      </c>
      <c r="D770" s="73" t="s">
        <v>11865</v>
      </c>
      <c r="E770" s="71" t="s">
        <v>1135</v>
      </c>
      <c r="F770" s="75" t="s">
        <v>10</v>
      </c>
      <c r="G770" s="75">
        <v>237.84750000000003</v>
      </c>
      <c r="H770" s="75"/>
      <c r="I770" s="74" t="s">
        <v>7799</v>
      </c>
      <c r="J770" s="38">
        <v>25172901</v>
      </c>
      <c r="K770" s="38" t="s">
        <v>12462</v>
      </c>
      <c r="L770" s="71" t="str">
        <f t="shared" si="44"/>
        <v>003-1400-13.JPG</v>
      </c>
      <c r="M770" s="71" t="s">
        <v>189</v>
      </c>
      <c r="N770" s="71" t="s">
        <v>1126</v>
      </c>
    </row>
    <row r="771" spans="1:14" x14ac:dyDescent="0.25">
      <c r="A771" s="71" t="s">
        <v>1142</v>
      </c>
      <c r="B771" s="72" t="s">
        <v>1125</v>
      </c>
      <c r="C771" s="71" t="s">
        <v>1143</v>
      </c>
      <c r="D771" s="73" t="s">
        <v>11865</v>
      </c>
      <c r="E771" s="71" t="s">
        <v>1144</v>
      </c>
      <c r="F771" s="75" t="s">
        <v>10</v>
      </c>
      <c r="G771" s="75">
        <v>118.4975</v>
      </c>
      <c r="H771" s="75"/>
      <c r="I771" s="74" t="s">
        <v>7799</v>
      </c>
      <c r="J771" s="38">
        <v>25172901</v>
      </c>
      <c r="K771" s="38" t="s">
        <v>12462</v>
      </c>
      <c r="L771" s="71" t="str">
        <f t="shared" si="44"/>
        <v>003-1400-20.JPG</v>
      </c>
      <c r="M771" s="71" t="s">
        <v>189</v>
      </c>
      <c r="N771" s="71" t="s">
        <v>1126</v>
      </c>
    </row>
    <row r="772" spans="1:14" x14ac:dyDescent="0.25">
      <c r="A772" s="71" t="s">
        <v>1145</v>
      </c>
      <c r="B772" s="72" t="s">
        <v>1125</v>
      </c>
      <c r="C772" s="71" t="s">
        <v>1146</v>
      </c>
      <c r="D772" s="73" t="s">
        <v>11865</v>
      </c>
      <c r="E772" s="71" t="s">
        <v>1147</v>
      </c>
      <c r="F772" s="75" t="s">
        <v>10</v>
      </c>
      <c r="G772" s="75">
        <v>118.4975</v>
      </c>
      <c r="H772" s="75"/>
      <c r="I772" s="74" t="s">
        <v>7799</v>
      </c>
      <c r="J772" s="38">
        <v>25172901</v>
      </c>
      <c r="K772" s="38" t="s">
        <v>12462</v>
      </c>
      <c r="L772" s="71" t="str">
        <f t="shared" si="44"/>
        <v>003-1400-21.JPG</v>
      </c>
      <c r="M772" s="71" t="s">
        <v>189</v>
      </c>
      <c r="N772" s="71" t="s">
        <v>1126</v>
      </c>
    </row>
    <row r="773" spans="1:14" x14ac:dyDescent="0.25">
      <c r="A773" s="71" t="s">
        <v>1148</v>
      </c>
      <c r="B773" s="72" t="s">
        <v>1125</v>
      </c>
      <c r="C773" s="71" t="s">
        <v>1149</v>
      </c>
      <c r="D773" s="73" t="s">
        <v>11865</v>
      </c>
      <c r="E773" s="71" t="s">
        <v>1150</v>
      </c>
      <c r="F773" s="75" t="s">
        <v>10</v>
      </c>
      <c r="G773" s="75">
        <v>118.4975</v>
      </c>
      <c r="H773" s="75"/>
      <c r="I773" s="74" t="s">
        <v>7799</v>
      </c>
      <c r="J773" s="38">
        <v>25172901</v>
      </c>
      <c r="K773" s="38" t="s">
        <v>12462</v>
      </c>
      <c r="L773" s="71" t="str">
        <f t="shared" si="44"/>
        <v>003-1400-22.JPG</v>
      </c>
      <c r="M773" s="71" t="s">
        <v>189</v>
      </c>
      <c r="N773" s="71" t="s">
        <v>1126</v>
      </c>
    </row>
    <row r="774" spans="1:14" x14ac:dyDescent="0.25">
      <c r="A774" s="67" t="s">
        <v>16005</v>
      </c>
      <c r="B774" s="68" t="s">
        <v>7399</v>
      </c>
      <c r="C774" s="67" t="s">
        <v>16005</v>
      </c>
      <c r="D774" s="67"/>
      <c r="E774" s="67" t="s">
        <v>16005</v>
      </c>
      <c r="F774" s="70"/>
      <c r="G774" s="70"/>
      <c r="H774" s="70"/>
      <c r="I774" s="70"/>
      <c r="J774" s="37"/>
      <c r="K774" s="37" t="s">
        <v>12462</v>
      </c>
      <c r="L774" s="67" t="str">
        <f t="shared" si="44"/>
        <v>MOTOS - 003.JPG</v>
      </c>
      <c r="M774" s="67"/>
      <c r="N774" s="67"/>
    </row>
    <row r="775" spans="1:14" x14ac:dyDescent="0.25">
      <c r="A775" s="71" t="s">
        <v>16006</v>
      </c>
      <c r="B775" s="72" t="s">
        <v>16005</v>
      </c>
      <c r="C775" s="71" t="s">
        <v>16007</v>
      </c>
      <c r="D775" s="73" t="s">
        <v>11864</v>
      </c>
      <c r="E775" s="71" t="s">
        <v>16008</v>
      </c>
      <c r="F775" s="75" t="s">
        <v>10</v>
      </c>
      <c r="G775" s="75">
        <v>229</v>
      </c>
      <c r="H775" s="75"/>
      <c r="I775" s="74" t="s">
        <v>7799</v>
      </c>
      <c r="J775" s="38">
        <v>25172901</v>
      </c>
      <c r="K775" s="38" t="s">
        <v>12462</v>
      </c>
      <c r="L775" s="76" t="str">
        <f t="shared" si="44"/>
        <v>003-2000-01.JPG</v>
      </c>
      <c r="M775" s="76" t="s">
        <v>189</v>
      </c>
      <c r="N775" s="76" t="s">
        <v>5445</v>
      </c>
    </row>
    <row r="776" spans="1:14" x14ac:dyDescent="0.25">
      <c r="A776" s="67" t="s">
        <v>1158</v>
      </c>
      <c r="B776" s="68" t="s">
        <v>7</v>
      </c>
      <c r="C776" s="67" t="s">
        <v>1158</v>
      </c>
      <c r="D776" s="67"/>
      <c r="E776" s="67" t="s">
        <v>1158</v>
      </c>
      <c r="F776" s="70"/>
      <c r="G776" s="70"/>
      <c r="H776" s="70"/>
      <c r="I776" s="70"/>
      <c r="J776" s="37"/>
      <c r="K776" s="37" t="s">
        <v>12462</v>
      </c>
      <c r="L776" s="67" t="str">
        <f t="shared" si="44"/>
        <v>CUARTOS PUNTA.JPG</v>
      </c>
      <c r="M776" s="67"/>
      <c r="N776" s="67"/>
    </row>
    <row r="777" spans="1:14" x14ac:dyDescent="0.25">
      <c r="A777" s="67" t="s">
        <v>1159</v>
      </c>
      <c r="B777" s="68" t="s">
        <v>1158</v>
      </c>
      <c r="C777" s="67" t="s">
        <v>1159</v>
      </c>
      <c r="D777" s="67"/>
      <c r="E777" s="67" t="s">
        <v>381</v>
      </c>
      <c r="F777" s="70"/>
      <c r="G777" s="70"/>
      <c r="H777" s="70"/>
      <c r="I777" s="70"/>
      <c r="J777" s="37"/>
      <c r="K777" s="37" t="s">
        <v>12462</v>
      </c>
      <c r="L777" s="67" t="str">
        <f t="shared" si="44"/>
        <v>CHEVROLET - 004.JPG</v>
      </c>
      <c r="M777" s="67"/>
      <c r="N777" s="67"/>
    </row>
    <row r="778" spans="1:14" x14ac:dyDescent="0.25">
      <c r="A778" s="71" t="s">
        <v>1160</v>
      </c>
      <c r="B778" s="72" t="s">
        <v>1159</v>
      </c>
      <c r="C778" s="71" t="s">
        <v>1161</v>
      </c>
      <c r="D778" s="73" t="s">
        <v>11865</v>
      </c>
      <c r="E778" s="71" t="s">
        <v>1162</v>
      </c>
      <c r="F778" s="75" t="s">
        <v>10</v>
      </c>
      <c r="G778" s="75">
        <v>52.448357500000007</v>
      </c>
      <c r="H778" s="75"/>
      <c r="I778" s="74" t="s">
        <v>7799</v>
      </c>
      <c r="J778" s="38">
        <v>25172901</v>
      </c>
      <c r="K778" s="38" t="s">
        <v>12462</v>
      </c>
      <c r="L778" s="71" t="str">
        <f t="shared" si="44"/>
        <v>004-0100-01.JPG</v>
      </c>
      <c r="M778" s="71" t="s">
        <v>12471</v>
      </c>
      <c r="N778" s="71" t="s">
        <v>381</v>
      </c>
    </row>
    <row r="779" spans="1:14" x14ac:dyDescent="0.25">
      <c r="A779" s="71" t="s">
        <v>1163</v>
      </c>
      <c r="B779" s="72" t="s">
        <v>1159</v>
      </c>
      <c r="C779" s="71" t="s">
        <v>1164</v>
      </c>
      <c r="D779" s="73" t="s">
        <v>11865</v>
      </c>
      <c r="E779" s="71" t="s">
        <v>1165</v>
      </c>
      <c r="F779" s="75" t="s">
        <v>10</v>
      </c>
      <c r="G779" s="75">
        <v>52.448357500000007</v>
      </c>
      <c r="H779" s="75"/>
      <c r="I779" s="74" t="s">
        <v>7799</v>
      </c>
      <c r="J779" s="38">
        <v>25172901</v>
      </c>
      <c r="K779" s="38" t="s">
        <v>12462</v>
      </c>
      <c r="L779" s="71" t="str">
        <f t="shared" si="44"/>
        <v>004-0100-02.JPG</v>
      </c>
      <c r="M779" s="71" t="s">
        <v>12471</v>
      </c>
      <c r="N779" s="71" t="s">
        <v>381</v>
      </c>
    </row>
    <row r="780" spans="1:14" x14ac:dyDescent="0.25">
      <c r="A780" s="71" t="s">
        <v>1166</v>
      </c>
      <c r="B780" s="72" t="s">
        <v>1159</v>
      </c>
      <c r="C780" s="71" t="s">
        <v>1167</v>
      </c>
      <c r="D780" s="73" t="s">
        <v>11865</v>
      </c>
      <c r="E780" s="71" t="s">
        <v>1168</v>
      </c>
      <c r="F780" s="75" t="s">
        <v>10</v>
      </c>
      <c r="G780" s="75">
        <v>52.448357500000007</v>
      </c>
      <c r="H780" s="75"/>
      <c r="I780" s="74" t="s">
        <v>7799</v>
      </c>
      <c r="J780" s="38">
        <v>25172901</v>
      </c>
      <c r="K780" s="38" t="s">
        <v>12462</v>
      </c>
      <c r="L780" s="71" t="str">
        <f t="shared" si="44"/>
        <v>004-0100-03.JPG</v>
      </c>
      <c r="M780" s="71" t="s">
        <v>12471</v>
      </c>
      <c r="N780" s="71" t="s">
        <v>381</v>
      </c>
    </row>
    <row r="781" spans="1:14" x14ac:dyDescent="0.25">
      <c r="A781" s="71" t="s">
        <v>1169</v>
      </c>
      <c r="B781" s="72" t="s">
        <v>1159</v>
      </c>
      <c r="C781" s="71" t="s">
        <v>1170</v>
      </c>
      <c r="D781" s="73" t="s">
        <v>11865</v>
      </c>
      <c r="E781" s="71" t="s">
        <v>1171</v>
      </c>
      <c r="F781" s="75" t="s">
        <v>10</v>
      </c>
      <c r="G781" s="75">
        <v>52.448357500000007</v>
      </c>
      <c r="H781" s="75"/>
      <c r="I781" s="74" t="s">
        <v>7799</v>
      </c>
      <c r="J781" s="38">
        <v>25172901</v>
      </c>
      <c r="K781" s="38" t="s">
        <v>12462</v>
      </c>
      <c r="L781" s="71" t="str">
        <f t="shared" si="44"/>
        <v>004-0100-04.JPG</v>
      </c>
      <c r="M781" s="71" t="s">
        <v>12471</v>
      </c>
      <c r="N781" s="71" t="s">
        <v>381</v>
      </c>
    </row>
    <row r="782" spans="1:14" x14ac:dyDescent="0.25">
      <c r="A782" s="71" t="s">
        <v>1172</v>
      </c>
      <c r="B782" s="72" t="s">
        <v>1159</v>
      </c>
      <c r="C782" s="71" t="s">
        <v>1173</v>
      </c>
      <c r="D782" s="73" t="s">
        <v>11865</v>
      </c>
      <c r="E782" s="71" t="s">
        <v>15629</v>
      </c>
      <c r="F782" s="75" t="s">
        <v>2425</v>
      </c>
      <c r="G782" s="75">
        <v>191.52</v>
      </c>
      <c r="H782" s="75"/>
      <c r="I782" s="74" t="s">
        <v>7799</v>
      </c>
      <c r="J782" s="38">
        <v>25172901</v>
      </c>
      <c r="K782" s="38" t="s">
        <v>12462</v>
      </c>
      <c r="L782" s="71" t="str">
        <f t="shared" si="44"/>
        <v>004-0101-01.JPG</v>
      </c>
      <c r="M782" s="71" t="s">
        <v>12471</v>
      </c>
      <c r="N782" s="71" t="s">
        <v>381</v>
      </c>
    </row>
    <row r="783" spans="1:14" x14ac:dyDescent="0.25">
      <c r="A783" s="71" t="s">
        <v>1174</v>
      </c>
      <c r="B783" s="72" t="s">
        <v>1159</v>
      </c>
      <c r="C783" s="71" t="s">
        <v>1175</v>
      </c>
      <c r="D783" s="73" t="s">
        <v>11865</v>
      </c>
      <c r="E783" s="71" t="s">
        <v>15628</v>
      </c>
      <c r="F783" s="75" t="s">
        <v>2425</v>
      </c>
      <c r="G783" s="75">
        <v>191.52</v>
      </c>
      <c r="H783" s="75"/>
      <c r="I783" s="74" t="s">
        <v>7799</v>
      </c>
      <c r="J783" s="38">
        <v>25172901</v>
      </c>
      <c r="K783" s="38" t="s">
        <v>12462</v>
      </c>
      <c r="L783" s="71" t="str">
        <f t="shared" si="44"/>
        <v>004-0101-02.JPG</v>
      </c>
      <c r="M783" s="71" t="s">
        <v>12471</v>
      </c>
      <c r="N783" s="71" t="s">
        <v>381</v>
      </c>
    </row>
    <row r="784" spans="1:14" x14ac:dyDescent="0.25">
      <c r="A784" s="71" t="s">
        <v>1176</v>
      </c>
      <c r="B784" s="72" t="s">
        <v>1159</v>
      </c>
      <c r="C784" s="71" t="s">
        <v>1177</v>
      </c>
      <c r="D784" s="73" t="s">
        <v>11865</v>
      </c>
      <c r="E784" s="71" t="s">
        <v>15627</v>
      </c>
      <c r="F784" s="75" t="s">
        <v>2425</v>
      </c>
      <c r="G784" s="75">
        <v>191.52</v>
      </c>
      <c r="H784" s="75"/>
      <c r="I784" s="74" t="s">
        <v>7799</v>
      </c>
      <c r="J784" s="38">
        <v>25172901</v>
      </c>
      <c r="K784" s="38" t="s">
        <v>12462</v>
      </c>
      <c r="L784" s="71" t="str">
        <f t="shared" si="44"/>
        <v>004-0101-03.JPG</v>
      </c>
      <c r="M784" s="71" t="s">
        <v>12471</v>
      </c>
      <c r="N784" s="71" t="s">
        <v>381</v>
      </c>
    </row>
    <row r="785" spans="1:14" x14ac:dyDescent="0.25">
      <c r="A785" s="71" t="s">
        <v>1178</v>
      </c>
      <c r="B785" s="72" t="s">
        <v>1159</v>
      </c>
      <c r="C785" s="71" t="s">
        <v>1179</v>
      </c>
      <c r="D785" s="73" t="s">
        <v>11865</v>
      </c>
      <c r="E785" s="71" t="s">
        <v>15626</v>
      </c>
      <c r="F785" s="75" t="s">
        <v>2425</v>
      </c>
      <c r="G785" s="75">
        <v>191.52</v>
      </c>
      <c r="H785" s="75"/>
      <c r="I785" s="74" t="s">
        <v>7799</v>
      </c>
      <c r="J785" s="38">
        <v>25172901</v>
      </c>
      <c r="K785" s="38" t="s">
        <v>12462</v>
      </c>
      <c r="L785" s="71" t="str">
        <f t="shared" si="44"/>
        <v>004-0101-04.JPG</v>
      </c>
      <c r="M785" s="71" t="s">
        <v>12471</v>
      </c>
      <c r="N785" s="71" t="s">
        <v>381</v>
      </c>
    </row>
    <row r="786" spans="1:14" x14ac:dyDescent="0.25">
      <c r="A786" s="71" t="s">
        <v>1183</v>
      </c>
      <c r="B786" s="72" t="s">
        <v>1159</v>
      </c>
      <c r="C786" s="71" t="s">
        <v>1184</v>
      </c>
      <c r="D786" s="73" t="s">
        <v>11865</v>
      </c>
      <c r="E786" s="71" t="s">
        <v>15625</v>
      </c>
      <c r="F786" s="75" t="s">
        <v>2425</v>
      </c>
      <c r="G786" s="75">
        <v>171</v>
      </c>
      <c r="H786" s="75"/>
      <c r="I786" s="74" t="s">
        <v>7799</v>
      </c>
      <c r="J786" s="38">
        <v>25172901</v>
      </c>
      <c r="K786" s="38" t="s">
        <v>12462</v>
      </c>
      <c r="L786" s="71" t="str">
        <f t="shared" si="44"/>
        <v>004-0102-01.JPG</v>
      </c>
      <c r="M786" s="71" t="s">
        <v>12471</v>
      </c>
      <c r="N786" s="71" t="s">
        <v>381</v>
      </c>
    </row>
    <row r="787" spans="1:14" x14ac:dyDescent="0.25">
      <c r="A787" s="71" t="s">
        <v>1185</v>
      </c>
      <c r="B787" s="72" t="s">
        <v>1159</v>
      </c>
      <c r="C787" s="71" t="s">
        <v>1186</v>
      </c>
      <c r="D787" s="73" t="s">
        <v>11865</v>
      </c>
      <c r="E787" s="71" t="s">
        <v>15624</v>
      </c>
      <c r="F787" s="75" t="s">
        <v>2425</v>
      </c>
      <c r="G787" s="75">
        <v>171</v>
      </c>
      <c r="H787" s="75"/>
      <c r="I787" s="74" t="s">
        <v>7799</v>
      </c>
      <c r="J787" s="38">
        <v>25172901</v>
      </c>
      <c r="K787" s="38" t="s">
        <v>12462</v>
      </c>
      <c r="L787" s="71" t="str">
        <f t="shared" si="44"/>
        <v>004-0102-02.JPG</v>
      </c>
      <c r="M787" s="71" t="s">
        <v>12471</v>
      </c>
      <c r="N787" s="71" t="s">
        <v>381</v>
      </c>
    </row>
    <row r="788" spans="1:14" x14ac:dyDescent="0.25">
      <c r="A788" s="71" t="s">
        <v>1187</v>
      </c>
      <c r="B788" s="72" t="s">
        <v>1159</v>
      </c>
      <c r="C788" s="71" t="s">
        <v>1188</v>
      </c>
      <c r="D788" s="73" t="s">
        <v>11865</v>
      </c>
      <c r="E788" s="71" t="s">
        <v>15623</v>
      </c>
      <c r="F788" s="75" t="s">
        <v>2425</v>
      </c>
      <c r="G788" s="75">
        <v>171</v>
      </c>
      <c r="H788" s="75"/>
      <c r="I788" s="74" t="s">
        <v>7799</v>
      </c>
      <c r="J788" s="38">
        <v>25172901</v>
      </c>
      <c r="K788" s="38" t="s">
        <v>12462</v>
      </c>
      <c r="L788" s="71" t="str">
        <f t="shared" si="44"/>
        <v>004-0102-03.JPG</v>
      </c>
      <c r="M788" s="71" t="s">
        <v>12471</v>
      </c>
      <c r="N788" s="71" t="s">
        <v>381</v>
      </c>
    </row>
    <row r="789" spans="1:14" x14ac:dyDescent="0.25">
      <c r="A789" s="71" t="s">
        <v>1189</v>
      </c>
      <c r="B789" s="72" t="s">
        <v>1159</v>
      </c>
      <c r="C789" s="71" t="s">
        <v>1190</v>
      </c>
      <c r="D789" s="73" t="s">
        <v>11865</v>
      </c>
      <c r="E789" s="71" t="s">
        <v>15622</v>
      </c>
      <c r="F789" s="75" t="s">
        <v>2425</v>
      </c>
      <c r="G789" s="75">
        <v>171</v>
      </c>
      <c r="H789" s="75"/>
      <c r="I789" s="74" t="s">
        <v>7799</v>
      </c>
      <c r="J789" s="38">
        <v>25172901</v>
      </c>
      <c r="K789" s="38" t="s">
        <v>12462</v>
      </c>
      <c r="L789" s="71" t="str">
        <f t="shared" si="44"/>
        <v>004-0102-04.JPG</v>
      </c>
      <c r="M789" s="71" t="s">
        <v>12471</v>
      </c>
      <c r="N789" s="71" t="s">
        <v>381</v>
      </c>
    </row>
    <row r="790" spans="1:14" x14ac:dyDescent="0.25">
      <c r="A790" s="71" t="s">
        <v>1194</v>
      </c>
      <c r="B790" s="72" t="s">
        <v>1159</v>
      </c>
      <c r="C790" s="71" t="s">
        <v>1195</v>
      </c>
      <c r="D790" s="73" t="s">
        <v>13286</v>
      </c>
      <c r="E790" s="71" t="s">
        <v>1196</v>
      </c>
      <c r="F790" s="75" t="s">
        <v>10</v>
      </c>
      <c r="G790" s="75">
        <v>72.5</v>
      </c>
      <c r="H790" s="75"/>
      <c r="I790" s="74" t="s">
        <v>7799</v>
      </c>
      <c r="J790" s="38">
        <v>25172901</v>
      </c>
      <c r="K790" s="38" t="s">
        <v>12462</v>
      </c>
      <c r="L790" s="71" t="str">
        <f t="shared" si="44"/>
        <v>004-0110-01.JPG</v>
      </c>
      <c r="M790" s="71" t="s">
        <v>12471</v>
      </c>
      <c r="N790" s="71" t="s">
        <v>381</v>
      </c>
    </row>
    <row r="791" spans="1:14" x14ac:dyDescent="0.25">
      <c r="A791" s="71" t="s">
        <v>1197</v>
      </c>
      <c r="B791" s="72" t="s">
        <v>1159</v>
      </c>
      <c r="C791" s="71" t="s">
        <v>1198</v>
      </c>
      <c r="D791" s="73" t="s">
        <v>13286</v>
      </c>
      <c r="E791" s="71" t="s">
        <v>1199</v>
      </c>
      <c r="F791" s="75" t="s">
        <v>10</v>
      </c>
      <c r="G791" s="75">
        <v>72.5</v>
      </c>
      <c r="H791" s="75"/>
      <c r="I791" s="74" t="s">
        <v>7799</v>
      </c>
      <c r="J791" s="38">
        <v>25172901</v>
      </c>
      <c r="K791" s="38" t="s">
        <v>12462</v>
      </c>
      <c r="L791" s="71" t="str">
        <f t="shared" si="44"/>
        <v>004-0110-02.JPG</v>
      </c>
      <c r="M791" s="71" t="s">
        <v>12471</v>
      </c>
      <c r="N791" s="71" t="s">
        <v>381</v>
      </c>
    </row>
    <row r="792" spans="1:14" x14ac:dyDescent="0.25">
      <c r="A792" s="71" t="s">
        <v>1200</v>
      </c>
      <c r="B792" s="72" t="s">
        <v>1159</v>
      </c>
      <c r="C792" s="71" t="s">
        <v>1201</v>
      </c>
      <c r="D792" s="73" t="s">
        <v>13286</v>
      </c>
      <c r="E792" s="71" t="s">
        <v>1202</v>
      </c>
      <c r="F792" s="75" t="s">
        <v>10</v>
      </c>
      <c r="G792" s="75">
        <v>144.23532750000001</v>
      </c>
      <c r="H792" s="75"/>
      <c r="I792" s="74" t="s">
        <v>7799</v>
      </c>
      <c r="J792" s="38">
        <v>25172901</v>
      </c>
      <c r="K792" s="38" t="s">
        <v>12462</v>
      </c>
      <c r="L792" s="71" t="str">
        <f t="shared" si="44"/>
        <v>004-0110-03.JPG</v>
      </c>
      <c r="M792" s="71" t="s">
        <v>12471</v>
      </c>
      <c r="N792" s="71" t="s">
        <v>381</v>
      </c>
    </row>
    <row r="793" spans="1:14" x14ac:dyDescent="0.25">
      <c r="A793" s="71" t="s">
        <v>1203</v>
      </c>
      <c r="B793" s="72" t="s">
        <v>1159</v>
      </c>
      <c r="C793" s="71" t="s">
        <v>1204</v>
      </c>
      <c r="D793" s="73" t="s">
        <v>13286</v>
      </c>
      <c r="E793" s="71" t="s">
        <v>1205</v>
      </c>
      <c r="F793" s="75" t="s">
        <v>10</v>
      </c>
      <c r="G793" s="75">
        <v>144.23532750000001</v>
      </c>
      <c r="H793" s="75"/>
      <c r="I793" s="74" t="s">
        <v>7799</v>
      </c>
      <c r="J793" s="38">
        <v>25172901</v>
      </c>
      <c r="K793" s="38" t="s">
        <v>12462</v>
      </c>
      <c r="L793" s="71" t="str">
        <f t="shared" si="44"/>
        <v>004-0110-04.JPG</v>
      </c>
      <c r="M793" s="71" t="s">
        <v>12471</v>
      </c>
      <c r="N793" s="71" t="s">
        <v>381</v>
      </c>
    </row>
    <row r="794" spans="1:14" x14ac:dyDescent="0.25">
      <c r="A794" s="71" t="s">
        <v>1206</v>
      </c>
      <c r="B794" s="72" t="s">
        <v>1159</v>
      </c>
      <c r="C794" s="71" t="s">
        <v>1207</v>
      </c>
      <c r="D794" s="73" t="s">
        <v>13286</v>
      </c>
      <c r="E794" s="71" t="s">
        <v>1208</v>
      </c>
      <c r="F794" s="75" t="s">
        <v>10</v>
      </c>
      <c r="G794" s="75">
        <v>184.62422000000004</v>
      </c>
      <c r="H794" s="75"/>
      <c r="I794" s="74" t="s">
        <v>7799</v>
      </c>
      <c r="J794" s="38">
        <v>25172901</v>
      </c>
      <c r="K794" s="38" t="s">
        <v>12462</v>
      </c>
      <c r="L794" s="71" t="str">
        <f t="shared" si="44"/>
        <v>004-0110-05.JPG</v>
      </c>
      <c r="M794" s="71" t="s">
        <v>12471</v>
      </c>
      <c r="N794" s="71" t="s">
        <v>381</v>
      </c>
    </row>
    <row r="795" spans="1:14" x14ac:dyDescent="0.25">
      <c r="A795" s="71" t="s">
        <v>1209</v>
      </c>
      <c r="B795" s="72" t="s">
        <v>1159</v>
      </c>
      <c r="C795" s="71" t="s">
        <v>1210</v>
      </c>
      <c r="D795" s="73" t="s">
        <v>13286</v>
      </c>
      <c r="E795" s="71" t="s">
        <v>1211</v>
      </c>
      <c r="F795" s="75" t="s">
        <v>10</v>
      </c>
      <c r="G795" s="75">
        <v>184.62422000000004</v>
      </c>
      <c r="H795" s="75"/>
      <c r="I795" s="74" t="s">
        <v>7799</v>
      </c>
      <c r="J795" s="38">
        <v>25172901</v>
      </c>
      <c r="K795" s="38" t="s">
        <v>12462</v>
      </c>
      <c r="L795" s="71" t="str">
        <f t="shared" si="44"/>
        <v>004-0110-06.JPG</v>
      </c>
      <c r="M795" s="71" t="s">
        <v>12471</v>
      </c>
      <c r="N795" s="71" t="s">
        <v>381</v>
      </c>
    </row>
    <row r="796" spans="1:14" x14ac:dyDescent="0.25">
      <c r="A796" s="67" t="s">
        <v>12541</v>
      </c>
      <c r="B796" s="68" t="s">
        <v>1158</v>
      </c>
      <c r="C796" s="67" t="s">
        <v>12541</v>
      </c>
      <c r="D796" s="67"/>
      <c r="E796" s="67" t="s">
        <v>3386</v>
      </c>
      <c r="F796" s="70"/>
      <c r="G796" s="70"/>
      <c r="H796" s="70"/>
      <c r="I796" s="70"/>
      <c r="J796" s="37"/>
      <c r="K796" s="37" t="s">
        <v>12462</v>
      </c>
      <c r="L796" s="67" t="str">
        <f t="shared" si="44"/>
        <v>DODGE - 004.JPG</v>
      </c>
      <c r="M796" s="67"/>
      <c r="N796" s="67"/>
    </row>
    <row r="797" spans="1:14" x14ac:dyDescent="0.25">
      <c r="A797" s="71" t="s">
        <v>1218</v>
      </c>
      <c r="B797" s="72" t="s">
        <v>12541</v>
      </c>
      <c r="C797" s="71" t="s">
        <v>18725</v>
      </c>
      <c r="D797" s="73" t="s">
        <v>11865</v>
      </c>
      <c r="E797" s="71" t="s">
        <v>1219</v>
      </c>
      <c r="F797" s="75" t="s">
        <v>10</v>
      </c>
      <c r="G797" s="75">
        <v>285</v>
      </c>
      <c r="H797" s="75"/>
      <c r="I797" s="74" t="s">
        <v>7799</v>
      </c>
      <c r="J797" s="38">
        <v>25172901</v>
      </c>
      <c r="K797" s="38" t="s">
        <v>12462</v>
      </c>
      <c r="L797" s="76" t="str">
        <f t="shared" si="44"/>
        <v>004-0204-01.JPG</v>
      </c>
      <c r="M797" s="76" t="s">
        <v>12471</v>
      </c>
      <c r="N797" s="76" t="s">
        <v>3386</v>
      </c>
    </row>
    <row r="798" spans="1:14" x14ac:dyDescent="0.25">
      <c r="A798" s="71" t="s">
        <v>1220</v>
      </c>
      <c r="B798" s="72" t="s">
        <v>12541</v>
      </c>
      <c r="C798" s="71" t="s">
        <v>18725</v>
      </c>
      <c r="D798" s="73" t="s">
        <v>11865</v>
      </c>
      <c r="E798" s="71" t="s">
        <v>1221</v>
      </c>
      <c r="F798" s="75" t="s">
        <v>10</v>
      </c>
      <c r="G798" s="75">
        <v>285</v>
      </c>
      <c r="H798" s="75"/>
      <c r="I798" s="74" t="s">
        <v>7799</v>
      </c>
      <c r="J798" s="38">
        <v>25172901</v>
      </c>
      <c r="K798" s="38" t="s">
        <v>12462</v>
      </c>
      <c r="L798" s="76" t="str">
        <f t="shared" si="44"/>
        <v>004-0204-02.JPG</v>
      </c>
      <c r="M798" s="76" t="s">
        <v>12471</v>
      </c>
      <c r="N798" s="76" t="s">
        <v>3386</v>
      </c>
    </row>
    <row r="799" spans="1:14" x14ac:dyDescent="0.25">
      <c r="A799" s="67" t="s">
        <v>1222</v>
      </c>
      <c r="B799" s="68" t="s">
        <v>1158</v>
      </c>
      <c r="C799" s="67" t="s">
        <v>1222</v>
      </c>
      <c r="D799" s="67"/>
      <c r="E799" s="67" t="s">
        <v>588</v>
      </c>
      <c r="F799" s="70"/>
      <c r="G799" s="70"/>
      <c r="H799" s="70"/>
      <c r="I799" s="70"/>
      <c r="J799" s="37"/>
      <c r="K799" s="37" t="s">
        <v>12462</v>
      </c>
      <c r="L799" s="67" t="str">
        <f t="shared" si="44"/>
        <v>FORD - 004.JPG</v>
      </c>
      <c r="M799" s="67"/>
      <c r="N799" s="67"/>
    </row>
    <row r="800" spans="1:14" x14ac:dyDescent="0.25">
      <c r="A800" s="71" t="s">
        <v>1223</v>
      </c>
      <c r="B800" s="72" t="s">
        <v>1222</v>
      </c>
      <c r="C800" s="71" t="s">
        <v>17844</v>
      </c>
      <c r="D800" s="73" t="s">
        <v>11865</v>
      </c>
      <c r="E800" s="71" t="s">
        <v>1224</v>
      </c>
      <c r="F800" s="75" t="s">
        <v>10</v>
      </c>
      <c r="G800" s="75">
        <v>365</v>
      </c>
      <c r="H800" s="75"/>
      <c r="I800" s="74" t="s">
        <v>7799</v>
      </c>
      <c r="J800" s="38">
        <v>25172901</v>
      </c>
      <c r="K800" s="38" t="s">
        <v>12462</v>
      </c>
      <c r="L800" s="76" t="str">
        <f t="shared" si="44"/>
        <v>004-0300-03.JPG</v>
      </c>
      <c r="M800" s="76" t="s">
        <v>12471</v>
      </c>
      <c r="N800" s="76" t="s">
        <v>588</v>
      </c>
    </row>
    <row r="801" spans="1:14" x14ac:dyDescent="0.25">
      <c r="A801" s="71" t="s">
        <v>1225</v>
      </c>
      <c r="B801" s="72" t="s">
        <v>1222</v>
      </c>
      <c r="C801" s="71" t="s">
        <v>17845</v>
      </c>
      <c r="D801" s="73" t="s">
        <v>11865</v>
      </c>
      <c r="E801" s="71" t="s">
        <v>1226</v>
      </c>
      <c r="F801" s="75" t="s">
        <v>10</v>
      </c>
      <c r="G801" s="75">
        <v>365</v>
      </c>
      <c r="H801" s="75"/>
      <c r="I801" s="74" t="s">
        <v>7799</v>
      </c>
      <c r="J801" s="38">
        <v>25172901</v>
      </c>
      <c r="K801" s="38" t="s">
        <v>12462</v>
      </c>
      <c r="L801" s="76" t="str">
        <f t="shared" si="44"/>
        <v>004-0300-04.JPG</v>
      </c>
      <c r="M801" s="76" t="s">
        <v>12471</v>
      </c>
      <c r="N801" s="76" t="s">
        <v>588</v>
      </c>
    </row>
    <row r="802" spans="1:14" x14ac:dyDescent="0.25">
      <c r="A802" s="71" t="s">
        <v>1227</v>
      </c>
      <c r="B802" s="72" t="s">
        <v>1222</v>
      </c>
      <c r="C802" s="71" t="s">
        <v>17846</v>
      </c>
      <c r="D802" s="73" t="s">
        <v>11865</v>
      </c>
      <c r="E802" s="71" t="s">
        <v>1228</v>
      </c>
      <c r="F802" s="75" t="s">
        <v>10</v>
      </c>
      <c r="G802" s="75">
        <v>295</v>
      </c>
      <c r="H802" s="75"/>
      <c r="I802" s="74" t="s">
        <v>7799</v>
      </c>
      <c r="J802" s="38">
        <v>25172901</v>
      </c>
      <c r="K802" s="38" t="s">
        <v>12462</v>
      </c>
      <c r="L802" s="76" t="str">
        <f t="shared" si="44"/>
        <v>004-0300-05.JPG</v>
      </c>
      <c r="M802" s="76" t="s">
        <v>12471</v>
      </c>
      <c r="N802" s="76" t="s">
        <v>588</v>
      </c>
    </row>
    <row r="803" spans="1:14" x14ac:dyDescent="0.25">
      <c r="A803" s="71" t="s">
        <v>1229</v>
      </c>
      <c r="B803" s="72" t="s">
        <v>1222</v>
      </c>
      <c r="C803" s="71" t="s">
        <v>17847</v>
      </c>
      <c r="D803" s="73" t="s">
        <v>11865</v>
      </c>
      <c r="E803" s="71" t="s">
        <v>1230</v>
      </c>
      <c r="F803" s="75" t="s">
        <v>10</v>
      </c>
      <c r="G803" s="75">
        <v>295</v>
      </c>
      <c r="H803" s="75"/>
      <c r="I803" s="74" t="s">
        <v>7799</v>
      </c>
      <c r="J803" s="38">
        <v>25172901</v>
      </c>
      <c r="K803" s="38" t="s">
        <v>12462</v>
      </c>
      <c r="L803" s="76" t="str">
        <f t="shared" si="44"/>
        <v>004-0300-06.JPG</v>
      </c>
      <c r="M803" s="76" t="s">
        <v>12471</v>
      </c>
      <c r="N803" s="76" t="s">
        <v>588</v>
      </c>
    </row>
    <row r="804" spans="1:14" x14ac:dyDescent="0.25">
      <c r="A804" s="71" t="s">
        <v>1231</v>
      </c>
      <c r="B804" s="72" t="s">
        <v>1222</v>
      </c>
      <c r="C804" s="71" t="s">
        <v>1232</v>
      </c>
      <c r="D804" s="73" t="s">
        <v>11865</v>
      </c>
      <c r="E804" s="71" t="s">
        <v>1233</v>
      </c>
      <c r="F804" s="75" t="s">
        <v>10</v>
      </c>
      <c r="G804" s="75">
        <v>106.91</v>
      </c>
      <c r="H804" s="75"/>
      <c r="I804" s="74" t="s">
        <v>7799</v>
      </c>
      <c r="J804" s="38">
        <v>25172901</v>
      </c>
      <c r="K804" s="38" t="s">
        <v>12462</v>
      </c>
      <c r="L804" s="71" t="str">
        <f t="shared" si="44"/>
        <v>004-0300-11.JPG</v>
      </c>
      <c r="M804" s="71" t="s">
        <v>12471</v>
      </c>
      <c r="N804" s="71" t="s">
        <v>588</v>
      </c>
    </row>
    <row r="805" spans="1:14" x14ac:dyDescent="0.25">
      <c r="A805" s="71" t="s">
        <v>1234</v>
      </c>
      <c r="B805" s="72" t="s">
        <v>1222</v>
      </c>
      <c r="C805" s="71" t="s">
        <v>1235</v>
      </c>
      <c r="D805" s="73" t="s">
        <v>11865</v>
      </c>
      <c r="E805" s="71" t="s">
        <v>1236</v>
      </c>
      <c r="F805" s="75" t="s">
        <v>10</v>
      </c>
      <c r="G805" s="75">
        <v>106.91</v>
      </c>
      <c r="H805" s="75"/>
      <c r="I805" s="74" t="s">
        <v>7799</v>
      </c>
      <c r="J805" s="38">
        <v>25172901</v>
      </c>
      <c r="K805" s="38" t="s">
        <v>12462</v>
      </c>
      <c r="L805" s="71" t="str">
        <f t="shared" si="44"/>
        <v>004-0300-12.JPG</v>
      </c>
      <c r="M805" s="71" t="s">
        <v>12471</v>
      </c>
      <c r="N805" s="71" t="s">
        <v>588</v>
      </c>
    </row>
    <row r="806" spans="1:14" x14ac:dyDescent="0.25">
      <c r="A806" s="71" t="s">
        <v>1237</v>
      </c>
      <c r="B806" s="72" t="s">
        <v>1222</v>
      </c>
      <c r="C806" s="71" t="s">
        <v>1238</v>
      </c>
      <c r="D806" s="73" t="s">
        <v>11865</v>
      </c>
      <c r="E806" s="71" t="s">
        <v>1239</v>
      </c>
      <c r="F806" s="75" t="s">
        <v>10</v>
      </c>
      <c r="G806" s="75">
        <v>322.62</v>
      </c>
      <c r="H806" s="75"/>
      <c r="I806" s="74" t="s">
        <v>7799</v>
      </c>
      <c r="J806" s="38">
        <v>25172901</v>
      </c>
      <c r="K806" s="38" t="s">
        <v>12462</v>
      </c>
      <c r="L806" s="76" t="str">
        <f t="shared" si="44"/>
        <v>004-0301-01.JPG</v>
      </c>
      <c r="M806" s="76" t="s">
        <v>12471</v>
      </c>
      <c r="N806" s="76" t="s">
        <v>588</v>
      </c>
    </row>
    <row r="807" spans="1:14" x14ac:dyDescent="0.25">
      <c r="A807" s="71" t="s">
        <v>1240</v>
      </c>
      <c r="B807" s="72" t="s">
        <v>1222</v>
      </c>
      <c r="C807" s="71" t="s">
        <v>1241</v>
      </c>
      <c r="D807" s="73" t="s">
        <v>11865</v>
      </c>
      <c r="E807" s="71" t="s">
        <v>1242</v>
      </c>
      <c r="F807" s="75" t="s">
        <v>10</v>
      </c>
      <c r="G807" s="75">
        <v>322.62</v>
      </c>
      <c r="H807" s="75"/>
      <c r="I807" s="74" t="s">
        <v>7799</v>
      </c>
      <c r="J807" s="38">
        <v>25172901</v>
      </c>
      <c r="K807" s="38" t="s">
        <v>12462</v>
      </c>
      <c r="L807" s="76" t="str">
        <f t="shared" si="44"/>
        <v>004-0301-02.JPG</v>
      </c>
      <c r="M807" s="76" t="s">
        <v>12471</v>
      </c>
      <c r="N807" s="76" t="s">
        <v>588</v>
      </c>
    </row>
    <row r="808" spans="1:14" x14ac:dyDescent="0.25">
      <c r="A808" s="71" t="s">
        <v>1243</v>
      </c>
      <c r="B808" s="72" t="s">
        <v>1222</v>
      </c>
      <c r="C808" s="71" t="s">
        <v>1244</v>
      </c>
      <c r="D808" s="73" t="s">
        <v>11865</v>
      </c>
      <c r="E808" s="71" t="s">
        <v>1245</v>
      </c>
      <c r="F808" s="75" t="s">
        <v>10</v>
      </c>
      <c r="G808" s="75">
        <v>322.62</v>
      </c>
      <c r="H808" s="75"/>
      <c r="I808" s="74" t="s">
        <v>7799</v>
      </c>
      <c r="J808" s="38">
        <v>25172901</v>
      </c>
      <c r="K808" s="38" t="s">
        <v>12462</v>
      </c>
      <c r="L808" s="76" t="str">
        <f t="shared" si="44"/>
        <v>004-0301-03.JPG</v>
      </c>
      <c r="M808" s="76" t="s">
        <v>12471</v>
      </c>
      <c r="N808" s="76" t="s">
        <v>588</v>
      </c>
    </row>
    <row r="809" spans="1:14" x14ac:dyDescent="0.25">
      <c r="A809" s="71" t="s">
        <v>1246</v>
      </c>
      <c r="B809" s="72" t="s">
        <v>1222</v>
      </c>
      <c r="C809" s="71" t="s">
        <v>1247</v>
      </c>
      <c r="D809" s="73" t="s">
        <v>11865</v>
      </c>
      <c r="E809" s="71" t="s">
        <v>1248</v>
      </c>
      <c r="F809" s="75" t="s">
        <v>10</v>
      </c>
      <c r="G809" s="75">
        <v>322.62</v>
      </c>
      <c r="H809" s="75"/>
      <c r="I809" s="74" t="s">
        <v>7799</v>
      </c>
      <c r="J809" s="38">
        <v>25172901</v>
      </c>
      <c r="K809" s="38" t="s">
        <v>12462</v>
      </c>
      <c r="L809" s="76" t="str">
        <f t="shared" si="44"/>
        <v>004-0301-04.JPG</v>
      </c>
      <c r="M809" s="76" t="s">
        <v>12471</v>
      </c>
      <c r="N809" s="76" t="s">
        <v>588</v>
      </c>
    </row>
    <row r="810" spans="1:14" x14ac:dyDescent="0.25">
      <c r="A810" s="71" t="s">
        <v>1249</v>
      </c>
      <c r="B810" s="72" t="s">
        <v>1222</v>
      </c>
      <c r="C810" s="71" t="s">
        <v>1250</v>
      </c>
      <c r="D810" s="73" t="s">
        <v>11865</v>
      </c>
      <c r="E810" s="71" t="s">
        <v>1251</v>
      </c>
      <c r="F810" s="75" t="s">
        <v>10</v>
      </c>
      <c r="G810" s="75">
        <v>507.3</v>
      </c>
      <c r="H810" s="75"/>
      <c r="I810" s="74" t="s">
        <v>7799</v>
      </c>
      <c r="J810" s="38">
        <v>25172901</v>
      </c>
      <c r="K810" s="38" t="s">
        <v>12462</v>
      </c>
      <c r="L810" s="76" t="str">
        <f t="shared" si="44"/>
        <v>004-0301-05.JPG</v>
      </c>
      <c r="M810" s="76" t="s">
        <v>12471</v>
      </c>
      <c r="N810" s="76" t="s">
        <v>588</v>
      </c>
    </row>
    <row r="811" spans="1:14" x14ac:dyDescent="0.25">
      <c r="A811" s="71" t="s">
        <v>1252</v>
      </c>
      <c r="B811" s="72" t="s">
        <v>1222</v>
      </c>
      <c r="C811" s="71" t="s">
        <v>1253</v>
      </c>
      <c r="D811" s="73" t="s">
        <v>11865</v>
      </c>
      <c r="E811" s="71" t="s">
        <v>1254</v>
      </c>
      <c r="F811" s="75" t="s">
        <v>10</v>
      </c>
      <c r="G811" s="75">
        <v>507.3</v>
      </c>
      <c r="H811" s="75"/>
      <c r="I811" s="74" t="s">
        <v>7799</v>
      </c>
      <c r="J811" s="38">
        <v>25172901</v>
      </c>
      <c r="K811" s="38" t="s">
        <v>12462</v>
      </c>
      <c r="L811" s="76" t="str">
        <f t="shared" si="44"/>
        <v>004-0301-06.JPG</v>
      </c>
      <c r="M811" s="76" t="s">
        <v>12471</v>
      </c>
      <c r="N811" s="76" t="s">
        <v>588</v>
      </c>
    </row>
    <row r="812" spans="1:14" x14ac:dyDescent="0.25">
      <c r="A812" s="71" t="s">
        <v>1255</v>
      </c>
      <c r="B812" s="72" t="s">
        <v>1222</v>
      </c>
      <c r="C812" s="71" t="s">
        <v>1256</v>
      </c>
      <c r="D812" s="73" t="s">
        <v>11865</v>
      </c>
      <c r="E812" s="71" t="s">
        <v>1257</v>
      </c>
      <c r="F812" s="75" t="s">
        <v>10</v>
      </c>
      <c r="G812" s="75">
        <v>189.99</v>
      </c>
      <c r="H812" s="75"/>
      <c r="I812" s="74" t="s">
        <v>7799</v>
      </c>
      <c r="J812" s="38">
        <v>25172901</v>
      </c>
      <c r="K812" s="38" t="s">
        <v>12462</v>
      </c>
      <c r="L812" s="76" t="str">
        <f t="shared" si="44"/>
        <v>004-0305-01.JPG</v>
      </c>
      <c r="M812" s="76" t="s">
        <v>12471</v>
      </c>
      <c r="N812" s="76" t="s">
        <v>588</v>
      </c>
    </row>
    <row r="813" spans="1:14" x14ac:dyDescent="0.25">
      <c r="A813" s="71" t="s">
        <v>1258</v>
      </c>
      <c r="B813" s="72" t="s">
        <v>1222</v>
      </c>
      <c r="C813" s="71" t="s">
        <v>1259</v>
      </c>
      <c r="D813" s="73" t="s">
        <v>11865</v>
      </c>
      <c r="E813" s="71" t="s">
        <v>1260</v>
      </c>
      <c r="F813" s="75" t="s">
        <v>10</v>
      </c>
      <c r="G813" s="75">
        <v>189.99</v>
      </c>
      <c r="H813" s="75"/>
      <c r="I813" s="74" t="s">
        <v>7799</v>
      </c>
      <c r="J813" s="38">
        <v>25172901</v>
      </c>
      <c r="K813" s="38" t="s">
        <v>12462</v>
      </c>
      <c r="L813" s="76" t="str">
        <f t="shared" si="44"/>
        <v>004-0305-02.JPG</v>
      </c>
      <c r="M813" s="76" t="s">
        <v>12471</v>
      </c>
      <c r="N813" s="76" t="s">
        <v>588</v>
      </c>
    </row>
    <row r="814" spans="1:14" x14ac:dyDescent="0.25">
      <c r="A814" s="71" t="s">
        <v>1261</v>
      </c>
      <c r="B814" s="72" t="s">
        <v>1222</v>
      </c>
      <c r="C814" s="71" t="s">
        <v>1262</v>
      </c>
      <c r="D814" s="73" t="s">
        <v>11865</v>
      </c>
      <c r="E814" s="71" t="s">
        <v>1263</v>
      </c>
      <c r="F814" s="75" t="s">
        <v>10</v>
      </c>
      <c r="G814" s="75">
        <v>136.12</v>
      </c>
      <c r="H814" s="75"/>
      <c r="I814" s="74" t="s">
        <v>7799</v>
      </c>
      <c r="J814" s="38">
        <v>25172901</v>
      </c>
      <c r="K814" s="38" t="s">
        <v>12462</v>
      </c>
      <c r="L814" s="76" t="str">
        <f t="shared" si="44"/>
        <v>004-0305-03.JPG</v>
      </c>
      <c r="M814" s="76" t="s">
        <v>12471</v>
      </c>
      <c r="N814" s="76" t="s">
        <v>588</v>
      </c>
    </row>
    <row r="815" spans="1:14" x14ac:dyDescent="0.25">
      <c r="A815" s="71" t="s">
        <v>1264</v>
      </c>
      <c r="B815" s="72" t="s">
        <v>1222</v>
      </c>
      <c r="C815" s="71" t="s">
        <v>1265</v>
      </c>
      <c r="D815" s="73" t="s">
        <v>11865</v>
      </c>
      <c r="E815" s="71" t="s">
        <v>1266</v>
      </c>
      <c r="F815" s="75" t="s">
        <v>10</v>
      </c>
      <c r="G815" s="75">
        <v>136.12</v>
      </c>
      <c r="H815" s="75"/>
      <c r="I815" s="74" t="s">
        <v>7799</v>
      </c>
      <c r="J815" s="38">
        <v>25172901</v>
      </c>
      <c r="K815" s="38" t="s">
        <v>12462</v>
      </c>
      <c r="L815" s="76" t="str">
        <f t="shared" si="44"/>
        <v>004-0305-04.JPG</v>
      </c>
      <c r="M815" s="76" t="s">
        <v>12471</v>
      </c>
      <c r="N815" s="76" t="s">
        <v>588</v>
      </c>
    </row>
    <row r="816" spans="1:14" x14ac:dyDescent="0.25">
      <c r="A816" s="71" t="s">
        <v>1267</v>
      </c>
      <c r="B816" s="72" t="s">
        <v>1222</v>
      </c>
      <c r="C816" s="71" t="s">
        <v>1268</v>
      </c>
      <c r="D816" s="73" t="s">
        <v>11865</v>
      </c>
      <c r="E816" s="71" t="s">
        <v>1269</v>
      </c>
      <c r="F816" s="75" t="s">
        <v>10</v>
      </c>
      <c r="G816" s="75">
        <v>543.8950000000001</v>
      </c>
      <c r="H816" s="75"/>
      <c r="I816" s="74" t="s">
        <v>7799</v>
      </c>
      <c r="J816" s="38">
        <v>25172901</v>
      </c>
      <c r="K816" s="38" t="s">
        <v>12462</v>
      </c>
      <c r="L816" s="71" t="str">
        <f t="shared" si="44"/>
        <v>004-0311-01.JPG</v>
      </c>
      <c r="M816" s="71" t="s">
        <v>12471</v>
      </c>
      <c r="N816" s="71" t="s">
        <v>588</v>
      </c>
    </row>
    <row r="817" spans="1:14" x14ac:dyDescent="0.25">
      <c r="A817" s="71" t="s">
        <v>1270</v>
      </c>
      <c r="B817" s="72" t="s">
        <v>1222</v>
      </c>
      <c r="C817" s="71" t="s">
        <v>1271</v>
      </c>
      <c r="D817" s="73" t="s">
        <v>11865</v>
      </c>
      <c r="E817" s="71" t="s">
        <v>1272</v>
      </c>
      <c r="F817" s="75" t="s">
        <v>10</v>
      </c>
      <c r="G817" s="75">
        <v>543.8950000000001</v>
      </c>
      <c r="H817" s="75"/>
      <c r="I817" s="74" t="s">
        <v>7799</v>
      </c>
      <c r="J817" s="38">
        <v>25172901</v>
      </c>
      <c r="K817" s="38" t="s">
        <v>12462</v>
      </c>
      <c r="L817" s="71" t="str">
        <f t="shared" si="44"/>
        <v>004-0311-02.JPG</v>
      </c>
      <c r="M817" s="71" t="s">
        <v>12471</v>
      </c>
      <c r="N817" s="71" t="s">
        <v>588</v>
      </c>
    </row>
    <row r="818" spans="1:14" x14ac:dyDescent="0.25">
      <c r="A818" s="67" t="s">
        <v>1273</v>
      </c>
      <c r="B818" s="68" t="s">
        <v>1158</v>
      </c>
      <c r="C818" s="67" t="s">
        <v>1273</v>
      </c>
      <c r="D818" s="67"/>
      <c r="E818" s="67" t="s">
        <v>754</v>
      </c>
      <c r="F818" s="70"/>
      <c r="G818" s="70"/>
      <c r="H818" s="70"/>
      <c r="I818" s="70"/>
      <c r="J818" s="37"/>
      <c r="K818" s="37" t="s">
        <v>12462</v>
      </c>
      <c r="L818" s="67" t="str">
        <f t="shared" si="44"/>
        <v>NISSAN - 004.JPG</v>
      </c>
      <c r="M818" s="67"/>
      <c r="N818" s="67"/>
    </row>
    <row r="819" spans="1:14" x14ac:dyDescent="0.25">
      <c r="A819" s="71" t="s">
        <v>1274</v>
      </c>
      <c r="B819" s="72" t="s">
        <v>1273</v>
      </c>
      <c r="C819" s="71" t="s">
        <v>1275</v>
      </c>
      <c r="D819" s="73" t="s">
        <v>11865</v>
      </c>
      <c r="E819" s="71" t="s">
        <v>1276</v>
      </c>
      <c r="F819" s="75" t="s">
        <v>10</v>
      </c>
      <c r="G819" s="75">
        <v>47</v>
      </c>
      <c r="H819" s="75"/>
      <c r="I819" s="74" t="s">
        <v>7799</v>
      </c>
      <c r="J819" s="38">
        <v>25172901</v>
      </c>
      <c r="K819" s="38" t="s">
        <v>12462</v>
      </c>
      <c r="L819" s="71" t="str">
        <f t="shared" ref="L819:L882" si="45">CONCATENATE(A819,K819)</f>
        <v>004-0400-01.JPG</v>
      </c>
      <c r="M819" s="71" t="s">
        <v>12471</v>
      </c>
      <c r="N819" s="71" t="s">
        <v>754</v>
      </c>
    </row>
    <row r="820" spans="1:14" x14ac:dyDescent="0.25">
      <c r="A820" s="71" t="s">
        <v>1277</v>
      </c>
      <c r="B820" s="72" t="s">
        <v>1273</v>
      </c>
      <c r="C820" s="71" t="s">
        <v>1278</v>
      </c>
      <c r="D820" s="73" t="s">
        <v>11865</v>
      </c>
      <c r="E820" s="71" t="s">
        <v>1279</v>
      </c>
      <c r="F820" s="75" t="s">
        <v>10</v>
      </c>
      <c r="G820" s="75">
        <v>47</v>
      </c>
      <c r="H820" s="75"/>
      <c r="I820" s="74" t="s">
        <v>7799</v>
      </c>
      <c r="J820" s="38">
        <v>25172901</v>
      </c>
      <c r="K820" s="38" t="s">
        <v>12462</v>
      </c>
      <c r="L820" s="71" t="str">
        <f t="shared" si="45"/>
        <v>004-0400-02.JPG</v>
      </c>
      <c r="M820" s="71" t="s">
        <v>12471</v>
      </c>
      <c r="N820" s="71" t="s">
        <v>754</v>
      </c>
    </row>
    <row r="821" spans="1:14" x14ac:dyDescent="0.25">
      <c r="A821" s="71" t="s">
        <v>1280</v>
      </c>
      <c r="B821" s="72" t="s">
        <v>1273</v>
      </c>
      <c r="C821" s="71" t="s">
        <v>1281</v>
      </c>
      <c r="D821" s="73" t="s">
        <v>11865</v>
      </c>
      <c r="E821" s="71" t="s">
        <v>1282</v>
      </c>
      <c r="F821" s="75" t="s">
        <v>10</v>
      </c>
      <c r="G821" s="75">
        <v>42.625000000000007</v>
      </c>
      <c r="H821" s="75"/>
      <c r="I821" s="74" t="s">
        <v>7799</v>
      </c>
      <c r="J821" s="38">
        <v>25172901</v>
      </c>
      <c r="K821" s="38" t="s">
        <v>12462</v>
      </c>
      <c r="L821" s="71" t="str">
        <f t="shared" si="45"/>
        <v>004-0400-03.JPG</v>
      </c>
      <c r="M821" s="71" t="s">
        <v>12471</v>
      </c>
      <c r="N821" s="71" t="s">
        <v>754</v>
      </c>
    </row>
    <row r="822" spans="1:14" x14ac:dyDescent="0.25">
      <c r="A822" s="71" t="s">
        <v>1283</v>
      </c>
      <c r="B822" s="72" t="s">
        <v>1273</v>
      </c>
      <c r="C822" s="71" t="s">
        <v>1284</v>
      </c>
      <c r="D822" s="73" t="s">
        <v>11865</v>
      </c>
      <c r="E822" s="71" t="s">
        <v>1285</v>
      </c>
      <c r="F822" s="75" t="s">
        <v>10</v>
      </c>
      <c r="G822" s="75">
        <v>42.625000000000007</v>
      </c>
      <c r="H822" s="75"/>
      <c r="I822" s="74" t="s">
        <v>7799</v>
      </c>
      <c r="J822" s="38">
        <v>25172901</v>
      </c>
      <c r="K822" s="38" t="s">
        <v>12462</v>
      </c>
      <c r="L822" s="71" t="str">
        <f t="shared" si="45"/>
        <v>004-0400-04.JPG</v>
      </c>
      <c r="M822" s="71" t="s">
        <v>12471</v>
      </c>
      <c r="N822" s="71" t="s">
        <v>754</v>
      </c>
    </row>
    <row r="823" spans="1:14" x14ac:dyDescent="0.25">
      <c r="A823" s="71" t="s">
        <v>1286</v>
      </c>
      <c r="B823" s="72" t="s">
        <v>1273</v>
      </c>
      <c r="C823" s="71" t="s">
        <v>1287</v>
      </c>
      <c r="D823" s="73" t="s">
        <v>11865</v>
      </c>
      <c r="E823" s="71" t="s">
        <v>1288</v>
      </c>
      <c r="F823" s="75" t="s">
        <v>10</v>
      </c>
      <c r="G823" s="75">
        <v>99.18</v>
      </c>
      <c r="H823" s="75"/>
      <c r="I823" s="74" t="s">
        <v>7799</v>
      </c>
      <c r="J823" s="38">
        <v>25172901</v>
      </c>
      <c r="K823" s="38" t="s">
        <v>12462</v>
      </c>
      <c r="L823" s="71" t="str">
        <f t="shared" si="45"/>
        <v>004-0400-05.JPG</v>
      </c>
      <c r="M823" s="71" t="s">
        <v>12471</v>
      </c>
      <c r="N823" s="71" t="s">
        <v>754</v>
      </c>
    </row>
    <row r="824" spans="1:14" x14ac:dyDescent="0.25">
      <c r="A824" s="71" t="s">
        <v>1289</v>
      </c>
      <c r="B824" s="72" t="s">
        <v>1273</v>
      </c>
      <c r="C824" s="71" t="s">
        <v>1290</v>
      </c>
      <c r="D824" s="73" t="s">
        <v>11865</v>
      </c>
      <c r="E824" s="71" t="s">
        <v>1291</v>
      </c>
      <c r="F824" s="75" t="s">
        <v>10</v>
      </c>
      <c r="G824" s="75">
        <v>99.18</v>
      </c>
      <c r="H824" s="75"/>
      <c r="I824" s="74" t="s">
        <v>7799</v>
      </c>
      <c r="J824" s="38">
        <v>25172901</v>
      </c>
      <c r="K824" s="38" t="s">
        <v>12462</v>
      </c>
      <c r="L824" s="71" t="str">
        <f t="shared" si="45"/>
        <v>004-0400-06.JPG</v>
      </c>
      <c r="M824" s="71" t="s">
        <v>12471</v>
      </c>
      <c r="N824" s="71" t="s">
        <v>754</v>
      </c>
    </row>
    <row r="825" spans="1:14" x14ac:dyDescent="0.25">
      <c r="A825" s="71" t="s">
        <v>1292</v>
      </c>
      <c r="B825" s="72" t="s">
        <v>1273</v>
      </c>
      <c r="C825" s="71" t="s">
        <v>1293</v>
      </c>
      <c r="D825" s="73" t="s">
        <v>11865</v>
      </c>
      <c r="E825" s="71" t="s">
        <v>1294</v>
      </c>
      <c r="F825" s="75" t="s">
        <v>10</v>
      </c>
      <c r="G825" s="75">
        <v>85.250000000000014</v>
      </c>
      <c r="H825" s="75"/>
      <c r="I825" s="74" t="s">
        <v>7799</v>
      </c>
      <c r="J825" s="38">
        <v>25172901</v>
      </c>
      <c r="K825" s="38" t="s">
        <v>12462</v>
      </c>
      <c r="L825" s="71" t="str">
        <f t="shared" si="45"/>
        <v>004-0400-07.JPG</v>
      </c>
      <c r="M825" s="71" t="s">
        <v>12471</v>
      </c>
      <c r="N825" s="71" t="s">
        <v>754</v>
      </c>
    </row>
    <row r="826" spans="1:14" x14ac:dyDescent="0.25">
      <c r="A826" s="71" t="s">
        <v>1295</v>
      </c>
      <c r="B826" s="72" t="s">
        <v>1273</v>
      </c>
      <c r="C826" s="71" t="s">
        <v>1296</v>
      </c>
      <c r="D826" s="73" t="s">
        <v>11865</v>
      </c>
      <c r="E826" s="71" t="s">
        <v>1297</v>
      </c>
      <c r="F826" s="75" t="s">
        <v>10</v>
      </c>
      <c r="G826" s="75">
        <v>85.250000000000014</v>
      </c>
      <c r="H826" s="75"/>
      <c r="I826" s="74" t="s">
        <v>7799</v>
      </c>
      <c r="J826" s="38">
        <v>25172901</v>
      </c>
      <c r="K826" s="38" t="s">
        <v>12462</v>
      </c>
      <c r="L826" s="71" t="str">
        <f t="shared" si="45"/>
        <v>004-0400-08.JPG</v>
      </c>
      <c r="M826" s="71" t="s">
        <v>12471</v>
      </c>
      <c r="N826" s="71" t="s">
        <v>754</v>
      </c>
    </row>
    <row r="827" spans="1:14" x14ac:dyDescent="0.25">
      <c r="A827" s="71" t="s">
        <v>1298</v>
      </c>
      <c r="B827" s="72" t="s">
        <v>1273</v>
      </c>
      <c r="C827" s="71" t="s">
        <v>1299</v>
      </c>
      <c r="D827" s="73" t="s">
        <v>11865</v>
      </c>
      <c r="E827" s="71" t="s">
        <v>1300</v>
      </c>
      <c r="F827" s="75" t="s">
        <v>10</v>
      </c>
      <c r="G827" s="75">
        <v>119.35000000000001</v>
      </c>
      <c r="H827" s="75"/>
      <c r="I827" s="74" t="s">
        <v>7799</v>
      </c>
      <c r="J827" s="38">
        <v>25172901</v>
      </c>
      <c r="K827" s="38" t="s">
        <v>12462</v>
      </c>
      <c r="L827" s="71" t="str">
        <f t="shared" si="45"/>
        <v>004-0400-09.JPG</v>
      </c>
      <c r="M827" s="71" t="s">
        <v>12471</v>
      </c>
      <c r="N827" s="71" t="s">
        <v>754</v>
      </c>
    </row>
    <row r="828" spans="1:14" x14ac:dyDescent="0.25">
      <c r="A828" s="71" t="s">
        <v>1301</v>
      </c>
      <c r="B828" s="72" t="s">
        <v>1273</v>
      </c>
      <c r="C828" s="71" t="s">
        <v>1302</v>
      </c>
      <c r="D828" s="73" t="s">
        <v>11865</v>
      </c>
      <c r="E828" s="71" t="s">
        <v>1303</v>
      </c>
      <c r="F828" s="75" t="s">
        <v>10</v>
      </c>
      <c r="G828" s="75">
        <v>119.35000000000001</v>
      </c>
      <c r="H828" s="75"/>
      <c r="I828" s="74" t="s">
        <v>7799</v>
      </c>
      <c r="J828" s="38">
        <v>25172901</v>
      </c>
      <c r="K828" s="38" t="s">
        <v>12462</v>
      </c>
      <c r="L828" s="71" t="str">
        <f t="shared" si="45"/>
        <v>004-0400-10.JPG</v>
      </c>
      <c r="M828" s="71" t="s">
        <v>12471</v>
      </c>
      <c r="N828" s="71" t="s">
        <v>754</v>
      </c>
    </row>
    <row r="829" spans="1:14" x14ac:dyDescent="0.25">
      <c r="A829" s="71" t="s">
        <v>1304</v>
      </c>
      <c r="B829" s="72" t="s">
        <v>1273</v>
      </c>
      <c r="C829" s="71" t="s">
        <v>1305</v>
      </c>
      <c r="D829" s="73" t="s">
        <v>11865</v>
      </c>
      <c r="E829" s="71" t="s">
        <v>1306</v>
      </c>
      <c r="F829" s="75" t="s">
        <v>10</v>
      </c>
      <c r="G829" s="75">
        <v>119.35000000000001</v>
      </c>
      <c r="H829" s="75"/>
      <c r="I829" s="74" t="s">
        <v>7799</v>
      </c>
      <c r="J829" s="38">
        <v>25172901</v>
      </c>
      <c r="K829" s="38" t="s">
        <v>12462</v>
      </c>
      <c r="L829" s="71" t="str">
        <f t="shared" si="45"/>
        <v>004-0400-11.JPG</v>
      </c>
      <c r="M829" s="71" t="s">
        <v>12471</v>
      </c>
      <c r="N829" s="71" t="s">
        <v>754</v>
      </c>
    </row>
    <row r="830" spans="1:14" x14ac:dyDescent="0.25">
      <c r="A830" s="71" t="s">
        <v>1307</v>
      </c>
      <c r="B830" s="72" t="s">
        <v>1273</v>
      </c>
      <c r="C830" s="71" t="s">
        <v>1308</v>
      </c>
      <c r="D830" s="73" t="s">
        <v>11865</v>
      </c>
      <c r="E830" s="71" t="s">
        <v>1309</v>
      </c>
      <c r="F830" s="75" t="s">
        <v>10</v>
      </c>
      <c r="G830" s="75">
        <v>119.35000000000001</v>
      </c>
      <c r="H830" s="75"/>
      <c r="I830" s="74" t="s">
        <v>7799</v>
      </c>
      <c r="J830" s="38">
        <v>25172901</v>
      </c>
      <c r="K830" s="38" t="s">
        <v>12462</v>
      </c>
      <c r="L830" s="71" t="str">
        <f t="shared" si="45"/>
        <v>004-0400-12.JPG</v>
      </c>
      <c r="M830" s="71" t="s">
        <v>12471</v>
      </c>
      <c r="N830" s="71" t="s">
        <v>754</v>
      </c>
    </row>
    <row r="831" spans="1:14" x14ac:dyDescent="0.25">
      <c r="A831" s="71" t="s">
        <v>1310</v>
      </c>
      <c r="B831" s="72" t="s">
        <v>1273</v>
      </c>
      <c r="C831" s="71" t="s">
        <v>1311</v>
      </c>
      <c r="D831" s="73" t="s">
        <v>11865</v>
      </c>
      <c r="E831" s="71" t="s">
        <v>1312</v>
      </c>
      <c r="F831" s="75" t="s">
        <v>10</v>
      </c>
      <c r="G831" s="75">
        <v>497.00750000000005</v>
      </c>
      <c r="H831" s="75"/>
      <c r="I831" s="74" t="s">
        <v>7799</v>
      </c>
      <c r="J831" s="38">
        <v>25172901</v>
      </c>
      <c r="K831" s="38" t="s">
        <v>12462</v>
      </c>
      <c r="L831" s="71" t="str">
        <f t="shared" si="45"/>
        <v>004-0401-01.JPG</v>
      </c>
      <c r="M831" s="71" t="s">
        <v>12471</v>
      </c>
      <c r="N831" s="71" t="s">
        <v>754</v>
      </c>
    </row>
    <row r="832" spans="1:14" x14ac:dyDescent="0.25">
      <c r="A832" s="71" t="s">
        <v>1313</v>
      </c>
      <c r="B832" s="72" t="s">
        <v>1273</v>
      </c>
      <c r="C832" s="71" t="s">
        <v>1314</v>
      </c>
      <c r="D832" s="73" t="s">
        <v>11865</v>
      </c>
      <c r="E832" s="71" t="s">
        <v>1315</v>
      </c>
      <c r="F832" s="75" t="s">
        <v>10</v>
      </c>
      <c r="G832" s="75">
        <v>497.00750000000005</v>
      </c>
      <c r="H832" s="75"/>
      <c r="I832" s="74" t="s">
        <v>7799</v>
      </c>
      <c r="J832" s="38">
        <v>25172901</v>
      </c>
      <c r="K832" s="38" t="s">
        <v>12462</v>
      </c>
      <c r="L832" s="71" t="str">
        <f t="shared" si="45"/>
        <v>004-0401-02.JPG</v>
      </c>
      <c r="M832" s="71" t="s">
        <v>12471</v>
      </c>
      <c r="N832" s="71" t="s">
        <v>754</v>
      </c>
    </row>
    <row r="833" spans="1:14" x14ac:dyDescent="0.25">
      <c r="A833" s="71" t="s">
        <v>1316</v>
      </c>
      <c r="B833" s="72" t="s">
        <v>1273</v>
      </c>
      <c r="C833" s="71" t="s">
        <v>1317</v>
      </c>
      <c r="D833" s="73" t="s">
        <v>11865</v>
      </c>
      <c r="E833" s="71" t="s">
        <v>1318</v>
      </c>
      <c r="F833" s="75" t="s">
        <v>10</v>
      </c>
      <c r="G833" s="75">
        <v>562.02</v>
      </c>
      <c r="H833" s="75"/>
      <c r="I833" s="74" t="s">
        <v>7799</v>
      </c>
      <c r="J833" s="38">
        <v>25172901</v>
      </c>
      <c r="K833" s="38" t="s">
        <v>12462</v>
      </c>
      <c r="L833" s="76" t="str">
        <f t="shared" si="45"/>
        <v>004-0401-03.JPG</v>
      </c>
      <c r="M833" s="76" t="s">
        <v>12471</v>
      </c>
      <c r="N833" s="76" t="s">
        <v>754</v>
      </c>
    </row>
    <row r="834" spans="1:14" x14ac:dyDescent="0.25">
      <c r="A834" s="71" t="s">
        <v>1319</v>
      </c>
      <c r="B834" s="72" t="s">
        <v>1273</v>
      </c>
      <c r="C834" s="71" t="s">
        <v>1320</v>
      </c>
      <c r="D834" s="73" t="s">
        <v>11865</v>
      </c>
      <c r="E834" s="71" t="s">
        <v>1321</v>
      </c>
      <c r="F834" s="75" t="s">
        <v>10</v>
      </c>
      <c r="G834" s="75">
        <v>562.02</v>
      </c>
      <c r="H834" s="75"/>
      <c r="I834" s="74" t="s">
        <v>7799</v>
      </c>
      <c r="J834" s="38">
        <v>25172901</v>
      </c>
      <c r="K834" s="38" t="s">
        <v>12462</v>
      </c>
      <c r="L834" s="76" t="str">
        <f t="shared" si="45"/>
        <v>004-0401-04.JPG</v>
      </c>
      <c r="M834" s="76" t="s">
        <v>12471</v>
      </c>
      <c r="N834" s="76" t="s">
        <v>754</v>
      </c>
    </row>
    <row r="835" spans="1:14" x14ac:dyDescent="0.25">
      <c r="A835" s="71" t="s">
        <v>1322</v>
      </c>
      <c r="B835" s="72" t="s">
        <v>1273</v>
      </c>
      <c r="C835" s="71" t="s">
        <v>1323</v>
      </c>
      <c r="D835" s="73" t="s">
        <v>11865</v>
      </c>
      <c r="E835" s="71" t="s">
        <v>1324</v>
      </c>
      <c r="F835" s="75" t="s">
        <v>10</v>
      </c>
      <c r="G835" s="75">
        <v>562.02</v>
      </c>
      <c r="H835" s="75"/>
      <c r="I835" s="74" t="s">
        <v>7799</v>
      </c>
      <c r="J835" s="38">
        <v>25172901</v>
      </c>
      <c r="K835" s="38" t="s">
        <v>12462</v>
      </c>
      <c r="L835" s="76" t="str">
        <f t="shared" si="45"/>
        <v>004-0401-05.JPG</v>
      </c>
      <c r="M835" s="76" t="s">
        <v>12471</v>
      </c>
      <c r="N835" s="76" t="s">
        <v>754</v>
      </c>
    </row>
    <row r="836" spans="1:14" x14ac:dyDescent="0.25">
      <c r="A836" s="71" t="s">
        <v>1325</v>
      </c>
      <c r="B836" s="72" t="s">
        <v>1273</v>
      </c>
      <c r="C836" s="71" t="s">
        <v>1326</v>
      </c>
      <c r="D836" s="73" t="s">
        <v>11865</v>
      </c>
      <c r="E836" s="71" t="s">
        <v>1327</v>
      </c>
      <c r="F836" s="75" t="s">
        <v>10</v>
      </c>
      <c r="G836" s="75">
        <v>562.02</v>
      </c>
      <c r="H836" s="75"/>
      <c r="I836" s="74" t="s">
        <v>7799</v>
      </c>
      <c r="J836" s="38">
        <v>25172901</v>
      </c>
      <c r="K836" s="38" t="s">
        <v>12462</v>
      </c>
      <c r="L836" s="76" t="str">
        <f t="shared" si="45"/>
        <v>004-0401-06.JPG</v>
      </c>
      <c r="M836" s="76" t="s">
        <v>12471</v>
      </c>
      <c r="N836" s="76" t="s">
        <v>754</v>
      </c>
    </row>
    <row r="837" spans="1:14" x14ac:dyDescent="0.25">
      <c r="A837" s="71" t="s">
        <v>1328</v>
      </c>
      <c r="B837" s="72" t="s">
        <v>1273</v>
      </c>
      <c r="C837" s="71" t="s">
        <v>1329</v>
      </c>
      <c r="D837" s="73" t="s">
        <v>13286</v>
      </c>
      <c r="E837" s="71" t="s">
        <v>1330</v>
      </c>
      <c r="F837" s="75" t="s">
        <v>10</v>
      </c>
      <c r="G837" s="75">
        <v>65.558102500000004</v>
      </c>
      <c r="H837" s="75"/>
      <c r="I837" s="74" t="s">
        <v>7799</v>
      </c>
      <c r="J837" s="38">
        <v>25172901</v>
      </c>
      <c r="K837" s="38" t="s">
        <v>12462</v>
      </c>
      <c r="L837" s="71" t="str">
        <f t="shared" si="45"/>
        <v>004-0402-01.JPG</v>
      </c>
      <c r="M837" s="71" t="s">
        <v>12471</v>
      </c>
      <c r="N837" s="71" t="s">
        <v>754</v>
      </c>
    </row>
    <row r="838" spans="1:14" x14ac:dyDescent="0.25">
      <c r="A838" s="71" t="s">
        <v>1331</v>
      </c>
      <c r="B838" s="72" t="s">
        <v>1273</v>
      </c>
      <c r="C838" s="71" t="s">
        <v>1332</v>
      </c>
      <c r="D838" s="73" t="s">
        <v>13286</v>
      </c>
      <c r="E838" s="71" t="s">
        <v>1333</v>
      </c>
      <c r="F838" s="75" t="s">
        <v>10</v>
      </c>
      <c r="G838" s="75">
        <v>65.558102500000004</v>
      </c>
      <c r="H838" s="75"/>
      <c r="I838" s="74" t="s">
        <v>7799</v>
      </c>
      <c r="J838" s="38">
        <v>25172901</v>
      </c>
      <c r="K838" s="38" t="s">
        <v>12462</v>
      </c>
      <c r="L838" s="71" t="str">
        <f t="shared" si="45"/>
        <v>004-0402-02.JPG</v>
      </c>
      <c r="M838" s="71" t="s">
        <v>12471</v>
      </c>
      <c r="N838" s="71" t="s">
        <v>754</v>
      </c>
    </row>
    <row r="839" spans="1:14" x14ac:dyDescent="0.25">
      <c r="A839" s="71" t="s">
        <v>1334</v>
      </c>
      <c r="B839" s="72" t="s">
        <v>1273</v>
      </c>
      <c r="C839" s="71" t="s">
        <v>1335</v>
      </c>
      <c r="D839" s="73" t="s">
        <v>13286</v>
      </c>
      <c r="E839" s="71" t="s">
        <v>1336</v>
      </c>
      <c r="F839" s="75" t="s">
        <v>10</v>
      </c>
      <c r="G839" s="75">
        <v>124.35</v>
      </c>
      <c r="H839" s="75"/>
      <c r="I839" s="74" t="s">
        <v>7799</v>
      </c>
      <c r="J839" s="38">
        <v>25172901</v>
      </c>
      <c r="K839" s="38" t="s">
        <v>12462</v>
      </c>
      <c r="L839" s="71" t="str">
        <f t="shared" si="45"/>
        <v>004-0402-05.JPG</v>
      </c>
      <c r="M839" s="71" t="s">
        <v>12471</v>
      </c>
      <c r="N839" s="71" t="s">
        <v>754</v>
      </c>
    </row>
    <row r="840" spans="1:14" x14ac:dyDescent="0.25">
      <c r="A840" s="71" t="s">
        <v>1337</v>
      </c>
      <c r="B840" s="72" t="s">
        <v>1273</v>
      </c>
      <c r="C840" s="71" t="s">
        <v>1338</v>
      </c>
      <c r="D840" s="73" t="s">
        <v>13286</v>
      </c>
      <c r="E840" s="71" t="s">
        <v>1339</v>
      </c>
      <c r="F840" s="75" t="s">
        <v>10</v>
      </c>
      <c r="G840" s="75">
        <v>124.35</v>
      </c>
      <c r="H840" s="75"/>
      <c r="I840" s="74" t="s">
        <v>7799</v>
      </c>
      <c r="J840" s="38">
        <v>25172901</v>
      </c>
      <c r="K840" s="38" t="s">
        <v>12462</v>
      </c>
      <c r="L840" s="71" t="str">
        <f t="shared" si="45"/>
        <v>004-0402-06.JPG</v>
      </c>
      <c r="M840" s="71" t="s">
        <v>12471</v>
      </c>
      <c r="N840" s="71" t="s">
        <v>754</v>
      </c>
    </row>
    <row r="841" spans="1:14" x14ac:dyDescent="0.25">
      <c r="A841" s="71" t="s">
        <v>1340</v>
      </c>
      <c r="B841" s="72" t="s">
        <v>1273</v>
      </c>
      <c r="C841" s="71" t="s">
        <v>1341</v>
      </c>
      <c r="D841" s="73" t="s">
        <v>13286</v>
      </c>
      <c r="E841" s="71" t="s">
        <v>1342</v>
      </c>
      <c r="F841" s="75" t="s">
        <v>10</v>
      </c>
      <c r="G841" s="75">
        <v>109.07908000000002</v>
      </c>
      <c r="H841" s="75"/>
      <c r="I841" s="74" t="s">
        <v>7799</v>
      </c>
      <c r="J841" s="38">
        <v>25172901</v>
      </c>
      <c r="K841" s="38" t="s">
        <v>12462</v>
      </c>
      <c r="L841" s="71" t="str">
        <f t="shared" si="45"/>
        <v>004-0402-07.JPG</v>
      </c>
      <c r="M841" s="71" t="s">
        <v>12471</v>
      </c>
      <c r="N841" s="71" t="s">
        <v>754</v>
      </c>
    </row>
    <row r="842" spans="1:14" x14ac:dyDescent="0.25">
      <c r="A842" s="71" t="s">
        <v>1343</v>
      </c>
      <c r="B842" s="72" t="s">
        <v>1273</v>
      </c>
      <c r="C842" s="71" t="s">
        <v>1344</v>
      </c>
      <c r="D842" s="73" t="s">
        <v>13286</v>
      </c>
      <c r="E842" s="71" t="s">
        <v>1345</v>
      </c>
      <c r="F842" s="75" t="s">
        <v>10</v>
      </c>
      <c r="G842" s="75">
        <v>109.07908000000002</v>
      </c>
      <c r="H842" s="75"/>
      <c r="I842" s="74" t="s">
        <v>7799</v>
      </c>
      <c r="J842" s="38">
        <v>25172901</v>
      </c>
      <c r="K842" s="38" t="s">
        <v>12462</v>
      </c>
      <c r="L842" s="71" t="str">
        <f t="shared" si="45"/>
        <v>004-0402-08.JPG</v>
      </c>
      <c r="M842" s="71" t="s">
        <v>12471</v>
      </c>
      <c r="N842" s="71" t="s">
        <v>754</v>
      </c>
    </row>
    <row r="843" spans="1:14" x14ac:dyDescent="0.25">
      <c r="A843" s="71" t="s">
        <v>1346</v>
      </c>
      <c r="B843" s="72" t="s">
        <v>1273</v>
      </c>
      <c r="C843" s="71" t="s">
        <v>1347</v>
      </c>
      <c r="D843" s="73" t="s">
        <v>13286</v>
      </c>
      <c r="E843" s="71" t="s">
        <v>1348</v>
      </c>
      <c r="F843" s="75" t="s">
        <v>10</v>
      </c>
      <c r="G843" s="75">
        <v>168.91</v>
      </c>
      <c r="H843" s="75"/>
      <c r="I843" s="74" t="s">
        <v>7799</v>
      </c>
      <c r="J843" s="38">
        <v>25172901</v>
      </c>
      <c r="K843" s="38" t="s">
        <v>12462</v>
      </c>
      <c r="L843" s="71" t="str">
        <f t="shared" si="45"/>
        <v>004-0402-09.JPG</v>
      </c>
      <c r="M843" s="71" t="s">
        <v>12471</v>
      </c>
      <c r="N843" s="71" t="s">
        <v>754</v>
      </c>
    </row>
    <row r="844" spans="1:14" x14ac:dyDescent="0.25">
      <c r="A844" s="71" t="s">
        <v>1349</v>
      </c>
      <c r="B844" s="72" t="s">
        <v>1273</v>
      </c>
      <c r="C844" s="71" t="s">
        <v>1350</v>
      </c>
      <c r="D844" s="73" t="s">
        <v>13286</v>
      </c>
      <c r="E844" s="71" t="s">
        <v>1351</v>
      </c>
      <c r="F844" s="75" t="s">
        <v>10</v>
      </c>
      <c r="G844" s="75">
        <v>168.91</v>
      </c>
      <c r="H844" s="75"/>
      <c r="I844" s="74" t="s">
        <v>7799</v>
      </c>
      <c r="J844" s="38">
        <v>25172901</v>
      </c>
      <c r="K844" s="38" t="s">
        <v>12462</v>
      </c>
      <c r="L844" s="71" t="str">
        <f t="shared" si="45"/>
        <v>004-0402-10.JPG</v>
      </c>
      <c r="M844" s="71" t="s">
        <v>12471</v>
      </c>
      <c r="N844" s="71" t="s">
        <v>754</v>
      </c>
    </row>
    <row r="845" spans="1:14" x14ac:dyDescent="0.25">
      <c r="A845" s="71" t="s">
        <v>1352</v>
      </c>
      <c r="B845" s="72" t="s">
        <v>1273</v>
      </c>
      <c r="C845" s="71" t="s">
        <v>1353</v>
      </c>
      <c r="D845" s="73" t="s">
        <v>13286</v>
      </c>
      <c r="E845" s="71" t="s">
        <v>1354</v>
      </c>
      <c r="F845" s="75" t="s">
        <v>10</v>
      </c>
      <c r="G845" s="75">
        <v>148.1738775</v>
      </c>
      <c r="H845" s="75"/>
      <c r="I845" s="74" t="s">
        <v>7799</v>
      </c>
      <c r="J845" s="38">
        <v>25172901</v>
      </c>
      <c r="K845" s="38" t="s">
        <v>12462</v>
      </c>
      <c r="L845" s="71" t="str">
        <f t="shared" si="45"/>
        <v>004-0402-11.JPG</v>
      </c>
      <c r="M845" s="71" t="s">
        <v>12471</v>
      </c>
      <c r="N845" s="71" t="s">
        <v>754</v>
      </c>
    </row>
    <row r="846" spans="1:14" x14ac:dyDescent="0.25">
      <c r="A846" s="71" t="s">
        <v>1355</v>
      </c>
      <c r="B846" s="72" t="s">
        <v>1273</v>
      </c>
      <c r="C846" s="71" t="s">
        <v>1356</v>
      </c>
      <c r="D846" s="73" t="s">
        <v>13286</v>
      </c>
      <c r="E846" s="71" t="s">
        <v>1357</v>
      </c>
      <c r="F846" s="75" t="s">
        <v>10</v>
      </c>
      <c r="G846" s="75">
        <v>148.1738775</v>
      </c>
      <c r="H846" s="75"/>
      <c r="I846" s="74" t="s">
        <v>7799</v>
      </c>
      <c r="J846" s="38">
        <v>25172901</v>
      </c>
      <c r="K846" s="38" t="s">
        <v>12462</v>
      </c>
      <c r="L846" s="71" t="str">
        <f t="shared" si="45"/>
        <v>004-0402-12.JPG</v>
      </c>
      <c r="M846" s="71" t="s">
        <v>12471</v>
      </c>
      <c r="N846" s="71" t="s">
        <v>754</v>
      </c>
    </row>
    <row r="847" spans="1:14" x14ac:dyDescent="0.25">
      <c r="A847" s="71" t="s">
        <v>1358</v>
      </c>
      <c r="B847" s="72" t="s">
        <v>1273</v>
      </c>
      <c r="C847" s="71" t="s">
        <v>1359</v>
      </c>
      <c r="D847" s="73" t="s">
        <v>13286</v>
      </c>
      <c r="E847" s="71" t="s">
        <v>1360</v>
      </c>
      <c r="F847" s="75" t="s">
        <v>10</v>
      </c>
      <c r="G847" s="75">
        <v>109.12</v>
      </c>
      <c r="H847" s="75"/>
      <c r="I847" s="74" t="s">
        <v>7799</v>
      </c>
      <c r="J847" s="38">
        <v>25172901</v>
      </c>
      <c r="K847" s="38" t="s">
        <v>12462</v>
      </c>
      <c r="L847" s="71" t="str">
        <f t="shared" si="45"/>
        <v>004-0402-13.JPG</v>
      </c>
      <c r="M847" s="71" t="s">
        <v>12471</v>
      </c>
      <c r="N847" s="71" t="s">
        <v>754</v>
      </c>
    </row>
    <row r="848" spans="1:14" x14ac:dyDescent="0.25">
      <c r="A848" s="71" t="s">
        <v>1361</v>
      </c>
      <c r="B848" s="72" t="s">
        <v>1273</v>
      </c>
      <c r="C848" s="71" t="s">
        <v>1362</v>
      </c>
      <c r="D848" s="73" t="s">
        <v>13286</v>
      </c>
      <c r="E848" s="71" t="s">
        <v>1363</v>
      </c>
      <c r="F848" s="75" t="s">
        <v>10</v>
      </c>
      <c r="G848" s="75">
        <v>109.12</v>
      </c>
      <c r="H848" s="75"/>
      <c r="I848" s="74" t="s">
        <v>7799</v>
      </c>
      <c r="J848" s="38">
        <v>25172901</v>
      </c>
      <c r="K848" s="38" t="s">
        <v>12462</v>
      </c>
      <c r="L848" s="71" t="str">
        <f t="shared" si="45"/>
        <v>004-0402-14.JPG</v>
      </c>
      <c r="M848" s="71" t="s">
        <v>12471</v>
      </c>
      <c r="N848" s="71" t="s">
        <v>754</v>
      </c>
    </row>
    <row r="849" spans="1:14" x14ac:dyDescent="0.25">
      <c r="A849" s="71" t="s">
        <v>1364</v>
      </c>
      <c r="B849" s="72" t="s">
        <v>1273</v>
      </c>
      <c r="C849" s="71" t="s">
        <v>17848</v>
      </c>
      <c r="D849" s="73" t="s">
        <v>11865</v>
      </c>
      <c r="E849" s="71" t="s">
        <v>1365</v>
      </c>
      <c r="F849" s="75" t="s">
        <v>10</v>
      </c>
      <c r="G849" s="75">
        <v>239</v>
      </c>
      <c r="H849" s="75"/>
      <c r="I849" s="74" t="s">
        <v>7799</v>
      </c>
      <c r="J849" s="38">
        <v>25172901</v>
      </c>
      <c r="K849" s="38" t="s">
        <v>12462</v>
      </c>
      <c r="L849" s="76" t="str">
        <f t="shared" si="45"/>
        <v>004-0403-01.JPG</v>
      </c>
      <c r="M849" s="76" t="s">
        <v>12471</v>
      </c>
      <c r="N849" s="76" t="s">
        <v>754</v>
      </c>
    </row>
    <row r="850" spans="1:14" x14ac:dyDescent="0.25">
      <c r="A850" s="71" t="s">
        <v>1366</v>
      </c>
      <c r="B850" s="72" t="s">
        <v>1273</v>
      </c>
      <c r="C850" s="71" t="s">
        <v>17849</v>
      </c>
      <c r="D850" s="73" t="s">
        <v>11865</v>
      </c>
      <c r="E850" s="71" t="s">
        <v>1367</v>
      </c>
      <c r="F850" s="75" t="s">
        <v>10</v>
      </c>
      <c r="G850" s="75">
        <v>239</v>
      </c>
      <c r="H850" s="75"/>
      <c r="I850" s="74" t="s">
        <v>7799</v>
      </c>
      <c r="J850" s="38">
        <v>25172901</v>
      </c>
      <c r="K850" s="38" t="s">
        <v>12462</v>
      </c>
      <c r="L850" s="76" t="str">
        <f t="shared" si="45"/>
        <v>004-0403-02.JPG</v>
      </c>
      <c r="M850" s="76" t="s">
        <v>12471</v>
      </c>
      <c r="N850" s="76" t="s">
        <v>754</v>
      </c>
    </row>
    <row r="851" spans="1:14" x14ac:dyDescent="0.25">
      <c r="A851" s="71" t="s">
        <v>1368</v>
      </c>
      <c r="B851" s="72" t="s">
        <v>1273</v>
      </c>
      <c r="C851" s="71" t="s">
        <v>17850</v>
      </c>
      <c r="D851" s="73" t="s">
        <v>11865</v>
      </c>
      <c r="E851" s="71" t="s">
        <v>1369</v>
      </c>
      <c r="F851" s="75" t="s">
        <v>10</v>
      </c>
      <c r="G851" s="75">
        <v>239</v>
      </c>
      <c r="H851" s="75"/>
      <c r="I851" s="74" t="s">
        <v>7799</v>
      </c>
      <c r="J851" s="38">
        <v>25172901</v>
      </c>
      <c r="K851" s="38" t="s">
        <v>12462</v>
      </c>
      <c r="L851" s="76" t="str">
        <f t="shared" si="45"/>
        <v>004-0403-03.JPG</v>
      </c>
      <c r="M851" s="76" t="s">
        <v>12471</v>
      </c>
      <c r="N851" s="76" t="s">
        <v>754</v>
      </c>
    </row>
    <row r="852" spans="1:14" x14ac:dyDescent="0.25">
      <c r="A852" s="71" t="s">
        <v>1370</v>
      </c>
      <c r="B852" s="72" t="s">
        <v>1273</v>
      </c>
      <c r="C852" s="71" t="s">
        <v>17851</v>
      </c>
      <c r="D852" s="73" t="s">
        <v>11865</v>
      </c>
      <c r="E852" s="71" t="s">
        <v>1371</v>
      </c>
      <c r="F852" s="75" t="s">
        <v>10</v>
      </c>
      <c r="G852" s="75">
        <v>239</v>
      </c>
      <c r="H852" s="75"/>
      <c r="I852" s="74" t="s">
        <v>7799</v>
      </c>
      <c r="J852" s="38">
        <v>25172901</v>
      </c>
      <c r="K852" s="38" t="s">
        <v>12462</v>
      </c>
      <c r="L852" s="76" t="str">
        <f t="shared" si="45"/>
        <v>004-0403-04.JPG</v>
      </c>
      <c r="M852" s="76" t="s">
        <v>12471</v>
      </c>
      <c r="N852" s="76" t="s">
        <v>754</v>
      </c>
    </row>
    <row r="853" spans="1:14" x14ac:dyDescent="0.25">
      <c r="A853" s="71" t="s">
        <v>1383</v>
      </c>
      <c r="B853" s="72" t="s">
        <v>1273</v>
      </c>
      <c r="C853" s="71" t="s">
        <v>1384</v>
      </c>
      <c r="D853" s="73" t="s">
        <v>13286</v>
      </c>
      <c r="E853" s="71" t="s">
        <v>7551</v>
      </c>
      <c r="F853" s="75" t="s">
        <v>10</v>
      </c>
      <c r="G853" s="75">
        <v>113.7</v>
      </c>
      <c r="H853" s="75"/>
      <c r="I853" s="74" t="s">
        <v>7799</v>
      </c>
      <c r="J853" s="38">
        <v>25172901</v>
      </c>
      <c r="K853" s="38" t="s">
        <v>12462</v>
      </c>
      <c r="L853" s="71" t="str">
        <f t="shared" si="45"/>
        <v>004-0406-05.JPG</v>
      </c>
      <c r="M853" s="71" t="s">
        <v>12471</v>
      </c>
      <c r="N853" s="71" t="s">
        <v>754</v>
      </c>
    </row>
    <row r="854" spans="1:14" x14ac:dyDescent="0.25">
      <c r="A854" s="71" t="s">
        <v>1385</v>
      </c>
      <c r="B854" s="72" t="s">
        <v>1273</v>
      </c>
      <c r="C854" s="71" t="s">
        <v>1386</v>
      </c>
      <c r="D854" s="73" t="s">
        <v>13286</v>
      </c>
      <c r="E854" s="71" t="s">
        <v>7552</v>
      </c>
      <c r="F854" s="75" t="s">
        <v>10</v>
      </c>
      <c r="G854" s="75">
        <v>113.7</v>
      </c>
      <c r="H854" s="75"/>
      <c r="I854" s="74" t="s">
        <v>7799</v>
      </c>
      <c r="J854" s="38">
        <v>25172901</v>
      </c>
      <c r="K854" s="38" t="s">
        <v>12462</v>
      </c>
      <c r="L854" s="71" t="str">
        <f t="shared" si="45"/>
        <v>004-0406-06.JPG</v>
      </c>
      <c r="M854" s="71" t="s">
        <v>12471</v>
      </c>
      <c r="N854" s="71" t="s">
        <v>754</v>
      </c>
    </row>
    <row r="855" spans="1:14" x14ac:dyDescent="0.25">
      <c r="A855" s="71" t="s">
        <v>1391</v>
      </c>
      <c r="B855" s="72" t="s">
        <v>1273</v>
      </c>
      <c r="C855" s="71" t="s">
        <v>1392</v>
      </c>
      <c r="D855" s="73" t="s">
        <v>11865</v>
      </c>
      <c r="E855" s="71" t="s">
        <v>7554</v>
      </c>
      <c r="F855" s="75" t="s">
        <v>10</v>
      </c>
      <c r="G855" s="75">
        <v>162.70870000000002</v>
      </c>
      <c r="H855" s="75"/>
      <c r="I855" s="74" t="s">
        <v>7799</v>
      </c>
      <c r="J855" s="38">
        <v>25172901</v>
      </c>
      <c r="K855" s="38" t="s">
        <v>12462</v>
      </c>
      <c r="L855" s="76" t="str">
        <f t="shared" si="45"/>
        <v>004-0406-11.JPG</v>
      </c>
      <c r="M855" s="76" t="s">
        <v>12471</v>
      </c>
      <c r="N855" s="76" t="s">
        <v>754</v>
      </c>
    </row>
    <row r="856" spans="1:14" x14ac:dyDescent="0.25">
      <c r="A856" s="71" t="s">
        <v>1393</v>
      </c>
      <c r="B856" s="72" t="s">
        <v>1273</v>
      </c>
      <c r="C856" s="71" t="s">
        <v>1394</v>
      </c>
      <c r="D856" s="73" t="s">
        <v>11865</v>
      </c>
      <c r="E856" s="71" t="s">
        <v>7555</v>
      </c>
      <c r="F856" s="75" t="s">
        <v>10</v>
      </c>
      <c r="G856" s="75">
        <v>162.70870000000002</v>
      </c>
      <c r="H856" s="75"/>
      <c r="I856" s="74" t="s">
        <v>7799</v>
      </c>
      <c r="J856" s="38">
        <v>25172901</v>
      </c>
      <c r="K856" s="38" t="s">
        <v>12462</v>
      </c>
      <c r="L856" s="76" t="str">
        <f t="shared" si="45"/>
        <v>004-0406-12.JPG</v>
      </c>
      <c r="M856" s="76" t="s">
        <v>12471</v>
      </c>
      <c r="N856" s="76" t="s">
        <v>754</v>
      </c>
    </row>
    <row r="857" spans="1:14" x14ac:dyDescent="0.25">
      <c r="A857" s="71" t="s">
        <v>1395</v>
      </c>
      <c r="B857" s="72" t="s">
        <v>1273</v>
      </c>
      <c r="C857" s="71" t="s">
        <v>1396</v>
      </c>
      <c r="D857" s="73" t="s">
        <v>13286</v>
      </c>
      <c r="E857" s="71" t="s">
        <v>7556</v>
      </c>
      <c r="F857" s="75" t="s">
        <v>10</v>
      </c>
      <c r="G857" s="75">
        <v>154.53</v>
      </c>
      <c r="H857" s="75"/>
      <c r="I857" s="74" t="s">
        <v>7799</v>
      </c>
      <c r="J857" s="38">
        <v>25172901</v>
      </c>
      <c r="K857" s="38" t="s">
        <v>12462</v>
      </c>
      <c r="L857" s="71" t="str">
        <f t="shared" si="45"/>
        <v>004-0406-15.JPG</v>
      </c>
      <c r="M857" s="71" t="s">
        <v>12471</v>
      </c>
      <c r="N857" s="71" t="s">
        <v>754</v>
      </c>
    </row>
    <row r="858" spans="1:14" x14ac:dyDescent="0.25">
      <c r="A858" s="71" t="s">
        <v>1397</v>
      </c>
      <c r="B858" s="72" t="s">
        <v>1273</v>
      </c>
      <c r="C858" s="71" t="s">
        <v>1398</v>
      </c>
      <c r="D858" s="73" t="s">
        <v>13286</v>
      </c>
      <c r="E858" s="71" t="s">
        <v>7555</v>
      </c>
      <c r="F858" s="75" t="s">
        <v>10</v>
      </c>
      <c r="G858" s="75">
        <v>154.53</v>
      </c>
      <c r="H858" s="75"/>
      <c r="I858" s="74" t="s">
        <v>7799</v>
      </c>
      <c r="J858" s="38">
        <v>25172901</v>
      </c>
      <c r="K858" s="38" t="s">
        <v>12462</v>
      </c>
      <c r="L858" s="71" t="str">
        <f t="shared" si="45"/>
        <v>004-0406-16.JPG</v>
      </c>
      <c r="M858" s="71" t="s">
        <v>12471</v>
      </c>
      <c r="N858" s="71" t="s">
        <v>754</v>
      </c>
    </row>
    <row r="859" spans="1:14" x14ac:dyDescent="0.25">
      <c r="A859" s="71" t="s">
        <v>1399</v>
      </c>
      <c r="B859" s="72" t="s">
        <v>1273</v>
      </c>
      <c r="C859" s="71" t="s">
        <v>1400</v>
      </c>
      <c r="D859" s="73" t="s">
        <v>13286</v>
      </c>
      <c r="E859" s="71" t="s">
        <v>7558</v>
      </c>
      <c r="F859" s="75" t="s">
        <v>10</v>
      </c>
      <c r="G859" s="75">
        <v>135.09</v>
      </c>
      <c r="H859" s="75"/>
      <c r="I859" s="74" t="s">
        <v>7799</v>
      </c>
      <c r="J859" s="38">
        <v>25172901</v>
      </c>
      <c r="K859" s="38" t="s">
        <v>12462</v>
      </c>
      <c r="L859" s="71" t="str">
        <f t="shared" si="45"/>
        <v>004-0407-05.JPG</v>
      </c>
      <c r="M859" s="71" t="s">
        <v>12471</v>
      </c>
      <c r="N859" s="71" t="s">
        <v>754</v>
      </c>
    </row>
    <row r="860" spans="1:14" x14ac:dyDescent="0.25">
      <c r="A860" s="71" t="s">
        <v>1401</v>
      </c>
      <c r="B860" s="72" t="s">
        <v>1273</v>
      </c>
      <c r="C860" s="71" t="s">
        <v>1402</v>
      </c>
      <c r="D860" s="73" t="s">
        <v>13286</v>
      </c>
      <c r="E860" s="71" t="s">
        <v>7557</v>
      </c>
      <c r="F860" s="75" t="s">
        <v>10</v>
      </c>
      <c r="G860" s="75">
        <v>135.09</v>
      </c>
      <c r="H860" s="75"/>
      <c r="I860" s="74" t="s">
        <v>7799</v>
      </c>
      <c r="J860" s="38">
        <v>25172901</v>
      </c>
      <c r="K860" s="38" t="s">
        <v>12462</v>
      </c>
      <c r="L860" s="71" t="str">
        <f t="shared" si="45"/>
        <v>004-0407-06.JPG</v>
      </c>
      <c r="M860" s="71" t="s">
        <v>12471</v>
      </c>
      <c r="N860" s="71" t="s">
        <v>754</v>
      </c>
    </row>
    <row r="861" spans="1:14" x14ac:dyDescent="0.25">
      <c r="A861" s="71" t="s">
        <v>1403</v>
      </c>
      <c r="B861" s="72" t="s">
        <v>1273</v>
      </c>
      <c r="C861" s="71" t="s">
        <v>1404</v>
      </c>
      <c r="D861" s="73" t="s">
        <v>13286</v>
      </c>
      <c r="E861" s="71" t="s">
        <v>7559</v>
      </c>
      <c r="F861" s="75" t="s">
        <v>10</v>
      </c>
      <c r="G861" s="75">
        <v>191.45</v>
      </c>
      <c r="H861" s="75"/>
      <c r="I861" s="74" t="s">
        <v>7799</v>
      </c>
      <c r="J861" s="38">
        <v>25172901</v>
      </c>
      <c r="K861" s="38" t="s">
        <v>12462</v>
      </c>
      <c r="L861" s="71" t="str">
        <f t="shared" si="45"/>
        <v>004-0407-11.JPG</v>
      </c>
      <c r="M861" s="71" t="s">
        <v>12471</v>
      </c>
      <c r="N861" s="71" t="s">
        <v>754</v>
      </c>
    </row>
    <row r="862" spans="1:14" x14ac:dyDescent="0.25">
      <c r="A862" s="71" t="s">
        <v>1405</v>
      </c>
      <c r="B862" s="72" t="s">
        <v>1273</v>
      </c>
      <c r="C862" s="71" t="s">
        <v>1406</v>
      </c>
      <c r="D862" s="73" t="s">
        <v>13286</v>
      </c>
      <c r="E862" s="71" t="s">
        <v>7560</v>
      </c>
      <c r="F862" s="75" t="s">
        <v>10</v>
      </c>
      <c r="G862" s="75">
        <v>191.45</v>
      </c>
      <c r="H862" s="75"/>
      <c r="I862" s="74" t="s">
        <v>7799</v>
      </c>
      <c r="J862" s="38">
        <v>25172901</v>
      </c>
      <c r="K862" s="38" t="s">
        <v>12462</v>
      </c>
      <c r="L862" s="71" t="str">
        <f t="shared" si="45"/>
        <v>004-0407-12.JPG</v>
      </c>
      <c r="M862" s="71" t="s">
        <v>12471</v>
      </c>
      <c r="N862" s="71" t="s">
        <v>754</v>
      </c>
    </row>
    <row r="863" spans="1:14" x14ac:dyDescent="0.25">
      <c r="A863" s="71" t="s">
        <v>1407</v>
      </c>
      <c r="B863" s="72" t="s">
        <v>1273</v>
      </c>
      <c r="C863" s="71" t="s">
        <v>1408</v>
      </c>
      <c r="D863" s="73" t="s">
        <v>11865</v>
      </c>
      <c r="E863" s="71" t="s">
        <v>1409</v>
      </c>
      <c r="F863" s="75" t="s">
        <v>10</v>
      </c>
      <c r="G863" s="75">
        <v>38.447750000000006</v>
      </c>
      <c r="H863" s="75"/>
      <c r="I863" s="74" t="s">
        <v>7799</v>
      </c>
      <c r="J863" s="38">
        <v>25172901</v>
      </c>
      <c r="K863" s="38" t="s">
        <v>12462</v>
      </c>
      <c r="L863" s="71" t="str">
        <f t="shared" si="45"/>
        <v>004-0408-01.JPG</v>
      </c>
      <c r="M863" s="71" t="s">
        <v>12471</v>
      </c>
      <c r="N863" s="71" t="s">
        <v>754</v>
      </c>
    </row>
    <row r="864" spans="1:14" x14ac:dyDescent="0.25">
      <c r="A864" s="71" t="s">
        <v>1410</v>
      </c>
      <c r="B864" s="72" t="s">
        <v>1273</v>
      </c>
      <c r="C864" s="71" t="s">
        <v>1411</v>
      </c>
      <c r="D864" s="73" t="s">
        <v>11865</v>
      </c>
      <c r="E864" s="71" t="s">
        <v>1412</v>
      </c>
      <c r="F864" s="75" t="s">
        <v>10</v>
      </c>
      <c r="G864" s="75">
        <v>38.447750000000006</v>
      </c>
      <c r="H864" s="75"/>
      <c r="I864" s="74" t="s">
        <v>7799</v>
      </c>
      <c r="J864" s="38">
        <v>25172901</v>
      </c>
      <c r="K864" s="38" t="s">
        <v>12462</v>
      </c>
      <c r="L864" s="71" t="str">
        <f t="shared" si="45"/>
        <v>004-0408-02.JPG</v>
      </c>
      <c r="M864" s="71" t="s">
        <v>12471</v>
      </c>
      <c r="N864" s="71" t="s">
        <v>754</v>
      </c>
    </row>
    <row r="865" spans="1:14" x14ac:dyDescent="0.25">
      <c r="A865" s="71" t="s">
        <v>1413</v>
      </c>
      <c r="B865" s="72" t="s">
        <v>1273</v>
      </c>
      <c r="C865" s="71" t="s">
        <v>1414</v>
      </c>
      <c r="D865" s="73" t="s">
        <v>11865</v>
      </c>
      <c r="E865" s="71" t="s">
        <v>1415</v>
      </c>
      <c r="F865" s="75" t="s">
        <v>10</v>
      </c>
      <c r="G865" s="75">
        <v>38.447750000000006</v>
      </c>
      <c r="H865" s="75"/>
      <c r="I865" s="74" t="s">
        <v>7799</v>
      </c>
      <c r="J865" s="38">
        <v>25172901</v>
      </c>
      <c r="K865" s="38" t="s">
        <v>12462</v>
      </c>
      <c r="L865" s="71" t="str">
        <f t="shared" si="45"/>
        <v>004-0408-03.JPG</v>
      </c>
      <c r="M865" s="71" t="s">
        <v>12471</v>
      </c>
      <c r="N865" s="71" t="s">
        <v>754</v>
      </c>
    </row>
    <row r="866" spans="1:14" x14ac:dyDescent="0.25">
      <c r="A866" s="71" t="s">
        <v>1416</v>
      </c>
      <c r="B866" s="72" t="s">
        <v>1273</v>
      </c>
      <c r="C866" s="71" t="s">
        <v>1417</v>
      </c>
      <c r="D866" s="73" t="s">
        <v>11865</v>
      </c>
      <c r="E866" s="71" t="s">
        <v>1418</v>
      </c>
      <c r="F866" s="75" t="s">
        <v>10</v>
      </c>
      <c r="G866" s="75">
        <v>38.447750000000006</v>
      </c>
      <c r="H866" s="75"/>
      <c r="I866" s="74" t="s">
        <v>7799</v>
      </c>
      <c r="J866" s="38">
        <v>25172901</v>
      </c>
      <c r="K866" s="38" t="s">
        <v>12462</v>
      </c>
      <c r="L866" s="71" t="str">
        <f t="shared" si="45"/>
        <v>004-0408-04.JPG</v>
      </c>
      <c r="M866" s="71" t="s">
        <v>12471</v>
      </c>
      <c r="N866" s="71" t="s">
        <v>754</v>
      </c>
    </row>
    <row r="867" spans="1:14" x14ac:dyDescent="0.25">
      <c r="A867" s="71" t="s">
        <v>1419</v>
      </c>
      <c r="B867" s="72" t="s">
        <v>1273</v>
      </c>
      <c r="C867" s="71" t="s">
        <v>1420</v>
      </c>
      <c r="D867" s="73" t="s">
        <v>11865</v>
      </c>
      <c r="E867" s="71" t="s">
        <v>1421</v>
      </c>
      <c r="F867" s="75" t="s">
        <v>10</v>
      </c>
      <c r="G867" s="75">
        <v>36.103375000000007</v>
      </c>
      <c r="H867" s="75"/>
      <c r="I867" s="74" t="s">
        <v>7799</v>
      </c>
      <c r="J867" s="38">
        <v>25172901</v>
      </c>
      <c r="K867" s="38" t="s">
        <v>12462</v>
      </c>
      <c r="L867" s="71" t="str">
        <f t="shared" si="45"/>
        <v>004-0408-05.JPG</v>
      </c>
      <c r="M867" s="71" t="s">
        <v>12471</v>
      </c>
      <c r="N867" s="71" t="s">
        <v>754</v>
      </c>
    </row>
    <row r="868" spans="1:14" x14ac:dyDescent="0.25">
      <c r="A868" s="71" t="s">
        <v>1422</v>
      </c>
      <c r="B868" s="72" t="s">
        <v>1273</v>
      </c>
      <c r="C868" s="71" t="s">
        <v>1423</v>
      </c>
      <c r="D868" s="73" t="s">
        <v>11865</v>
      </c>
      <c r="E868" s="71" t="s">
        <v>1424</v>
      </c>
      <c r="F868" s="75" t="s">
        <v>10</v>
      </c>
      <c r="G868" s="75">
        <v>36.103375000000007</v>
      </c>
      <c r="H868" s="75"/>
      <c r="I868" s="74" t="s">
        <v>7799</v>
      </c>
      <c r="J868" s="38">
        <v>25172901</v>
      </c>
      <c r="K868" s="38" t="s">
        <v>12462</v>
      </c>
      <c r="L868" s="71" t="str">
        <f t="shared" si="45"/>
        <v>004-0408-06.JPG</v>
      </c>
      <c r="M868" s="71" t="s">
        <v>12471</v>
      </c>
      <c r="N868" s="71" t="s">
        <v>754</v>
      </c>
    </row>
    <row r="869" spans="1:14" x14ac:dyDescent="0.25">
      <c r="A869" s="71" t="s">
        <v>1425</v>
      </c>
      <c r="B869" s="72" t="s">
        <v>1273</v>
      </c>
      <c r="C869" s="71" t="s">
        <v>1426</v>
      </c>
      <c r="D869" s="73" t="s">
        <v>11865</v>
      </c>
      <c r="E869" s="71" t="s">
        <v>1427</v>
      </c>
      <c r="F869" s="75" t="s">
        <v>10</v>
      </c>
      <c r="G869" s="75">
        <v>36.103375000000007</v>
      </c>
      <c r="H869" s="75"/>
      <c r="I869" s="74" t="s">
        <v>7799</v>
      </c>
      <c r="J869" s="38">
        <v>25172901</v>
      </c>
      <c r="K869" s="38" t="s">
        <v>12462</v>
      </c>
      <c r="L869" s="71" t="str">
        <f t="shared" si="45"/>
        <v>004-0408-07.JPG</v>
      </c>
      <c r="M869" s="71" t="s">
        <v>12471</v>
      </c>
      <c r="N869" s="71" t="s">
        <v>754</v>
      </c>
    </row>
    <row r="870" spans="1:14" x14ac:dyDescent="0.25">
      <c r="A870" s="71" t="s">
        <v>1428</v>
      </c>
      <c r="B870" s="72" t="s">
        <v>1273</v>
      </c>
      <c r="C870" s="71" t="s">
        <v>1429</v>
      </c>
      <c r="D870" s="73" t="s">
        <v>11865</v>
      </c>
      <c r="E870" s="71" t="s">
        <v>1430</v>
      </c>
      <c r="F870" s="75" t="s">
        <v>10</v>
      </c>
      <c r="G870" s="75">
        <v>36.103375000000007</v>
      </c>
      <c r="H870" s="75"/>
      <c r="I870" s="74" t="s">
        <v>7799</v>
      </c>
      <c r="J870" s="38">
        <v>25172901</v>
      </c>
      <c r="K870" s="38" t="s">
        <v>12462</v>
      </c>
      <c r="L870" s="71" t="str">
        <f t="shared" si="45"/>
        <v>004-0408-08.JPG</v>
      </c>
      <c r="M870" s="71" t="s">
        <v>12471</v>
      </c>
      <c r="N870" s="71" t="s">
        <v>754</v>
      </c>
    </row>
    <row r="871" spans="1:14" x14ac:dyDescent="0.25">
      <c r="A871" s="71" t="s">
        <v>1431</v>
      </c>
      <c r="B871" s="72" t="s">
        <v>1273</v>
      </c>
      <c r="C871" s="71" t="s">
        <v>1432</v>
      </c>
      <c r="D871" s="73" t="s">
        <v>11865</v>
      </c>
      <c r="E871" s="71" t="s">
        <v>1433</v>
      </c>
      <c r="F871" s="75" t="s">
        <v>10</v>
      </c>
      <c r="G871" s="75">
        <v>90.06</v>
      </c>
      <c r="H871" s="75"/>
      <c r="I871" s="74" t="s">
        <v>7799</v>
      </c>
      <c r="J871" s="38">
        <v>25172901</v>
      </c>
      <c r="K871" s="38" t="s">
        <v>12462</v>
      </c>
      <c r="L871" s="71" t="str">
        <f t="shared" si="45"/>
        <v>004-0408-09.JPG</v>
      </c>
      <c r="M871" s="71" t="s">
        <v>12471</v>
      </c>
      <c r="N871" s="71" t="s">
        <v>754</v>
      </c>
    </row>
    <row r="872" spans="1:14" x14ac:dyDescent="0.25">
      <c r="A872" s="71" t="s">
        <v>1434</v>
      </c>
      <c r="B872" s="72" t="s">
        <v>1273</v>
      </c>
      <c r="C872" s="71" t="s">
        <v>1435</v>
      </c>
      <c r="D872" s="73" t="s">
        <v>11865</v>
      </c>
      <c r="E872" s="71" t="s">
        <v>1436</v>
      </c>
      <c r="F872" s="75" t="s">
        <v>10</v>
      </c>
      <c r="G872" s="75">
        <v>90.06</v>
      </c>
      <c r="H872" s="75"/>
      <c r="I872" s="74" t="s">
        <v>7799</v>
      </c>
      <c r="J872" s="38">
        <v>25172901</v>
      </c>
      <c r="K872" s="38" t="s">
        <v>12462</v>
      </c>
      <c r="L872" s="71" t="str">
        <f t="shared" si="45"/>
        <v>004-0408-10.JPG</v>
      </c>
      <c r="M872" s="71" t="s">
        <v>12471</v>
      </c>
      <c r="N872" s="71" t="s">
        <v>754</v>
      </c>
    </row>
    <row r="873" spans="1:14" x14ac:dyDescent="0.25">
      <c r="A873" s="71" t="s">
        <v>1437</v>
      </c>
      <c r="B873" s="72" t="s">
        <v>1273</v>
      </c>
      <c r="C873" s="71" t="s">
        <v>1438</v>
      </c>
      <c r="D873" s="73" t="s">
        <v>11865</v>
      </c>
      <c r="E873" s="71" t="s">
        <v>1439</v>
      </c>
      <c r="F873" s="75" t="s">
        <v>10</v>
      </c>
      <c r="G873" s="75">
        <v>77.833250000000021</v>
      </c>
      <c r="H873" s="75"/>
      <c r="I873" s="74" t="s">
        <v>7799</v>
      </c>
      <c r="J873" s="38">
        <v>25172901</v>
      </c>
      <c r="K873" s="38" t="s">
        <v>12462</v>
      </c>
      <c r="L873" s="71" t="str">
        <f t="shared" si="45"/>
        <v>004-0408-11.JPG</v>
      </c>
      <c r="M873" s="71" t="s">
        <v>12471</v>
      </c>
      <c r="N873" s="71" t="s">
        <v>754</v>
      </c>
    </row>
    <row r="874" spans="1:14" x14ac:dyDescent="0.25">
      <c r="A874" s="71" t="s">
        <v>1440</v>
      </c>
      <c r="B874" s="72" t="s">
        <v>1273</v>
      </c>
      <c r="C874" s="71" t="s">
        <v>1441</v>
      </c>
      <c r="D874" s="73" t="s">
        <v>11865</v>
      </c>
      <c r="E874" s="71" t="s">
        <v>1442</v>
      </c>
      <c r="F874" s="75" t="s">
        <v>10</v>
      </c>
      <c r="G874" s="75">
        <v>77.833250000000021</v>
      </c>
      <c r="H874" s="75"/>
      <c r="I874" s="74" t="s">
        <v>7799</v>
      </c>
      <c r="J874" s="38">
        <v>25172901</v>
      </c>
      <c r="K874" s="38" t="s">
        <v>12462</v>
      </c>
      <c r="L874" s="71" t="str">
        <f t="shared" si="45"/>
        <v>004-0408-12.JPG</v>
      </c>
      <c r="M874" s="71" t="s">
        <v>12471</v>
      </c>
      <c r="N874" s="71" t="s">
        <v>754</v>
      </c>
    </row>
    <row r="875" spans="1:14" x14ac:dyDescent="0.25">
      <c r="A875" s="71" t="s">
        <v>1443</v>
      </c>
      <c r="B875" s="72" t="s">
        <v>1273</v>
      </c>
      <c r="C875" s="71" t="s">
        <v>17812</v>
      </c>
      <c r="D875" s="73" t="s">
        <v>11865</v>
      </c>
      <c r="E875" s="71" t="s">
        <v>1444</v>
      </c>
      <c r="F875" s="75" t="s">
        <v>10</v>
      </c>
      <c r="G875" s="75">
        <v>75</v>
      </c>
      <c r="H875" s="75"/>
      <c r="I875" s="74" t="s">
        <v>7799</v>
      </c>
      <c r="J875" s="38">
        <v>25172901</v>
      </c>
      <c r="K875" s="38" t="s">
        <v>12462</v>
      </c>
      <c r="L875" s="76" t="str">
        <f t="shared" si="45"/>
        <v>004-0408-13.JPG</v>
      </c>
      <c r="M875" s="76" t="s">
        <v>12471</v>
      </c>
      <c r="N875" s="76" t="s">
        <v>754</v>
      </c>
    </row>
    <row r="876" spans="1:14" x14ac:dyDescent="0.25">
      <c r="A876" s="71" t="s">
        <v>1445</v>
      </c>
      <c r="B876" s="72" t="s">
        <v>1273</v>
      </c>
      <c r="C876" s="71" t="s">
        <v>17813</v>
      </c>
      <c r="D876" s="73" t="s">
        <v>11865</v>
      </c>
      <c r="E876" s="71" t="s">
        <v>1446</v>
      </c>
      <c r="F876" s="75" t="s">
        <v>10</v>
      </c>
      <c r="G876" s="75">
        <v>75</v>
      </c>
      <c r="H876" s="75"/>
      <c r="I876" s="74" t="s">
        <v>7799</v>
      </c>
      <c r="J876" s="38">
        <v>25172901</v>
      </c>
      <c r="K876" s="38" t="s">
        <v>12462</v>
      </c>
      <c r="L876" s="76" t="str">
        <f t="shared" si="45"/>
        <v>004-0408-14.JPG</v>
      </c>
      <c r="M876" s="76" t="s">
        <v>12471</v>
      </c>
      <c r="N876" s="76" t="s">
        <v>754</v>
      </c>
    </row>
    <row r="877" spans="1:14" x14ac:dyDescent="0.25">
      <c r="A877" s="71" t="s">
        <v>1447</v>
      </c>
      <c r="B877" s="72" t="s">
        <v>1273</v>
      </c>
      <c r="C877" s="71" t="s">
        <v>1448</v>
      </c>
      <c r="D877" s="73" t="s">
        <v>11865</v>
      </c>
      <c r="E877" s="71" t="s">
        <v>1449</v>
      </c>
      <c r="F877" s="75" t="s">
        <v>10</v>
      </c>
      <c r="G877" s="75">
        <v>90.06</v>
      </c>
      <c r="H877" s="75"/>
      <c r="I877" s="74" t="s">
        <v>7799</v>
      </c>
      <c r="J877" s="38">
        <v>25172901</v>
      </c>
      <c r="K877" s="38" t="s">
        <v>12462</v>
      </c>
      <c r="L877" s="71" t="str">
        <f t="shared" si="45"/>
        <v>004-0408-17.JPG</v>
      </c>
      <c r="M877" s="71" t="s">
        <v>12471</v>
      </c>
      <c r="N877" s="71" t="s">
        <v>754</v>
      </c>
    </row>
    <row r="878" spans="1:14" x14ac:dyDescent="0.25">
      <c r="A878" s="71" t="s">
        <v>1450</v>
      </c>
      <c r="B878" s="72" t="s">
        <v>1273</v>
      </c>
      <c r="C878" s="71" t="s">
        <v>1451</v>
      </c>
      <c r="D878" s="73" t="s">
        <v>11865</v>
      </c>
      <c r="E878" s="71" t="s">
        <v>1452</v>
      </c>
      <c r="F878" s="75" t="s">
        <v>10</v>
      </c>
      <c r="G878" s="75">
        <v>90.06</v>
      </c>
      <c r="H878" s="75"/>
      <c r="I878" s="74" t="s">
        <v>7799</v>
      </c>
      <c r="J878" s="38">
        <v>25172901</v>
      </c>
      <c r="K878" s="38" t="s">
        <v>12462</v>
      </c>
      <c r="L878" s="71" t="str">
        <f t="shared" si="45"/>
        <v>004-0408-18.JPG</v>
      </c>
      <c r="M878" s="71" t="s">
        <v>12471</v>
      </c>
      <c r="N878" s="71" t="s">
        <v>754</v>
      </c>
    </row>
    <row r="879" spans="1:14" x14ac:dyDescent="0.25">
      <c r="A879" s="71" t="s">
        <v>1456</v>
      </c>
      <c r="B879" s="72" t="s">
        <v>1273</v>
      </c>
      <c r="C879" s="71" t="s">
        <v>1457</v>
      </c>
      <c r="D879" s="73" t="s">
        <v>11865</v>
      </c>
      <c r="E879" s="71" t="s">
        <v>1458</v>
      </c>
      <c r="F879" s="75" t="s">
        <v>10</v>
      </c>
      <c r="G879" s="75">
        <v>98.210557500000021</v>
      </c>
      <c r="H879" s="75"/>
      <c r="I879" s="74" t="s">
        <v>7799</v>
      </c>
      <c r="J879" s="38">
        <v>25172901</v>
      </c>
      <c r="K879" s="38" t="s">
        <v>12462</v>
      </c>
      <c r="L879" s="71" t="str">
        <f t="shared" si="45"/>
        <v>004-0412-01.JPG</v>
      </c>
      <c r="M879" s="71" t="s">
        <v>12471</v>
      </c>
      <c r="N879" s="71" t="s">
        <v>754</v>
      </c>
    </row>
    <row r="880" spans="1:14" x14ac:dyDescent="0.25">
      <c r="A880" s="71" t="s">
        <v>1459</v>
      </c>
      <c r="B880" s="72" t="s">
        <v>1273</v>
      </c>
      <c r="C880" s="71" t="s">
        <v>1460</v>
      </c>
      <c r="D880" s="73" t="s">
        <v>11865</v>
      </c>
      <c r="E880" s="71" t="s">
        <v>1461</v>
      </c>
      <c r="F880" s="75" t="s">
        <v>10</v>
      </c>
      <c r="G880" s="75">
        <v>98.210557500000021</v>
      </c>
      <c r="H880" s="75"/>
      <c r="I880" s="74" t="s">
        <v>7799</v>
      </c>
      <c r="J880" s="38">
        <v>25172901</v>
      </c>
      <c r="K880" s="38" t="s">
        <v>12462</v>
      </c>
      <c r="L880" s="71" t="str">
        <f t="shared" si="45"/>
        <v>004-0412-02.JPG</v>
      </c>
      <c r="M880" s="71" t="s">
        <v>12471</v>
      </c>
      <c r="N880" s="71" t="s">
        <v>754</v>
      </c>
    </row>
    <row r="881" spans="1:14" x14ac:dyDescent="0.25">
      <c r="A881" s="71" t="s">
        <v>1462</v>
      </c>
      <c r="B881" s="72" t="s">
        <v>1273</v>
      </c>
      <c r="C881" s="71" t="s">
        <v>1463</v>
      </c>
      <c r="D881" s="73" t="s">
        <v>13286</v>
      </c>
      <c r="E881" s="71" t="s">
        <v>1464</v>
      </c>
      <c r="F881" s="75" t="s">
        <v>10</v>
      </c>
      <c r="G881" s="75">
        <v>84.397500000000008</v>
      </c>
      <c r="H881" s="75"/>
      <c r="I881" s="74" t="s">
        <v>7799</v>
      </c>
      <c r="J881" s="38">
        <v>25172901</v>
      </c>
      <c r="K881" s="38" t="s">
        <v>12462</v>
      </c>
      <c r="L881" s="71" t="str">
        <f t="shared" si="45"/>
        <v>004-0412-03.JPG</v>
      </c>
      <c r="M881" s="71" t="s">
        <v>12471</v>
      </c>
      <c r="N881" s="71" t="s">
        <v>754</v>
      </c>
    </row>
    <row r="882" spans="1:14" x14ac:dyDescent="0.25">
      <c r="A882" s="71" t="s">
        <v>1465</v>
      </c>
      <c r="B882" s="72" t="s">
        <v>1273</v>
      </c>
      <c r="C882" s="71" t="s">
        <v>1466</v>
      </c>
      <c r="D882" s="73" t="s">
        <v>13286</v>
      </c>
      <c r="E882" s="71" t="s">
        <v>1467</v>
      </c>
      <c r="F882" s="75" t="s">
        <v>10</v>
      </c>
      <c r="G882" s="75">
        <v>84.397500000000008</v>
      </c>
      <c r="H882" s="75"/>
      <c r="I882" s="74" t="s">
        <v>7799</v>
      </c>
      <c r="J882" s="38">
        <v>25172901</v>
      </c>
      <c r="K882" s="38" t="s">
        <v>12462</v>
      </c>
      <c r="L882" s="71" t="str">
        <f t="shared" si="45"/>
        <v>004-0412-04.JPG</v>
      </c>
      <c r="M882" s="71" t="s">
        <v>12471</v>
      </c>
      <c r="N882" s="71" t="s">
        <v>754</v>
      </c>
    </row>
    <row r="883" spans="1:14" x14ac:dyDescent="0.25">
      <c r="A883" s="71" t="s">
        <v>1468</v>
      </c>
      <c r="B883" s="72" t="s">
        <v>1273</v>
      </c>
      <c r="C883" s="71" t="s">
        <v>1469</v>
      </c>
      <c r="D883" s="73" t="s">
        <v>11865</v>
      </c>
      <c r="E883" s="71" t="s">
        <v>1470</v>
      </c>
      <c r="F883" s="75" t="s">
        <v>10</v>
      </c>
      <c r="G883" s="75">
        <v>98.210557500000021</v>
      </c>
      <c r="H883" s="75"/>
      <c r="I883" s="74" t="s">
        <v>7799</v>
      </c>
      <c r="J883" s="38">
        <v>25172901</v>
      </c>
      <c r="K883" s="38" t="s">
        <v>12462</v>
      </c>
      <c r="L883" s="71" t="str">
        <f t="shared" ref="L883:L946" si="46">CONCATENATE(A883,K883)</f>
        <v>004-0412-09.JPG</v>
      </c>
      <c r="M883" s="71" t="s">
        <v>12471</v>
      </c>
      <c r="N883" s="71" t="s">
        <v>754</v>
      </c>
    </row>
    <row r="884" spans="1:14" x14ac:dyDescent="0.25">
      <c r="A884" s="71" t="s">
        <v>1471</v>
      </c>
      <c r="B884" s="72" t="s">
        <v>1273</v>
      </c>
      <c r="C884" s="71" t="s">
        <v>1472</v>
      </c>
      <c r="D884" s="73" t="s">
        <v>11865</v>
      </c>
      <c r="E884" s="71" t="s">
        <v>1473</v>
      </c>
      <c r="F884" s="75" t="s">
        <v>10</v>
      </c>
      <c r="G884" s="75">
        <v>98.210557500000021</v>
      </c>
      <c r="H884" s="75"/>
      <c r="I884" s="74" t="s">
        <v>7799</v>
      </c>
      <c r="J884" s="38">
        <v>25172901</v>
      </c>
      <c r="K884" s="38" t="s">
        <v>12462</v>
      </c>
      <c r="L884" s="71" t="str">
        <f t="shared" si="46"/>
        <v>004-0412-10.JPG</v>
      </c>
      <c r="M884" s="71" t="s">
        <v>12471</v>
      </c>
      <c r="N884" s="71" t="s">
        <v>754</v>
      </c>
    </row>
    <row r="885" spans="1:14" x14ac:dyDescent="0.25">
      <c r="A885" s="71" t="s">
        <v>1474</v>
      </c>
      <c r="B885" s="72" t="s">
        <v>1273</v>
      </c>
      <c r="C885" s="71" t="s">
        <v>1475</v>
      </c>
      <c r="D885" s="73" t="s">
        <v>13286</v>
      </c>
      <c r="E885" s="71" t="s">
        <v>1470</v>
      </c>
      <c r="F885" s="75" t="s">
        <v>10</v>
      </c>
      <c r="G885" s="75">
        <v>85.232097500000023</v>
      </c>
      <c r="H885" s="75"/>
      <c r="I885" s="74" t="s">
        <v>7799</v>
      </c>
      <c r="J885" s="38">
        <v>25172901</v>
      </c>
      <c r="K885" s="38" t="s">
        <v>12462</v>
      </c>
      <c r="L885" s="71" t="str">
        <f t="shared" si="46"/>
        <v>004-0412-11.JPG</v>
      </c>
      <c r="M885" s="71" t="s">
        <v>12471</v>
      </c>
      <c r="N885" s="71" t="s">
        <v>754</v>
      </c>
    </row>
    <row r="886" spans="1:14" x14ac:dyDescent="0.25">
      <c r="A886" s="71" t="s">
        <v>1476</v>
      </c>
      <c r="B886" s="72" t="s">
        <v>1273</v>
      </c>
      <c r="C886" s="71" t="s">
        <v>1477</v>
      </c>
      <c r="D886" s="73" t="s">
        <v>13286</v>
      </c>
      <c r="E886" s="71" t="s">
        <v>1473</v>
      </c>
      <c r="F886" s="75" t="s">
        <v>10</v>
      </c>
      <c r="G886" s="75">
        <v>85.232097500000023</v>
      </c>
      <c r="H886" s="75"/>
      <c r="I886" s="74" t="s">
        <v>7799</v>
      </c>
      <c r="J886" s="38">
        <v>25172901</v>
      </c>
      <c r="K886" s="38" t="s">
        <v>12462</v>
      </c>
      <c r="L886" s="71" t="str">
        <f t="shared" si="46"/>
        <v>004-0412-12.JPG</v>
      </c>
      <c r="M886" s="71" t="s">
        <v>12471</v>
      </c>
      <c r="N886" s="71" t="s">
        <v>754</v>
      </c>
    </row>
    <row r="887" spans="1:14" x14ac:dyDescent="0.25">
      <c r="A887" s="71" t="s">
        <v>1478</v>
      </c>
      <c r="B887" s="72" t="s">
        <v>1273</v>
      </c>
      <c r="C887" s="71"/>
      <c r="D887" s="73" t="s">
        <v>11865</v>
      </c>
      <c r="E887" s="71" t="s">
        <v>1486</v>
      </c>
      <c r="F887" s="75" t="s">
        <v>10</v>
      </c>
      <c r="G887" s="75">
        <v>135</v>
      </c>
      <c r="H887" s="75"/>
      <c r="I887" s="74" t="s">
        <v>7799</v>
      </c>
      <c r="J887" s="38">
        <v>25172901</v>
      </c>
      <c r="K887" s="38" t="s">
        <v>12462</v>
      </c>
      <c r="L887" s="71" t="str">
        <f t="shared" si="46"/>
        <v>004-0412-13.JPG</v>
      </c>
      <c r="M887" s="71" t="s">
        <v>12471</v>
      </c>
      <c r="N887" s="71" t="s">
        <v>754</v>
      </c>
    </row>
    <row r="888" spans="1:14" x14ac:dyDescent="0.25">
      <c r="A888" s="71" t="s">
        <v>1481</v>
      </c>
      <c r="B888" s="72" t="s">
        <v>1273</v>
      </c>
      <c r="C888" s="71"/>
      <c r="D888" s="73" t="s">
        <v>11865</v>
      </c>
      <c r="E888" s="71" t="s">
        <v>1483</v>
      </c>
      <c r="F888" s="75" t="s">
        <v>10</v>
      </c>
      <c r="G888" s="75">
        <v>135</v>
      </c>
      <c r="H888" s="75"/>
      <c r="I888" s="74" t="s">
        <v>7799</v>
      </c>
      <c r="J888" s="38">
        <v>25172901</v>
      </c>
      <c r="K888" s="38" t="s">
        <v>12462</v>
      </c>
      <c r="L888" s="71" t="str">
        <f t="shared" si="46"/>
        <v>004-0412-14.JPG</v>
      </c>
      <c r="M888" s="71" t="s">
        <v>12471</v>
      </c>
      <c r="N888" s="71" t="s">
        <v>754</v>
      </c>
    </row>
    <row r="889" spans="1:14" x14ac:dyDescent="0.25">
      <c r="A889" s="71" t="s">
        <v>1484</v>
      </c>
      <c r="B889" s="72" t="s">
        <v>1273</v>
      </c>
      <c r="C889" s="71" t="s">
        <v>1485</v>
      </c>
      <c r="D889" s="73" t="s">
        <v>13286</v>
      </c>
      <c r="E889" s="71" t="s">
        <v>1486</v>
      </c>
      <c r="F889" s="75" t="s">
        <v>10</v>
      </c>
      <c r="G889" s="75">
        <v>115.65</v>
      </c>
      <c r="H889" s="75"/>
      <c r="I889" s="74" t="s">
        <v>7799</v>
      </c>
      <c r="J889" s="38">
        <v>25172901</v>
      </c>
      <c r="K889" s="38" t="s">
        <v>12462</v>
      </c>
      <c r="L889" s="71" t="str">
        <f t="shared" si="46"/>
        <v>004-0412-15.JPG</v>
      </c>
      <c r="M889" s="71" t="s">
        <v>12471</v>
      </c>
      <c r="N889" s="71" t="s">
        <v>754</v>
      </c>
    </row>
    <row r="890" spans="1:14" x14ac:dyDescent="0.25">
      <c r="A890" s="71" t="s">
        <v>1487</v>
      </c>
      <c r="B890" s="72" t="s">
        <v>1273</v>
      </c>
      <c r="C890" s="71" t="s">
        <v>1488</v>
      </c>
      <c r="D890" s="73" t="s">
        <v>13286</v>
      </c>
      <c r="E890" s="71" t="s">
        <v>1483</v>
      </c>
      <c r="F890" s="75" t="s">
        <v>10</v>
      </c>
      <c r="G890" s="75">
        <v>115.65</v>
      </c>
      <c r="H890" s="75"/>
      <c r="I890" s="74" t="s">
        <v>7799</v>
      </c>
      <c r="J890" s="38">
        <v>25172901</v>
      </c>
      <c r="K890" s="38" t="s">
        <v>12462</v>
      </c>
      <c r="L890" s="71" t="str">
        <f t="shared" si="46"/>
        <v>004-0412-16.JPG</v>
      </c>
      <c r="M890" s="71" t="s">
        <v>12471</v>
      </c>
      <c r="N890" s="71" t="s">
        <v>754</v>
      </c>
    </row>
    <row r="891" spans="1:14" x14ac:dyDescent="0.25">
      <c r="A891" s="71" t="s">
        <v>1489</v>
      </c>
      <c r="B891" s="72" t="s">
        <v>1273</v>
      </c>
      <c r="C891" s="71" t="s">
        <v>1490</v>
      </c>
      <c r="D891" s="73" t="s">
        <v>13286</v>
      </c>
      <c r="E891" s="71" t="s">
        <v>1491</v>
      </c>
      <c r="F891" s="75" t="s">
        <v>10</v>
      </c>
      <c r="G891" s="75">
        <v>216.35768000000004</v>
      </c>
      <c r="H891" s="75"/>
      <c r="I891" s="74" t="s">
        <v>7799</v>
      </c>
      <c r="J891" s="38">
        <v>25172901</v>
      </c>
      <c r="K891" s="38" t="s">
        <v>12462</v>
      </c>
      <c r="L891" s="71" t="str">
        <f t="shared" si="46"/>
        <v>004-0412-17.JPG</v>
      </c>
      <c r="M891" s="71" t="s">
        <v>12471</v>
      </c>
      <c r="N891" s="71" t="s">
        <v>754</v>
      </c>
    </row>
    <row r="892" spans="1:14" x14ac:dyDescent="0.25">
      <c r="A892" s="71" t="s">
        <v>1492</v>
      </c>
      <c r="B892" s="72" t="s">
        <v>1273</v>
      </c>
      <c r="C892" s="71" t="s">
        <v>1493</v>
      </c>
      <c r="D892" s="73" t="s">
        <v>13286</v>
      </c>
      <c r="E892" s="71" t="s">
        <v>1494</v>
      </c>
      <c r="F892" s="75" t="s">
        <v>10</v>
      </c>
      <c r="G892" s="75">
        <v>216.35768000000004</v>
      </c>
      <c r="H892" s="75"/>
      <c r="I892" s="74" t="s">
        <v>7799</v>
      </c>
      <c r="J892" s="38">
        <v>25172901</v>
      </c>
      <c r="K892" s="38" t="s">
        <v>12462</v>
      </c>
      <c r="L892" s="71" t="str">
        <f t="shared" si="46"/>
        <v>004-0412-18.JPG</v>
      </c>
      <c r="M892" s="71" t="s">
        <v>12471</v>
      </c>
      <c r="N892" s="71" t="s">
        <v>754</v>
      </c>
    </row>
    <row r="893" spans="1:14" x14ac:dyDescent="0.25">
      <c r="A893" s="67" t="s">
        <v>1495</v>
      </c>
      <c r="B893" s="68" t="s">
        <v>1158</v>
      </c>
      <c r="C893" s="67" t="s">
        <v>1495</v>
      </c>
      <c r="D893" s="67"/>
      <c r="E893" s="67" t="s">
        <v>1496</v>
      </c>
      <c r="F893" s="70"/>
      <c r="G893" s="70"/>
      <c r="H893" s="70"/>
      <c r="I893" s="70"/>
      <c r="J893" s="37"/>
      <c r="K893" s="37" t="s">
        <v>12462</v>
      </c>
      <c r="L893" s="67" t="str">
        <f t="shared" si="46"/>
        <v xml:space="preserve"> MAZDA  - 004.JPG</v>
      </c>
      <c r="M893" s="67"/>
      <c r="N893" s="67"/>
    </row>
    <row r="894" spans="1:14" x14ac:dyDescent="0.25">
      <c r="A894" s="71" t="s">
        <v>1497</v>
      </c>
      <c r="B894" s="72" t="s">
        <v>1495</v>
      </c>
      <c r="C894" s="71" t="s">
        <v>1498</v>
      </c>
      <c r="D894" s="73" t="s">
        <v>11865</v>
      </c>
      <c r="E894" s="71" t="s">
        <v>1499</v>
      </c>
      <c r="F894" s="75" t="s">
        <v>10</v>
      </c>
      <c r="G894" s="75">
        <v>231.06160000000006</v>
      </c>
      <c r="H894" s="75"/>
      <c r="I894" s="74" t="s">
        <v>7799</v>
      </c>
      <c r="J894" s="38">
        <v>25172901</v>
      </c>
      <c r="K894" s="38" t="s">
        <v>12462</v>
      </c>
      <c r="L894" s="71" t="str">
        <f t="shared" si="46"/>
        <v>004-0500-01.JPG</v>
      </c>
      <c r="M894" s="71" t="s">
        <v>12471</v>
      </c>
      <c r="N894" s="71" t="s">
        <v>934</v>
      </c>
    </row>
    <row r="895" spans="1:14" x14ac:dyDescent="0.25">
      <c r="A895" s="71" t="s">
        <v>1500</v>
      </c>
      <c r="B895" s="72" t="s">
        <v>1495</v>
      </c>
      <c r="C895" s="71" t="s">
        <v>1501</v>
      </c>
      <c r="D895" s="73" t="s">
        <v>11865</v>
      </c>
      <c r="E895" s="71" t="s">
        <v>1502</v>
      </c>
      <c r="F895" s="75" t="s">
        <v>10</v>
      </c>
      <c r="G895" s="75">
        <v>231.06160000000006</v>
      </c>
      <c r="H895" s="75"/>
      <c r="I895" s="74" t="s">
        <v>7799</v>
      </c>
      <c r="J895" s="38">
        <v>25172901</v>
      </c>
      <c r="K895" s="38" t="s">
        <v>12462</v>
      </c>
      <c r="L895" s="71" t="str">
        <f t="shared" si="46"/>
        <v>004-0500-02.JPG</v>
      </c>
      <c r="M895" s="71" t="s">
        <v>12471</v>
      </c>
      <c r="N895" s="71" t="s">
        <v>934</v>
      </c>
    </row>
    <row r="896" spans="1:14" x14ac:dyDescent="0.25">
      <c r="A896" s="67" t="s">
        <v>1503</v>
      </c>
      <c r="B896" s="68" t="s">
        <v>1158</v>
      </c>
      <c r="C896" s="67" t="s">
        <v>1503</v>
      </c>
      <c r="D896" s="67"/>
      <c r="E896" s="67" t="s">
        <v>948</v>
      </c>
      <c r="F896" s="70"/>
      <c r="G896" s="70"/>
      <c r="H896" s="70"/>
      <c r="I896" s="70"/>
      <c r="J896" s="37"/>
      <c r="K896" s="37" t="s">
        <v>12462</v>
      </c>
      <c r="L896" s="67" t="str">
        <f t="shared" si="46"/>
        <v>TOYOTA - 004.JPG</v>
      </c>
      <c r="M896" s="67"/>
      <c r="N896" s="67"/>
    </row>
    <row r="897" spans="1:14" x14ac:dyDescent="0.25">
      <c r="A897" s="71" t="s">
        <v>1504</v>
      </c>
      <c r="B897" s="72" t="s">
        <v>1503</v>
      </c>
      <c r="C897" s="71" t="s">
        <v>1505</v>
      </c>
      <c r="D897" s="73" t="s">
        <v>11865</v>
      </c>
      <c r="E897" s="71" t="s">
        <v>1506</v>
      </c>
      <c r="F897" s="75" t="s">
        <v>10</v>
      </c>
      <c r="G897" s="75">
        <v>357.19750000000005</v>
      </c>
      <c r="H897" s="75"/>
      <c r="I897" s="74" t="s">
        <v>7799</v>
      </c>
      <c r="J897" s="38">
        <v>25172901</v>
      </c>
      <c r="K897" s="38" t="s">
        <v>12462</v>
      </c>
      <c r="L897" s="76" t="str">
        <f t="shared" si="46"/>
        <v>004-0600-01.JPG</v>
      </c>
      <c r="M897" s="76" t="s">
        <v>12471</v>
      </c>
      <c r="N897" s="76" t="s">
        <v>948</v>
      </c>
    </row>
    <row r="898" spans="1:14" x14ac:dyDescent="0.25">
      <c r="A898" s="71" t="s">
        <v>1507</v>
      </c>
      <c r="B898" s="72" t="s">
        <v>1503</v>
      </c>
      <c r="C898" s="71" t="s">
        <v>1508</v>
      </c>
      <c r="D898" s="73" t="s">
        <v>11865</v>
      </c>
      <c r="E898" s="71" t="s">
        <v>1509</v>
      </c>
      <c r="F898" s="75" t="s">
        <v>10</v>
      </c>
      <c r="G898" s="75">
        <v>357.19750000000005</v>
      </c>
      <c r="H898" s="75"/>
      <c r="I898" s="74" t="s">
        <v>7799</v>
      </c>
      <c r="J898" s="38">
        <v>25172901</v>
      </c>
      <c r="K898" s="38" t="s">
        <v>12462</v>
      </c>
      <c r="L898" s="76" t="str">
        <f t="shared" si="46"/>
        <v>004-0600-02.JPG</v>
      </c>
      <c r="M898" s="76" t="s">
        <v>12471</v>
      </c>
      <c r="N898" s="76" t="s">
        <v>948</v>
      </c>
    </row>
    <row r="899" spans="1:14" x14ac:dyDescent="0.25">
      <c r="A899" s="71" t="s">
        <v>1510</v>
      </c>
      <c r="B899" s="72" t="s">
        <v>1503</v>
      </c>
      <c r="C899" s="71" t="s">
        <v>1511</v>
      </c>
      <c r="D899" s="73" t="s">
        <v>11865</v>
      </c>
      <c r="E899" s="71" t="s">
        <v>1512</v>
      </c>
      <c r="F899" s="75" t="s">
        <v>10</v>
      </c>
      <c r="G899" s="75">
        <v>426.25</v>
      </c>
      <c r="H899" s="75"/>
      <c r="I899" s="74" t="s">
        <v>7799</v>
      </c>
      <c r="J899" s="38">
        <v>25172901</v>
      </c>
      <c r="K899" s="38" t="s">
        <v>12462</v>
      </c>
      <c r="L899" s="76" t="str">
        <f t="shared" si="46"/>
        <v>004-0600-03.JPG</v>
      </c>
      <c r="M899" s="76" t="s">
        <v>12471</v>
      </c>
      <c r="N899" s="76" t="s">
        <v>948</v>
      </c>
    </row>
    <row r="900" spans="1:14" x14ac:dyDescent="0.25">
      <c r="A900" s="71" t="s">
        <v>1513</v>
      </c>
      <c r="B900" s="72" t="s">
        <v>1503</v>
      </c>
      <c r="C900" s="71" t="s">
        <v>1514</v>
      </c>
      <c r="D900" s="73" t="s">
        <v>11865</v>
      </c>
      <c r="E900" s="71" t="s">
        <v>1515</v>
      </c>
      <c r="F900" s="75" t="s">
        <v>10</v>
      </c>
      <c r="G900" s="75">
        <v>426.25</v>
      </c>
      <c r="H900" s="75"/>
      <c r="I900" s="74" t="s">
        <v>7799</v>
      </c>
      <c r="J900" s="38">
        <v>25172901</v>
      </c>
      <c r="K900" s="38" t="s">
        <v>12462</v>
      </c>
      <c r="L900" s="76" t="str">
        <f t="shared" si="46"/>
        <v>004-0600-04.JPG</v>
      </c>
      <c r="M900" s="76" t="s">
        <v>12471</v>
      </c>
      <c r="N900" s="76" t="s">
        <v>948</v>
      </c>
    </row>
    <row r="901" spans="1:14" x14ac:dyDescent="0.25">
      <c r="A901" s="71" t="s">
        <v>1516</v>
      </c>
      <c r="B901" s="72" t="s">
        <v>1503</v>
      </c>
      <c r="C901" s="71" t="s">
        <v>1517</v>
      </c>
      <c r="D901" s="73" t="s">
        <v>11865</v>
      </c>
      <c r="E901" s="71" t="s">
        <v>1518</v>
      </c>
      <c r="F901" s="75" t="s">
        <v>10</v>
      </c>
      <c r="G901" s="75">
        <v>459.49750000000006</v>
      </c>
      <c r="H901" s="75"/>
      <c r="I901" s="74" t="s">
        <v>7799</v>
      </c>
      <c r="J901" s="38">
        <v>25172901</v>
      </c>
      <c r="K901" s="38" t="s">
        <v>12462</v>
      </c>
      <c r="L901" s="76" t="str">
        <f t="shared" si="46"/>
        <v>004-0600-05.JPG</v>
      </c>
      <c r="M901" s="76" t="s">
        <v>12471</v>
      </c>
      <c r="N901" s="76" t="s">
        <v>948</v>
      </c>
    </row>
    <row r="902" spans="1:14" x14ac:dyDescent="0.25">
      <c r="A902" s="71" t="s">
        <v>1519</v>
      </c>
      <c r="B902" s="72" t="s">
        <v>1503</v>
      </c>
      <c r="C902" s="71" t="s">
        <v>1520</v>
      </c>
      <c r="D902" s="73" t="s">
        <v>11865</v>
      </c>
      <c r="E902" s="71" t="s">
        <v>1521</v>
      </c>
      <c r="F902" s="75" t="s">
        <v>10</v>
      </c>
      <c r="G902" s="75">
        <v>459.49750000000006</v>
      </c>
      <c r="H902" s="75"/>
      <c r="I902" s="74" t="s">
        <v>7799</v>
      </c>
      <c r="J902" s="38">
        <v>25172901</v>
      </c>
      <c r="K902" s="38" t="s">
        <v>12462</v>
      </c>
      <c r="L902" s="76" t="str">
        <f t="shared" si="46"/>
        <v>004-0600-06.JPG</v>
      </c>
      <c r="M902" s="76" t="s">
        <v>12471</v>
      </c>
      <c r="N902" s="76" t="s">
        <v>948</v>
      </c>
    </row>
    <row r="903" spans="1:14" x14ac:dyDescent="0.25">
      <c r="A903" s="71" t="s">
        <v>1522</v>
      </c>
      <c r="B903" s="72" t="s">
        <v>1503</v>
      </c>
      <c r="C903" s="71" t="s">
        <v>1523</v>
      </c>
      <c r="D903" s="73" t="s">
        <v>11865</v>
      </c>
      <c r="E903" s="71" t="s">
        <v>1524</v>
      </c>
      <c r="F903" s="75" t="s">
        <v>10</v>
      </c>
      <c r="G903" s="75">
        <v>459.49750000000006</v>
      </c>
      <c r="H903" s="75"/>
      <c r="I903" s="74" t="s">
        <v>7799</v>
      </c>
      <c r="J903" s="38">
        <v>25172901</v>
      </c>
      <c r="K903" s="38" t="s">
        <v>12462</v>
      </c>
      <c r="L903" s="76" t="str">
        <f t="shared" si="46"/>
        <v>004-0600-07.JPG</v>
      </c>
      <c r="M903" s="76" t="s">
        <v>12471</v>
      </c>
      <c r="N903" s="76" t="s">
        <v>948</v>
      </c>
    </row>
    <row r="904" spans="1:14" x14ac:dyDescent="0.25">
      <c r="A904" s="71" t="s">
        <v>1525</v>
      </c>
      <c r="B904" s="72" t="s">
        <v>1503</v>
      </c>
      <c r="C904" s="71" t="s">
        <v>1526</v>
      </c>
      <c r="D904" s="73" t="s">
        <v>11865</v>
      </c>
      <c r="E904" s="71" t="s">
        <v>1527</v>
      </c>
      <c r="F904" s="75" t="s">
        <v>10</v>
      </c>
      <c r="G904" s="75">
        <v>459.49750000000006</v>
      </c>
      <c r="H904" s="75"/>
      <c r="I904" s="74" t="s">
        <v>7799</v>
      </c>
      <c r="J904" s="38">
        <v>25172901</v>
      </c>
      <c r="K904" s="38" t="s">
        <v>12462</v>
      </c>
      <c r="L904" s="76" t="str">
        <f t="shared" si="46"/>
        <v>004-0600-08.JPG</v>
      </c>
      <c r="M904" s="76" t="s">
        <v>12471</v>
      </c>
      <c r="N904" s="76" t="s">
        <v>948</v>
      </c>
    </row>
    <row r="905" spans="1:14" x14ac:dyDescent="0.25">
      <c r="A905" s="67" t="s">
        <v>1528</v>
      </c>
      <c r="B905" s="68" t="s">
        <v>1158</v>
      </c>
      <c r="C905" s="67" t="s">
        <v>1528</v>
      </c>
      <c r="D905" s="67"/>
      <c r="E905" s="67" t="s">
        <v>963</v>
      </c>
      <c r="F905" s="70"/>
      <c r="G905" s="70"/>
      <c r="H905" s="70"/>
      <c r="I905" s="70"/>
      <c r="J905" s="37"/>
      <c r="K905" s="37" t="s">
        <v>12462</v>
      </c>
      <c r="L905" s="67" t="str">
        <f t="shared" si="46"/>
        <v>VOLKSWAGEN - 004.JPG</v>
      </c>
      <c r="M905" s="67"/>
      <c r="N905" s="67"/>
    </row>
    <row r="906" spans="1:14" x14ac:dyDescent="0.25">
      <c r="A906" s="71" t="s">
        <v>1529</v>
      </c>
      <c r="B906" s="72" t="s">
        <v>1528</v>
      </c>
      <c r="C906" s="71" t="s">
        <v>1530</v>
      </c>
      <c r="D906" s="73" t="s">
        <v>11865</v>
      </c>
      <c r="E906" s="71" t="s">
        <v>1531</v>
      </c>
      <c r="F906" s="75" t="s">
        <v>10</v>
      </c>
      <c r="G906" s="75">
        <v>65</v>
      </c>
      <c r="H906" s="75"/>
      <c r="I906" s="74" t="s">
        <v>7799</v>
      </c>
      <c r="J906" s="38">
        <v>25172901</v>
      </c>
      <c r="K906" s="38" t="s">
        <v>12462</v>
      </c>
      <c r="L906" s="71" t="str">
        <f t="shared" si="46"/>
        <v>004-0800-01.JPG</v>
      </c>
      <c r="M906" s="71" t="s">
        <v>12471</v>
      </c>
      <c r="N906" s="71" t="s">
        <v>963</v>
      </c>
    </row>
    <row r="907" spans="1:14" x14ac:dyDescent="0.25">
      <c r="A907" s="71" t="s">
        <v>1532</v>
      </c>
      <c r="B907" s="72" t="s">
        <v>1528</v>
      </c>
      <c r="C907" s="71" t="s">
        <v>1533</v>
      </c>
      <c r="D907" s="73" t="s">
        <v>11865</v>
      </c>
      <c r="E907" s="71" t="s">
        <v>1534</v>
      </c>
      <c r="F907" s="75" t="s">
        <v>10</v>
      </c>
      <c r="G907" s="75">
        <v>65</v>
      </c>
      <c r="H907" s="75"/>
      <c r="I907" s="74" t="s">
        <v>7799</v>
      </c>
      <c r="J907" s="38">
        <v>25172901</v>
      </c>
      <c r="K907" s="38" t="s">
        <v>12462</v>
      </c>
      <c r="L907" s="71" t="str">
        <f t="shared" si="46"/>
        <v>004-0800-02.JPG</v>
      </c>
      <c r="M907" s="71" t="s">
        <v>12471</v>
      </c>
      <c r="N907" s="71" t="s">
        <v>963</v>
      </c>
    </row>
    <row r="908" spans="1:14" x14ac:dyDescent="0.25">
      <c r="A908" s="71" t="s">
        <v>1535</v>
      </c>
      <c r="B908" s="72" t="s">
        <v>1528</v>
      </c>
      <c r="C908" s="71" t="s">
        <v>1536</v>
      </c>
      <c r="D908" s="73" t="s">
        <v>11865</v>
      </c>
      <c r="E908" s="71" t="s">
        <v>1537</v>
      </c>
      <c r="F908" s="75" t="s">
        <v>10</v>
      </c>
      <c r="G908" s="75">
        <v>65</v>
      </c>
      <c r="H908" s="75"/>
      <c r="I908" s="74" t="s">
        <v>7799</v>
      </c>
      <c r="J908" s="38">
        <v>25172901</v>
      </c>
      <c r="K908" s="38" t="s">
        <v>12462</v>
      </c>
      <c r="L908" s="71" t="str">
        <f t="shared" si="46"/>
        <v>004-0800-03.JPG</v>
      </c>
      <c r="M908" s="71" t="s">
        <v>12471</v>
      </c>
      <c r="N908" s="71" t="s">
        <v>963</v>
      </c>
    </row>
    <row r="909" spans="1:14" x14ac:dyDescent="0.25">
      <c r="A909" s="71" t="s">
        <v>1538</v>
      </c>
      <c r="B909" s="72" t="s">
        <v>1528</v>
      </c>
      <c r="C909" s="71" t="s">
        <v>1539</v>
      </c>
      <c r="D909" s="73" t="s">
        <v>11865</v>
      </c>
      <c r="E909" s="71" t="s">
        <v>1540</v>
      </c>
      <c r="F909" s="75" t="s">
        <v>10</v>
      </c>
      <c r="G909" s="75">
        <v>65</v>
      </c>
      <c r="H909" s="75"/>
      <c r="I909" s="74" t="s">
        <v>7799</v>
      </c>
      <c r="J909" s="38">
        <v>25172901</v>
      </c>
      <c r="K909" s="38" t="s">
        <v>12462</v>
      </c>
      <c r="L909" s="71" t="str">
        <f t="shared" si="46"/>
        <v>004-0800-04.JPG</v>
      </c>
      <c r="M909" s="71" t="s">
        <v>12471</v>
      </c>
      <c r="N909" s="71" t="s">
        <v>963</v>
      </c>
    </row>
    <row r="910" spans="1:14" x14ac:dyDescent="0.25">
      <c r="A910" s="71" t="s">
        <v>1541</v>
      </c>
      <c r="B910" s="72" t="s">
        <v>1528</v>
      </c>
      <c r="C910" s="71" t="s">
        <v>1542</v>
      </c>
      <c r="D910" s="73" t="s">
        <v>11865</v>
      </c>
      <c r="E910" s="71" t="s">
        <v>1543</v>
      </c>
      <c r="F910" s="75" t="s">
        <v>10</v>
      </c>
      <c r="G910" s="75">
        <v>65</v>
      </c>
      <c r="H910" s="75"/>
      <c r="I910" s="74" t="s">
        <v>7799</v>
      </c>
      <c r="J910" s="38">
        <v>25172901</v>
      </c>
      <c r="K910" s="38" t="s">
        <v>12462</v>
      </c>
      <c r="L910" s="71" t="str">
        <f t="shared" si="46"/>
        <v>004-0800-05.JPG</v>
      </c>
      <c r="M910" s="71" t="s">
        <v>12471</v>
      </c>
      <c r="N910" s="71" t="s">
        <v>963</v>
      </c>
    </row>
    <row r="911" spans="1:14" x14ac:dyDescent="0.25">
      <c r="A911" s="71" t="s">
        <v>1544</v>
      </c>
      <c r="B911" s="72" t="s">
        <v>1528</v>
      </c>
      <c r="C911" s="71" t="s">
        <v>1545</v>
      </c>
      <c r="D911" s="73" t="s">
        <v>11865</v>
      </c>
      <c r="E911" s="71" t="s">
        <v>1546</v>
      </c>
      <c r="F911" s="75" t="s">
        <v>10</v>
      </c>
      <c r="G911" s="75">
        <v>65</v>
      </c>
      <c r="H911" s="75"/>
      <c r="I911" s="74" t="s">
        <v>7799</v>
      </c>
      <c r="J911" s="38">
        <v>25172901</v>
      </c>
      <c r="K911" s="38" t="s">
        <v>12462</v>
      </c>
      <c r="L911" s="71" t="str">
        <f t="shared" si="46"/>
        <v>004-0800-06.JPG</v>
      </c>
      <c r="M911" s="71" t="s">
        <v>12471</v>
      </c>
      <c r="N911" s="71" t="s">
        <v>963</v>
      </c>
    </row>
    <row r="912" spans="1:14" x14ac:dyDescent="0.25">
      <c r="A912" s="71" t="s">
        <v>1547</v>
      </c>
      <c r="B912" s="72" t="s">
        <v>1528</v>
      </c>
      <c r="C912" s="71" t="s">
        <v>1548</v>
      </c>
      <c r="D912" s="73" t="s">
        <v>11865</v>
      </c>
      <c r="E912" s="71" t="s">
        <v>1549</v>
      </c>
      <c r="F912" s="75" t="s">
        <v>10</v>
      </c>
      <c r="G912" s="75">
        <v>136.16130000000001</v>
      </c>
      <c r="H912" s="75"/>
      <c r="I912" s="74" t="s">
        <v>7799</v>
      </c>
      <c r="J912" s="38">
        <v>25172901</v>
      </c>
      <c r="K912" s="38" t="s">
        <v>12462</v>
      </c>
      <c r="L912" s="71" t="str">
        <f t="shared" si="46"/>
        <v>004-0800-09.JPG</v>
      </c>
      <c r="M912" s="71" t="s">
        <v>12471</v>
      </c>
      <c r="N912" s="71" t="s">
        <v>963</v>
      </c>
    </row>
    <row r="913" spans="1:14" x14ac:dyDescent="0.25">
      <c r="A913" s="71" t="s">
        <v>1550</v>
      </c>
      <c r="B913" s="72" t="s">
        <v>1528</v>
      </c>
      <c r="C913" s="71" t="s">
        <v>1551</v>
      </c>
      <c r="D913" s="73" t="s">
        <v>11865</v>
      </c>
      <c r="E913" s="71" t="s">
        <v>1552</v>
      </c>
      <c r="F913" s="75" t="s">
        <v>10</v>
      </c>
      <c r="G913" s="75">
        <v>136.16130000000001</v>
      </c>
      <c r="H913" s="75"/>
      <c r="I913" s="74" t="s">
        <v>7799</v>
      </c>
      <c r="J913" s="38">
        <v>25172901</v>
      </c>
      <c r="K913" s="38" t="s">
        <v>12462</v>
      </c>
      <c r="L913" s="71" t="str">
        <f t="shared" si="46"/>
        <v>004-0800-10.JPG</v>
      </c>
      <c r="M913" s="71" t="s">
        <v>12471</v>
      </c>
      <c r="N913" s="71" t="s">
        <v>963</v>
      </c>
    </row>
    <row r="914" spans="1:14" x14ac:dyDescent="0.25">
      <c r="A914" s="71" t="s">
        <v>1553</v>
      </c>
      <c r="B914" s="72" t="s">
        <v>1528</v>
      </c>
      <c r="C914" s="71" t="s">
        <v>1554</v>
      </c>
      <c r="D914" s="73" t="s">
        <v>11865</v>
      </c>
      <c r="E914" s="71" t="s">
        <v>1555</v>
      </c>
      <c r="F914" s="75" t="s">
        <v>10</v>
      </c>
      <c r="G914" s="75">
        <v>136.16130000000001</v>
      </c>
      <c r="H914" s="75"/>
      <c r="I914" s="74" t="s">
        <v>7799</v>
      </c>
      <c r="J914" s="38">
        <v>25172901</v>
      </c>
      <c r="K914" s="38" t="s">
        <v>12462</v>
      </c>
      <c r="L914" s="71" t="str">
        <f t="shared" si="46"/>
        <v>004-0800-12.JPG</v>
      </c>
      <c r="M914" s="71" t="s">
        <v>12471</v>
      </c>
      <c r="N914" s="71" t="s">
        <v>963</v>
      </c>
    </row>
    <row r="915" spans="1:14" x14ac:dyDescent="0.25">
      <c r="A915" s="71" t="s">
        <v>1556</v>
      </c>
      <c r="B915" s="72" t="s">
        <v>1528</v>
      </c>
      <c r="C915" s="71" t="s">
        <v>1557</v>
      </c>
      <c r="D915" s="73" t="s">
        <v>11865</v>
      </c>
      <c r="E915" s="71" t="s">
        <v>1558</v>
      </c>
      <c r="F915" s="75" t="s">
        <v>10</v>
      </c>
      <c r="G915" s="75">
        <v>229.74875000000003</v>
      </c>
      <c r="H915" s="75"/>
      <c r="I915" s="74" t="s">
        <v>7799</v>
      </c>
      <c r="J915" s="38">
        <v>25172901</v>
      </c>
      <c r="K915" s="38" t="s">
        <v>12462</v>
      </c>
      <c r="L915" s="71" t="str">
        <f t="shared" si="46"/>
        <v>004-0802-01.JPG</v>
      </c>
      <c r="M915" s="71" t="s">
        <v>12471</v>
      </c>
      <c r="N915" s="71" t="s">
        <v>963</v>
      </c>
    </row>
    <row r="916" spans="1:14" x14ac:dyDescent="0.25">
      <c r="A916" s="71" t="s">
        <v>1559</v>
      </c>
      <c r="B916" s="72" t="s">
        <v>1528</v>
      </c>
      <c r="C916" s="71" t="s">
        <v>1560</v>
      </c>
      <c r="D916" s="73" t="s">
        <v>11865</v>
      </c>
      <c r="E916" s="71" t="s">
        <v>1561</v>
      </c>
      <c r="F916" s="75" t="s">
        <v>10</v>
      </c>
      <c r="G916" s="75">
        <v>229.74875000000003</v>
      </c>
      <c r="H916" s="75"/>
      <c r="I916" s="74" t="s">
        <v>7799</v>
      </c>
      <c r="J916" s="38">
        <v>25172901</v>
      </c>
      <c r="K916" s="38" t="s">
        <v>12462</v>
      </c>
      <c r="L916" s="71" t="str">
        <f t="shared" si="46"/>
        <v>004-0802-02.JPG</v>
      </c>
      <c r="M916" s="71" t="s">
        <v>12471</v>
      </c>
      <c r="N916" s="71" t="s">
        <v>963</v>
      </c>
    </row>
    <row r="917" spans="1:14" x14ac:dyDescent="0.25">
      <c r="A917" s="71" t="s">
        <v>1562</v>
      </c>
      <c r="B917" s="72" t="s">
        <v>1528</v>
      </c>
      <c r="C917" s="71" t="s">
        <v>1563</v>
      </c>
      <c r="D917" s="73" t="s">
        <v>11865</v>
      </c>
      <c r="E917" s="71" t="s">
        <v>1564</v>
      </c>
      <c r="F917" s="75" t="s">
        <v>10</v>
      </c>
      <c r="G917" s="75">
        <v>229.74875000000003</v>
      </c>
      <c r="H917" s="75"/>
      <c r="I917" s="74" t="s">
        <v>7799</v>
      </c>
      <c r="J917" s="38">
        <v>25172901</v>
      </c>
      <c r="K917" s="38" t="s">
        <v>12462</v>
      </c>
      <c r="L917" s="71" t="str">
        <f t="shared" si="46"/>
        <v>004-0802-03.JPG</v>
      </c>
      <c r="M917" s="71" t="s">
        <v>12471</v>
      </c>
      <c r="N917" s="71" t="s">
        <v>963</v>
      </c>
    </row>
    <row r="918" spans="1:14" x14ac:dyDescent="0.25">
      <c r="A918" s="71" t="s">
        <v>1565</v>
      </c>
      <c r="B918" s="72" t="s">
        <v>1528</v>
      </c>
      <c r="C918" s="71" t="s">
        <v>1566</v>
      </c>
      <c r="D918" s="73" t="s">
        <v>11865</v>
      </c>
      <c r="E918" s="71" t="s">
        <v>1567</v>
      </c>
      <c r="F918" s="75" t="s">
        <v>10</v>
      </c>
      <c r="G918" s="75">
        <v>229.74875000000003</v>
      </c>
      <c r="H918" s="75"/>
      <c r="I918" s="74" t="s">
        <v>7799</v>
      </c>
      <c r="J918" s="38">
        <v>25172901</v>
      </c>
      <c r="K918" s="38" t="s">
        <v>12462</v>
      </c>
      <c r="L918" s="71" t="str">
        <f t="shared" si="46"/>
        <v>004-0802-04.JPG</v>
      </c>
      <c r="M918" s="71" t="s">
        <v>12471</v>
      </c>
      <c r="N918" s="71" t="s">
        <v>963</v>
      </c>
    </row>
    <row r="919" spans="1:14" x14ac:dyDescent="0.25">
      <c r="A919" s="71" t="s">
        <v>1568</v>
      </c>
      <c r="B919" s="72" t="s">
        <v>1528</v>
      </c>
      <c r="C919" s="71" t="s">
        <v>1569</v>
      </c>
      <c r="D919" s="73" t="s">
        <v>13286</v>
      </c>
      <c r="E919" s="71" t="s">
        <v>1570</v>
      </c>
      <c r="F919" s="75" t="s">
        <v>10</v>
      </c>
      <c r="G919" s="75">
        <v>251.46</v>
      </c>
      <c r="H919" s="75"/>
      <c r="I919" s="74" t="s">
        <v>7799</v>
      </c>
      <c r="J919" s="38">
        <v>25172901</v>
      </c>
      <c r="K919" s="38" t="s">
        <v>12462</v>
      </c>
      <c r="L919" s="71" t="str">
        <f t="shared" si="46"/>
        <v>004-0804-01.JPG</v>
      </c>
      <c r="M919" s="71" t="s">
        <v>12471</v>
      </c>
      <c r="N919" s="71" t="s">
        <v>963</v>
      </c>
    </row>
    <row r="920" spans="1:14" x14ac:dyDescent="0.25">
      <c r="A920" s="71" t="s">
        <v>1571</v>
      </c>
      <c r="B920" s="72" t="s">
        <v>1528</v>
      </c>
      <c r="C920" s="71" t="s">
        <v>1572</v>
      </c>
      <c r="D920" s="73" t="s">
        <v>13286</v>
      </c>
      <c r="E920" s="71" t="s">
        <v>1573</v>
      </c>
      <c r="F920" s="75" t="s">
        <v>10</v>
      </c>
      <c r="G920" s="75">
        <v>251.46</v>
      </c>
      <c r="H920" s="75"/>
      <c r="I920" s="74" t="s">
        <v>7799</v>
      </c>
      <c r="J920" s="38">
        <v>25172901</v>
      </c>
      <c r="K920" s="38" t="s">
        <v>12462</v>
      </c>
      <c r="L920" s="71" t="str">
        <f t="shared" si="46"/>
        <v>004-0804-02.JPG</v>
      </c>
      <c r="M920" s="71" t="s">
        <v>12471</v>
      </c>
      <c r="N920" s="71" t="s">
        <v>963</v>
      </c>
    </row>
    <row r="921" spans="1:14" x14ac:dyDescent="0.25">
      <c r="A921" s="71" t="s">
        <v>1574</v>
      </c>
      <c r="B921" s="72" t="s">
        <v>1528</v>
      </c>
      <c r="C921" s="71" t="s">
        <v>1575</v>
      </c>
      <c r="D921" s="73" t="s">
        <v>13286</v>
      </c>
      <c r="E921" s="71" t="s">
        <v>1576</v>
      </c>
      <c r="F921" s="75" t="s">
        <v>10</v>
      </c>
      <c r="G921" s="75">
        <v>251.46</v>
      </c>
      <c r="H921" s="75"/>
      <c r="I921" s="74" t="s">
        <v>7799</v>
      </c>
      <c r="J921" s="38">
        <v>25172901</v>
      </c>
      <c r="K921" s="38" t="s">
        <v>12462</v>
      </c>
      <c r="L921" s="71" t="str">
        <f t="shared" si="46"/>
        <v>004-0804-03.JPG</v>
      </c>
      <c r="M921" s="71" t="s">
        <v>12471</v>
      </c>
      <c r="N921" s="71" t="s">
        <v>963</v>
      </c>
    </row>
    <row r="922" spans="1:14" x14ac:dyDescent="0.25">
      <c r="A922" s="71" t="s">
        <v>1577</v>
      </c>
      <c r="B922" s="72" t="s">
        <v>1528</v>
      </c>
      <c r="C922" s="71" t="s">
        <v>1578</v>
      </c>
      <c r="D922" s="73" t="s">
        <v>13286</v>
      </c>
      <c r="E922" s="71" t="s">
        <v>1579</v>
      </c>
      <c r="F922" s="75" t="s">
        <v>10</v>
      </c>
      <c r="G922" s="75">
        <v>251.46</v>
      </c>
      <c r="H922" s="75"/>
      <c r="I922" s="74" t="s">
        <v>7799</v>
      </c>
      <c r="J922" s="38">
        <v>25172901</v>
      </c>
      <c r="K922" s="38" t="s">
        <v>12462</v>
      </c>
      <c r="L922" s="71" t="str">
        <f t="shared" si="46"/>
        <v>004-0804-04.JPG</v>
      </c>
      <c r="M922" s="71" t="s">
        <v>12471</v>
      </c>
      <c r="N922" s="71" t="s">
        <v>963</v>
      </c>
    </row>
    <row r="923" spans="1:14" x14ac:dyDescent="0.25">
      <c r="A923" s="71" t="s">
        <v>1580</v>
      </c>
      <c r="B923" s="72" t="s">
        <v>1528</v>
      </c>
      <c r="C923" s="71" t="s">
        <v>1581</v>
      </c>
      <c r="D923" s="73" t="s">
        <v>13286</v>
      </c>
      <c r="E923" s="71" t="s">
        <v>1582</v>
      </c>
      <c r="F923" s="75" t="s">
        <v>10</v>
      </c>
      <c r="G923" s="75">
        <v>251.46</v>
      </c>
      <c r="H923" s="75"/>
      <c r="I923" s="74" t="s">
        <v>7799</v>
      </c>
      <c r="J923" s="38">
        <v>25172901</v>
      </c>
      <c r="K923" s="38" t="s">
        <v>12462</v>
      </c>
      <c r="L923" s="71" t="str">
        <f t="shared" si="46"/>
        <v>004-0804-05.JPG</v>
      </c>
      <c r="M923" s="71" t="s">
        <v>12471</v>
      </c>
      <c r="N923" s="71" t="s">
        <v>963</v>
      </c>
    </row>
    <row r="924" spans="1:14" x14ac:dyDescent="0.25">
      <c r="A924" s="71" t="s">
        <v>1583</v>
      </c>
      <c r="B924" s="72" t="s">
        <v>1528</v>
      </c>
      <c r="C924" s="71" t="s">
        <v>1584</v>
      </c>
      <c r="D924" s="73" t="s">
        <v>13286</v>
      </c>
      <c r="E924" s="71" t="s">
        <v>1585</v>
      </c>
      <c r="F924" s="75" t="s">
        <v>10</v>
      </c>
      <c r="G924" s="75">
        <v>251.46</v>
      </c>
      <c r="H924" s="75"/>
      <c r="I924" s="74" t="s">
        <v>7799</v>
      </c>
      <c r="J924" s="38">
        <v>25172901</v>
      </c>
      <c r="K924" s="38" t="s">
        <v>12462</v>
      </c>
      <c r="L924" s="71" t="str">
        <f t="shared" si="46"/>
        <v>004-0804-06.JPG</v>
      </c>
      <c r="M924" s="71" t="s">
        <v>12471</v>
      </c>
      <c r="N924" s="71" t="s">
        <v>963</v>
      </c>
    </row>
    <row r="925" spans="1:14" x14ac:dyDescent="0.25">
      <c r="A925" s="67" t="s">
        <v>1586</v>
      </c>
      <c r="B925" s="68" t="s">
        <v>1158</v>
      </c>
      <c r="C925" s="67" t="s">
        <v>1586</v>
      </c>
      <c r="D925" s="67"/>
      <c r="E925" s="67" t="s">
        <v>1091</v>
      </c>
      <c r="F925" s="70"/>
      <c r="G925" s="70"/>
      <c r="H925" s="70"/>
      <c r="I925" s="70"/>
      <c r="J925" s="37"/>
      <c r="K925" s="37" t="s">
        <v>12462</v>
      </c>
      <c r="L925" s="67" t="str">
        <f t="shared" si="46"/>
        <v>DINA - 004.JPG</v>
      </c>
      <c r="M925" s="67"/>
      <c r="N925" s="67"/>
    </row>
    <row r="926" spans="1:14" x14ac:dyDescent="0.25">
      <c r="A926" s="71" t="s">
        <v>1587</v>
      </c>
      <c r="B926" s="72" t="s">
        <v>1586</v>
      </c>
      <c r="C926" s="71" t="s">
        <v>1588</v>
      </c>
      <c r="D926" s="73" t="s">
        <v>11865</v>
      </c>
      <c r="E926" s="71" t="s">
        <v>1589</v>
      </c>
      <c r="F926" s="75" t="s">
        <v>10</v>
      </c>
      <c r="G926" s="75">
        <v>135</v>
      </c>
      <c r="H926" s="75"/>
      <c r="I926" s="74" t="s">
        <v>7799</v>
      </c>
      <c r="J926" s="38">
        <v>25172901</v>
      </c>
      <c r="K926" s="38" t="s">
        <v>12462</v>
      </c>
      <c r="L926" s="71" t="str">
        <f t="shared" si="46"/>
        <v>004-1100-01.JPG</v>
      </c>
      <c r="M926" s="71" t="s">
        <v>12471</v>
      </c>
      <c r="N926" s="71" t="s">
        <v>1091</v>
      </c>
    </row>
    <row r="927" spans="1:14" x14ac:dyDescent="0.25">
      <c r="A927" s="71" t="s">
        <v>1590</v>
      </c>
      <c r="B927" s="72" t="s">
        <v>1586</v>
      </c>
      <c r="C927" s="71" t="s">
        <v>1591</v>
      </c>
      <c r="D927" s="73" t="s">
        <v>11865</v>
      </c>
      <c r="E927" s="71" t="s">
        <v>1592</v>
      </c>
      <c r="F927" s="75" t="s">
        <v>10</v>
      </c>
      <c r="G927" s="75">
        <v>135</v>
      </c>
      <c r="H927" s="75"/>
      <c r="I927" s="74" t="s">
        <v>7799</v>
      </c>
      <c r="J927" s="38">
        <v>25172901</v>
      </c>
      <c r="K927" s="38" t="s">
        <v>12462</v>
      </c>
      <c r="L927" s="71" t="str">
        <f t="shared" si="46"/>
        <v>004-1100-02.JPG</v>
      </c>
      <c r="M927" s="71" t="s">
        <v>12471</v>
      </c>
      <c r="N927" s="71" t="s">
        <v>1091</v>
      </c>
    </row>
    <row r="928" spans="1:14" x14ac:dyDescent="0.25">
      <c r="A928" s="71" t="s">
        <v>1593</v>
      </c>
      <c r="B928" s="72" t="s">
        <v>1586</v>
      </c>
      <c r="C928" s="71" t="s">
        <v>1594</v>
      </c>
      <c r="D928" s="73" t="s">
        <v>11865</v>
      </c>
      <c r="E928" s="71" t="s">
        <v>1595</v>
      </c>
      <c r="F928" s="75" t="s">
        <v>10</v>
      </c>
      <c r="G928" s="75">
        <v>135</v>
      </c>
      <c r="H928" s="75"/>
      <c r="I928" s="74" t="s">
        <v>7799</v>
      </c>
      <c r="J928" s="38">
        <v>25172901</v>
      </c>
      <c r="K928" s="38" t="s">
        <v>12462</v>
      </c>
      <c r="L928" s="71" t="str">
        <f t="shared" si="46"/>
        <v>004-1100-03.JPG</v>
      </c>
      <c r="M928" s="71" t="s">
        <v>12471</v>
      </c>
      <c r="N928" s="71" t="s">
        <v>1091</v>
      </c>
    </row>
    <row r="929" spans="1:14" x14ac:dyDescent="0.25">
      <c r="A929" s="71" t="s">
        <v>1596</v>
      </c>
      <c r="B929" s="72" t="s">
        <v>1586</v>
      </c>
      <c r="C929" s="71" t="s">
        <v>1597</v>
      </c>
      <c r="D929" s="73" t="s">
        <v>11865</v>
      </c>
      <c r="E929" s="71" t="s">
        <v>1598</v>
      </c>
      <c r="F929" s="75" t="s">
        <v>10</v>
      </c>
      <c r="G929" s="75">
        <v>135</v>
      </c>
      <c r="H929" s="75"/>
      <c r="I929" s="74" t="s">
        <v>7799</v>
      </c>
      <c r="J929" s="38">
        <v>25172901</v>
      </c>
      <c r="K929" s="38" t="s">
        <v>12462</v>
      </c>
      <c r="L929" s="71" t="str">
        <f t="shared" si="46"/>
        <v>004-1100-04.JPG</v>
      </c>
      <c r="M929" s="71" t="s">
        <v>12471</v>
      </c>
      <c r="N929" s="71" t="s">
        <v>1091</v>
      </c>
    </row>
    <row r="930" spans="1:14" x14ac:dyDescent="0.25">
      <c r="A930" s="67" t="s">
        <v>1599</v>
      </c>
      <c r="B930" s="68" t="s">
        <v>1158</v>
      </c>
      <c r="C930" s="67" t="s">
        <v>1599</v>
      </c>
      <c r="D930" s="67"/>
      <c r="E930" s="67" t="s">
        <v>1600</v>
      </c>
      <c r="F930" s="70"/>
      <c r="G930" s="70"/>
      <c r="H930" s="70"/>
      <c r="I930" s="70"/>
      <c r="J930" s="37"/>
      <c r="K930" s="37" t="s">
        <v>12462</v>
      </c>
      <c r="L930" s="67" t="str">
        <f t="shared" si="46"/>
        <v>FREIGTHLINER - 004.JPG</v>
      </c>
      <c r="M930" s="67"/>
      <c r="N930" s="67"/>
    </row>
    <row r="931" spans="1:14" x14ac:dyDescent="0.25">
      <c r="A931" s="71" t="s">
        <v>1601</v>
      </c>
      <c r="B931" s="72" t="s">
        <v>1599</v>
      </c>
      <c r="C931" s="71" t="s">
        <v>1602</v>
      </c>
      <c r="D931" s="73" t="s">
        <v>11865</v>
      </c>
      <c r="E931" s="71" t="s">
        <v>1603</v>
      </c>
      <c r="F931" s="75" t="s">
        <v>10</v>
      </c>
      <c r="G931" s="75">
        <v>425</v>
      </c>
      <c r="H931" s="75"/>
      <c r="I931" s="74" t="s">
        <v>7799</v>
      </c>
      <c r="J931" s="38">
        <v>25172901</v>
      </c>
      <c r="K931" s="38" t="s">
        <v>12462</v>
      </c>
      <c r="L931" s="76" t="str">
        <f t="shared" si="46"/>
        <v>004-1200-01.JPG</v>
      </c>
      <c r="M931" s="76" t="s">
        <v>12471</v>
      </c>
      <c r="N931" s="76" t="s">
        <v>8996</v>
      </c>
    </row>
    <row r="932" spans="1:14" x14ac:dyDescent="0.25">
      <c r="A932" s="71" t="s">
        <v>1604</v>
      </c>
      <c r="B932" s="72" t="s">
        <v>1599</v>
      </c>
      <c r="C932" s="71" t="s">
        <v>1605</v>
      </c>
      <c r="D932" s="73" t="s">
        <v>11865</v>
      </c>
      <c r="E932" s="71" t="s">
        <v>1606</v>
      </c>
      <c r="F932" s="75" t="s">
        <v>10</v>
      </c>
      <c r="G932" s="75">
        <v>425</v>
      </c>
      <c r="H932" s="75"/>
      <c r="I932" s="74" t="s">
        <v>7799</v>
      </c>
      <c r="J932" s="38">
        <v>25172901</v>
      </c>
      <c r="K932" s="38" t="s">
        <v>12462</v>
      </c>
      <c r="L932" s="76" t="str">
        <f t="shared" si="46"/>
        <v>004-1200-02.JPG</v>
      </c>
      <c r="M932" s="76" t="s">
        <v>12471</v>
      </c>
      <c r="N932" s="76" t="s">
        <v>8996</v>
      </c>
    </row>
    <row r="933" spans="1:14" x14ac:dyDescent="0.25">
      <c r="A933" s="67" t="s">
        <v>1607</v>
      </c>
      <c r="B933" s="68" t="s">
        <v>1158</v>
      </c>
      <c r="C933" s="67" t="s">
        <v>1607</v>
      </c>
      <c r="D933" s="67"/>
      <c r="E933" s="67" t="s">
        <v>1608</v>
      </c>
      <c r="F933" s="70"/>
      <c r="G933" s="70"/>
      <c r="H933" s="70"/>
      <c r="I933" s="70"/>
      <c r="J933" s="37"/>
      <c r="K933" s="37" t="s">
        <v>12462</v>
      </c>
      <c r="L933" s="67" t="str">
        <f t="shared" si="46"/>
        <v>INTERNATIONAL - 004.JPG</v>
      </c>
      <c r="M933" s="67"/>
      <c r="N933" s="67"/>
    </row>
    <row r="934" spans="1:14" x14ac:dyDescent="0.25">
      <c r="A934" s="71" t="s">
        <v>1609</v>
      </c>
      <c r="B934" s="72" t="s">
        <v>1607</v>
      </c>
      <c r="C934" s="71" t="s">
        <v>1610</v>
      </c>
      <c r="D934" s="73" t="s">
        <v>11865</v>
      </c>
      <c r="E934" s="71" t="s">
        <v>1611</v>
      </c>
      <c r="F934" s="75" t="s">
        <v>10</v>
      </c>
      <c r="G934" s="75">
        <v>359</v>
      </c>
      <c r="H934" s="75"/>
      <c r="I934" s="74" t="s">
        <v>7799</v>
      </c>
      <c r="J934" s="38">
        <v>25172901</v>
      </c>
      <c r="K934" s="38" t="s">
        <v>12462</v>
      </c>
      <c r="L934" s="76" t="str">
        <f t="shared" si="46"/>
        <v>004-1400-01.JPG</v>
      </c>
      <c r="M934" s="76" t="s">
        <v>12471</v>
      </c>
      <c r="N934" s="76" t="s">
        <v>1608</v>
      </c>
    </row>
    <row r="935" spans="1:14" x14ac:dyDescent="0.25">
      <c r="A935" s="71" t="s">
        <v>1612</v>
      </c>
      <c r="B935" s="72" t="s">
        <v>1607</v>
      </c>
      <c r="C935" s="71" t="s">
        <v>1613</v>
      </c>
      <c r="D935" s="73" t="s">
        <v>11865</v>
      </c>
      <c r="E935" s="71" t="s">
        <v>1614</v>
      </c>
      <c r="F935" s="75" t="s">
        <v>10</v>
      </c>
      <c r="G935" s="75">
        <v>359</v>
      </c>
      <c r="H935" s="75"/>
      <c r="I935" s="74" t="s">
        <v>7799</v>
      </c>
      <c r="J935" s="38">
        <v>25172901</v>
      </c>
      <c r="K935" s="38" t="s">
        <v>12462</v>
      </c>
      <c r="L935" s="76" t="str">
        <f t="shared" si="46"/>
        <v>004-1400-02.JPG</v>
      </c>
      <c r="M935" s="76" t="s">
        <v>12471</v>
      </c>
      <c r="N935" s="76" t="s">
        <v>1608</v>
      </c>
    </row>
    <row r="936" spans="1:14" x14ac:dyDescent="0.25">
      <c r="A936" s="67" t="s">
        <v>1615</v>
      </c>
      <c r="B936" s="68" t="s">
        <v>1158</v>
      </c>
      <c r="C936" s="67" t="s">
        <v>1615</v>
      </c>
      <c r="D936" s="67"/>
      <c r="E936" s="67" t="s">
        <v>1616</v>
      </c>
      <c r="F936" s="70"/>
      <c r="G936" s="70"/>
      <c r="H936" s="70"/>
      <c r="I936" s="70"/>
      <c r="J936" s="37"/>
      <c r="K936" s="37" t="s">
        <v>12462</v>
      </c>
      <c r="L936" s="67" t="str">
        <f t="shared" si="46"/>
        <v>KENWORTH - 004.JPG</v>
      </c>
      <c r="M936" s="67"/>
      <c r="N936" s="67"/>
    </row>
    <row r="937" spans="1:14" x14ac:dyDescent="0.25">
      <c r="A937" s="71" t="s">
        <v>1617</v>
      </c>
      <c r="B937" s="72" t="s">
        <v>1615</v>
      </c>
      <c r="C937" s="71" t="s">
        <v>1618</v>
      </c>
      <c r="D937" s="73" t="s">
        <v>11865</v>
      </c>
      <c r="E937" s="71" t="s">
        <v>1619</v>
      </c>
      <c r="F937" s="75" t="s">
        <v>10</v>
      </c>
      <c r="G937" s="75">
        <v>399</v>
      </c>
      <c r="H937" s="75"/>
      <c r="I937" s="74" t="s">
        <v>7799</v>
      </c>
      <c r="J937" s="38">
        <v>25172901</v>
      </c>
      <c r="K937" s="38" t="s">
        <v>12462</v>
      </c>
      <c r="L937" s="71" t="str">
        <f t="shared" si="46"/>
        <v>004-1500-01.JPG</v>
      </c>
      <c r="M937" s="71" t="s">
        <v>12471</v>
      </c>
      <c r="N937" s="71" t="s">
        <v>1616</v>
      </c>
    </row>
    <row r="938" spans="1:14" x14ac:dyDescent="0.25">
      <c r="A938" s="71" t="s">
        <v>1620</v>
      </c>
      <c r="B938" s="72" t="s">
        <v>1615</v>
      </c>
      <c r="C938" s="71" t="s">
        <v>1621</v>
      </c>
      <c r="D938" s="73" t="s">
        <v>11865</v>
      </c>
      <c r="E938" s="71" t="s">
        <v>1622</v>
      </c>
      <c r="F938" s="75" t="s">
        <v>10</v>
      </c>
      <c r="G938" s="75">
        <v>399</v>
      </c>
      <c r="H938" s="75"/>
      <c r="I938" s="74" t="s">
        <v>7799</v>
      </c>
      <c r="J938" s="38">
        <v>25172901</v>
      </c>
      <c r="K938" s="38" t="s">
        <v>12462</v>
      </c>
      <c r="L938" s="71" t="str">
        <f t="shared" si="46"/>
        <v>004-1500-02.JPG</v>
      </c>
      <c r="M938" s="71" t="s">
        <v>12471</v>
      </c>
      <c r="N938" s="71" t="s">
        <v>1616</v>
      </c>
    </row>
    <row r="939" spans="1:14" x14ac:dyDescent="0.25">
      <c r="A939" s="67" t="s">
        <v>1623</v>
      </c>
      <c r="B939" s="68" t="s">
        <v>1158</v>
      </c>
      <c r="C939" s="67" t="s">
        <v>1623</v>
      </c>
      <c r="D939" s="67"/>
      <c r="E939" s="67" t="s">
        <v>1151</v>
      </c>
      <c r="F939" s="70"/>
      <c r="G939" s="70"/>
      <c r="H939" s="70"/>
      <c r="I939" s="70"/>
      <c r="J939" s="37"/>
      <c r="K939" s="37" t="s">
        <v>12462</v>
      </c>
      <c r="L939" s="67" t="str">
        <f t="shared" si="46"/>
        <v>MERCEDES BENZ - 004.JPG</v>
      </c>
      <c r="M939" s="67"/>
      <c r="N939" s="67"/>
    </row>
    <row r="940" spans="1:14" x14ac:dyDescent="0.25">
      <c r="A940" s="71" t="s">
        <v>1624</v>
      </c>
      <c r="B940" s="72" t="s">
        <v>1623</v>
      </c>
      <c r="C940" s="71" t="s">
        <v>1625</v>
      </c>
      <c r="D940" s="73" t="s">
        <v>11865</v>
      </c>
      <c r="E940" s="71" t="s">
        <v>1626</v>
      </c>
      <c r="F940" s="75" t="s">
        <v>10</v>
      </c>
      <c r="G940" s="75">
        <v>212.84</v>
      </c>
      <c r="H940" s="75"/>
      <c r="I940" s="74" t="s">
        <v>7799</v>
      </c>
      <c r="J940" s="38">
        <v>25172901</v>
      </c>
      <c r="K940" s="38" t="s">
        <v>12462</v>
      </c>
      <c r="L940" s="71" t="str">
        <f t="shared" si="46"/>
        <v>004-1600-01.JPG</v>
      </c>
      <c r="M940" s="71" t="s">
        <v>12471</v>
      </c>
      <c r="N940" s="71" t="s">
        <v>1151</v>
      </c>
    </row>
    <row r="941" spans="1:14" x14ac:dyDescent="0.25">
      <c r="A941" s="71" t="s">
        <v>1627</v>
      </c>
      <c r="B941" s="72" t="s">
        <v>1623</v>
      </c>
      <c r="C941" s="71" t="s">
        <v>1628</v>
      </c>
      <c r="D941" s="73" t="s">
        <v>11865</v>
      </c>
      <c r="E941" s="71" t="s">
        <v>1629</v>
      </c>
      <c r="F941" s="75" t="s">
        <v>10</v>
      </c>
      <c r="G941" s="75">
        <v>212.84</v>
      </c>
      <c r="H941" s="75"/>
      <c r="I941" s="74" t="s">
        <v>7799</v>
      </c>
      <c r="J941" s="38">
        <v>25172901</v>
      </c>
      <c r="K941" s="38" t="s">
        <v>12462</v>
      </c>
      <c r="L941" s="71" t="str">
        <f t="shared" si="46"/>
        <v>004-1600-02.JPG</v>
      </c>
      <c r="M941" s="71" t="s">
        <v>12471</v>
      </c>
      <c r="N941" s="71" t="s">
        <v>1151</v>
      </c>
    </row>
    <row r="942" spans="1:14" x14ac:dyDescent="0.25">
      <c r="A942" s="67" t="s">
        <v>1630</v>
      </c>
      <c r="B942" s="68" t="s">
        <v>7</v>
      </c>
      <c r="C942" s="67" t="s">
        <v>1630</v>
      </c>
      <c r="D942" s="67"/>
      <c r="E942" s="67" t="s">
        <v>1630</v>
      </c>
      <c r="F942" s="70"/>
      <c r="G942" s="70"/>
      <c r="H942" s="70"/>
      <c r="I942" s="70"/>
      <c r="J942" s="37"/>
      <c r="K942" s="37" t="s">
        <v>12462</v>
      </c>
      <c r="L942" s="67" t="str">
        <f t="shared" si="46"/>
        <v>CUARTOS FRONTALES.JPG</v>
      </c>
      <c r="M942" s="67"/>
      <c r="N942" s="67"/>
    </row>
    <row r="943" spans="1:14" x14ac:dyDescent="0.25">
      <c r="A943" s="67" t="s">
        <v>1631</v>
      </c>
      <c r="B943" s="68" t="s">
        <v>1630</v>
      </c>
      <c r="C943" s="67" t="s">
        <v>1631</v>
      </c>
      <c r="D943" s="67"/>
      <c r="E943" s="67" t="s">
        <v>381</v>
      </c>
      <c r="F943" s="70"/>
      <c r="G943" s="70"/>
      <c r="H943" s="70"/>
      <c r="I943" s="70"/>
      <c r="J943" s="37"/>
      <c r="K943" s="37" t="s">
        <v>12462</v>
      </c>
      <c r="L943" s="67" t="str">
        <f t="shared" si="46"/>
        <v>CHEVROLET - 005.JPG</v>
      </c>
      <c r="M943" s="67"/>
      <c r="N943" s="67"/>
    </row>
    <row r="944" spans="1:14" x14ac:dyDescent="0.25">
      <c r="A944" s="71" t="s">
        <v>1632</v>
      </c>
      <c r="B944" s="72" t="s">
        <v>1631</v>
      </c>
      <c r="C944" s="71" t="s">
        <v>1633</v>
      </c>
      <c r="D944" s="73" t="s">
        <v>11865</v>
      </c>
      <c r="E944" s="71" t="s">
        <v>1634</v>
      </c>
      <c r="F944" s="75" t="s">
        <v>10</v>
      </c>
      <c r="G944" s="75">
        <v>105</v>
      </c>
      <c r="H944" s="75"/>
      <c r="I944" s="74" t="s">
        <v>7799</v>
      </c>
      <c r="J944" s="38">
        <v>25172901</v>
      </c>
      <c r="K944" s="38" t="s">
        <v>12462</v>
      </c>
      <c r="L944" s="71" t="str">
        <f t="shared" si="46"/>
        <v>005-0100-01.JPG</v>
      </c>
      <c r="M944" s="71" t="s">
        <v>12471</v>
      </c>
      <c r="N944" s="71" t="s">
        <v>381</v>
      </c>
    </row>
    <row r="945" spans="1:14" x14ac:dyDescent="0.25">
      <c r="A945" s="71" t="s">
        <v>1635</v>
      </c>
      <c r="B945" s="72" t="s">
        <v>1631</v>
      </c>
      <c r="C945" s="71" t="s">
        <v>1636</v>
      </c>
      <c r="D945" s="73" t="s">
        <v>11865</v>
      </c>
      <c r="E945" s="71" t="s">
        <v>1637</v>
      </c>
      <c r="F945" s="75" t="s">
        <v>10</v>
      </c>
      <c r="G945" s="75">
        <v>64.150000000000006</v>
      </c>
      <c r="H945" s="75"/>
      <c r="I945" s="74" t="s">
        <v>7799</v>
      </c>
      <c r="J945" s="38">
        <v>25172901</v>
      </c>
      <c r="K945" s="38" t="s">
        <v>12462</v>
      </c>
      <c r="L945" s="71" t="str">
        <f t="shared" si="46"/>
        <v>005-0100-02.JPG</v>
      </c>
      <c r="M945" s="71" t="s">
        <v>12471</v>
      </c>
      <c r="N945" s="71" t="s">
        <v>381</v>
      </c>
    </row>
    <row r="946" spans="1:14" x14ac:dyDescent="0.25">
      <c r="A946" s="71" t="s">
        <v>1647</v>
      </c>
      <c r="B946" s="72" t="s">
        <v>1631</v>
      </c>
      <c r="C946" s="71" t="s">
        <v>1648</v>
      </c>
      <c r="D946" s="73" t="s">
        <v>11865</v>
      </c>
      <c r="E946" s="71" t="s">
        <v>1649</v>
      </c>
      <c r="F946" s="75" t="s">
        <v>10</v>
      </c>
      <c r="G946" s="75">
        <v>226.63</v>
      </c>
      <c r="H946" s="75"/>
      <c r="I946" s="74" t="s">
        <v>7799</v>
      </c>
      <c r="J946" s="38">
        <v>25172901</v>
      </c>
      <c r="K946" s="38" t="s">
        <v>12462</v>
      </c>
      <c r="L946" s="71" t="str">
        <f t="shared" si="46"/>
        <v>005-0100-07.JPG</v>
      </c>
      <c r="M946" s="71" t="s">
        <v>12471</v>
      </c>
      <c r="N946" s="71" t="s">
        <v>381</v>
      </c>
    </row>
    <row r="947" spans="1:14" x14ac:dyDescent="0.25">
      <c r="A947" s="71" t="s">
        <v>1650</v>
      </c>
      <c r="B947" s="72" t="s">
        <v>1631</v>
      </c>
      <c r="C947" s="71" t="s">
        <v>1651</v>
      </c>
      <c r="D947" s="73" t="s">
        <v>11865</v>
      </c>
      <c r="E947" s="71" t="s">
        <v>1652</v>
      </c>
      <c r="F947" s="75" t="s">
        <v>10</v>
      </c>
      <c r="G947" s="75">
        <v>226.63</v>
      </c>
      <c r="H947" s="75"/>
      <c r="I947" s="74" t="s">
        <v>7799</v>
      </c>
      <c r="J947" s="38">
        <v>25172901</v>
      </c>
      <c r="K947" s="38" t="s">
        <v>12462</v>
      </c>
      <c r="L947" s="71" t="str">
        <f t="shared" ref="L947:L1010" si="47">CONCATENATE(A947,K947)</f>
        <v>005-0100-08.JPG</v>
      </c>
      <c r="M947" s="71" t="s">
        <v>12471</v>
      </c>
      <c r="N947" s="71" t="s">
        <v>381</v>
      </c>
    </row>
    <row r="948" spans="1:14" x14ac:dyDescent="0.25">
      <c r="A948" s="71" t="s">
        <v>1653</v>
      </c>
      <c r="B948" s="72" t="s">
        <v>1631</v>
      </c>
      <c r="C948" s="71" t="s">
        <v>1654</v>
      </c>
      <c r="D948" s="73" t="s">
        <v>11865</v>
      </c>
      <c r="E948" s="71" t="s">
        <v>1655</v>
      </c>
      <c r="F948" s="75" t="s">
        <v>10</v>
      </c>
      <c r="G948" s="75">
        <v>226.63</v>
      </c>
      <c r="H948" s="75"/>
      <c r="I948" s="74" t="s">
        <v>7799</v>
      </c>
      <c r="J948" s="38">
        <v>25172901</v>
      </c>
      <c r="K948" s="38" t="s">
        <v>12462</v>
      </c>
      <c r="L948" s="71" t="str">
        <f t="shared" si="47"/>
        <v>005-0100-09.JPG</v>
      </c>
      <c r="M948" s="71" t="s">
        <v>12471</v>
      </c>
      <c r="N948" s="71" t="s">
        <v>381</v>
      </c>
    </row>
    <row r="949" spans="1:14" x14ac:dyDescent="0.25">
      <c r="A949" s="71" t="s">
        <v>1656</v>
      </c>
      <c r="B949" s="72" t="s">
        <v>1631</v>
      </c>
      <c r="C949" s="71" t="s">
        <v>1657</v>
      </c>
      <c r="D949" s="73" t="s">
        <v>11865</v>
      </c>
      <c r="E949" s="71" t="s">
        <v>1658</v>
      </c>
      <c r="F949" s="75" t="s">
        <v>10</v>
      </c>
      <c r="G949" s="75">
        <v>226.63</v>
      </c>
      <c r="H949" s="75"/>
      <c r="I949" s="74" t="s">
        <v>7799</v>
      </c>
      <c r="J949" s="38">
        <v>25172901</v>
      </c>
      <c r="K949" s="38" t="s">
        <v>12462</v>
      </c>
      <c r="L949" s="71" t="str">
        <f t="shared" si="47"/>
        <v>005-0100-10.JPG</v>
      </c>
      <c r="M949" s="71" t="s">
        <v>12471</v>
      </c>
      <c r="N949" s="71" t="s">
        <v>381</v>
      </c>
    </row>
    <row r="950" spans="1:14" x14ac:dyDescent="0.25">
      <c r="A950" s="71" t="s">
        <v>1659</v>
      </c>
      <c r="B950" s="72" t="s">
        <v>1631</v>
      </c>
      <c r="C950" s="71" t="s">
        <v>1660</v>
      </c>
      <c r="D950" s="73" t="s">
        <v>11865</v>
      </c>
      <c r="E950" s="71" t="s">
        <v>1661</v>
      </c>
      <c r="F950" s="75" t="s">
        <v>10</v>
      </c>
      <c r="G950" s="75">
        <v>340.86</v>
      </c>
      <c r="H950" s="75"/>
      <c r="I950" s="74" t="s">
        <v>7799</v>
      </c>
      <c r="J950" s="38">
        <v>25172901</v>
      </c>
      <c r="K950" s="38" t="s">
        <v>12462</v>
      </c>
      <c r="L950" s="71" t="str">
        <f t="shared" si="47"/>
        <v>005-0100-11.JPG</v>
      </c>
      <c r="M950" s="71" t="s">
        <v>12471</v>
      </c>
      <c r="N950" s="71" t="s">
        <v>381</v>
      </c>
    </row>
    <row r="951" spans="1:14" x14ac:dyDescent="0.25">
      <c r="A951" s="71" t="s">
        <v>1662</v>
      </c>
      <c r="B951" s="72" t="s">
        <v>1631</v>
      </c>
      <c r="C951" s="71" t="s">
        <v>1663</v>
      </c>
      <c r="D951" s="73" t="s">
        <v>11865</v>
      </c>
      <c r="E951" s="71" t="s">
        <v>1664</v>
      </c>
      <c r="F951" s="75" t="s">
        <v>10</v>
      </c>
      <c r="G951" s="75">
        <v>298.20450000000005</v>
      </c>
      <c r="H951" s="75"/>
      <c r="I951" s="74" t="s">
        <v>7799</v>
      </c>
      <c r="J951" s="38">
        <v>25172901</v>
      </c>
      <c r="K951" s="38" t="s">
        <v>12462</v>
      </c>
      <c r="L951" s="71" t="str">
        <f t="shared" si="47"/>
        <v>005-0100-12.JPG</v>
      </c>
      <c r="M951" s="71" t="s">
        <v>12471</v>
      </c>
      <c r="N951" s="71" t="s">
        <v>381</v>
      </c>
    </row>
    <row r="952" spans="1:14" x14ac:dyDescent="0.25">
      <c r="A952" s="71" t="s">
        <v>1665</v>
      </c>
      <c r="B952" s="72" t="s">
        <v>1631</v>
      </c>
      <c r="C952" s="71" t="s">
        <v>1666</v>
      </c>
      <c r="D952" s="73" t="s">
        <v>11865</v>
      </c>
      <c r="E952" s="71" t="s">
        <v>1667</v>
      </c>
      <c r="F952" s="75" t="s">
        <v>10</v>
      </c>
      <c r="G952" s="75">
        <v>148.53960000000001</v>
      </c>
      <c r="H952" s="75"/>
      <c r="I952" s="74" t="s">
        <v>7799</v>
      </c>
      <c r="J952" s="38">
        <v>25172901</v>
      </c>
      <c r="K952" s="38" t="s">
        <v>12462</v>
      </c>
      <c r="L952" s="71" t="str">
        <f t="shared" si="47"/>
        <v>005-0100-13.JPG</v>
      </c>
      <c r="M952" s="71" t="s">
        <v>12471</v>
      </c>
      <c r="N952" s="71" t="s">
        <v>381</v>
      </c>
    </row>
    <row r="953" spans="1:14" x14ac:dyDescent="0.25">
      <c r="A953" s="71" t="s">
        <v>1668</v>
      </c>
      <c r="B953" s="72" t="s">
        <v>1631</v>
      </c>
      <c r="C953" s="71" t="s">
        <v>1669</v>
      </c>
      <c r="D953" s="73" t="s">
        <v>11865</v>
      </c>
      <c r="E953" s="71" t="s">
        <v>1670</v>
      </c>
      <c r="F953" s="75" t="s">
        <v>10</v>
      </c>
      <c r="G953" s="75">
        <v>148.54</v>
      </c>
      <c r="H953" s="75"/>
      <c r="I953" s="74" t="s">
        <v>7799</v>
      </c>
      <c r="J953" s="38">
        <v>25172901</v>
      </c>
      <c r="K953" s="38" t="s">
        <v>12462</v>
      </c>
      <c r="L953" s="71" t="str">
        <f t="shared" si="47"/>
        <v>005-0100-14.JPG</v>
      </c>
      <c r="M953" s="71" t="s">
        <v>12471</v>
      </c>
      <c r="N953" s="71" t="s">
        <v>381</v>
      </c>
    </row>
    <row r="954" spans="1:14" x14ac:dyDescent="0.25">
      <c r="A954" s="71" t="s">
        <v>1671</v>
      </c>
      <c r="B954" s="72" t="s">
        <v>1631</v>
      </c>
      <c r="C954" s="71" t="s">
        <v>1672</v>
      </c>
      <c r="D954" s="73" t="s">
        <v>11865</v>
      </c>
      <c r="E954" s="71" t="s">
        <v>1673</v>
      </c>
      <c r="F954" s="75" t="s">
        <v>10</v>
      </c>
      <c r="G954" s="75">
        <v>226.86</v>
      </c>
      <c r="H954" s="75"/>
      <c r="I954" s="74" t="s">
        <v>7799</v>
      </c>
      <c r="J954" s="38">
        <v>25172901</v>
      </c>
      <c r="K954" s="38" t="s">
        <v>12462</v>
      </c>
      <c r="L954" s="71" t="str">
        <f t="shared" si="47"/>
        <v>005-0100-17.JPG</v>
      </c>
      <c r="M954" s="71" t="s">
        <v>12471</v>
      </c>
      <c r="N954" s="71" t="s">
        <v>381</v>
      </c>
    </row>
    <row r="955" spans="1:14" x14ac:dyDescent="0.25">
      <c r="A955" s="71" t="s">
        <v>1674</v>
      </c>
      <c r="B955" s="72" t="s">
        <v>1631</v>
      </c>
      <c r="C955" s="71" t="s">
        <v>1675</v>
      </c>
      <c r="D955" s="73" t="s">
        <v>11865</v>
      </c>
      <c r="E955" s="71" t="s">
        <v>1676</v>
      </c>
      <c r="F955" s="75" t="s">
        <v>10</v>
      </c>
      <c r="G955" s="75">
        <v>226.86</v>
      </c>
      <c r="H955" s="75"/>
      <c r="I955" s="74" t="s">
        <v>7799</v>
      </c>
      <c r="J955" s="38">
        <v>25172901</v>
      </c>
      <c r="K955" s="38" t="s">
        <v>12462</v>
      </c>
      <c r="L955" s="71" t="str">
        <f t="shared" si="47"/>
        <v>005-0100-18.JPG</v>
      </c>
      <c r="M955" s="71" t="s">
        <v>12471</v>
      </c>
      <c r="N955" s="71" t="s">
        <v>381</v>
      </c>
    </row>
    <row r="956" spans="1:14" x14ac:dyDescent="0.25">
      <c r="A956" s="71" t="s">
        <v>1677</v>
      </c>
      <c r="B956" s="72" t="s">
        <v>1631</v>
      </c>
      <c r="C956" s="71" t="s">
        <v>1678</v>
      </c>
      <c r="D956" s="73" t="s">
        <v>11865</v>
      </c>
      <c r="E956" s="71" t="s">
        <v>1679</v>
      </c>
      <c r="F956" s="75" t="s">
        <v>10</v>
      </c>
      <c r="G956" s="75">
        <v>340.86</v>
      </c>
      <c r="H956" s="75"/>
      <c r="I956" s="74" t="s">
        <v>7799</v>
      </c>
      <c r="J956" s="38">
        <v>25172901</v>
      </c>
      <c r="K956" s="38" t="s">
        <v>12462</v>
      </c>
      <c r="L956" s="71" t="str">
        <f t="shared" si="47"/>
        <v>005-0101-03.JPG</v>
      </c>
      <c r="M956" s="71" t="s">
        <v>12471</v>
      </c>
      <c r="N956" s="71" t="s">
        <v>381</v>
      </c>
    </row>
    <row r="957" spans="1:14" x14ac:dyDescent="0.25">
      <c r="A957" s="71" t="s">
        <v>1680</v>
      </c>
      <c r="B957" s="72" t="s">
        <v>1631</v>
      </c>
      <c r="C957" s="71" t="s">
        <v>1681</v>
      </c>
      <c r="D957" s="73" t="s">
        <v>11865</v>
      </c>
      <c r="E957" s="71" t="s">
        <v>1682</v>
      </c>
      <c r="F957" s="75" t="s">
        <v>10</v>
      </c>
      <c r="G957" s="75">
        <v>340.86</v>
      </c>
      <c r="H957" s="75"/>
      <c r="I957" s="74" t="s">
        <v>7799</v>
      </c>
      <c r="J957" s="38">
        <v>25172901</v>
      </c>
      <c r="K957" s="38" t="s">
        <v>12462</v>
      </c>
      <c r="L957" s="71" t="str">
        <f t="shared" si="47"/>
        <v>005-0101-04.JPG</v>
      </c>
      <c r="M957" s="71" t="s">
        <v>12471</v>
      </c>
      <c r="N957" s="71" t="s">
        <v>381</v>
      </c>
    </row>
    <row r="958" spans="1:14" x14ac:dyDescent="0.25">
      <c r="A958" s="71" t="s">
        <v>1683</v>
      </c>
      <c r="B958" s="72" t="s">
        <v>1631</v>
      </c>
      <c r="C958" s="71" t="s">
        <v>1684</v>
      </c>
      <c r="D958" s="73" t="s">
        <v>13286</v>
      </c>
      <c r="E958" s="71" t="s">
        <v>1685</v>
      </c>
      <c r="F958" s="75" t="s">
        <v>10</v>
      </c>
      <c r="G958" s="75">
        <v>204.22</v>
      </c>
      <c r="H958" s="75"/>
      <c r="I958" s="74" t="s">
        <v>7799</v>
      </c>
      <c r="J958" s="38">
        <v>25172901</v>
      </c>
      <c r="K958" s="38" t="s">
        <v>12462</v>
      </c>
      <c r="L958" s="71" t="str">
        <f t="shared" si="47"/>
        <v>005-0101-09.JPG</v>
      </c>
      <c r="M958" s="71" t="s">
        <v>12471</v>
      </c>
      <c r="N958" s="71" t="s">
        <v>381</v>
      </c>
    </row>
    <row r="959" spans="1:14" x14ac:dyDescent="0.25">
      <c r="A959" s="71" t="s">
        <v>1686</v>
      </c>
      <c r="B959" s="72" t="s">
        <v>1631</v>
      </c>
      <c r="C959" s="71" t="s">
        <v>1687</v>
      </c>
      <c r="D959" s="73" t="s">
        <v>13286</v>
      </c>
      <c r="E959" s="71" t="s">
        <v>1688</v>
      </c>
      <c r="F959" s="75" t="s">
        <v>10</v>
      </c>
      <c r="G959" s="75">
        <v>204.22</v>
      </c>
      <c r="H959" s="75"/>
      <c r="I959" s="74" t="s">
        <v>7799</v>
      </c>
      <c r="J959" s="38">
        <v>25172901</v>
      </c>
      <c r="K959" s="38" t="s">
        <v>12462</v>
      </c>
      <c r="L959" s="71" t="str">
        <f t="shared" si="47"/>
        <v>005-0101-10.JPG</v>
      </c>
      <c r="M959" s="71" t="s">
        <v>12471</v>
      </c>
      <c r="N959" s="71" t="s">
        <v>381</v>
      </c>
    </row>
    <row r="960" spans="1:14" x14ac:dyDescent="0.25">
      <c r="A960" s="71" t="s">
        <v>1689</v>
      </c>
      <c r="B960" s="72" t="s">
        <v>1631</v>
      </c>
      <c r="C960" s="71" t="s">
        <v>1690</v>
      </c>
      <c r="D960" s="73" t="s">
        <v>13286</v>
      </c>
      <c r="E960" s="71" t="s">
        <v>1691</v>
      </c>
      <c r="F960" s="75" t="s">
        <v>10</v>
      </c>
      <c r="G960" s="75">
        <v>129</v>
      </c>
      <c r="H960" s="75"/>
      <c r="I960" s="74" t="s">
        <v>7799</v>
      </c>
      <c r="J960" s="38">
        <v>25172901</v>
      </c>
      <c r="K960" s="38" t="s">
        <v>12462</v>
      </c>
      <c r="L960" s="71" t="str">
        <f t="shared" si="47"/>
        <v>005-0103-01.JPG</v>
      </c>
      <c r="M960" s="71" t="s">
        <v>12471</v>
      </c>
      <c r="N960" s="71" t="s">
        <v>381</v>
      </c>
    </row>
    <row r="961" spans="1:14" x14ac:dyDescent="0.25">
      <c r="A961" s="71" t="s">
        <v>1692</v>
      </c>
      <c r="B961" s="72" t="s">
        <v>1631</v>
      </c>
      <c r="C961" s="71" t="s">
        <v>1693</v>
      </c>
      <c r="D961" s="73" t="s">
        <v>13286</v>
      </c>
      <c r="E961" s="71" t="s">
        <v>1694</v>
      </c>
      <c r="F961" s="75" t="s">
        <v>10</v>
      </c>
      <c r="G961" s="75">
        <v>129</v>
      </c>
      <c r="H961" s="75"/>
      <c r="I961" s="74" t="s">
        <v>7799</v>
      </c>
      <c r="J961" s="38">
        <v>25172901</v>
      </c>
      <c r="K961" s="38" t="s">
        <v>12462</v>
      </c>
      <c r="L961" s="71" t="str">
        <f t="shared" si="47"/>
        <v>005-0103-02.JPG</v>
      </c>
      <c r="M961" s="71" t="s">
        <v>12471</v>
      </c>
      <c r="N961" s="71" t="s">
        <v>381</v>
      </c>
    </row>
    <row r="962" spans="1:14" x14ac:dyDescent="0.25">
      <c r="A962" s="71" t="s">
        <v>1695</v>
      </c>
      <c r="B962" s="72" t="s">
        <v>1631</v>
      </c>
      <c r="C962" s="71" t="s">
        <v>1696</v>
      </c>
      <c r="D962" s="73" t="s">
        <v>13286</v>
      </c>
      <c r="E962" s="71" t="s">
        <v>1697</v>
      </c>
      <c r="F962" s="75" t="s">
        <v>10</v>
      </c>
      <c r="G962" s="75">
        <v>129</v>
      </c>
      <c r="H962" s="75"/>
      <c r="I962" s="74" t="s">
        <v>7799</v>
      </c>
      <c r="J962" s="38">
        <v>25172901</v>
      </c>
      <c r="K962" s="38" t="s">
        <v>12462</v>
      </c>
      <c r="L962" s="71" t="str">
        <f t="shared" si="47"/>
        <v>005-0103-03.JPG</v>
      </c>
      <c r="M962" s="71" t="s">
        <v>12471</v>
      </c>
      <c r="N962" s="71" t="s">
        <v>381</v>
      </c>
    </row>
    <row r="963" spans="1:14" x14ac:dyDescent="0.25">
      <c r="A963" s="71" t="s">
        <v>1698</v>
      </c>
      <c r="B963" s="72" t="s">
        <v>1631</v>
      </c>
      <c r="C963" s="71" t="s">
        <v>1699</v>
      </c>
      <c r="D963" s="73" t="s">
        <v>13286</v>
      </c>
      <c r="E963" s="71" t="s">
        <v>1700</v>
      </c>
      <c r="F963" s="75" t="s">
        <v>10</v>
      </c>
      <c r="G963" s="75">
        <v>129</v>
      </c>
      <c r="H963" s="75"/>
      <c r="I963" s="74" t="s">
        <v>7799</v>
      </c>
      <c r="J963" s="38">
        <v>25172901</v>
      </c>
      <c r="K963" s="38" t="s">
        <v>12462</v>
      </c>
      <c r="L963" s="71" t="str">
        <f t="shared" si="47"/>
        <v>005-0103-04.JPG</v>
      </c>
      <c r="M963" s="71" t="s">
        <v>12471</v>
      </c>
      <c r="N963" s="71" t="s">
        <v>381</v>
      </c>
    </row>
    <row r="964" spans="1:14" x14ac:dyDescent="0.25">
      <c r="A964" s="67" t="s">
        <v>12542</v>
      </c>
      <c r="B964" s="68" t="s">
        <v>1630</v>
      </c>
      <c r="C964" s="67" t="s">
        <v>12542</v>
      </c>
      <c r="D964" s="67"/>
      <c r="E964" s="67" t="s">
        <v>3386</v>
      </c>
      <c r="F964" s="70"/>
      <c r="G964" s="70"/>
      <c r="H964" s="70"/>
      <c r="I964" s="70"/>
      <c r="J964" s="37"/>
      <c r="K964" s="37" t="s">
        <v>12462</v>
      </c>
      <c r="L964" s="67" t="str">
        <f t="shared" si="47"/>
        <v>DODGE - 005.JPG</v>
      </c>
      <c r="M964" s="67"/>
      <c r="N964" s="67"/>
    </row>
    <row r="965" spans="1:14" x14ac:dyDescent="0.25">
      <c r="A965" s="71" t="s">
        <v>1707</v>
      </c>
      <c r="B965" s="72" t="s">
        <v>12542</v>
      </c>
      <c r="C965" s="71" t="s">
        <v>1708</v>
      </c>
      <c r="D965" s="73" t="s">
        <v>11865</v>
      </c>
      <c r="E965" s="71" t="s">
        <v>1709</v>
      </c>
      <c r="F965" s="75" t="s">
        <v>10</v>
      </c>
      <c r="G965" s="75">
        <v>245</v>
      </c>
      <c r="H965" s="75"/>
      <c r="I965" s="74" t="s">
        <v>7799</v>
      </c>
      <c r="J965" s="38">
        <v>25172901</v>
      </c>
      <c r="K965" s="38" t="s">
        <v>12462</v>
      </c>
      <c r="L965" s="71" t="str">
        <f t="shared" si="47"/>
        <v>005-0201-03.JPG</v>
      </c>
      <c r="M965" s="71" t="s">
        <v>12471</v>
      </c>
      <c r="N965" s="71" t="s">
        <v>3386</v>
      </c>
    </row>
    <row r="966" spans="1:14" x14ac:dyDescent="0.25">
      <c r="A966" s="71" t="s">
        <v>1710</v>
      </c>
      <c r="B966" s="72" t="s">
        <v>12542</v>
      </c>
      <c r="C966" s="71" t="s">
        <v>1711</v>
      </c>
      <c r="D966" s="73" t="s">
        <v>11865</v>
      </c>
      <c r="E966" s="71" t="s">
        <v>1712</v>
      </c>
      <c r="F966" s="75" t="s">
        <v>10</v>
      </c>
      <c r="G966" s="75">
        <v>245</v>
      </c>
      <c r="H966" s="75"/>
      <c r="I966" s="74" t="s">
        <v>7799</v>
      </c>
      <c r="J966" s="38">
        <v>25172901</v>
      </c>
      <c r="K966" s="38" t="s">
        <v>12462</v>
      </c>
      <c r="L966" s="71" t="str">
        <f t="shared" si="47"/>
        <v>005-0201-04.JPG</v>
      </c>
      <c r="M966" s="71" t="s">
        <v>12471</v>
      </c>
      <c r="N966" s="71" t="s">
        <v>3386</v>
      </c>
    </row>
    <row r="967" spans="1:14" x14ac:dyDescent="0.25">
      <c r="A967" s="71" t="s">
        <v>1713</v>
      </c>
      <c r="B967" s="72" t="s">
        <v>12542</v>
      </c>
      <c r="C967" s="71" t="s">
        <v>1714</v>
      </c>
      <c r="D967" s="73" t="s">
        <v>11865</v>
      </c>
      <c r="E967" s="71" t="s">
        <v>1715</v>
      </c>
      <c r="F967" s="75" t="s">
        <v>10</v>
      </c>
      <c r="G967" s="75">
        <v>136.4</v>
      </c>
      <c r="H967" s="75"/>
      <c r="I967" s="74" t="s">
        <v>7799</v>
      </c>
      <c r="J967" s="38">
        <v>25172901</v>
      </c>
      <c r="K967" s="38" t="s">
        <v>12462</v>
      </c>
      <c r="L967" s="71" t="str">
        <f t="shared" si="47"/>
        <v>005-0201-09.JPG</v>
      </c>
      <c r="M967" s="71" t="s">
        <v>12471</v>
      </c>
      <c r="N967" s="71" t="s">
        <v>3386</v>
      </c>
    </row>
    <row r="968" spans="1:14" x14ac:dyDescent="0.25">
      <c r="A968" s="71" t="s">
        <v>1716</v>
      </c>
      <c r="B968" s="72" t="s">
        <v>12542</v>
      </c>
      <c r="C968" s="71" t="s">
        <v>1717</v>
      </c>
      <c r="D968" s="73" t="s">
        <v>11865</v>
      </c>
      <c r="E968" s="71" t="s">
        <v>1718</v>
      </c>
      <c r="F968" s="75" t="s">
        <v>10</v>
      </c>
      <c r="G968" s="75">
        <v>136.4</v>
      </c>
      <c r="H968" s="75"/>
      <c r="I968" s="74" t="s">
        <v>7799</v>
      </c>
      <c r="J968" s="38">
        <v>25172901</v>
      </c>
      <c r="K968" s="38" t="s">
        <v>12462</v>
      </c>
      <c r="L968" s="71" t="str">
        <f t="shared" si="47"/>
        <v>005-0201-10.JPG</v>
      </c>
      <c r="M968" s="71" t="s">
        <v>12471</v>
      </c>
      <c r="N968" s="71" t="s">
        <v>3386</v>
      </c>
    </row>
    <row r="969" spans="1:14" x14ac:dyDescent="0.25">
      <c r="A969" s="71" t="s">
        <v>1719</v>
      </c>
      <c r="B969" s="72" t="s">
        <v>12542</v>
      </c>
      <c r="C969" s="71" t="s">
        <v>1720</v>
      </c>
      <c r="D969" s="73" t="s">
        <v>13286</v>
      </c>
      <c r="E969" s="71" t="s">
        <v>1721</v>
      </c>
      <c r="F969" s="75" t="s">
        <v>10</v>
      </c>
      <c r="G969" s="75">
        <v>135</v>
      </c>
      <c r="H969" s="75"/>
      <c r="I969" s="74" t="s">
        <v>7799</v>
      </c>
      <c r="J969" s="38">
        <v>25172901</v>
      </c>
      <c r="K969" s="38" t="s">
        <v>12462</v>
      </c>
      <c r="L969" s="71" t="str">
        <f t="shared" si="47"/>
        <v>005-0205-01.JPG</v>
      </c>
      <c r="M969" s="71" t="s">
        <v>12471</v>
      </c>
      <c r="N969" s="71" t="s">
        <v>3386</v>
      </c>
    </row>
    <row r="970" spans="1:14" x14ac:dyDescent="0.25">
      <c r="A970" s="71" t="s">
        <v>1722</v>
      </c>
      <c r="B970" s="72" t="s">
        <v>12542</v>
      </c>
      <c r="C970" s="71" t="s">
        <v>1723</v>
      </c>
      <c r="D970" s="73" t="s">
        <v>13286</v>
      </c>
      <c r="E970" s="71" t="s">
        <v>1724</v>
      </c>
      <c r="F970" s="75" t="s">
        <v>10</v>
      </c>
      <c r="G970" s="75">
        <v>135</v>
      </c>
      <c r="H970" s="75"/>
      <c r="I970" s="74" t="s">
        <v>7799</v>
      </c>
      <c r="J970" s="38">
        <v>25172901</v>
      </c>
      <c r="K970" s="38" t="s">
        <v>12462</v>
      </c>
      <c r="L970" s="71" t="str">
        <f t="shared" si="47"/>
        <v>005-0205-02.JPG</v>
      </c>
      <c r="M970" s="71" t="s">
        <v>12471</v>
      </c>
      <c r="N970" s="71" t="s">
        <v>3386</v>
      </c>
    </row>
    <row r="971" spans="1:14" x14ac:dyDescent="0.25">
      <c r="A971" s="71" t="s">
        <v>1725</v>
      </c>
      <c r="B971" s="72" t="s">
        <v>12542</v>
      </c>
      <c r="C971" s="71" t="s">
        <v>1726</v>
      </c>
      <c r="D971" s="73" t="s">
        <v>13286</v>
      </c>
      <c r="E971" s="71" t="s">
        <v>1727</v>
      </c>
      <c r="F971" s="75" t="s">
        <v>10</v>
      </c>
      <c r="G971" s="75">
        <v>135</v>
      </c>
      <c r="H971" s="75"/>
      <c r="I971" s="74" t="s">
        <v>7799</v>
      </c>
      <c r="J971" s="38">
        <v>25172901</v>
      </c>
      <c r="K971" s="38" t="s">
        <v>12462</v>
      </c>
      <c r="L971" s="71" t="str">
        <f t="shared" si="47"/>
        <v>005-0205-03.JPG</v>
      </c>
      <c r="M971" s="71" t="s">
        <v>12471</v>
      </c>
      <c r="N971" s="71" t="s">
        <v>3386</v>
      </c>
    </row>
    <row r="972" spans="1:14" x14ac:dyDescent="0.25">
      <c r="A972" s="71" t="s">
        <v>1728</v>
      </c>
      <c r="B972" s="72" t="s">
        <v>12542</v>
      </c>
      <c r="C972" s="71" t="s">
        <v>1729</v>
      </c>
      <c r="D972" s="73" t="s">
        <v>13286</v>
      </c>
      <c r="E972" s="71" t="s">
        <v>1730</v>
      </c>
      <c r="F972" s="75" t="s">
        <v>10</v>
      </c>
      <c r="G972" s="75">
        <v>135</v>
      </c>
      <c r="H972" s="75"/>
      <c r="I972" s="74" t="s">
        <v>7799</v>
      </c>
      <c r="J972" s="38">
        <v>25172901</v>
      </c>
      <c r="K972" s="38" t="s">
        <v>12462</v>
      </c>
      <c r="L972" s="71" t="str">
        <f t="shared" si="47"/>
        <v>005-0205-04.JPG</v>
      </c>
      <c r="M972" s="71" t="s">
        <v>12471</v>
      </c>
      <c r="N972" s="71" t="s">
        <v>3386</v>
      </c>
    </row>
    <row r="973" spans="1:14" x14ac:dyDescent="0.25">
      <c r="A973" s="71" t="s">
        <v>1731</v>
      </c>
      <c r="B973" s="72" t="s">
        <v>12542</v>
      </c>
      <c r="C973" s="71" t="s">
        <v>1732</v>
      </c>
      <c r="D973" s="73" t="s">
        <v>13286</v>
      </c>
      <c r="E973" s="71" t="s">
        <v>1733</v>
      </c>
      <c r="F973" s="75" t="s">
        <v>10</v>
      </c>
      <c r="G973" s="75">
        <v>135</v>
      </c>
      <c r="H973" s="75"/>
      <c r="I973" s="74" t="s">
        <v>7799</v>
      </c>
      <c r="J973" s="38">
        <v>25172901</v>
      </c>
      <c r="K973" s="38" t="s">
        <v>12462</v>
      </c>
      <c r="L973" s="71" t="str">
        <f t="shared" si="47"/>
        <v>005-0206-01.JPG</v>
      </c>
      <c r="M973" s="71" t="s">
        <v>12471</v>
      </c>
      <c r="N973" s="71" t="s">
        <v>3386</v>
      </c>
    </row>
    <row r="974" spans="1:14" x14ac:dyDescent="0.25">
      <c r="A974" s="71" t="s">
        <v>1734</v>
      </c>
      <c r="B974" s="72" t="s">
        <v>12542</v>
      </c>
      <c r="C974" s="71" t="s">
        <v>1735</v>
      </c>
      <c r="D974" s="73" t="s">
        <v>13286</v>
      </c>
      <c r="E974" s="71" t="s">
        <v>1736</v>
      </c>
      <c r="F974" s="75" t="s">
        <v>10</v>
      </c>
      <c r="G974" s="75">
        <v>135</v>
      </c>
      <c r="H974" s="75"/>
      <c r="I974" s="74" t="s">
        <v>7799</v>
      </c>
      <c r="J974" s="38">
        <v>25172901</v>
      </c>
      <c r="K974" s="38" t="s">
        <v>12462</v>
      </c>
      <c r="L974" s="71" t="str">
        <f t="shared" si="47"/>
        <v>005-0206-02.JPG</v>
      </c>
      <c r="M974" s="71" t="s">
        <v>12471</v>
      </c>
      <c r="N974" s="71" t="s">
        <v>3386</v>
      </c>
    </row>
    <row r="975" spans="1:14" x14ac:dyDescent="0.25">
      <c r="A975" s="67" t="s">
        <v>1737</v>
      </c>
      <c r="B975" s="68" t="s">
        <v>1630</v>
      </c>
      <c r="C975" s="67" t="s">
        <v>1737</v>
      </c>
      <c r="D975" s="67"/>
      <c r="E975" s="67" t="s">
        <v>588</v>
      </c>
      <c r="F975" s="70"/>
      <c r="G975" s="70"/>
      <c r="H975" s="70"/>
      <c r="I975" s="70"/>
      <c r="J975" s="37"/>
      <c r="K975" s="37" t="s">
        <v>12462</v>
      </c>
      <c r="L975" s="67" t="str">
        <f t="shared" si="47"/>
        <v>FORD - 005.JPG</v>
      </c>
      <c r="M975" s="67"/>
      <c r="N975" s="67"/>
    </row>
    <row r="976" spans="1:14" x14ac:dyDescent="0.25">
      <c r="A976" s="71" t="s">
        <v>1738</v>
      </c>
      <c r="B976" s="72" t="s">
        <v>1737</v>
      </c>
      <c r="C976" s="71" t="s">
        <v>1739</v>
      </c>
      <c r="D976" s="73" t="s">
        <v>11865</v>
      </c>
      <c r="E976" s="71" t="s">
        <v>1740</v>
      </c>
      <c r="F976" s="75" t="s">
        <v>10</v>
      </c>
      <c r="G976" s="75">
        <v>62</v>
      </c>
      <c r="H976" s="75"/>
      <c r="I976" s="74" t="s">
        <v>7799</v>
      </c>
      <c r="J976" s="38">
        <v>25172901</v>
      </c>
      <c r="K976" s="38" t="s">
        <v>12462</v>
      </c>
      <c r="L976" s="71" t="str">
        <f t="shared" si="47"/>
        <v>005-0300-05.JPG</v>
      </c>
      <c r="M976" s="71" t="s">
        <v>12471</v>
      </c>
      <c r="N976" s="71" t="s">
        <v>588</v>
      </c>
    </row>
    <row r="977" spans="1:14" x14ac:dyDescent="0.25">
      <c r="A977" s="71" t="s">
        <v>1741</v>
      </c>
      <c r="B977" s="72" t="s">
        <v>1737</v>
      </c>
      <c r="C977" s="71" t="s">
        <v>17852</v>
      </c>
      <c r="D977" s="73" t="s">
        <v>11865</v>
      </c>
      <c r="E977" s="71" t="s">
        <v>1742</v>
      </c>
      <c r="F977" s="75" t="s">
        <v>10</v>
      </c>
      <c r="G977" s="75">
        <v>155</v>
      </c>
      <c r="H977" s="75"/>
      <c r="I977" s="74" t="s">
        <v>7799</v>
      </c>
      <c r="J977" s="38">
        <v>25172901</v>
      </c>
      <c r="K977" s="38" t="s">
        <v>12462</v>
      </c>
      <c r="L977" s="76" t="str">
        <f t="shared" si="47"/>
        <v>005-0300-07.JPG</v>
      </c>
      <c r="M977" s="76" t="s">
        <v>12471</v>
      </c>
      <c r="N977" s="76" t="s">
        <v>588</v>
      </c>
    </row>
    <row r="978" spans="1:14" x14ac:dyDescent="0.25">
      <c r="A978" s="71" t="s">
        <v>1743</v>
      </c>
      <c r="B978" s="72" t="s">
        <v>1737</v>
      </c>
      <c r="C978" s="71" t="s">
        <v>17853</v>
      </c>
      <c r="D978" s="73" t="s">
        <v>11865</v>
      </c>
      <c r="E978" s="71" t="s">
        <v>1744</v>
      </c>
      <c r="F978" s="75" t="s">
        <v>10</v>
      </c>
      <c r="G978" s="75">
        <v>155</v>
      </c>
      <c r="H978" s="75"/>
      <c r="I978" s="74" t="s">
        <v>7799</v>
      </c>
      <c r="J978" s="38">
        <v>25172901</v>
      </c>
      <c r="K978" s="38" t="s">
        <v>12462</v>
      </c>
      <c r="L978" s="76" t="str">
        <f t="shared" si="47"/>
        <v>005-0300-08.JPG</v>
      </c>
      <c r="M978" s="76" t="s">
        <v>12471</v>
      </c>
      <c r="N978" s="76" t="s">
        <v>588</v>
      </c>
    </row>
    <row r="979" spans="1:14" x14ac:dyDescent="0.25">
      <c r="A979" s="71" t="s">
        <v>1745</v>
      </c>
      <c r="B979" s="72" t="s">
        <v>1737</v>
      </c>
      <c r="C979" s="71" t="s">
        <v>1746</v>
      </c>
      <c r="D979" s="73" t="s">
        <v>11865</v>
      </c>
      <c r="E979" s="71" t="s">
        <v>1747</v>
      </c>
      <c r="F979" s="75" t="s">
        <v>10</v>
      </c>
      <c r="G979" s="75">
        <v>61.56</v>
      </c>
      <c r="H979" s="75"/>
      <c r="I979" s="74" t="s">
        <v>7799</v>
      </c>
      <c r="J979" s="38">
        <v>25172901</v>
      </c>
      <c r="K979" s="38" t="s">
        <v>12462</v>
      </c>
      <c r="L979" s="71" t="str">
        <f t="shared" si="47"/>
        <v>005-0300-09.JPG</v>
      </c>
      <c r="M979" s="71" t="s">
        <v>12471</v>
      </c>
      <c r="N979" s="71" t="s">
        <v>588</v>
      </c>
    </row>
    <row r="980" spans="1:14" x14ac:dyDescent="0.25">
      <c r="A980" s="71" t="s">
        <v>1748</v>
      </c>
      <c r="B980" s="72" t="s">
        <v>1737</v>
      </c>
      <c r="C980" s="71" t="s">
        <v>1749</v>
      </c>
      <c r="D980" s="73" t="s">
        <v>11865</v>
      </c>
      <c r="E980" s="71" t="s">
        <v>1750</v>
      </c>
      <c r="F980" s="75" t="s">
        <v>10</v>
      </c>
      <c r="G980" s="75">
        <v>427.61</v>
      </c>
      <c r="H980" s="75"/>
      <c r="I980" s="74" t="s">
        <v>7799</v>
      </c>
      <c r="J980" s="38">
        <v>25172901</v>
      </c>
      <c r="K980" s="38" t="s">
        <v>12462</v>
      </c>
      <c r="L980" s="71" t="str">
        <f t="shared" si="47"/>
        <v>005-0300-11.JPG</v>
      </c>
      <c r="M980" s="71" t="s">
        <v>12471</v>
      </c>
      <c r="N980" s="71" t="s">
        <v>588</v>
      </c>
    </row>
    <row r="981" spans="1:14" x14ac:dyDescent="0.25">
      <c r="A981" s="71" t="s">
        <v>1751</v>
      </c>
      <c r="B981" s="72" t="s">
        <v>1737</v>
      </c>
      <c r="C981" s="71" t="s">
        <v>1752</v>
      </c>
      <c r="D981" s="73" t="s">
        <v>11865</v>
      </c>
      <c r="E981" s="71" t="s">
        <v>1753</v>
      </c>
      <c r="F981" s="75" t="s">
        <v>10</v>
      </c>
      <c r="G981" s="75">
        <v>427.61</v>
      </c>
      <c r="H981" s="75"/>
      <c r="I981" s="74" t="s">
        <v>7799</v>
      </c>
      <c r="J981" s="38">
        <v>25172901</v>
      </c>
      <c r="K981" s="38" t="s">
        <v>12462</v>
      </c>
      <c r="L981" s="71" t="str">
        <f t="shared" si="47"/>
        <v>005-0300-12.JPG</v>
      </c>
      <c r="M981" s="71" t="s">
        <v>12471</v>
      </c>
      <c r="N981" s="71" t="s">
        <v>588</v>
      </c>
    </row>
    <row r="982" spans="1:14" x14ac:dyDescent="0.25">
      <c r="A982" s="71" t="s">
        <v>1754</v>
      </c>
      <c r="B982" s="72" t="s">
        <v>1737</v>
      </c>
      <c r="C982" s="71" t="s">
        <v>1755</v>
      </c>
      <c r="D982" s="73" t="s">
        <v>13286</v>
      </c>
      <c r="E982" s="71" t="s">
        <v>1756</v>
      </c>
      <c r="F982" s="75" t="s">
        <v>10</v>
      </c>
      <c r="G982" s="75">
        <v>543.27</v>
      </c>
      <c r="H982" s="75"/>
      <c r="I982" s="74" t="s">
        <v>7799</v>
      </c>
      <c r="J982" s="38">
        <v>25172901</v>
      </c>
      <c r="K982" s="38" t="s">
        <v>12462</v>
      </c>
      <c r="L982" s="71" t="str">
        <f t="shared" si="47"/>
        <v>005-0301-01.JPG</v>
      </c>
      <c r="M982" s="71" t="s">
        <v>12471</v>
      </c>
      <c r="N982" s="71" t="s">
        <v>588</v>
      </c>
    </row>
    <row r="983" spans="1:14" x14ac:dyDescent="0.25">
      <c r="A983" s="71" t="s">
        <v>1757</v>
      </c>
      <c r="B983" s="72" t="s">
        <v>1737</v>
      </c>
      <c r="C983" s="71" t="s">
        <v>1758</v>
      </c>
      <c r="D983" s="73" t="s">
        <v>13286</v>
      </c>
      <c r="E983" s="71" t="s">
        <v>1759</v>
      </c>
      <c r="F983" s="75" t="s">
        <v>10</v>
      </c>
      <c r="G983" s="75">
        <v>543.27</v>
      </c>
      <c r="H983" s="75"/>
      <c r="I983" s="74" t="s">
        <v>7799</v>
      </c>
      <c r="J983" s="38">
        <v>25172901</v>
      </c>
      <c r="K983" s="38" t="s">
        <v>12462</v>
      </c>
      <c r="L983" s="71" t="str">
        <f t="shared" si="47"/>
        <v>005-0301-02.JPG</v>
      </c>
      <c r="M983" s="71" t="s">
        <v>12471</v>
      </c>
      <c r="N983" s="71" t="s">
        <v>588</v>
      </c>
    </row>
    <row r="984" spans="1:14" x14ac:dyDescent="0.25">
      <c r="A984" s="71" t="s">
        <v>1760</v>
      </c>
      <c r="B984" s="72" t="s">
        <v>1737</v>
      </c>
      <c r="C984" s="71" t="s">
        <v>1761</v>
      </c>
      <c r="D984" s="73" t="s">
        <v>13286</v>
      </c>
      <c r="E984" s="71" t="s">
        <v>1762</v>
      </c>
      <c r="F984" s="75" t="s">
        <v>10</v>
      </c>
      <c r="G984" s="75">
        <v>543.27</v>
      </c>
      <c r="H984" s="75"/>
      <c r="I984" s="74" t="s">
        <v>7799</v>
      </c>
      <c r="J984" s="38">
        <v>25172901</v>
      </c>
      <c r="K984" s="38" t="s">
        <v>12462</v>
      </c>
      <c r="L984" s="71" t="str">
        <f t="shared" si="47"/>
        <v>005-0301-03.JPG</v>
      </c>
      <c r="M984" s="71" t="s">
        <v>12471</v>
      </c>
      <c r="N984" s="71" t="s">
        <v>588</v>
      </c>
    </row>
    <row r="985" spans="1:14" x14ac:dyDescent="0.25">
      <c r="A985" s="71" t="s">
        <v>1763</v>
      </c>
      <c r="B985" s="72" t="s">
        <v>1737</v>
      </c>
      <c r="C985" s="71" t="s">
        <v>1764</v>
      </c>
      <c r="D985" s="73" t="s">
        <v>13286</v>
      </c>
      <c r="E985" s="71" t="s">
        <v>1765</v>
      </c>
      <c r="F985" s="75" t="s">
        <v>10</v>
      </c>
      <c r="G985" s="75">
        <v>543.27</v>
      </c>
      <c r="H985" s="75"/>
      <c r="I985" s="74" t="s">
        <v>7799</v>
      </c>
      <c r="J985" s="38">
        <v>25172901</v>
      </c>
      <c r="K985" s="38" t="s">
        <v>12462</v>
      </c>
      <c r="L985" s="71" t="str">
        <f t="shared" si="47"/>
        <v>005-0301-04.JPG</v>
      </c>
      <c r="M985" s="71" t="s">
        <v>12471</v>
      </c>
      <c r="N985" s="71" t="s">
        <v>588</v>
      </c>
    </row>
    <row r="986" spans="1:14" x14ac:dyDescent="0.25">
      <c r="A986" s="71" t="s">
        <v>1766</v>
      </c>
      <c r="B986" s="72" t="s">
        <v>1737</v>
      </c>
      <c r="C986" s="71" t="s">
        <v>1767</v>
      </c>
      <c r="D986" s="73" t="s">
        <v>11865</v>
      </c>
      <c r="E986" s="71" t="s">
        <v>1768</v>
      </c>
      <c r="F986" s="75" t="s">
        <v>10</v>
      </c>
      <c r="G986" s="75">
        <v>67.260000000000005</v>
      </c>
      <c r="H986" s="75"/>
      <c r="I986" s="74" t="s">
        <v>7799</v>
      </c>
      <c r="J986" s="38">
        <v>25172901</v>
      </c>
      <c r="K986" s="38" t="s">
        <v>12462</v>
      </c>
      <c r="L986" s="71" t="str">
        <f t="shared" si="47"/>
        <v>005-0304-01.JPG</v>
      </c>
      <c r="M986" s="71" t="s">
        <v>12471</v>
      </c>
      <c r="N986" s="71" t="s">
        <v>588</v>
      </c>
    </row>
    <row r="987" spans="1:14" x14ac:dyDescent="0.25">
      <c r="A987" s="71" t="s">
        <v>1769</v>
      </c>
      <c r="B987" s="72" t="s">
        <v>1737</v>
      </c>
      <c r="C987" s="71" t="s">
        <v>1770</v>
      </c>
      <c r="D987" s="73" t="s">
        <v>11865</v>
      </c>
      <c r="E987" s="71" t="s">
        <v>1771</v>
      </c>
      <c r="F987" s="75" t="s">
        <v>10</v>
      </c>
      <c r="G987" s="75">
        <v>277.06250000000006</v>
      </c>
      <c r="H987" s="75"/>
      <c r="I987" s="74" t="s">
        <v>7799</v>
      </c>
      <c r="J987" s="38">
        <v>25172901</v>
      </c>
      <c r="K987" s="38" t="s">
        <v>12462</v>
      </c>
      <c r="L987" s="71" t="str">
        <f t="shared" si="47"/>
        <v>005-0304-03.JPG</v>
      </c>
      <c r="M987" s="71" t="s">
        <v>12471</v>
      </c>
      <c r="N987" s="71" t="s">
        <v>588</v>
      </c>
    </row>
    <row r="988" spans="1:14" x14ac:dyDescent="0.25">
      <c r="A988" s="71" t="s">
        <v>1772</v>
      </c>
      <c r="B988" s="72" t="s">
        <v>1737</v>
      </c>
      <c r="C988" s="71" t="s">
        <v>1773</v>
      </c>
      <c r="D988" s="73" t="s">
        <v>11865</v>
      </c>
      <c r="E988" s="71" t="s">
        <v>1774</v>
      </c>
      <c r="F988" s="75" t="s">
        <v>10</v>
      </c>
      <c r="G988" s="75">
        <v>277.06250000000006</v>
      </c>
      <c r="H988" s="75"/>
      <c r="I988" s="74" t="s">
        <v>7799</v>
      </c>
      <c r="J988" s="38">
        <v>25172901</v>
      </c>
      <c r="K988" s="38" t="s">
        <v>12462</v>
      </c>
      <c r="L988" s="71" t="str">
        <f t="shared" si="47"/>
        <v>005-0304-04.JPG</v>
      </c>
      <c r="M988" s="71" t="s">
        <v>12471</v>
      </c>
      <c r="N988" s="71" t="s">
        <v>588</v>
      </c>
    </row>
    <row r="989" spans="1:14" x14ac:dyDescent="0.25">
      <c r="A989" s="67" t="s">
        <v>1775</v>
      </c>
      <c r="B989" s="68" t="s">
        <v>1630</v>
      </c>
      <c r="C989" s="67" t="s">
        <v>1775</v>
      </c>
      <c r="D989" s="67"/>
      <c r="E989" s="67" t="s">
        <v>754</v>
      </c>
      <c r="F989" s="70"/>
      <c r="G989" s="70"/>
      <c r="H989" s="70"/>
      <c r="I989" s="70"/>
      <c r="J989" s="37"/>
      <c r="K989" s="37" t="s">
        <v>12462</v>
      </c>
      <c r="L989" s="67" t="str">
        <f t="shared" si="47"/>
        <v>NISSAN - 005.JPG</v>
      </c>
      <c r="M989" s="67"/>
      <c r="N989" s="67"/>
    </row>
    <row r="990" spans="1:14" x14ac:dyDescent="0.25">
      <c r="A990" s="71" t="s">
        <v>1776</v>
      </c>
      <c r="B990" s="72" t="s">
        <v>1775</v>
      </c>
      <c r="C990" s="71" t="s">
        <v>1777</v>
      </c>
      <c r="D990" s="73" t="s">
        <v>13286</v>
      </c>
      <c r="E990" s="71" t="s">
        <v>1778</v>
      </c>
      <c r="F990" s="75" t="s">
        <v>10</v>
      </c>
      <c r="G990" s="75">
        <v>40.44</v>
      </c>
      <c r="H990" s="75"/>
      <c r="I990" s="74" t="s">
        <v>7799</v>
      </c>
      <c r="J990" s="38">
        <v>25172901</v>
      </c>
      <c r="K990" s="38" t="s">
        <v>12462</v>
      </c>
      <c r="L990" s="71" t="str">
        <f t="shared" si="47"/>
        <v>005-0400-01.JPG</v>
      </c>
      <c r="M990" s="71" t="s">
        <v>12471</v>
      </c>
      <c r="N990" s="71" t="s">
        <v>754</v>
      </c>
    </row>
    <row r="991" spans="1:14" x14ac:dyDescent="0.25">
      <c r="A991" s="71" t="s">
        <v>1779</v>
      </c>
      <c r="B991" s="72" t="s">
        <v>1775</v>
      </c>
      <c r="C991" s="71" t="s">
        <v>1780</v>
      </c>
      <c r="D991" s="73" t="s">
        <v>13286</v>
      </c>
      <c r="E991" s="71" t="s">
        <v>1781</v>
      </c>
      <c r="F991" s="75" t="s">
        <v>10</v>
      </c>
      <c r="G991" s="75">
        <v>40.44</v>
      </c>
      <c r="H991" s="75"/>
      <c r="I991" s="74" t="s">
        <v>7799</v>
      </c>
      <c r="J991" s="38">
        <v>25172901</v>
      </c>
      <c r="K991" s="38" t="s">
        <v>12462</v>
      </c>
      <c r="L991" s="71" t="str">
        <f t="shared" si="47"/>
        <v>005-0400-02.JPG</v>
      </c>
      <c r="M991" s="71" t="s">
        <v>12471</v>
      </c>
      <c r="N991" s="71" t="s">
        <v>754</v>
      </c>
    </row>
    <row r="992" spans="1:14" x14ac:dyDescent="0.25">
      <c r="A992" s="71" t="s">
        <v>1782</v>
      </c>
      <c r="B992" s="72" t="s">
        <v>1775</v>
      </c>
      <c r="C992" s="71" t="s">
        <v>1783</v>
      </c>
      <c r="D992" s="73" t="s">
        <v>13286</v>
      </c>
      <c r="E992" s="71" t="s">
        <v>1784</v>
      </c>
      <c r="F992" s="75" t="s">
        <v>10</v>
      </c>
      <c r="G992" s="75">
        <v>35.465705000000007</v>
      </c>
      <c r="H992" s="75"/>
      <c r="I992" s="74" t="s">
        <v>7799</v>
      </c>
      <c r="J992" s="38">
        <v>25172901</v>
      </c>
      <c r="K992" s="38" t="s">
        <v>12462</v>
      </c>
      <c r="L992" s="71" t="str">
        <f t="shared" si="47"/>
        <v>005-0400-03.JPG</v>
      </c>
      <c r="M992" s="71" t="s">
        <v>12471</v>
      </c>
      <c r="N992" s="71" t="s">
        <v>754</v>
      </c>
    </row>
    <row r="993" spans="1:14" x14ac:dyDescent="0.25">
      <c r="A993" s="71" t="s">
        <v>1785</v>
      </c>
      <c r="B993" s="72" t="s">
        <v>1775</v>
      </c>
      <c r="C993" s="71" t="s">
        <v>1786</v>
      </c>
      <c r="D993" s="73" t="s">
        <v>13286</v>
      </c>
      <c r="E993" s="71" t="s">
        <v>1787</v>
      </c>
      <c r="F993" s="75" t="s">
        <v>10</v>
      </c>
      <c r="G993" s="75">
        <v>35.465705000000007</v>
      </c>
      <c r="H993" s="75"/>
      <c r="I993" s="74" t="s">
        <v>7799</v>
      </c>
      <c r="J993" s="38">
        <v>25172901</v>
      </c>
      <c r="K993" s="38" t="s">
        <v>12462</v>
      </c>
      <c r="L993" s="71" t="str">
        <f t="shared" si="47"/>
        <v>005-0400-04.JPG</v>
      </c>
      <c r="M993" s="71" t="s">
        <v>12471</v>
      </c>
      <c r="N993" s="71" t="s">
        <v>754</v>
      </c>
    </row>
    <row r="994" spans="1:14" x14ac:dyDescent="0.25">
      <c r="A994" s="71" t="s">
        <v>1788</v>
      </c>
      <c r="B994" s="72" t="s">
        <v>1775</v>
      </c>
      <c r="C994" s="71" t="s">
        <v>1789</v>
      </c>
      <c r="D994" s="73" t="s">
        <v>13286</v>
      </c>
      <c r="E994" s="71" t="s">
        <v>1790</v>
      </c>
      <c r="F994" s="75" t="s">
        <v>10</v>
      </c>
      <c r="G994" s="75">
        <v>51.135507500000003</v>
      </c>
      <c r="H994" s="75"/>
      <c r="I994" s="74" t="s">
        <v>7799</v>
      </c>
      <c r="J994" s="38">
        <v>25172901</v>
      </c>
      <c r="K994" s="38" t="s">
        <v>12462</v>
      </c>
      <c r="L994" s="71" t="str">
        <f t="shared" si="47"/>
        <v>005-0400-05.JPG</v>
      </c>
      <c r="M994" s="71" t="s">
        <v>12471</v>
      </c>
      <c r="N994" s="71" t="s">
        <v>754</v>
      </c>
    </row>
    <row r="995" spans="1:14" x14ac:dyDescent="0.25">
      <c r="A995" s="71" t="s">
        <v>1791</v>
      </c>
      <c r="B995" s="72" t="s">
        <v>1775</v>
      </c>
      <c r="C995" s="71" t="s">
        <v>1792</v>
      </c>
      <c r="D995" s="73" t="s">
        <v>13286</v>
      </c>
      <c r="E995" s="71" t="s">
        <v>1793</v>
      </c>
      <c r="F995" s="75" t="s">
        <v>10</v>
      </c>
      <c r="G995" s="75">
        <v>51.135507500000003</v>
      </c>
      <c r="H995" s="75"/>
      <c r="I995" s="74" t="s">
        <v>7799</v>
      </c>
      <c r="J995" s="38">
        <v>25172901</v>
      </c>
      <c r="K995" s="38" t="s">
        <v>12462</v>
      </c>
      <c r="L995" s="71" t="str">
        <f t="shared" si="47"/>
        <v>005-0400-06.JPG</v>
      </c>
      <c r="M995" s="71" t="s">
        <v>12471</v>
      </c>
      <c r="N995" s="71" t="s">
        <v>754</v>
      </c>
    </row>
    <row r="996" spans="1:14" x14ac:dyDescent="0.25">
      <c r="A996" s="71" t="s">
        <v>1794</v>
      </c>
      <c r="B996" s="72" t="s">
        <v>1775</v>
      </c>
      <c r="C996" s="71" t="s">
        <v>1795</v>
      </c>
      <c r="D996" s="73" t="s">
        <v>13286</v>
      </c>
      <c r="E996" s="71" t="s">
        <v>1796</v>
      </c>
      <c r="F996" s="75" t="s">
        <v>10</v>
      </c>
      <c r="G996" s="75">
        <v>72.122352500000005</v>
      </c>
      <c r="H996" s="75"/>
      <c r="I996" s="74" t="s">
        <v>7799</v>
      </c>
      <c r="J996" s="38">
        <v>25172901</v>
      </c>
      <c r="K996" s="38" t="s">
        <v>12462</v>
      </c>
      <c r="L996" s="71" t="str">
        <f t="shared" si="47"/>
        <v>005-0400-07.JPG</v>
      </c>
      <c r="M996" s="71" t="s">
        <v>12471</v>
      </c>
      <c r="N996" s="71" t="s">
        <v>754</v>
      </c>
    </row>
    <row r="997" spans="1:14" x14ac:dyDescent="0.25">
      <c r="A997" s="71" t="s">
        <v>1797</v>
      </c>
      <c r="B997" s="72" t="s">
        <v>1775</v>
      </c>
      <c r="C997" s="71" t="s">
        <v>1798</v>
      </c>
      <c r="D997" s="73" t="s">
        <v>13286</v>
      </c>
      <c r="E997" s="71" t="s">
        <v>1799</v>
      </c>
      <c r="F997" s="75" t="s">
        <v>10</v>
      </c>
      <c r="G997" s="75">
        <v>72.122352500000005</v>
      </c>
      <c r="H997" s="75"/>
      <c r="I997" s="74" t="s">
        <v>7799</v>
      </c>
      <c r="J997" s="38">
        <v>25172901</v>
      </c>
      <c r="K997" s="38" t="s">
        <v>12462</v>
      </c>
      <c r="L997" s="71" t="str">
        <f t="shared" si="47"/>
        <v>005-0400-08.JPG</v>
      </c>
      <c r="M997" s="71" t="s">
        <v>12471</v>
      </c>
      <c r="N997" s="71" t="s">
        <v>754</v>
      </c>
    </row>
    <row r="998" spans="1:14" x14ac:dyDescent="0.25">
      <c r="A998" s="71" t="s">
        <v>1800</v>
      </c>
      <c r="B998" s="72" t="s">
        <v>1775</v>
      </c>
      <c r="C998" s="71" t="s">
        <v>1801</v>
      </c>
      <c r="D998" s="73" t="s">
        <v>13286</v>
      </c>
      <c r="E998" s="71" t="s">
        <v>1802</v>
      </c>
      <c r="F998" s="75" t="s">
        <v>10</v>
      </c>
      <c r="G998" s="75">
        <v>72.122352500000005</v>
      </c>
      <c r="H998" s="75"/>
      <c r="I998" s="74" t="s">
        <v>7799</v>
      </c>
      <c r="J998" s="38">
        <v>25172901</v>
      </c>
      <c r="K998" s="38" t="s">
        <v>12462</v>
      </c>
      <c r="L998" s="71" t="str">
        <f t="shared" si="47"/>
        <v>005-0400-09.JPG</v>
      </c>
      <c r="M998" s="71" t="s">
        <v>12471</v>
      </c>
      <c r="N998" s="71" t="s">
        <v>754</v>
      </c>
    </row>
    <row r="999" spans="1:14" x14ac:dyDescent="0.25">
      <c r="A999" s="71" t="s">
        <v>1803</v>
      </c>
      <c r="B999" s="72" t="s">
        <v>1775</v>
      </c>
      <c r="C999" s="71" t="s">
        <v>1804</v>
      </c>
      <c r="D999" s="73" t="s">
        <v>13286</v>
      </c>
      <c r="E999" s="71" t="s">
        <v>1805</v>
      </c>
      <c r="F999" s="75" t="s">
        <v>10</v>
      </c>
      <c r="G999" s="75">
        <v>72.122352500000005</v>
      </c>
      <c r="H999" s="75"/>
      <c r="I999" s="74" t="s">
        <v>7799</v>
      </c>
      <c r="J999" s="38">
        <v>25172901</v>
      </c>
      <c r="K999" s="38" t="s">
        <v>12462</v>
      </c>
      <c r="L999" s="71" t="str">
        <f t="shared" si="47"/>
        <v>005-0400-10.JPG</v>
      </c>
      <c r="M999" s="71" t="s">
        <v>12471</v>
      </c>
      <c r="N999" s="71" t="s">
        <v>754</v>
      </c>
    </row>
    <row r="1000" spans="1:14" x14ac:dyDescent="0.25">
      <c r="A1000" s="71" t="s">
        <v>1806</v>
      </c>
      <c r="B1000" s="72" t="s">
        <v>1775</v>
      </c>
      <c r="C1000" s="71" t="s">
        <v>1807</v>
      </c>
      <c r="D1000" s="73" t="s">
        <v>13286</v>
      </c>
      <c r="E1000" s="71" t="s">
        <v>7617</v>
      </c>
      <c r="F1000" s="75" t="s">
        <v>7803</v>
      </c>
      <c r="G1000" s="75">
        <v>187.55000000000004</v>
      </c>
      <c r="H1000" s="75"/>
      <c r="I1000" s="74" t="s">
        <v>7802</v>
      </c>
      <c r="J1000" s="38">
        <v>25172901</v>
      </c>
      <c r="K1000" s="38" t="s">
        <v>12462</v>
      </c>
      <c r="L1000" s="71" t="str">
        <f t="shared" si="47"/>
        <v>005-0400-14.JPG</v>
      </c>
      <c r="M1000" s="71" t="s">
        <v>12471</v>
      </c>
      <c r="N1000" s="71" t="s">
        <v>754</v>
      </c>
    </row>
    <row r="1001" spans="1:14" x14ac:dyDescent="0.25">
      <c r="A1001" s="71" t="s">
        <v>1808</v>
      </c>
      <c r="B1001" s="72" t="s">
        <v>1775</v>
      </c>
      <c r="C1001" s="71" t="s">
        <v>1809</v>
      </c>
      <c r="D1001" s="73" t="s">
        <v>11865</v>
      </c>
      <c r="E1001" s="71" t="s">
        <v>1810</v>
      </c>
      <c r="F1001" s="75" t="s">
        <v>10</v>
      </c>
      <c r="G1001" s="75">
        <v>199</v>
      </c>
      <c r="H1001" s="75"/>
      <c r="I1001" s="74" t="s">
        <v>7799</v>
      </c>
      <c r="J1001" s="38">
        <v>25172901</v>
      </c>
      <c r="K1001" s="38" t="s">
        <v>12462</v>
      </c>
      <c r="L1001" s="71" t="str">
        <f t="shared" si="47"/>
        <v>005-0401-05.JPG</v>
      </c>
      <c r="M1001" s="71" t="s">
        <v>12471</v>
      </c>
      <c r="N1001" s="71" t="s">
        <v>754</v>
      </c>
    </row>
    <row r="1002" spans="1:14" x14ac:dyDescent="0.25">
      <c r="A1002" s="71" t="s">
        <v>1811</v>
      </c>
      <c r="B1002" s="72" t="s">
        <v>1775</v>
      </c>
      <c r="C1002" s="71" t="s">
        <v>1812</v>
      </c>
      <c r="D1002" s="73" t="s">
        <v>11865</v>
      </c>
      <c r="E1002" s="71" t="s">
        <v>1813</v>
      </c>
      <c r="F1002" s="75" t="s">
        <v>10</v>
      </c>
      <c r="G1002" s="75">
        <v>199</v>
      </c>
      <c r="H1002" s="75"/>
      <c r="I1002" s="74" t="s">
        <v>7799</v>
      </c>
      <c r="J1002" s="38">
        <v>25172901</v>
      </c>
      <c r="K1002" s="38" t="s">
        <v>12462</v>
      </c>
      <c r="L1002" s="71" t="str">
        <f t="shared" si="47"/>
        <v>005-0401-06.JPG</v>
      </c>
      <c r="M1002" s="71" t="s">
        <v>12471</v>
      </c>
      <c r="N1002" s="71" t="s">
        <v>754</v>
      </c>
    </row>
    <row r="1003" spans="1:14" x14ac:dyDescent="0.25">
      <c r="A1003" s="71" t="s">
        <v>1814</v>
      </c>
      <c r="B1003" s="72" t="s">
        <v>1775</v>
      </c>
      <c r="C1003" s="71" t="s">
        <v>1815</v>
      </c>
      <c r="D1003" s="73" t="s">
        <v>11865</v>
      </c>
      <c r="E1003" s="71" t="s">
        <v>1816</v>
      </c>
      <c r="F1003" s="75" t="s">
        <v>10</v>
      </c>
      <c r="G1003" s="75">
        <v>226.86</v>
      </c>
      <c r="H1003" s="75"/>
      <c r="I1003" s="74" t="s">
        <v>7799</v>
      </c>
      <c r="J1003" s="38">
        <v>25172901</v>
      </c>
      <c r="K1003" s="38" t="s">
        <v>12462</v>
      </c>
      <c r="L1003" s="71" t="str">
        <f t="shared" si="47"/>
        <v>005-0401-07.JPG</v>
      </c>
      <c r="M1003" s="71" t="s">
        <v>12471</v>
      </c>
      <c r="N1003" s="71" t="s">
        <v>754</v>
      </c>
    </row>
    <row r="1004" spans="1:14" x14ac:dyDescent="0.25">
      <c r="A1004" s="71" t="s">
        <v>1817</v>
      </c>
      <c r="B1004" s="72" t="s">
        <v>1775</v>
      </c>
      <c r="C1004" s="71" t="s">
        <v>1818</v>
      </c>
      <c r="D1004" s="73" t="s">
        <v>11865</v>
      </c>
      <c r="E1004" s="71" t="s">
        <v>1819</v>
      </c>
      <c r="F1004" s="75" t="s">
        <v>10</v>
      </c>
      <c r="G1004" s="75">
        <v>226.86</v>
      </c>
      <c r="H1004" s="75"/>
      <c r="I1004" s="74" t="s">
        <v>7799</v>
      </c>
      <c r="J1004" s="38">
        <v>25172901</v>
      </c>
      <c r="K1004" s="38" t="s">
        <v>12462</v>
      </c>
      <c r="L1004" s="71" t="str">
        <f t="shared" si="47"/>
        <v>005-0401-08.JPG</v>
      </c>
      <c r="M1004" s="71" t="s">
        <v>12471</v>
      </c>
      <c r="N1004" s="71" t="s">
        <v>754</v>
      </c>
    </row>
    <row r="1005" spans="1:14" x14ac:dyDescent="0.25">
      <c r="A1005" s="71" t="s">
        <v>1820</v>
      </c>
      <c r="B1005" s="72" t="s">
        <v>1775</v>
      </c>
      <c r="C1005" s="71" t="s">
        <v>1821</v>
      </c>
      <c r="D1005" s="73" t="s">
        <v>11865</v>
      </c>
      <c r="E1005" s="71" t="s">
        <v>1822</v>
      </c>
      <c r="F1005" s="75" t="s">
        <v>10</v>
      </c>
      <c r="G1005" s="75">
        <v>44.074250000000006</v>
      </c>
      <c r="H1005" s="75"/>
      <c r="I1005" s="74" t="s">
        <v>7799</v>
      </c>
      <c r="J1005" s="38">
        <v>25172901</v>
      </c>
      <c r="K1005" s="38" t="s">
        <v>12462</v>
      </c>
      <c r="L1005" s="71" t="str">
        <f t="shared" si="47"/>
        <v>005-0403-01.JPG</v>
      </c>
      <c r="M1005" s="71" t="s">
        <v>12471</v>
      </c>
      <c r="N1005" s="71" t="s">
        <v>754</v>
      </c>
    </row>
    <row r="1006" spans="1:14" x14ac:dyDescent="0.25">
      <c r="A1006" s="71" t="s">
        <v>1823</v>
      </c>
      <c r="B1006" s="72" t="s">
        <v>1775</v>
      </c>
      <c r="C1006" s="71" t="s">
        <v>1824</v>
      </c>
      <c r="D1006" s="73" t="s">
        <v>11865</v>
      </c>
      <c r="E1006" s="71" t="s">
        <v>1825</v>
      </c>
      <c r="F1006" s="75" t="s">
        <v>10</v>
      </c>
      <c r="G1006" s="75">
        <v>44.074250000000006</v>
      </c>
      <c r="H1006" s="75"/>
      <c r="I1006" s="74" t="s">
        <v>7799</v>
      </c>
      <c r="J1006" s="38">
        <v>25172901</v>
      </c>
      <c r="K1006" s="38" t="s">
        <v>12462</v>
      </c>
      <c r="L1006" s="71" t="str">
        <f t="shared" si="47"/>
        <v>005-0403-02.JPG</v>
      </c>
      <c r="M1006" s="71" t="s">
        <v>12471</v>
      </c>
      <c r="N1006" s="71" t="s">
        <v>754</v>
      </c>
    </row>
    <row r="1007" spans="1:14" x14ac:dyDescent="0.25">
      <c r="A1007" s="71" t="s">
        <v>1826</v>
      </c>
      <c r="B1007" s="72" t="s">
        <v>1775</v>
      </c>
      <c r="C1007" s="71" t="s">
        <v>1827</v>
      </c>
      <c r="D1007" s="73" t="s">
        <v>11865</v>
      </c>
      <c r="E1007" s="71" t="s">
        <v>1828</v>
      </c>
      <c r="F1007" s="75" t="s">
        <v>10</v>
      </c>
      <c r="G1007" s="75">
        <v>117.59</v>
      </c>
      <c r="H1007" s="75"/>
      <c r="I1007" s="74" t="s">
        <v>7799</v>
      </c>
      <c r="J1007" s="38">
        <v>25172901</v>
      </c>
      <c r="K1007" s="38" t="s">
        <v>12462</v>
      </c>
      <c r="L1007" s="71" t="str">
        <f t="shared" si="47"/>
        <v>005-0403-07.JPG</v>
      </c>
      <c r="M1007" s="71" t="s">
        <v>12471</v>
      </c>
      <c r="N1007" s="71" t="s">
        <v>754</v>
      </c>
    </row>
    <row r="1008" spans="1:14" x14ac:dyDescent="0.25">
      <c r="A1008" s="71" t="s">
        <v>1829</v>
      </c>
      <c r="B1008" s="72" t="s">
        <v>1775</v>
      </c>
      <c r="C1008" s="71" t="s">
        <v>1830</v>
      </c>
      <c r="D1008" s="73" t="s">
        <v>11865</v>
      </c>
      <c r="E1008" s="71" t="s">
        <v>1831</v>
      </c>
      <c r="F1008" s="75" t="s">
        <v>10</v>
      </c>
      <c r="G1008" s="75">
        <v>117.59</v>
      </c>
      <c r="H1008" s="75"/>
      <c r="I1008" s="74" t="s">
        <v>7799</v>
      </c>
      <c r="J1008" s="38">
        <v>25172901</v>
      </c>
      <c r="K1008" s="38" t="s">
        <v>12462</v>
      </c>
      <c r="L1008" s="71" t="str">
        <f t="shared" si="47"/>
        <v>005-0403-08.JPG</v>
      </c>
      <c r="M1008" s="71" t="s">
        <v>12471</v>
      </c>
      <c r="N1008" s="71" t="s">
        <v>754</v>
      </c>
    </row>
    <row r="1009" spans="1:14" x14ac:dyDescent="0.25">
      <c r="A1009" s="71" t="s">
        <v>1832</v>
      </c>
      <c r="B1009" s="72" t="s">
        <v>1775</v>
      </c>
      <c r="C1009" s="71" t="s">
        <v>1833</v>
      </c>
      <c r="D1009" s="73" t="s">
        <v>11865</v>
      </c>
      <c r="E1009" s="71" t="s">
        <v>1834</v>
      </c>
      <c r="F1009" s="75" t="s">
        <v>10</v>
      </c>
      <c r="G1009" s="75">
        <v>77.577500000000015</v>
      </c>
      <c r="H1009" s="75"/>
      <c r="I1009" s="74" t="s">
        <v>7799</v>
      </c>
      <c r="J1009" s="38">
        <v>25172901</v>
      </c>
      <c r="K1009" s="38" t="s">
        <v>12462</v>
      </c>
      <c r="L1009" s="71" t="str">
        <f t="shared" si="47"/>
        <v>005-0406-07.JPG</v>
      </c>
      <c r="M1009" s="71" t="s">
        <v>12471</v>
      </c>
      <c r="N1009" s="71" t="s">
        <v>754</v>
      </c>
    </row>
    <row r="1010" spans="1:14" x14ac:dyDescent="0.25">
      <c r="A1010" s="71" t="s">
        <v>1835</v>
      </c>
      <c r="B1010" s="72" t="s">
        <v>1775</v>
      </c>
      <c r="C1010" s="71" t="s">
        <v>1836</v>
      </c>
      <c r="D1010" s="73" t="s">
        <v>11865</v>
      </c>
      <c r="E1010" s="71" t="s">
        <v>1837</v>
      </c>
      <c r="F1010" s="75" t="s">
        <v>10</v>
      </c>
      <c r="G1010" s="75">
        <v>77.577500000000015</v>
      </c>
      <c r="H1010" s="75"/>
      <c r="I1010" s="74" t="s">
        <v>7799</v>
      </c>
      <c r="J1010" s="38">
        <v>25172901</v>
      </c>
      <c r="K1010" s="38" t="s">
        <v>12462</v>
      </c>
      <c r="L1010" s="71" t="str">
        <f t="shared" si="47"/>
        <v>005-0406-08.JPG</v>
      </c>
      <c r="M1010" s="71" t="s">
        <v>12471</v>
      </c>
      <c r="N1010" s="71" t="s">
        <v>754</v>
      </c>
    </row>
    <row r="1011" spans="1:14" x14ac:dyDescent="0.25">
      <c r="A1011" s="67" t="s">
        <v>1838</v>
      </c>
      <c r="B1011" s="68" t="s">
        <v>1630</v>
      </c>
      <c r="C1011" s="67" t="s">
        <v>1838</v>
      </c>
      <c r="D1011" s="67"/>
      <c r="E1011" s="67" t="s">
        <v>948</v>
      </c>
      <c r="F1011" s="70"/>
      <c r="G1011" s="70"/>
      <c r="H1011" s="70"/>
      <c r="I1011" s="70"/>
      <c r="J1011" s="37"/>
      <c r="K1011" s="37" t="s">
        <v>12462</v>
      </c>
      <c r="L1011" s="67" t="str">
        <f t="shared" ref="L1011:L1074" si="48">CONCATENATE(A1011,K1011)</f>
        <v>TOYOTA - 005.JPG</v>
      </c>
      <c r="M1011" s="67"/>
      <c r="N1011" s="67"/>
    </row>
    <row r="1012" spans="1:14" x14ac:dyDescent="0.25">
      <c r="A1012" s="71" t="s">
        <v>1839</v>
      </c>
      <c r="B1012" s="72" t="s">
        <v>1838</v>
      </c>
      <c r="C1012" s="71" t="s">
        <v>1840</v>
      </c>
      <c r="D1012" s="73" t="s">
        <v>11865</v>
      </c>
      <c r="E1012" s="71" t="s">
        <v>1841</v>
      </c>
      <c r="F1012" s="75" t="s">
        <v>10</v>
      </c>
      <c r="G1012" s="75">
        <v>115.08750000000001</v>
      </c>
      <c r="H1012" s="75"/>
      <c r="I1012" s="74" t="s">
        <v>7799</v>
      </c>
      <c r="J1012" s="38">
        <v>25172901</v>
      </c>
      <c r="K1012" s="38" t="s">
        <v>12462</v>
      </c>
      <c r="L1012" s="71" t="str">
        <f t="shared" si="48"/>
        <v>005-0600-01.JPG</v>
      </c>
      <c r="M1012" s="71" t="s">
        <v>12471</v>
      </c>
      <c r="N1012" s="71" t="s">
        <v>948</v>
      </c>
    </row>
    <row r="1013" spans="1:14" x14ac:dyDescent="0.25">
      <c r="A1013" s="71" t="s">
        <v>1842</v>
      </c>
      <c r="B1013" s="72" t="s">
        <v>1838</v>
      </c>
      <c r="C1013" s="71" t="s">
        <v>1843</v>
      </c>
      <c r="D1013" s="73" t="s">
        <v>11865</v>
      </c>
      <c r="E1013" s="71" t="s">
        <v>1844</v>
      </c>
      <c r="F1013" s="75" t="s">
        <v>10</v>
      </c>
      <c r="G1013" s="75">
        <v>115.08750000000001</v>
      </c>
      <c r="H1013" s="75"/>
      <c r="I1013" s="74" t="s">
        <v>7799</v>
      </c>
      <c r="J1013" s="38">
        <v>25172901</v>
      </c>
      <c r="K1013" s="38" t="s">
        <v>12462</v>
      </c>
      <c r="L1013" s="71" t="str">
        <f t="shared" si="48"/>
        <v>005-0600-02.JPG</v>
      </c>
      <c r="M1013" s="71" t="s">
        <v>12471</v>
      </c>
      <c r="N1013" s="71" t="s">
        <v>948</v>
      </c>
    </row>
    <row r="1014" spans="1:14" x14ac:dyDescent="0.25">
      <c r="A1014" s="71" t="s">
        <v>1845</v>
      </c>
      <c r="B1014" s="72" t="s">
        <v>1838</v>
      </c>
      <c r="C1014" s="71" t="s">
        <v>1846</v>
      </c>
      <c r="D1014" s="73" t="s">
        <v>11865</v>
      </c>
      <c r="E1014" s="71" t="s">
        <v>1847</v>
      </c>
      <c r="F1014" s="75" t="s">
        <v>10</v>
      </c>
      <c r="G1014" s="75">
        <v>133.84250000000003</v>
      </c>
      <c r="H1014" s="75"/>
      <c r="I1014" s="74" t="s">
        <v>7799</v>
      </c>
      <c r="J1014" s="38">
        <v>25172901</v>
      </c>
      <c r="K1014" s="38" t="s">
        <v>12462</v>
      </c>
      <c r="L1014" s="71" t="str">
        <f t="shared" si="48"/>
        <v>005-0600-03.JPG</v>
      </c>
      <c r="M1014" s="71" t="s">
        <v>12471</v>
      </c>
      <c r="N1014" s="71" t="s">
        <v>948</v>
      </c>
    </row>
    <row r="1015" spans="1:14" x14ac:dyDescent="0.25">
      <c r="A1015" s="71" t="s">
        <v>1848</v>
      </c>
      <c r="B1015" s="72" t="s">
        <v>1838</v>
      </c>
      <c r="C1015" s="71" t="s">
        <v>1849</v>
      </c>
      <c r="D1015" s="73" t="s">
        <v>11865</v>
      </c>
      <c r="E1015" s="71" t="s">
        <v>1850</v>
      </c>
      <c r="F1015" s="75" t="s">
        <v>10</v>
      </c>
      <c r="G1015" s="75">
        <v>133.84250000000003</v>
      </c>
      <c r="H1015" s="75"/>
      <c r="I1015" s="74" t="s">
        <v>7799</v>
      </c>
      <c r="J1015" s="38">
        <v>25172901</v>
      </c>
      <c r="K1015" s="38" t="s">
        <v>12462</v>
      </c>
      <c r="L1015" s="71" t="str">
        <f t="shared" si="48"/>
        <v>005-0600-04.JPG</v>
      </c>
      <c r="M1015" s="71" t="s">
        <v>12471</v>
      </c>
      <c r="N1015" s="71" t="s">
        <v>948</v>
      </c>
    </row>
    <row r="1016" spans="1:14" x14ac:dyDescent="0.25">
      <c r="A1016" s="67" t="s">
        <v>1858</v>
      </c>
      <c r="B1016" s="68" t="s">
        <v>1630</v>
      </c>
      <c r="C1016" s="67" t="s">
        <v>1858</v>
      </c>
      <c r="D1016" s="67"/>
      <c r="E1016" s="67" t="s">
        <v>963</v>
      </c>
      <c r="F1016" s="70"/>
      <c r="G1016" s="70"/>
      <c r="H1016" s="70"/>
      <c r="I1016" s="70"/>
      <c r="J1016" s="37"/>
      <c r="K1016" s="37" t="s">
        <v>12462</v>
      </c>
      <c r="L1016" s="67" t="str">
        <f t="shared" si="48"/>
        <v>VOLKSWAGEN - 005.JPG</v>
      </c>
      <c r="M1016" s="67"/>
      <c r="N1016" s="67"/>
    </row>
    <row r="1017" spans="1:14" x14ac:dyDescent="0.25">
      <c r="A1017" s="71" t="s">
        <v>1859</v>
      </c>
      <c r="B1017" s="72" t="s">
        <v>1858</v>
      </c>
      <c r="C1017" s="71" t="s">
        <v>1860</v>
      </c>
      <c r="D1017" s="73" t="s">
        <v>11865</v>
      </c>
      <c r="E1017" s="71" t="s">
        <v>1861</v>
      </c>
      <c r="F1017" s="75" t="s">
        <v>10</v>
      </c>
      <c r="G1017" s="75">
        <v>68.760000000000005</v>
      </c>
      <c r="H1017" s="75"/>
      <c r="I1017" s="74" t="s">
        <v>7799</v>
      </c>
      <c r="J1017" s="38">
        <v>25172901</v>
      </c>
      <c r="K1017" s="38" t="s">
        <v>12462</v>
      </c>
      <c r="L1017" s="71" t="str">
        <f t="shared" si="48"/>
        <v>005-0900-01.JPG</v>
      </c>
      <c r="M1017" s="71" t="s">
        <v>12471</v>
      </c>
      <c r="N1017" s="71" t="s">
        <v>963</v>
      </c>
    </row>
    <row r="1018" spans="1:14" x14ac:dyDescent="0.25">
      <c r="A1018" s="71" t="s">
        <v>1871</v>
      </c>
      <c r="B1018" s="72" t="s">
        <v>1858</v>
      </c>
      <c r="C1018" s="71" t="s">
        <v>1872</v>
      </c>
      <c r="D1018" s="73" t="s">
        <v>13286</v>
      </c>
      <c r="E1018" s="71" t="s">
        <v>1873</v>
      </c>
      <c r="F1018" s="75" t="s">
        <v>10</v>
      </c>
      <c r="G1018" s="75">
        <v>39.338612500000018</v>
      </c>
      <c r="H1018" s="75"/>
      <c r="I1018" s="74" t="s">
        <v>7799</v>
      </c>
      <c r="J1018" s="38">
        <v>25172901</v>
      </c>
      <c r="K1018" s="38" t="s">
        <v>12462</v>
      </c>
      <c r="L1018" s="71" t="str">
        <f t="shared" si="48"/>
        <v>005-0900-07.JPG</v>
      </c>
      <c r="M1018" s="71" t="s">
        <v>12471</v>
      </c>
      <c r="N1018" s="71" t="s">
        <v>963</v>
      </c>
    </row>
    <row r="1019" spans="1:14" x14ac:dyDescent="0.25">
      <c r="A1019" s="71" t="s">
        <v>1874</v>
      </c>
      <c r="B1019" s="72" t="s">
        <v>1858</v>
      </c>
      <c r="C1019" s="71" t="s">
        <v>1875</v>
      </c>
      <c r="D1019" s="73" t="s">
        <v>13286</v>
      </c>
      <c r="E1019" s="71" t="s">
        <v>1876</v>
      </c>
      <c r="F1019" s="75" t="s">
        <v>10</v>
      </c>
      <c r="G1019" s="75">
        <v>39.338612500000018</v>
      </c>
      <c r="H1019" s="75"/>
      <c r="I1019" s="74" t="s">
        <v>7799</v>
      </c>
      <c r="J1019" s="38">
        <v>25172901</v>
      </c>
      <c r="K1019" s="38" t="s">
        <v>12462</v>
      </c>
      <c r="L1019" s="71" t="str">
        <f t="shared" si="48"/>
        <v>005-0900-08.JPG</v>
      </c>
      <c r="M1019" s="71" t="s">
        <v>12471</v>
      </c>
      <c r="N1019" s="71" t="s">
        <v>963</v>
      </c>
    </row>
    <row r="1020" spans="1:14" x14ac:dyDescent="0.25">
      <c r="A1020" s="71" t="s">
        <v>1877</v>
      </c>
      <c r="B1020" s="72" t="s">
        <v>1858</v>
      </c>
      <c r="C1020" s="71" t="s">
        <v>1878</v>
      </c>
      <c r="D1020" s="73" t="s">
        <v>13286</v>
      </c>
      <c r="E1020" s="71" t="s">
        <v>1879</v>
      </c>
      <c r="F1020" s="75" t="s">
        <v>10</v>
      </c>
      <c r="G1020" s="75">
        <v>39.338612500000018</v>
      </c>
      <c r="H1020" s="75"/>
      <c r="I1020" s="74" t="s">
        <v>7799</v>
      </c>
      <c r="J1020" s="38">
        <v>25172901</v>
      </c>
      <c r="K1020" s="38" t="s">
        <v>12462</v>
      </c>
      <c r="L1020" s="71" t="str">
        <f t="shared" si="48"/>
        <v>005-0900-09.JPG</v>
      </c>
      <c r="M1020" s="71" t="s">
        <v>12471</v>
      </c>
      <c r="N1020" s="71" t="s">
        <v>963</v>
      </c>
    </row>
    <row r="1021" spans="1:14" x14ac:dyDescent="0.25">
      <c r="A1021" s="71" t="s">
        <v>1880</v>
      </c>
      <c r="B1021" s="72" t="s">
        <v>1858</v>
      </c>
      <c r="C1021" s="71" t="s">
        <v>1881</v>
      </c>
      <c r="D1021" s="73" t="s">
        <v>13286</v>
      </c>
      <c r="E1021" s="71" t="s">
        <v>1882</v>
      </c>
      <c r="F1021" s="75" t="s">
        <v>10</v>
      </c>
      <c r="G1021" s="75">
        <v>39.338612500000018</v>
      </c>
      <c r="H1021" s="75"/>
      <c r="I1021" s="74" t="s">
        <v>7799</v>
      </c>
      <c r="J1021" s="38">
        <v>25172901</v>
      </c>
      <c r="K1021" s="38" t="s">
        <v>12462</v>
      </c>
      <c r="L1021" s="71" t="str">
        <f t="shared" si="48"/>
        <v>005-0900-10.JPG</v>
      </c>
      <c r="M1021" s="71" t="s">
        <v>12471</v>
      </c>
      <c r="N1021" s="71" t="s">
        <v>963</v>
      </c>
    </row>
    <row r="1022" spans="1:14" x14ac:dyDescent="0.25">
      <c r="A1022" s="71" t="s">
        <v>1907</v>
      </c>
      <c r="B1022" s="72" t="s">
        <v>1858</v>
      </c>
      <c r="C1022" s="71" t="s">
        <v>1908</v>
      </c>
      <c r="D1022" s="73" t="s">
        <v>11865</v>
      </c>
      <c r="E1022" s="71" t="s">
        <v>1909</v>
      </c>
      <c r="F1022" s="75" t="s">
        <v>10</v>
      </c>
      <c r="G1022" s="75">
        <v>199</v>
      </c>
      <c r="H1022" s="75"/>
      <c r="I1022" s="74" t="s">
        <v>7799</v>
      </c>
      <c r="J1022" s="38">
        <v>25172901</v>
      </c>
      <c r="K1022" s="38" t="s">
        <v>12462</v>
      </c>
      <c r="L1022" s="71" t="str">
        <f t="shared" si="48"/>
        <v>005-0901-01.JPG</v>
      </c>
      <c r="M1022" s="71" t="s">
        <v>12471</v>
      </c>
      <c r="N1022" s="71" t="s">
        <v>963</v>
      </c>
    </row>
    <row r="1023" spans="1:14" x14ac:dyDescent="0.25">
      <c r="A1023" s="71" t="s">
        <v>1910</v>
      </c>
      <c r="B1023" s="72" t="s">
        <v>1858</v>
      </c>
      <c r="C1023" s="71" t="s">
        <v>1911</v>
      </c>
      <c r="D1023" s="73" t="s">
        <v>11865</v>
      </c>
      <c r="E1023" s="71" t="s">
        <v>1912</v>
      </c>
      <c r="F1023" s="75" t="s">
        <v>10</v>
      </c>
      <c r="G1023" s="75">
        <v>199</v>
      </c>
      <c r="H1023" s="75"/>
      <c r="I1023" s="74" t="s">
        <v>7799</v>
      </c>
      <c r="J1023" s="38">
        <v>25172901</v>
      </c>
      <c r="K1023" s="38" t="s">
        <v>12462</v>
      </c>
      <c r="L1023" s="71" t="str">
        <f t="shared" si="48"/>
        <v>005-0901-02.JPG</v>
      </c>
      <c r="M1023" s="71" t="s">
        <v>12471</v>
      </c>
      <c r="N1023" s="71" t="s">
        <v>963</v>
      </c>
    </row>
    <row r="1024" spans="1:14" x14ac:dyDescent="0.25">
      <c r="A1024" s="71" t="s">
        <v>1913</v>
      </c>
      <c r="B1024" s="72" t="s">
        <v>1858</v>
      </c>
      <c r="C1024" s="71" t="s">
        <v>1914</v>
      </c>
      <c r="D1024" s="73" t="s">
        <v>11865</v>
      </c>
      <c r="E1024" s="71" t="s">
        <v>1915</v>
      </c>
      <c r="F1024" s="75" t="s">
        <v>10</v>
      </c>
      <c r="G1024" s="75">
        <v>220.37125000000003</v>
      </c>
      <c r="H1024" s="75"/>
      <c r="I1024" s="74" t="s">
        <v>7799</v>
      </c>
      <c r="J1024" s="38">
        <v>25172901</v>
      </c>
      <c r="K1024" s="38" t="s">
        <v>12462</v>
      </c>
      <c r="L1024" s="71" t="str">
        <f t="shared" si="48"/>
        <v>005-0901-03.JPG</v>
      </c>
      <c r="M1024" s="71" t="s">
        <v>12471</v>
      </c>
      <c r="N1024" s="71" t="s">
        <v>963</v>
      </c>
    </row>
    <row r="1025" spans="1:14" x14ac:dyDescent="0.25">
      <c r="A1025" s="71" t="s">
        <v>1916</v>
      </c>
      <c r="B1025" s="72" t="s">
        <v>1858</v>
      </c>
      <c r="C1025" s="71" t="s">
        <v>1917</v>
      </c>
      <c r="D1025" s="73" t="s">
        <v>11865</v>
      </c>
      <c r="E1025" s="71" t="s">
        <v>1918</v>
      </c>
      <c r="F1025" s="75" t="s">
        <v>10</v>
      </c>
      <c r="G1025" s="75">
        <v>220.37125000000003</v>
      </c>
      <c r="H1025" s="75"/>
      <c r="I1025" s="74" t="s">
        <v>7799</v>
      </c>
      <c r="J1025" s="38">
        <v>25172901</v>
      </c>
      <c r="K1025" s="38" t="s">
        <v>12462</v>
      </c>
      <c r="L1025" s="71" t="str">
        <f t="shared" si="48"/>
        <v>005-0901-04.JPG</v>
      </c>
      <c r="M1025" s="71" t="s">
        <v>12471</v>
      </c>
      <c r="N1025" s="71" t="s">
        <v>963</v>
      </c>
    </row>
    <row r="1026" spans="1:14" x14ac:dyDescent="0.25">
      <c r="A1026" s="71" t="s">
        <v>1919</v>
      </c>
      <c r="B1026" s="72" t="s">
        <v>1858</v>
      </c>
      <c r="C1026" s="71" t="s">
        <v>1920</v>
      </c>
      <c r="D1026" s="73" t="s">
        <v>11865</v>
      </c>
      <c r="E1026" s="71" t="s">
        <v>10579</v>
      </c>
      <c r="F1026" s="75" t="s">
        <v>10</v>
      </c>
      <c r="G1026" s="75">
        <v>490.18068000000017</v>
      </c>
      <c r="H1026" s="75"/>
      <c r="I1026" s="74" t="s">
        <v>7799</v>
      </c>
      <c r="J1026" s="38">
        <v>25172901</v>
      </c>
      <c r="K1026" s="38" t="s">
        <v>12462</v>
      </c>
      <c r="L1026" s="71" t="str">
        <f t="shared" si="48"/>
        <v>005-0901-05.JPG</v>
      </c>
      <c r="M1026" s="71" t="s">
        <v>12471</v>
      </c>
      <c r="N1026" s="71" t="s">
        <v>963</v>
      </c>
    </row>
    <row r="1027" spans="1:14" x14ac:dyDescent="0.25">
      <c r="A1027" s="71" t="s">
        <v>1921</v>
      </c>
      <c r="B1027" s="72" t="s">
        <v>1858</v>
      </c>
      <c r="C1027" s="71" t="s">
        <v>1922</v>
      </c>
      <c r="D1027" s="73" t="s">
        <v>11865</v>
      </c>
      <c r="E1027" s="71" t="s">
        <v>10580</v>
      </c>
      <c r="F1027" s="75" t="s">
        <v>10</v>
      </c>
      <c r="G1027" s="75">
        <v>490.18068000000017</v>
      </c>
      <c r="H1027" s="75"/>
      <c r="I1027" s="74" t="s">
        <v>7799</v>
      </c>
      <c r="J1027" s="38">
        <v>25172901</v>
      </c>
      <c r="K1027" s="38" t="s">
        <v>12462</v>
      </c>
      <c r="L1027" s="71" t="str">
        <f t="shared" si="48"/>
        <v>005-0901-06.JPG</v>
      </c>
      <c r="M1027" s="71" t="s">
        <v>12471</v>
      </c>
      <c r="N1027" s="71" t="s">
        <v>963</v>
      </c>
    </row>
    <row r="1028" spans="1:14" x14ac:dyDescent="0.25">
      <c r="A1028" s="71" t="s">
        <v>1923</v>
      </c>
      <c r="B1028" s="72" t="s">
        <v>1858</v>
      </c>
      <c r="C1028" s="71" t="s">
        <v>1924</v>
      </c>
      <c r="D1028" s="73" t="s">
        <v>11865</v>
      </c>
      <c r="E1028" s="71" t="s">
        <v>1925</v>
      </c>
      <c r="F1028" s="75" t="s">
        <v>10</v>
      </c>
      <c r="G1028" s="75">
        <v>139</v>
      </c>
      <c r="H1028" s="75"/>
      <c r="I1028" s="74" t="s">
        <v>7799</v>
      </c>
      <c r="J1028" s="38">
        <v>25172901</v>
      </c>
      <c r="K1028" s="38" t="s">
        <v>12462</v>
      </c>
      <c r="L1028" s="71" t="str">
        <f t="shared" si="48"/>
        <v>005-0903-01.JPG</v>
      </c>
      <c r="M1028" s="71" t="s">
        <v>12471</v>
      </c>
      <c r="N1028" s="71" t="s">
        <v>963</v>
      </c>
    </row>
    <row r="1029" spans="1:14" x14ac:dyDescent="0.25">
      <c r="A1029" s="71" t="s">
        <v>1926</v>
      </c>
      <c r="B1029" s="72" t="s">
        <v>1858</v>
      </c>
      <c r="C1029" s="71" t="s">
        <v>1927</v>
      </c>
      <c r="D1029" s="73" t="s">
        <v>11865</v>
      </c>
      <c r="E1029" s="71" t="s">
        <v>1928</v>
      </c>
      <c r="F1029" s="75" t="s">
        <v>10</v>
      </c>
      <c r="G1029" s="75">
        <v>139</v>
      </c>
      <c r="H1029" s="75"/>
      <c r="I1029" s="74" t="s">
        <v>7799</v>
      </c>
      <c r="J1029" s="38">
        <v>25172901</v>
      </c>
      <c r="K1029" s="38" t="s">
        <v>12462</v>
      </c>
      <c r="L1029" s="71" t="str">
        <f t="shared" si="48"/>
        <v>005-0903-02.JPG</v>
      </c>
      <c r="M1029" s="71" t="s">
        <v>12471</v>
      </c>
      <c r="N1029" s="71" t="s">
        <v>963</v>
      </c>
    </row>
    <row r="1030" spans="1:14" x14ac:dyDescent="0.25">
      <c r="A1030" s="71" t="s">
        <v>8451</v>
      </c>
      <c r="B1030" s="72" t="s">
        <v>1858</v>
      </c>
      <c r="C1030" s="71"/>
      <c r="D1030" s="73" t="s">
        <v>11865</v>
      </c>
      <c r="E1030" s="71" t="s">
        <v>8452</v>
      </c>
      <c r="F1030" s="75" t="s">
        <v>10</v>
      </c>
      <c r="G1030" s="75">
        <v>139</v>
      </c>
      <c r="H1030" s="75"/>
      <c r="I1030" s="74" t="s">
        <v>7799</v>
      </c>
      <c r="J1030" s="38">
        <v>25172901</v>
      </c>
      <c r="K1030" s="38" t="s">
        <v>12462</v>
      </c>
      <c r="L1030" s="71" t="str">
        <f t="shared" si="48"/>
        <v>005-0903-03.JPG</v>
      </c>
      <c r="M1030" s="71" t="s">
        <v>12471</v>
      </c>
      <c r="N1030" s="71" t="s">
        <v>963</v>
      </c>
    </row>
    <row r="1031" spans="1:14" x14ac:dyDescent="0.25">
      <c r="A1031" s="71" t="s">
        <v>8453</v>
      </c>
      <c r="B1031" s="72" t="s">
        <v>1858</v>
      </c>
      <c r="C1031" s="71"/>
      <c r="D1031" s="73" t="s">
        <v>11865</v>
      </c>
      <c r="E1031" s="71" t="s">
        <v>8454</v>
      </c>
      <c r="F1031" s="75" t="s">
        <v>10</v>
      </c>
      <c r="G1031" s="75">
        <v>139</v>
      </c>
      <c r="H1031" s="75"/>
      <c r="I1031" s="74" t="s">
        <v>7799</v>
      </c>
      <c r="J1031" s="38">
        <v>25172901</v>
      </c>
      <c r="K1031" s="38" t="s">
        <v>12462</v>
      </c>
      <c r="L1031" s="71" t="str">
        <f t="shared" si="48"/>
        <v>005-0903-04.JPG</v>
      </c>
      <c r="M1031" s="71" t="s">
        <v>12471</v>
      </c>
      <c r="N1031" s="71" t="s">
        <v>963</v>
      </c>
    </row>
    <row r="1032" spans="1:14" x14ac:dyDescent="0.25">
      <c r="A1032" s="71" t="s">
        <v>1929</v>
      </c>
      <c r="B1032" s="72" t="s">
        <v>1858</v>
      </c>
      <c r="C1032" s="71" t="s">
        <v>1930</v>
      </c>
      <c r="D1032" s="73" t="s">
        <v>11865</v>
      </c>
      <c r="E1032" s="71" t="s">
        <v>1931</v>
      </c>
      <c r="F1032" s="75" t="s">
        <v>10</v>
      </c>
      <c r="G1032" s="75">
        <v>201.61625000000004</v>
      </c>
      <c r="H1032" s="75"/>
      <c r="I1032" s="74" t="s">
        <v>7799</v>
      </c>
      <c r="J1032" s="38">
        <v>25172901</v>
      </c>
      <c r="K1032" s="38" t="s">
        <v>12462</v>
      </c>
      <c r="L1032" s="71" t="str">
        <f t="shared" si="48"/>
        <v>005-0903-05.JPG</v>
      </c>
      <c r="M1032" s="71" t="s">
        <v>12471</v>
      </c>
      <c r="N1032" s="71" t="s">
        <v>963</v>
      </c>
    </row>
    <row r="1033" spans="1:14" x14ac:dyDescent="0.25">
      <c r="A1033" s="71" t="s">
        <v>1932</v>
      </c>
      <c r="B1033" s="72" t="s">
        <v>1858</v>
      </c>
      <c r="C1033" s="71" t="s">
        <v>1933</v>
      </c>
      <c r="D1033" s="73" t="s">
        <v>11865</v>
      </c>
      <c r="E1033" s="71" t="s">
        <v>1934</v>
      </c>
      <c r="F1033" s="75" t="s">
        <v>10</v>
      </c>
      <c r="G1033" s="75">
        <v>201.61625000000004</v>
      </c>
      <c r="H1033" s="75"/>
      <c r="I1033" s="74" t="s">
        <v>7799</v>
      </c>
      <c r="J1033" s="38">
        <v>25172901</v>
      </c>
      <c r="K1033" s="38" t="s">
        <v>12462</v>
      </c>
      <c r="L1033" s="71" t="str">
        <f t="shared" si="48"/>
        <v>005-0903-06.JPG</v>
      </c>
      <c r="M1033" s="71" t="s">
        <v>12471</v>
      </c>
      <c r="N1033" s="71" t="s">
        <v>963</v>
      </c>
    </row>
    <row r="1034" spans="1:14" x14ac:dyDescent="0.25">
      <c r="A1034" s="71" t="s">
        <v>8980</v>
      </c>
      <c r="B1034" s="72" t="s">
        <v>1858</v>
      </c>
      <c r="C1034" s="71"/>
      <c r="D1034" s="73" t="s">
        <v>11865</v>
      </c>
      <c r="E1034" s="71" t="s">
        <v>8979</v>
      </c>
      <c r="F1034" s="75" t="s">
        <v>10</v>
      </c>
      <c r="G1034" s="75">
        <v>142.28</v>
      </c>
      <c r="H1034" s="75"/>
      <c r="I1034" s="74" t="s">
        <v>7799</v>
      </c>
      <c r="J1034" s="38">
        <v>25172901</v>
      </c>
      <c r="K1034" s="38" t="s">
        <v>12462</v>
      </c>
      <c r="L1034" s="71" t="str">
        <f t="shared" si="48"/>
        <v>005-0903-07.JPG</v>
      </c>
      <c r="M1034" s="71" t="s">
        <v>12471</v>
      </c>
      <c r="N1034" s="71" t="s">
        <v>963</v>
      </c>
    </row>
    <row r="1035" spans="1:14" x14ac:dyDescent="0.25">
      <c r="A1035" s="71" t="s">
        <v>8456</v>
      </c>
      <c r="B1035" s="72" t="s">
        <v>1858</v>
      </c>
      <c r="C1035" s="71"/>
      <c r="D1035" s="73" t="s">
        <v>11865</v>
      </c>
      <c r="E1035" s="71" t="s">
        <v>8455</v>
      </c>
      <c r="F1035" s="75" t="s">
        <v>10</v>
      </c>
      <c r="G1035" s="75">
        <v>142.28</v>
      </c>
      <c r="H1035" s="75"/>
      <c r="I1035" s="74" t="s">
        <v>7799</v>
      </c>
      <c r="J1035" s="38">
        <v>25172901</v>
      </c>
      <c r="K1035" s="38" t="s">
        <v>12462</v>
      </c>
      <c r="L1035" s="71" t="str">
        <f t="shared" si="48"/>
        <v>005-0903-08.JPG</v>
      </c>
      <c r="M1035" s="71" t="s">
        <v>12471</v>
      </c>
      <c r="N1035" s="71" t="s">
        <v>963</v>
      </c>
    </row>
    <row r="1036" spans="1:14" x14ac:dyDescent="0.25">
      <c r="A1036" s="71" t="s">
        <v>1935</v>
      </c>
      <c r="B1036" s="72" t="s">
        <v>1858</v>
      </c>
      <c r="C1036" s="71" t="s">
        <v>19023</v>
      </c>
      <c r="D1036" s="73" t="s">
        <v>11865</v>
      </c>
      <c r="E1036" s="71" t="s">
        <v>1936</v>
      </c>
      <c r="F1036" s="75" t="s">
        <v>10</v>
      </c>
      <c r="G1036" s="75">
        <v>195</v>
      </c>
      <c r="H1036" s="75"/>
      <c r="I1036" s="74" t="s">
        <v>7799</v>
      </c>
      <c r="J1036" s="38">
        <v>25172901</v>
      </c>
      <c r="K1036" s="38" t="s">
        <v>12462</v>
      </c>
      <c r="L1036" s="71" t="str">
        <f t="shared" si="48"/>
        <v>005-0904-01.JPG</v>
      </c>
      <c r="M1036" s="71" t="s">
        <v>12471</v>
      </c>
      <c r="N1036" s="71" t="s">
        <v>963</v>
      </c>
    </row>
    <row r="1037" spans="1:14" x14ac:dyDescent="0.25">
      <c r="A1037" s="71" t="s">
        <v>1937</v>
      </c>
      <c r="B1037" s="72" t="s">
        <v>1858</v>
      </c>
      <c r="C1037" s="71" t="s">
        <v>19023</v>
      </c>
      <c r="D1037" s="73" t="s">
        <v>11865</v>
      </c>
      <c r="E1037" s="71" t="s">
        <v>1938</v>
      </c>
      <c r="F1037" s="75" t="s">
        <v>10</v>
      </c>
      <c r="G1037" s="75">
        <v>195</v>
      </c>
      <c r="H1037" s="75"/>
      <c r="I1037" s="74" t="s">
        <v>7799</v>
      </c>
      <c r="J1037" s="38">
        <v>25172901</v>
      </c>
      <c r="K1037" s="38" t="s">
        <v>12462</v>
      </c>
      <c r="L1037" s="71" t="str">
        <f t="shared" si="48"/>
        <v>005-0904-02.JPG</v>
      </c>
      <c r="M1037" s="71" t="s">
        <v>12471</v>
      </c>
      <c r="N1037" s="71" t="s">
        <v>963</v>
      </c>
    </row>
    <row r="1038" spans="1:14" x14ac:dyDescent="0.25">
      <c r="A1038" s="71" t="s">
        <v>8457</v>
      </c>
      <c r="B1038" s="72" t="s">
        <v>1858</v>
      </c>
      <c r="C1038" s="71" t="s">
        <v>19023</v>
      </c>
      <c r="D1038" s="73" t="s">
        <v>11865</v>
      </c>
      <c r="E1038" s="71" t="s">
        <v>8458</v>
      </c>
      <c r="F1038" s="75" t="s">
        <v>10</v>
      </c>
      <c r="G1038" s="75">
        <v>195</v>
      </c>
      <c r="H1038" s="75"/>
      <c r="I1038" s="74" t="s">
        <v>7799</v>
      </c>
      <c r="J1038" s="38">
        <v>25172901</v>
      </c>
      <c r="K1038" s="38" t="s">
        <v>12462</v>
      </c>
      <c r="L1038" s="71" t="str">
        <f t="shared" si="48"/>
        <v>005-0904-03.JPG</v>
      </c>
      <c r="M1038" s="71" t="s">
        <v>12471</v>
      </c>
      <c r="N1038" s="71" t="s">
        <v>963</v>
      </c>
    </row>
    <row r="1039" spans="1:14" x14ac:dyDescent="0.25">
      <c r="A1039" s="71" t="s">
        <v>8459</v>
      </c>
      <c r="B1039" s="72" t="s">
        <v>1858</v>
      </c>
      <c r="C1039" s="71" t="s">
        <v>19023</v>
      </c>
      <c r="D1039" s="73" t="s">
        <v>11865</v>
      </c>
      <c r="E1039" s="71" t="s">
        <v>8460</v>
      </c>
      <c r="F1039" s="75" t="s">
        <v>10</v>
      </c>
      <c r="G1039" s="75">
        <v>195</v>
      </c>
      <c r="H1039" s="75"/>
      <c r="I1039" s="74" t="s">
        <v>7799</v>
      </c>
      <c r="J1039" s="38">
        <v>25172901</v>
      </c>
      <c r="K1039" s="38" t="s">
        <v>12462</v>
      </c>
      <c r="L1039" s="71" t="str">
        <f t="shared" si="48"/>
        <v>005-0904-04.JPG</v>
      </c>
      <c r="M1039" s="71" t="s">
        <v>12471</v>
      </c>
      <c r="N1039" s="71" t="s">
        <v>963</v>
      </c>
    </row>
    <row r="1040" spans="1:14" x14ac:dyDescent="0.25">
      <c r="A1040" s="71" t="s">
        <v>1939</v>
      </c>
      <c r="B1040" s="72" t="s">
        <v>1858</v>
      </c>
      <c r="C1040" s="71" t="s">
        <v>19022</v>
      </c>
      <c r="D1040" s="73" t="s">
        <v>11865</v>
      </c>
      <c r="E1040" s="71" t="s">
        <v>1940</v>
      </c>
      <c r="F1040" s="75" t="s">
        <v>10</v>
      </c>
      <c r="G1040" s="75">
        <v>205</v>
      </c>
      <c r="H1040" s="75"/>
      <c r="I1040" s="74" t="s">
        <v>7799</v>
      </c>
      <c r="J1040" s="38">
        <v>25172901</v>
      </c>
      <c r="K1040" s="38" t="s">
        <v>12462</v>
      </c>
      <c r="L1040" s="71" t="str">
        <f t="shared" si="48"/>
        <v>005-0904-05.JPG</v>
      </c>
      <c r="M1040" s="71" t="s">
        <v>12471</v>
      </c>
      <c r="N1040" s="71" t="s">
        <v>963</v>
      </c>
    </row>
    <row r="1041" spans="1:14" x14ac:dyDescent="0.25">
      <c r="A1041" s="71" t="s">
        <v>1941</v>
      </c>
      <c r="B1041" s="72" t="s">
        <v>1858</v>
      </c>
      <c r="C1041" s="71" t="s">
        <v>19022</v>
      </c>
      <c r="D1041" s="73" t="s">
        <v>11865</v>
      </c>
      <c r="E1041" s="71" t="s">
        <v>1942</v>
      </c>
      <c r="F1041" s="75" t="s">
        <v>10</v>
      </c>
      <c r="G1041" s="75">
        <v>205</v>
      </c>
      <c r="H1041" s="75"/>
      <c r="I1041" s="74" t="s">
        <v>7799</v>
      </c>
      <c r="J1041" s="38">
        <v>25172901</v>
      </c>
      <c r="K1041" s="38" t="s">
        <v>12462</v>
      </c>
      <c r="L1041" s="71" t="str">
        <f t="shared" si="48"/>
        <v>005-0904-06.JPG</v>
      </c>
      <c r="M1041" s="71" t="s">
        <v>12471</v>
      </c>
      <c r="N1041" s="71" t="s">
        <v>963</v>
      </c>
    </row>
    <row r="1042" spans="1:14" x14ac:dyDescent="0.25">
      <c r="A1042" s="71" t="s">
        <v>8461</v>
      </c>
      <c r="B1042" s="72" t="s">
        <v>1858</v>
      </c>
      <c r="C1042" s="71" t="s">
        <v>19023</v>
      </c>
      <c r="D1042" s="73" t="s">
        <v>11865</v>
      </c>
      <c r="E1042" s="71" t="s">
        <v>8462</v>
      </c>
      <c r="F1042" s="75" t="s">
        <v>10</v>
      </c>
      <c r="G1042" s="75">
        <v>195</v>
      </c>
      <c r="H1042" s="75"/>
      <c r="I1042" s="74" t="s">
        <v>7799</v>
      </c>
      <c r="J1042" s="38">
        <v>25172901</v>
      </c>
      <c r="K1042" s="38" t="s">
        <v>12462</v>
      </c>
      <c r="L1042" s="71" t="str">
        <f t="shared" si="48"/>
        <v>005-0904-07.JPG</v>
      </c>
      <c r="M1042" s="71" t="s">
        <v>12471</v>
      </c>
      <c r="N1042" s="71" t="s">
        <v>963</v>
      </c>
    </row>
    <row r="1043" spans="1:14" x14ac:dyDescent="0.25">
      <c r="A1043" s="71" t="s">
        <v>8463</v>
      </c>
      <c r="B1043" s="72" t="s">
        <v>1858</v>
      </c>
      <c r="C1043" s="71" t="s">
        <v>19023</v>
      </c>
      <c r="D1043" s="73" t="s">
        <v>11865</v>
      </c>
      <c r="E1043" s="71" t="s">
        <v>8464</v>
      </c>
      <c r="F1043" s="75" t="s">
        <v>10</v>
      </c>
      <c r="G1043" s="75">
        <v>195</v>
      </c>
      <c r="H1043" s="75"/>
      <c r="I1043" s="74" t="s">
        <v>7799</v>
      </c>
      <c r="J1043" s="38">
        <v>25172901</v>
      </c>
      <c r="K1043" s="38" t="s">
        <v>12462</v>
      </c>
      <c r="L1043" s="71" t="str">
        <f t="shared" si="48"/>
        <v>005-0904-08.JPG</v>
      </c>
      <c r="M1043" s="71" t="s">
        <v>12471</v>
      </c>
      <c r="N1043" s="71" t="s">
        <v>963</v>
      </c>
    </row>
    <row r="1044" spans="1:14" x14ac:dyDescent="0.25">
      <c r="A1044" s="71" t="s">
        <v>1943</v>
      </c>
      <c r="B1044" s="72" t="s">
        <v>1858</v>
      </c>
      <c r="C1044" s="71" t="s">
        <v>1944</v>
      </c>
      <c r="D1044" s="73" t="s">
        <v>11865</v>
      </c>
      <c r="E1044" s="71" t="s">
        <v>1945</v>
      </c>
      <c r="F1044" s="75" t="s">
        <v>10</v>
      </c>
      <c r="G1044" s="75">
        <v>112.53000000000002</v>
      </c>
      <c r="H1044" s="75"/>
      <c r="I1044" s="74" t="s">
        <v>7799</v>
      </c>
      <c r="J1044" s="38">
        <v>25172901</v>
      </c>
      <c r="K1044" s="38" t="s">
        <v>12462</v>
      </c>
      <c r="L1044" s="71" t="str">
        <f t="shared" si="48"/>
        <v>005-0905-01.JPG</v>
      </c>
      <c r="M1044" s="71" t="s">
        <v>12471</v>
      </c>
      <c r="N1044" s="71" t="s">
        <v>963</v>
      </c>
    </row>
    <row r="1045" spans="1:14" x14ac:dyDescent="0.25">
      <c r="A1045" s="71" t="s">
        <v>1946</v>
      </c>
      <c r="B1045" s="72" t="s">
        <v>1858</v>
      </c>
      <c r="C1045" s="71" t="s">
        <v>1947</v>
      </c>
      <c r="D1045" s="73" t="s">
        <v>11865</v>
      </c>
      <c r="E1045" s="71" t="s">
        <v>1948</v>
      </c>
      <c r="F1045" s="75" t="s">
        <v>10</v>
      </c>
      <c r="G1045" s="75">
        <v>112.53000000000002</v>
      </c>
      <c r="H1045" s="75"/>
      <c r="I1045" s="74" t="s">
        <v>7799</v>
      </c>
      <c r="J1045" s="38">
        <v>25172901</v>
      </c>
      <c r="K1045" s="38" t="s">
        <v>12462</v>
      </c>
      <c r="L1045" s="71" t="str">
        <f t="shared" si="48"/>
        <v>005-0905-02.JPG</v>
      </c>
      <c r="M1045" s="71" t="s">
        <v>12471</v>
      </c>
      <c r="N1045" s="71" t="s">
        <v>963</v>
      </c>
    </row>
    <row r="1046" spans="1:14" x14ac:dyDescent="0.25">
      <c r="A1046" s="71" t="s">
        <v>9727</v>
      </c>
      <c r="B1046" s="72" t="s">
        <v>1858</v>
      </c>
      <c r="C1046" s="71"/>
      <c r="D1046" s="73" t="s">
        <v>11865</v>
      </c>
      <c r="E1046" s="71" t="s">
        <v>9723</v>
      </c>
      <c r="F1046" s="75" t="s">
        <v>10</v>
      </c>
      <c r="G1046" s="75">
        <v>112.53000000000002</v>
      </c>
      <c r="H1046" s="75"/>
      <c r="I1046" s="74" t="s">
        <v>7799</v>
      </c>
      <c r="J1046" s="38">
        <v>25172901</v>
      </c>
      <c r="K1046" s="38" t="s">
        <v>12462</v>
      </c>
      <c r="L1046" s="71" t="str">
        <f t="shared" si="48"/>
        <v>005-0905-03.JPG</v>
      </c>
      <c r="M1046" s="71" t="s">
        <v>12471</v>
      </c>
      <c r="N1046" s="71" t="s">
        <v>963</v>
      </c>
    </row>
    <row r="1047" spans="1:14" x14ac:dyDescent="0.25">
      <c r="A1047" s="71" t="s">
        <v>9728</v>
      </c>
      <c r="B1047" s="72" t="s">
        <v>1858</v>
      </c>
      <c r="C1047" s="71"/>
      <c r="D1047" s="73" t="s">
        <v>11865</v>
      </c>
      <c r="E1047" s="71" t="s">
        <v>9724</v>
      </c>
      <c r="F1047" s="75" t="s">
        <v>10</v>
      </c>
      <c r="G1047" s="75">
        <v>112.53000000000002</v>
      </c>
      <c r="H1047" s="75"/>
      <c r="I1047" s="74" t="s">
        <v>7799</v>
      </c>
      <c r="J1047" s="38">
        <v>25172901</v>
      </c>
      <c r="K1047" s="38" t="s">
        <v>12462</v>
      </c>
      <c r="L1047" s="71" t="str">
        <f t="shared" si="48"/>
        <v>005-0905-04.JPG</v>
      </c>
      <c r="M1047" s="71" t="s">
        <v>12471</v>
      </c>
      <c r="N1047" s="71" t="s">
        <v>963</v>
      </c>
    </row>
    <row r="1048" spans="1:14" x14ac:dyDescent="0.25">
      <c r="A1048" s="71" t="s">
        <v>9729</v>
      </c>
      <c r="B1048" s="72" t="s">
        <v>1858</v>
      </c>
      <c r="C1048" s="71"/>
      <c r="D1048" s="73" t="s">
        <v>11865</v>
      </c>
      <c r="E1048" s="71" t="s">
        <v>9725</v>
      </c>
      <c r="F1048" s="75" t="s">
        <v>10</v>
      </c>
      <c r="G1048" s="75">
        <v>112.53000000000002</v>
      </c>
      <c r="H1048" s="75"/>
      <c r="I1048" s="74" t="s">
        <v>7799</v>
      </c>
      <c r="J1048" s="38">
        <v>25172901</v>
      </c>
      <c r="K1048" s="38" t="s">
        <v>12462</v>
      </c>
      <c r="L1048" s="71" t="str">
        <f t="shared" si="48"/>
        <v>005-0905-05.JPG</v>
      </c>
      <c r="M1048" s="71" t="s">
        <v>12471</v>
      </c>
      <c r="N1048" s="71" t="s">
        <v>963</v>
      </c>
    </row>
    <row r="1049" spans="1:14" x14ac:dyDescent="0.25">
      <c r="A1049" s="71" t="s">
        <v>9730</v>
      </c>
      <c r="B1049" s="72" t="s">
        <v>1858</v>
      </c>
      <c r="C1049" s="71"/>
      <c r="D1049" s="73" t="s">
        <v>11865</v>
      </c>
      <c r="E1049" s="71" t="s">
        <v>9726</v>
      </c>
      <c r="F1049" s="75" t="s">
        <v>10</v>
      </c>
      <c r="G1049" s="75">
        <v>112.53000000000002</v>
      </c>
      <c r="H1049" s="75"/>
      <c r="I1049" s="74" t="s">
        <v>7799</v>
      </c>
      <c r="J1049" s="38">
        <v>25172901</v>
      </c>
      <c r="K1049" s="38" t="s">
        <v>12462</v>
      </c>
      <c r="L1049" s="71" t="str">
        <f t="shared" si="48"/>
        <v>005-0905-06.JPG</v>
      </c>
      <c r="M1049" s="71" t="s">
        <v>12471</v>
      </c>
      <c r="N1049" s="71" t="s">
        <v>963</v>
      </c>
    </row>
    <row r="1050" spans="1:14" x14ac:dyDescent="0.25">
      <c r="A1050" s="71" t="s">
        <v>1949</v>
      </c>
      <c r="B1050" s="72" t="s">
        <v>1858</v>
      </c>
      <c r="C1050" s="71" t="s">
        <v>17856</v>
      </c>
      <c r="D1050" s="73" t="s">
        <v>11865</v>
      </c>
      <c r="E1050" s="71" t="s">
        <v>1950</v>
      </c>
      <c r="F1050" s="75" t="s">
        <v>10</v>
      </c>
      <c r="G1050" s="75">
        <v>29</v>
      </c>
      <c r="H1050" s="75"/>
      <c r="I1050" s="74" t="s">
        <v>7799</v>
      </c>
      <c r="J1050" s="38">
        <v>25172901</v>
      </c>
      <c r="K1050" s="38" t="s">
        <v>12462</v>
      </c>
      <c r="L1050" s="76" t="str">
        <f t="shared" si="48"/>
        <v>005-0906-01.JPG</v>
      </c>
      <c r="M1050" s="76" t="s">
        <v>12471</v>
      </c>
      <c r="N1050" s="76" t="s">
        <v>963</v>
      </c>
    </row>
    <row r="1051" spans="1:14" x14ac:dyDescent="0.25">
      <c r="A1051" s="71" t="s">
        <v>1951</v>
      </c>
      <c r="B1051" s="72" t="s">
        <v>1858</v>
      </c>
      <c r="C1051" s="71" t="s">
        <v>17854</v>
      </c>
      <c r="D1051" s="73" t="s">
        <v>11865</v>
      </c>
      <c r="E1051" s="71" t="s">
        <v>1952</v>
      </c>
      <c r="F1051" s="75" t="s">
        <v>10</v>
      </c>
      <c r="G1051" s="75">
        <v>135</v>
      </c>
      <c r="H1051" s="75"/>
      <c r="I1051" s="74" t="s">
        <v>7799</v>
      </c>
      <c r="J1051" s="38">
        <v>25172901</v>
      </c>
      <c r="K1051" s="38" t="s">
        <v>12462</v>
      </c>
      <c r="L1051" s="76" t="str">
        <f t="shared" si="48"/>
        <v>005-0906-07.JPG</v>
      </c>
      <c r="M1051" s="76" t="s">
        <v>12471</v>
      </c>
      <c r="N1051" s="76" t="s">
        <v>963</v>
      </c>
    </row>
    <row r="1052" spans="1:14" x14ac:dyDescent="0.25">
      <c r="A1052" s="71" t="s">
        <v>1953</v>
      </c>
      <c r="B1052" s="72" t="s">
        <v>1858</v>
      </c>
      <c r="C1052" s="71" t="s">
        <v>17855</v>
      </c>
      <c r="D1052" s="73" t="s">
        <v>11865</v>
      </c>
      <c r="E1052" s="71" t="s">
        <v>1954</v>
      </c>
      <c r="F1052" s="75" t="s">
        <v>10</v>
      </c>
      <c r="G1052" s="75">
        <v>135</v>
      </c>
      <c r="H1052" s="75"/>
      <c r="I1052" s="74" t="s">
        <v>7799</v>
      </c>
      <c r="J1052" s="38">
        <v>25172901</v>
      </c>
      <c r="K1052" s="38" t="s">
        <v>12462</v>
      </c>
      <c r="L1052" s="76" t="str">
        <f t="shared" si="48"/>
        <v>005-0906-08.JPG</v>
      </c>
      <c r="M1052" s="76" t="s">
        <v>12471</v>
      </c>
      <c r="N1052" s="76" t="s">
        <v>963</v>
      </c>
    </row>
    <row r="1053" spans="1:14" x14ac:dyDescent="0.25">
      <c r="A1053" s="71" t="s">
        <v>1955</v>
      </c>
      <c r="B1053" s="72" t="s">
        <v>1858</v>
      </c>
      <c r="C1053" s="71" t="s">
        <v>1956</v>
      </c>
      <c r="D1053" s="73" t="s">
        <v>11865</v>
      </c>
      <c r="E1053" s="71" t="s">
        <v>1957</v>
      </c>
      <c r="F1053" s="75" t="s">
        <v>10</v>
      </c>
      <c r="G1053" s="75">
        <v>32.821249999999999</v>
      </c>
      <c r="H1053" s="75"/>
      <c r="I1053" s="74" t="s">
        <v>7799</v>
      </c>
      <c r="J1053" s="38">
        <v>25172901</v>
      </c>
      <c r="K1053" s="38" t="s">
        <v>12462</v>
      </c>
      <c r="L1053" s="71" t="str">
        <f t="shared" si="48"/>
        <v>005-0907-01.JPG</v>
      </c>
      <c r="M1053" s="71" t="s">
        <v>12471</v>
      </c>
      <c r="N1053" s="71" t="s">
        <v>963</v>
      </c>
    </row>
    <row r="1054" spans="1:14" x14ac:dyDescent="0.25">
      <c r="A1054" s="71" t="s">
        <v>1958</v>
      </c>
      <c r="B1054" s="72" t="s">
        <v>1858</v>
      </c>
      <c r="C1054" s="71" t="s">
        <v>1959</v>
      </c>
      <c r="D1054" s="73" t="s">
        <v>11865</v>
      </c>
      <c r="E1054" s="71" t="s">
        <v>1960</v>
      </c>
      <c r="F1054" s="75" t="s">
        <v>10</v>
      </c>
      <c r="G1054" s="75">
        <v>32.821249999999999</v>
      </c>
      <c r="H1054" s="75"/>
      <c r="I1054" s="74" t="s">
        <v>7799</v>
      </c>
      <c r="J1054" s="38">
        <v>25172901</v>
      </c>
      <c r="K1054" s="38" t="s">
        <v>12462</v>
      </c>
      <c r="L1054" s="71" t="str">
        <f t="shared" si="48"/>
        <v>005-0907-02.JPG</v>
      </c>
      <c r="M1054" s="71" t="s">
        <v>12471</v>
      </c>
      <c r="N1054" s="71" t="s">
        <v>963</v>
      </c>
    </row>
    <row r="1055" spans="1:14" x14ac:dyDescent="0.25">
      <c r="A1055" s="71" t="s">
        <v>1961</v>
      </c>
      <c r="B1055" s="72" t="s">
        <v>1858</v>
      </c>
      <c r="C1055" s="71" t="s">
        <v>1962</v>
      </c>
      <c r="D1055" s="73" t="s">
        <v>11865</v>
      </c>
      <c r="E1055" s="71" t="s">
        <v>1963</v>
      </c>
      <c r="F1055" s="75" t="s">
        <v>10</v>
      </c>
      <c r="G1055" s="75">
        <v>110.35442000000002</v>
      </c>
      <c r="H1055" s="75"/>
      <c r="I1055" s="74" t="s">
        <v>7799</v>
      </c>
      <c r="J1055" s="38">
        <v>25172901</v>
      </c>
      <c r="K1055" s="38" t="s">
        <v>12462</v>
      </c>
      <c r="L1055" s="71" t="str">
        <f t="shared" si="48"/>
        <v>005-0907-03.JPG</v>
      </c>
      <c r="M1055" s="71" t="s">
        <v>12471</v>
      </c>
      <c r="N1055" s="71" t="s">
        <v>963</v>
      </c>
    </row>
    <row r="1056" spans="1:14" x14ac:dyDescent="0.25">
      <c r="A1056" s="71" t="s">
        <v>1964</v>
      </c>
      <c r="B1056" s="72" t="s">
        <v>1858</v>
      </c>
      <c r="C1056" s="71" t="s">
        <v>1965</v>
      </c>
      <c r="D1056" s="73" t="s">
        <v>11865</v>
      </c>
      <c r="E1056" s="71" t="s">
        <v>1966</v>
      </c>
      <c r="F1056" s="75" t="s">
        <v>10</v>
      </c>
      <c r="G1056" s="75">
        <v>110.35442000000002</v>
      </c>
      <c r="H1056" s="75"/>
      <c r="I1056" s="74" t="s">
        <v>7799</v>
      </c>
      <c r="J1056" s="38">
        <v>25172901</v>
      </c>
      <c r="K1056" s="38" t="s">
        <v>12462</v>
      </c>
      <c r="L1056" s="71" t="str">
        <f t="shared" si="48"/>
        <v>005-0907-04.JPG</v>
      </c>
      <c r="M1056" s="71" t="s">
        <v>12471</v>
      </c>
      <c r="N1056" s="71" t="s">
        <v>963</v>
      </c>
    </row>
    <row r="1057" spans="1:14" x14ac:dyDescent="0.25">
      <c r="A1057" s="71" t="s">
        <v>1973</v>
      </c>
      <c r="B1057" s="72" t="s">
        <v>1858</v>
      </c>
      <c r="C1057" s="71" t="s">
        <v>1974</v>
      </c>
      <c r="D1057" s="73" t="s">
        <v>11865</v>
      </c>
      <c r="E1057" s="71" t="s">
        <v>1975</v>
      </c>
      <c r="F1057" s="75" t="s">
        <v>10</v>
      </c>
      <c r="G1057" s="75">
        <v>21.312500000000004</v>
      </c>
      <c r="H1057" s="75"/>
      <c r="I1057" s="74" t="s">
        <v>7799</v>
      </c>
      <c r="J1057" s="38">
        <v>25172901</v>
      </c>
      <c r="K1057" s="38" t="s">
        <v>12462</v>
      </c>
      <c r="L1057" s="71" t="str">
        <f t="shared" si="48"/>
        <v>005-0910-01.JPG</v>
      </c>
      <c r="M1057" s="71" t="s">
        <v>12471</v>
      </c>
      <c r="N1057" s="71" t="s">
        <v>963</v>
      </c>
    </row>
    <row r="1058" spans="1:14" x14ac:dyDescent="0.25">
      <c r="A1058" s="71" t="s">
        <v>1976</v>
      </c>
      <c r="B1058" s="72" t="s">
        <v>1858</v>
      </c>
      <c r="C1058" s="71" t="s">
        <v>1977</v>
      </c>
      <c r="D1058" s="73" t="s">
        <v>11865</v>
      </c>
      <c r="E1058" s="71" t="s">
        <v>1978</v>
      </c>
      <c r="F1058" s="75" t="s">
        <v>10</v>
      </c>
      <c r="G1058" s="75">
        <v>95</v>
      </c>
      <c r="H1058" s="75"/>
      <c r="I1058" s="74" t="s">
        <v>7799</v>
      </c>
      <c r="J1058" s="38">
        <v>25172901</v>
      </c>
      <c r="K1058" s="38" t="s">
        <v>12462</v>
      </c>
      <c r="L1058" s="71" t="str">
        <f t="shared" si="48"/>
        <v>005-0910-03.JPG</v>
      </c>
      <c r="M1058" s="71" t="s">
        <v>12471</v>
      </c>
      <c r="N1058" s="71" t="s">
        <v>963</v>
      </c>
    </row>
    <row r="1059" spans="1:14" x14ac:dyDescent="0.25">
      <c r="A1059" s="71" t="s">
        <v>1979</v>
      </c>
      <c r="B1059" s="72" t="s">
        <v>1858</v>
      </c>
      <c r="C1059" s="71" t="s">
        <v>1980</v>
      </c>
      <c r="D1059" s="73" t="s">
        <v>11865</v>
      </c>
      <c r="E1059" s="71" t="s">
        <v>1981</v>
      </c>
      <c r="F1059" s="75" t="s">
        <v>10</v>
      </c>
      <c r="G1059" s="75">
        <v>89.512500000000017</v>
      </c>
      <c r="H1059" s="75"/>
      <c r="I1059" s="74" t="s">
        <v>7799</v>
      </c>
      <c r="J1059" s="38">
        <v>25172901</v>
      </c>
      <c r="K1059" s="38" t="s">
        <v>12462</v>
      </c>
      <c r="L1059" s="71" t="str">
        <f t="shared" si="48"/>
        <v>005-0910-04.JPG</v>
      </c>
      <c r="M1059" s="71" t="s">
        <v>12471</v>
      </c>
      <c r="N1059" s="71" t="s">
        <v>963</v>
      </c>
    </row>
    <row r="1060" spans="1:14" x14ac:dyDescent="0.25">
      <c r="A1060" s="71" t="s">
        <v>1988</v>
      </c>
      <c r="B1060" s="72" t="s">
        <v>1858</v>
      </c>
      <c r="C1060" s="71" t="s">
        <v>1989</v>
      </c>
      <c r="D1060" s="73" t="s">
        <v>13286</v>
      </c>
      <c r="E1060" s="71" t="s">
        <v>1990</v>
      </c>
      <c r="F1060" s="75" t="s">
        <v>10</v>
      </c>
      <c r="G1060" s="75">
        <v>14.422595000000003</v>
      </c>
      <c r="H1060" s="75"/>
      <c r="I1060" s="74" t="s">
        <v>7799</v>
      </c>
      <c r="J1060" s="38">
        <v>25172901</v>
      </c>
      <c r="K1060" s="38" t="s">
        <v>12462</v>
      </c>
      <c r="L1060" s="71" t="str">
        <f t="shared" si="48"/>
        <v>005-0912-01.JPG</v>
      </c>
      <c r="M1060" s="71" t="s">
        <v>12471</v>
      </c>
      <c r="N1060" s="71" t="s">
        <v>963</v>
      </c>
    </row>
    <row r="1061" spans="1:14" x14ac:dyDescent="0.25">
      <c r="A1061" s="71" t="s">
        <v>1991</v>
      </c>
      <c r="B1061" s="72" t="s">
        <v>1858</v>
      </c>
      <c r="C1061" s="71" t="s">
        <v>1992</v>
      </c>
      <c r="D1061" s="73" t="s">
        <v>13286</v>
      </c>
      <c r="E1061" s="71" t="s">
        <v>1993</v>
      </c>
      <c r="F1061" s="75" t="s">
        <v>10</v>
      </c>
      <c r="G1061" s="75">
        <v>14.422595000000003</v>
      </c>
      <c r="H1061" s="75"/>
      <c r="I1061" s="74" t="s">
        <v>7799</v>
      </c>
      <c r="J1061" s="38">
        <v>25172901</v>
      </c>
      <c r="K1061" s="38" t="s">
        <v>12462</v>
      </c>
      <c r="L1061" s="71" t="str">
        <f t="shared" si="48"/>
        <v>005-0912-02.JPG</v>
      </c>
      <c r="M1061" s="71" t="s">
        <v>12471</v>
      </c>
      <c r="N1061" s="71" t="s">
        <v>963</v>
      </c>
    </row>
    <row r="1062" spans="1:14" x14ac:dyDescent="0.25">
      <c r="A1062" s="71" t="s">
        <v>1994</v>
      </c>
      <c r="B1062" s="72" t="s">
        <v>1858</v>
      </c>
      <c r="C1062" s="71" t="s">
        <v>14394</v>
      </c>
      <c r="D1062" s="73" t="s">
        <v>11865</v>
      </c>
      <c r="E1062" s="71" t="s">
        <v>1995</v>
      </c>
      <c r="F1062" s="75" t="s">
        <v>10</v>
      </c>
      <c r="G1062" s="75">
        <v>69.989999999999995</v>
      </c>
      <c r="H1062" s="75"/>
      <c r="I1062" s="74" t="s">
        <v>7799</v>
      </c>
      <c r="J1062" s="38">
        <v>25172901</v>
      </c>
      <c r="K1062" s="38" t="s">
        <v>12462</v>
      </c>
      <c r="L1062" s="71" t="str">
        <f t="shared" si="48"/>
        <v>005-0912-07.JPG</v>
      </c>
      <c r="M1062" s="71" t="s">
        <v>12471</v>
      </c>
      <c r="N1062" s="71" t="s">
        <v>963</v>
      </c>
    </row>
    <row r="1063" spans="1:14" x14ac:dyDescent="0.25">
      <c r="A1063" s="67" t="s">
        <v>2014</v>
      </c>
      <c r="B1063" s="68" t="s">
        <v>7</v>
      </c>
      <c r="C1063" s="67" t="s">
        <v>2014</v>
      </c>
      <c r="D1063" s="67"/>
      <c r="E1063" s="67" t="s">
        <v>2014</v>
      </c>
      <c r="F1063" s="70"/>
      <c r="G1063" s="70"/>
      <c r="H1063" s="70"/>
      <c r="I1063" s="70"/>
      <c r="J1063" s="37"/>
      <c r="K1063" s="37" t="s">
        <v>12462</v>
      </c>
      <c r="L1063" s="67" t="str">
        <f t="shared" si="48"/>
        <v>CUARTOS LATERALES.JPG</v>
      </c>
      <c r="M1063" s="67"/>
      <c r="N1063" s="67"/>
    </row>
    <row r="1064" spans="1:14" x14ac:dyDescent="0.25">
      <c r="A1064" s="67" t="s">
        <v>2015</v>
      </c>
      <c r="B1064" s="68" t="s">
        <v>2014</v>
      </c>
      <c r="C1064" s="67" t="s">
        <v>2015</v>
      </c>
      <c r="D1064" s="67"/>
      <c r="E1064" s="67" t="s">
        <v>381</v>
      </c>
      <c r="F1064" s="70"/>
      <c r="G1064" s="70"/>
      <c r="H1064" s="70"/>
      <c r="I1064" s="70"/>
      <c r="J1064" s="37"/>
      <c r="K1064" s="37" t="s">
        <v>12462</v>
      </c>
      <c r="L1064" s="67" t="str">
        <f t="shared" si="48"/>
        <v>CHEVROLET - 006.JPG</v>
      </c>
      <c r="M1064" s="67"/>
      <c r="N1064" s="67"/>
    </row>
    <row r="1065" spans="1:14" x14ac:dyDescent="0.25">
      <c r="A1065" s="71" t="s">
        <v>2016</v>
      </c>
      <c r="B1065" s="72" t="s">
        <v>2015</v>
      </c>
      <c r="C1065" s="71" t="s">
        <v>2017</v>
      </c>
      <c r="D1065" s="73" t="s">
        <v>11865</v>
      </c>
      <c r="E1065" s="71" t="s">
        <v>2018</v>
      </c>
      <c r="F1065" s="75" t="s">
        <v>10</v>
      </c>
      <c r="G1065" s="75">
        <v>64.150000000000006</v>
      </c>
      <c r="H1065" s="75"/>
      <c r="I1065" s="74" t="s">
        <v>7799</v>
      </c>
      <c r="J1065" s="38">
        <v>25172901</v>
      </c>
      <c r="K1065" s="38" t="s">
        <v>12462</v>
      </c>
      <c r="L1065" s="71" t="str">
        <f t="shared" si="48"/>
        <v>006-0100-01.JPG</v>
      </c>
      <c r="M1065" s="71" t="s">
        <v>12471</v>
      </c>
      <c r="N1065" s="71" t="s">
        <v>381</v>
      </c>
    </row>
    <row r="1066" spans="1:14" x14ac:dyDescent="0.25">
      <c r="A1066" s="71" t="s">
        <v>2019</v>
      </c>
      <c r="B1066" s="72" t="s">
        <v>2015</v>
      </c>
      <c r="C1066" s="71" t="s">
        <v>2020</v>
      </c>
      <c r="D1066" s="73" t="s">
        <v>11865</v>
      </c>
      <c r="E1066" s="71" t="s">
        <v>2021</v>
      </c>
      <c r="F1066" s="75" t="s">
        <v>10</v>
      </c>
      <c r="G1066" s="75">
        <v>64.150000000000006</v>
      </c>
      <c r="H1066" s="75"/>
      <c r="I1066" s="74" t="s">
        <v>7799</v>
      </c>
      <c r="J1066" s="38">
        <v>25172901</v>
      </c>
      <c r="K1066" s="38" t="s">
        <v>12462</v>
      </c>
      <c r="L1066" s="71" t="str">
        <f t="shared" si="48"/>
        <v>006-0100-02.JPG</v>
      </c>
      <c r="M1066" s="71" t="s">
        <v>12471</v>
      </c>
      <c r="N1066" s="71" t="s">
        <v>381</v>
      </c>
    </row>
    <row r="1067" spans="1:14" x14ac:dyDescent="0.25">
      <c r="A1067" s="71" t="s">
        <v>2022</v>
      </c>
      <c r="B1067" s="72" t="s">
        <v>2015</v>
      </c>
      <c r="C1067" s="71" t="s">
        <v>2023</v>
      </c>
      <c r="D1067" s="73" t="s">
        <v>11865</v>
      </c>
      <c r="E1067" s="71" t="s">
        <v>2024</v>
      </c>
      <c r="F1067" s="75" t="s">
        <v>10</v>
      </c>
      <c r="G1067" s="75">
        <v>38.869999999999997</v>
      </c>
      <c r="H1067" s="75"/>
      <c r="I1067" s="74" t="s">
        <v>7799</v>
      </c>
      <c r="J1067" s="38">
        <v>25172901</v>
      </c>
      <c r="K1067" s="38" t="s">
        <v>12462</v>
      </c>
      <c r="L1067" s="71" t="str">
        <f t="shared" si="48"/>
        <v>006-0100-03.JPG</v>
      </c>
      <c r="M1067" s="71" t="s">
        <v>12471</v>
      </c>
      <c r="N1067" s="71" t="s">
        <v>381</v>
      </c>
    </row>
    <row r="1068" spans="1:14" x14ac:dyDescent="0.25">
      <c r="A1068" s="71" t="s">
        <v>2025</v>
      </c>
      <c r="B1068" s="72" t="s">
        <v>2015</v>
      </c>
      <c r="C1068" s="71" t="s">
        <v>2026</v>
      </c>
      <c r="D1068" s="73" t="s">
        <v>11865</v>
      </c>
      <c r="E1068" s="71" t="s">
        <v>2027</v>
      </c>
      <c r="F1068" s="75" t="s">
        <v>10</v>
      </c>
      <c r="G1068" s="75">
        <v>38.869999999999997</v>
      </c>
      <c r="H1068" s="75"/>
      <c r="I1068" s="74" t="s">
        <v>7799</v>
      </c>
      <c r="J1068" s="38">
        <v>25172901</v>
      </c>
      <c r="K1068" s="38" t="s">
        <v>12462</v>
      </c>
      <c r="L1068" s="71" t="str">
        <f t="shared" si="48"/>
        <v>006-0100-04.JPG</v>
      </c>
      <c r="M1068" s="71" t="s">
        <v>12471</v>
      </c>
      <c r="N1068" s="71" t="s">
        <v>381</v>
      </c>
    </row>
    <row r="1069" spans="1:14" x14ac:dyDescent="0.25">
      <c r="A1069" s="71" t="s">
        <v>2028</v>
      </c>
      <c r="B1069" s="72" t="s">
        <v>2015</v>
      </c>
      <c r="C1069" s="71" t="s">
        <v>2029</v>
      </c>
      <c r="D1069" s="73" t="s">
        <v>13286</v>
      </c>
      <c r="E1069" s="71" t="s">
        <v>2030</v>
      </c>
      <c r="F1069" s="75" t="s">
        <v>10</v>
      </c>
      <c r="G1069" s="75">
        <v>50.1</v>
      </c>
      <c r="H1069" s="75"/>
      <c r="I1069" s="74" t="s">
        <v>7799</v>
      </c>
      <c r="J1069" s="38">
        <v>25172901</v>
      </c>
      <c r="K1069" s="38" t="s">
        <v>12462</v>
      </c>
      <c r="L1069" s="71" t="str">
        <f t="shared" si="48"/>
        <v>006-0100-05.JPG</v>
      </c>
      <c r="M1069" s="71" t="s">
        <v>12471</v>
      </c>
      <c r="N1069" s="71" t="s">
        <v>381</v>
      </c>
    </row>
    <row r="1070" spans="1:14" x14ac:dyDescent="0.25">
      <c r="A1070" s="71" t="s">
        <v>2031</v>
      </c>
      <c r="B1070" s="72" t="s">
        <v>2015</v>
      </c>
      <c r="C1070" s="71" t="s">
        <v>2032</v>
      </c>
      <c r="D1070" s="73" t="s">
        <v>13286</v>
      </c>
      <c r="E1070" s="71" t="s">
        <v>2033</v>
      </c>
      <c r="F1070" s="75" t="s">
        <v>10</v>
      </c>
      <c r="G1070" s="75">
        <v>50.1</v>
      </c>
      <c r="H1070" s="75"/>
      <c r="I1070" s="74" t="s">
        <v>7799</v>
      </c>
      <c r="J1070" s="38">
        <v>25172901</v>
      </c>
      <c r="K1070" s="38" t="s">
        <v>12462</v>
      </c>
      <c r="L1070" s="71" t="str">
        <f t="shared" si="48"/>
        <v>006-0100-06.JPG</v>
      </c>
      <c r="M1070" s="71" t="s">
        <v>12471</v>
      </c>
      <c r="N1070" s="71" t="s">
        <v>381</v>
      </c>
    </row>
    <row r="1071" spans="1:14" x14ac:dyDescent="0.25">
      <c r="A1071" s="71" t="s">
        <v>2034</v>
      </c>
      <c r="B1071" s="72" t="s">
        <v>2015</v>
      </c>
      <c r="C1071" s="71" t="s">
        <v>2035</v>
      </c>
      <c r="D1071" s="73" t="s">
        <v>13286</v>
      </c>
      <c r="E1071" s="71" t="s">
        <v>2036</v>
      </c>
      <c r="F1071" s="75" t="s">
        <v>10</v>
      </c>
      <c r="G1071" s="75">
        <v>145.88999999999999</v>
      </c>
      <c r="H1071" s="75"/>
      <c r="I1071" s="74" t="s">
        <v>7799</v>
      </c>
      <c r="J1071" s="38">
        <v>25172901</v>
      </c>
      <c r="K1071" s="38" t="s">
        <v>12462</v>
      </c>
      <c r="L1071" s="71" t="str">
        <f t="shared" si="48"/>
        <v>006-0100-07.JPG</v>
      </c>
      <c r="M1071" s="71" t="s">
        <v>12471</v>
      </c>
      <c r="N1071" s="71" t="s">
        <v>381</v>
      </c>
    </row>
    <row r="1072" spans="1:14" x14ac:dyDescent="0.25">
      <c r="A1072" s="71" t="s">
        <v>2037</v>
      </c>
      <c r="B1072" s="72" t="s">
        <v>2015</v>
      </c>
      <c r="C1072" s="71" t="s">
        <v>2038</v>
      </c>
      <c r="D1072" s="73" t="s">
        <v>13286</v>
      </c>
      <c r="E1072" s="71" t="s">
        <v>2039</v>
      </c>
      <c r="F1072" s="75" t="s">
        <v>10</v>
      </c>
      <c r="G1072" s="75">
        <v>145.88999999999999</v>
      </c>
      <c r="H1072" s="75"/>
      <c r="I1072" s="74" t="s">
        <v>7799</v>
      </c>
      <c r="J1072" s="38">
        <v>25172901</v>
      </c>
      <c r="K1072" s="38" t="s">
        <v>12462</v>
      </c>
      <c r="L1072" s="71" t="str">
        <f t="shared" si="48"/>
        <v>006-0100-08.JPG</v>
      </c>
      <c r="M1072" s="71" t="s">
        <v>12471</v>
      </c>
      <c r="N1072" s="71" t="s">
        <v>381</v>
      </c>
    </row>
    <row r="1073" spans="1:14" x14ac:dyDescent="0.25">
      <c r="A1073" s="67" t="s">
        <v>12543</v>
      </c>
      <c r="B1073" s="68" t="s">
        <v>2014</v>
      </c>
      <c r="C1073" s="67" t="s">
        <v>12543</v>
      </c>
      <c r="D1073" s="67"/>
      <c r="E1073" s="67" t="s">
        <v>3386</v>
      </c>
      <c r="F1073" s="70"/>
      <c r="G1073" s="70"/>
      <c r="H1073" s="70"/>
      <c r="I1073" s="70"/>
      <c r="J1073" s="37"/>
      <c r="K1073" s="37" t="s">
        <v>12462</v>
      </c>
      <c r="L1073" s="67" t="str">
        <f t="shared" si="48"/>
        <v>DODGE - 006.JPG</v>
      </c>
      <c r="M1073" s="67"/>
      <c r="N1073" s="67"/>
    </row>
    <row r="1074" spans="1:14" x14ac:dyDescent="0.25">
      <c r="A1074" s="71" t="s">
        <v>2046</v>
      </c>
      <c r="B1074" s="72" t="s">
        <v>12543</v>
      </c>
      <c r="C1074" s="71" t="s">
        <v>2047</v>
      </c>
      <c r="D1074" s="73" t="s">
        <v>11865</v>
      </c>
      <c r="E1074" s="71" t="s">
        <v>2048</v>
      </c>
      <c r="F1074" s="75" t="s">
        <v>10</v>
      </c>
      <c r="G1074" s="75">
        <v>45.012000000000008</v>
      </c>
      <c r="H1074" s="75"/>
      <c r="I1074" s="74" t="s">
        <v>7799</v>
      </c>
      <c r="J1074" s="38">
        <v>25172901</v>
      </c>
      <c r="K1074" s="38" t="s">
        <v>12462</v>
      </c>
      <c r="L1074" s="71" t="str">
        <f t="shared" si="48"/>
        <v>006-0200-01.JPG</v>
      </c>
      <c r="M1074" s="71" t="s">
        <v>12471</v>
      </c>
      <c r="N1074" s="71" t="s">
        <v>3386</v>
      </c>
    </row>
    <row r="1075" spans="1:14" x14ac:dyDescent="0.25">
      <c r="A1075" s="71" t="s">
        <v>2049</v>
      </c>
      <c r="B1075" s="72" t="s">
        <v>12543</v>
      </c>
      <c r="C1075" s="71" t="s">
        <v>2050</v>
      </c>
      <c r="D1075" s="73" t="s">
        <v>11865</v>
      </c>
      <c r="E1075" s="71" t="s">
        <v>2051</v>
      </c>
      <c r="F1075" s="75" t="s">
        <v>10</v>
      </c>
      <c r="G1075" s="75">
        <v>45.012000000000008</v>
      </c>
      <c r="H1075" s="75"/>
      <c r="I1075" s="74" t="s">
        <v>7799</v>
      </c>
      <c r="J1075" s="38">
        <v>25172901</v>
      </c>
      <c r="K1075" s="38" t="s">
        <v>12462</v>
      </c>
      <c r="L1075" s="71" t="str">
        <f t="shared" ref="L1075:L1138" si="49">CONCATENATE(A1075,K1075)</f>
        <v>006-0200-02.JPG</v>
      </c>
      <c r="M1075" s="71" t="s">
        <v>12471</v>
      </c>
      <c r="N1075" s="71" t="s">
        <v>3386</v>
      </c>
    </row>
    <row r="1076" spans="1:14" x14ac:dyDescent="0.25">
      <c r="A1076" s="71" t="s">
        <v>2052</v>
      </c>
      <c r="B1076" s="72" t="s">
        <v>12543</v>
      </c>
      <c r="C1076" s="71" t="s">
        <v>2053</v>
      </c>
      <c r="D1076" s="73" t="s">
        <v>11865</v>
      </c>
      <c r="E1076" s="71" t="s">
        <v>2054</v>
      </c>
      <c r="F1076" s="75" t="s">
        <v>10</v>
      </c>
      <c r="G1076" s="75">
        <v>30</v>
      </c>
      <c r="H1076" s="75"/>
      <c r="I1076" s="74" t="s">
        <v>7799</v>
      </c>
      <c r="J1076" s="38">
        <v>25172901</v>
      </c>
      <c r="K1076" s="38" t="s">
        <v>12462</v>
      </c>
      <c r="L1076" s="71" t="str">
        <f t="shared" si="49"/>
        <v>006-0200-03.JPG</v>
      </c>
      <c r="M1076" s="71" t="s">
        <v>12471</v>
      </c>
      <c r="N1076" s="71" t="s">
        <v>3386</v>
      </c>
    </row>
    <row r="1077" spans="1:14" x14ac:dyDescent="0.25">
      <c r="A1077" s="71" t="s">
        <v>2055</v>
      </c>
      <c r="B1077" s="72" t="s">
        <v>12543</v>
      </c>
      <c r="C1077" s="71" t="s">
        <v>2056</v>
      </c>
      <c r="D1077" s="73" t="s">
        <v>11865</v>
      </c>
      <c r="E1077" s="71" t="s">
        <v>2057</v>
      </c>
      <c r="F1077" s="75" t="s">
        <v>10</v>
      </c>
      <c r="G1077" s="75">
        <v>30</v>
      </c>
      <c r="H1077" s="75"/>
      <c r="I1077" s="74" t="s">
        <v>7799</v>
      </c>
      <c r="J1077" s="38">
        <v>25172901</v>
      </c>
      <c r="K1077" s="38" t="s">
        <v>12462</v>
      </c>
      <c r="L1077" s="71" t="str">
        <f t="shared" si="49"/>
        <v>006-0200-04.JPG</v>
      </c>
      <c r="M1077" s="71" t="s">
        <v>12471</v>
      </c>
      <c r="N1077" s="71" t="s">
        <v>3386</v>
      </c>
    </row>
    <row r="1078" spans="1:14" x14ac:dyDescent="0.25">
      <c r="A1078" s="71" t="s">
        <v>2058</v>
      </c>
      <c r="B1078" s="72" t="s">
        <v>12543</v>
      </c>
      <c r="C1078" s="71" t="s">
        <v>2059</v>
      </c>
      <c r="D1078" s="73" t="s">
        <v>11865</v>
      </c>
      <c r="E1078" s="71" t="s">
        <v>2060</v>
      </c>
      <c r="F1078" s="75" t="s">
        <v>10</v>
      </c>
      <c r="G1078" s="75">
        <v>133.38</v>
      </c>
      <c r="H1078" s="75"/>
      <c r="I1078" s="74" t="s">
        <v>7799</v>
      </c>
      <c r="J1078" s="38">
        <v>25172901</v>
      </c>
      <c r="K1078" s="38" t="s">
        <v>12462</v>
      </c>
      <c r="L1078" s="71" t="str">
        <f t="shared" si="49"/>
        <v>006-0202-01.JPG</v>
      </c>
      <c r="M1078" s="71" t="s">
        <v>12471</v>
      </c>
      <c r="N1078" s="71" t="s">
        <v>3386</v>
      </c>
    </row>
    <row r="1079" spans="1:14" x14ac:dyDescent="0.25">
      <c r="A1079" s="71" t="s">
        <v>2061</v>
      </c>
      <c r="B1079" s="72" t="s">
        <v>12543</v>
      </c>
      <c r="C1079" s="71" t="s">
        <v>2062</v>
      </c>
      <c r="D1079" s="73" t="s">
        <v>11865</v>
      </c>
      <c r="E1079" s="71" t="s">
        <v>2063</v>
      </c>
      <c r="F1079" s="75" t="s">
        <v>10</v>
      </c>
      <c r="G1079" s="75">
        <v>133.38</v>
      </c>
      <c r="H1079" s="75"/>
      <c r="I1079" s="74" t="s">
        <v>7799</v>
      </c>
      <c r="J1079" s="38">
        <v>25172901</v>
      </c>
      <c r="K1079" s="38" t="s">
        <v>12462</v>
      </c>
      <c r="L1079" s="71" t="str">
        <f t="shared" si="49"/>
        <v>006-0202-02.JPG</v>
      </c>
      <c r="M1079" s="71" t="s">
        <v>12471</v>
      </c>
      <c r="N1079" s="71" t="s">
        <v>3386</v>
      </c>
    </row>
    <row r="1080" spans="1:14" x14ac:dyDescent="0.25">
      <c r="A1080" s="71" t="s">
        <v>2064</v>
      </c>
      <c r="B1080" s="72" t="s">
        <v>12543</v>
      </c>
      <c r="C1080" s="71" t="s">
        <v>2065</v>
      </c>
      <c r="D1080" s="73" t="s">
        <v>11865</v>
      </c>
      <c r="E1080" s="71" t="s">
        <v>2066</v>
      </c>
      <c r="F1080" s="75" t="s">
        <v>10</v>
      </c>
      <c r="G1080" s="75">
        <v>125.31750000000002</v>
      </c>
      <c r="H1080" s="75"/>
      <c r="I1080" s="74" t="s">
        <v>7799</v>
      </c>
      <c r="J1080" s="38">
        <v>25172901</v>
      </c>
      <c r="K1080" s="38" t="s">
        <v>12462</v>
      </c>
      <c r="L1080" s="71" t="str">
        <f t="shared" si="49"/>
        <v>006-0202-03.JPG</v>
      </c>
      <c r="M1080" s="71" t="s">
        <v>12471</v>
      </c>
      <c r="N1080" s="71" t="s">
        <v>3386</v>
      </c>
    </row>
    <row r="1081" spans="1:14" x14ac:dyDescent="0.25">
      <c r="A1081" s="71" t="s">
        <v>2067</v>
      </c>
      <c r="B1081" s="72" t="s">
        <v>12543</v>
      </c>
      <c r="C1081" s="71" t="s">
        <v>2068</v>
      </c>
      <c r="D1081" s="73" t="s">
        <v>11865</v>
      </c>
      <c r="E1081" s="71" t="s">
        <v>2069</v>
      </c>
      <c r="F1081" s="75" t="s">
        <v>10</v>
      </c>
      <c r="G1081" s="75">
        <v>125.31750000000002</v>
      </c>
      <c r="H1081" s="75"/>
      <c r="I1081" s="74" t="s">
        <v>7799</v>
      </c>
      <c r="J1081" s="38">
        <v>25172901</v>
      </c>
      <c r="K1081" s="38" t="s">
        <v>12462</v>
      </c>
      <c r="L1081" s="71" t="str">
        <f t="shared" si="49"/>
        <v>006-0202-04.JPG</v>
      </c>
      <c r="M1081" s="71" t="s">
        <v>12471</v>
      </c>
      <c r="N1081" s="71" t="s">
        <v>3386</v>
      </c>
    </row>
    <row r="1082" spans="1:14" x14ac:dyDescent="0.25">
      <c r="A1082" s="67" t="s">
        <v>2070</v>
      </c>
      <c r="B1082" s="68" t="s">
        <v>2014</v>
      </c>
      <c r="C1082" s="67" t="s">
        <v>2070</v>
      </c>
      <c r="D1082" s="67"/>
      <c r="E1082" s="67" t="s">
        <v>588</v>
      </c>
      <c r="F1082" s="70"/>
      <c r="G1082" s="70"/>
      <c r="H1082" s="70"/>
      <c r="I1082" s="70"/>
      <c r="J1082" s="37"/>
      <c r="K1082" s="37" t="s">
        <v>12462</v>
      </c>
      <c r="L1082" s="67" t="str">
        <f t="shared" si="49"/>
        <v>FORD - 006.JPG</v>
      </c>
      <c r="M1082" s="67"/>
      <c r="N1082" s="67"/>
    </row>
    <row r="1083" spans="1:14" x14ac:dyDescent="0.25">
      <c r="A1083" s="71" t="s">
        <v>2071</v>
      </c>
      <c r="B1083" s="72" t="s">
        <v>2070</v>
      </c>
      <c r="C1083" s="71" t="s">
        <v>2072</v>
      </c>
      <c r="D1083" s="73" t="s">
        <v>11865</v>
      </c>
      <c r="E1083" s="71" t="s">
        <v>2073</v>
      </c>
      <c r="F1083" s="75" t="s">
        <v>10</v>
      </c>
      <c r="G1083" s="75">
        <v>47.88</v>
      </c>
      <c r="H1083" s="75"/>
      <c r="I1083" s="74" t="s">
        <v>7799</v>
      </c>
      <c r="J1083" s="38">
        <v>25172901</v>
      </c>
      <c r="K1083" s="38" t="s">
        <v>12462</v>
      </c>
      <c r="L1083" s="71" t="str">
        <f t="shared" si="49"/>
        <v>006-0300-01.JPG</v>
      </c>
      <c r="M1083" s="71" t="s">
        <v>12471</v>
      </c>
      <c r="N1083" s="71" t="s">
        <v>588</v>
      </c>
    </row>
    <row r="1084" spans="1:14" x14ac:dyDescent="0.25">
      <c r="A1084" s="71" t="s">
        <v>2074</v>
      </c>
      <c r="B1084" s="72" t="s">
        <v>2070</v>
      </c>
      <c r="C1084" s="71" t="s">
        <v>2075</v>
      </c>
      <c r="D1084" s="73" t="s">
        <v>11865</v>
      </c>
      <c r="E1084" s="71" t="s">
        <v>2076</v>
      </c>
      <c r="F1084" s="75" t="s">
        <v>10</v>
      </c>
      <c r="G1084" s="75">
        <v>41.772500000000008</v>
      </c>
      <c r="H1084" s="75"/>
      <c r="I1084" s="74" t="s">
        <v>7799</v>
      </c>
      <c r="J1084" s="38">
        <v>25172901</v>
      </c>
      <c r="K1084" s="38" t="s">
        <v>12462</v>
      </c>
      <c r="L1084" s="71" t="str">
        <f t="shared" si="49"/>
        <v>006-0300-02.JPG</v>
      </c>
      <c r="M1084" s="71" t="s">
        <v>12471</v>
      </c>
      <c r="N1084" s="71" t="s">
        <v>588</v>
      </c>
    </row>
    <row r="1085" spans="1:14" x14ac:dyDescent="0.25">
      <c r="A1085" s="71" t="s">
        <v>2077</v>
      </c>
      <c r="B1085" s="72" t="s">
        <v>2070</v>
      </c>
      <c r="C1085" s="71" t="s">
        <v>2078</v>
      </c>
      <c r="D1085" s="73" t="s">
        <v>11865</v>
      </c>
      <c r="E1085" s="71" t="s">
        <v>2079</v>
      </c>
      <c r="F1085" s="75" t="s">
        <v>10</v>
      </c>
      <c r="G1085" s="75">
        <v>47.62</v>
      </c>
      <c r="H1085" s="75"/>
      <c r="I1085" s="74" t="s">
        <v>7799</v>
      </c>
      <c r="J1085" s="38">
        <v>25172901</v>
      </c>
      <c r="K1085" s="38" t="s">
        <v>12462</v>
      </c>
      <c r="L1085" s="71" t="str">
        <f t="shared" si="49"/>
        <v>006-0300-03.JPG</v>
      </c>
      <c r="M1085" s="71" t="s">
        <v>12471</v>
      </c>
      <c r="N1085" s="71" t="s">
        <v>588</v>
      </c>
    </row>
    <row r="1086" spans="1:14" x14ac:dyDescent="0.25">
      <c r="A1086" s="71" t="s">
        <v>2080</v>
      </c>
      <c r="B1086" s="72" t="s">
        <v>2070</v>
      </c>
      <c r="C1086" s="71" t="s">
        <v>2081</v>
      </c>
      <c r="D1086" s="73" t="s">
        <v>11865</v>
      </c>
      <c r="E1086" s="71" t="s">
        <v>2082</v>
      </c>
      <c r="F1086" s="75" t="s">
        <v>10</v>
      </c>
      <c r="G1086" s="75">
        <v>39</v>
      </c>
      <c r="H1086" s="75"/>
      <c r="I1086" s="74" t="s">
        <v>7799</v>
      </c>
      <c r="J1086" s="38">
        <v>25172901</v>
      </c>
      <c r="K1086" s="38" t="s">
        <v>12462</v>
      </c>
      <c r="L1086" s="71" t="str">
        <f t="shared" si="49"/>
        <v>006-0300-05.JPG</v>
      </c>
      <c r="M1086" s="71" t="s">
        <v>12471</v>
      </c>
      <c r="N1086" s="71" t="s">
        <v>588</v>
      </c>
    </row>
    <row r="1087" spans="1:14" x14ac:dyDescent="0.25">
      <c r="A1087" s="71" t="s">
        <v>2083</v>
      </c>
      <c r="B1087" s="72" t="s">
        <v>2070</v>
      </c>
      <c r="C1087" s="71" t="s">
        <v>2084</v>
      </c>
      <c r="D1087" s="73" t="s">
        <v>11865</v>
      </c>
      <c r="E1087" s="71" t="s">
        <v>2085</v>
      </c>
      <c r="F1087" s="75" t="s">
        <v>10</v>
      </c>
      <c r="G1087" s="75">
        <v>39</v>
      </c>
      <c r="H1087" s="75"/>
      <c r="I1087" s="74" t="s">
        <v>7799</v>
      </c>
      <c r="J1087" s="38">
        <v>25172901</v>
      </c>
      <c r="K1087" s="38" t="s">
        <v>12462</v>
      </c>
      <c r="L1087" s="71" t="str">
        <f t="shared" si="49"/>
        <v>006-0300-06.JPG</v>
      </c>
      <c r="M1087" s="71" t="s">
        <v>12471</v>
      </c>
      <c r="N1087" s="71" t="s">
        <v>588</v>
      </c>
    </row>
    <row r="1088" spans="1:14" x14ac:dyDescent="0.25">
      <c r="A1088" s="71" t="s">
        <v>2092</v>
      </c>
      <c r="B1088" s="72" t="s">
        <v>2070</v>
      </c>
      <c r="C1088" s="71" t="s">
        <v>2093</v>
      </c>
      <c r="D1088" s="73" t="s">
        <v>11865</v>
      </c>
      <c r="E1088" s="71" t="s">
        <v>2094</v>
      </c>
      <c r="F1088" s="75" t="s">
        <v>10</v>
      </c>
      <c r="G1088" s="75">
        <v>55.86</v>
      </c>
      <c r="H1088" s="75"/>
      <c r="I1088" s="74" t="s">
        <v>7799</v>
      </c>
      <c r="J1088" s="38">
        <v>25172901</v>
      </c>
      <c r="K1088" s="38" t="s">
        <v>12462</v>
      </c>
      <c r="L1088" s="76" t="str">
        <f t="shared" si="49"/>
        <v>006-0304-01.JPG</v>
      </c>
      <c r="M1088" s="76" t="s">
        <v>12471</v>
      </c>
      <c r="N1088" s="76" t="s">
        <v>588</v>
      </c>
    </row>
    <row r="1089" spans="1:14" x14ac:dyDescent="0.25">
      <c r="A1089" s="71" t="s">
        <v>2095</v>
      </c>
      <c r="B1089" s="72" t="s">
        <v>2070</v>
      </c>
      <c r="C1089" s="71" t="s">
        <v>2096</v>
      </c>
      <c r="D1089" s="73" t="s">
        <v>11865</v>
      </c>
      <c r="E1089" s="71" t="s">
        <v>2097</v>
      </c>
      <c r="F1089" s="75" t="s">
        <v>10</v>
      </c>
      <c r="G1089" s="75">
        <v>55.86</v>
      </c>
      <c r="H1089" s="75"/>
      <c r="I1089" s="74" t="s">
        <v>7799</v>
      </c>
      <c r="J1089" s="38">
        <v>25172901</v>
      </c>
      <c r="K1089" s="38" t="s">
        <v>12462</v>
      </c>
      <c r="L1089" s="76" t="str">
        <f t="shared" si="49"/>
        <v>006-0304-02.JPG</v>
      </c>
      <c r="M1089" s="76" t="s">
        <v>12471</v>
      </c>
      <c r="N1089" s="76" t="s">
        <v>588</v>
      </c>
    </row>
    <row r="1090" spans="1:14" x14ac:dyDescent="0.25">
      <c r="A1090" s="71" t="s">
        <v>2098</v>
      </c>
      <c r="B1090" s="72" t="s">
        <v>2070</v>
      </c>
      <c r="C1090" s="71" t="s">
        <v>2099</v>
      </c>
      <c r="D1090" s="73" t="s">
        <v>11865</v>
      </c>
      <c r="E1090" s="71" t="s">
        <v>2100</v>
      </c>
      <c r="F1090" s="75" t="s">
        <v>10</v>
      </c>
      <c r="G1090" s="75">
        <v>164.10625000000005</v>
      </c>
      <c r="H1090" s="75"/>
      <c r="I1090" s="74" t="s">
        <v>7799</v>
      </c>
      <c r="J1090" s="38">
        <v>25172901</v>
      </c>
      <c r="K1090" s="38" t="s">
        <v>12462</v>
      </c>
      <c r="L1090" s="71" t="str">
        <f t="shared" si="49"/>
        <v>006-0307-01.JPG</v>
      </c>
      <c r="M1090" s="71" t="s">
        <v>12471</v>
      </c>
      <c r="N1090" s="71" t="s">
        <v>588</v>
      </c>
    </row>
    <row r="1091" spans="1:14" x14ac:dyDescent="0.25">
      <c r="A1091" s="71" t="s">
        <v>2101</v>
      </c>
      <c r="B1091" s="72" t="s">
        <v>2070</v>
      </c>
      <c r="C1091" s="71" t="s">
        <v>2102</v>
      </c>
      <c r="D1091" s="73" t="s">
        <v>11865</v>
      </c>
      <c r="E1091" s="71" t="s">
        <v>2103</v>
      </c>
      <c r="F1091" s="75" t="s">
        <v>10</v>
      </c>
      <c r="G1091" s="75">
        <v>164.10625000000005</v>
      </c>
      <c r="H1091" s="75"/>
      <c r="I1091" s="74" t="s">
        <v>7799</v>
      </c>
      <c r="J1091" s="38">
        <v>25172901</v>
      </c>
      <c r="K1091" s="38" t="s">
        <v>12462</v>
      </c>
      <c r="L1091" s="71" t="str">
        <f t="shared" si="49"/>
        <v>006-0307-02.JPG</v>
      </c>
      <c r="M1091" s="71" t="s">
        <v>12471</v>
      </c>
      <c r="N1091" s="71" t="s">
        <v>588</v>
      </c>
    </row>
    <row r="1092" spans="1:14" x14ac:dyDescent="0.25">
      <c r="A1092" s="67" t="s">
        <v>2104</v>
      </c>
      <c r="B1092" s="68" t="s">
        <v>2014</v>
      </c>
      <c r="C1092" s="67" t="s">
        <v>2104</v>
      </c>
      <c r="D1092" s="67"/>
      <c r="E1092" s="67" t="s">
        <v>754</v>
      </c>
      <c r="F1092" s="70"/>
      <c r="G1092" s="70"/>
      <c r="H1092" s="70"/>
      <c r="I1092" s="70"/>
      <c r="J1092" s="37"/>
      <c r="K1092" s="37" t="s">
        <v>12462</v>
      </c>
      <c r="L1092" s="67" t="str">
        <f t="shared" si="49"/>
        <v>NISSAN - 006.JPG</v>
      </c>
      <c r="M1092" s="67"/>
      <c r="N1092" s="67"/>
    </row>
    <row r="1093" spans="1:14" x14ac:dyDescent="0.25">
      <c r="A1093" s="71" t="s">
        <v>2105</v>
      </c>
      <c r="B1093" s="72" t="s">
        <v>2104</v>
      </c>
      <c r="C1093" s="71" t="s">
        <v>2106</v>
      </c>
      <c r="D1093" s="73" t="s">
        <v>11865</v>
      </c>
      <c r="E1093" s="71" t="s">
        <v>2107</v>
      </c>
      <c r="F1093" s="75" t="s">
        <v>10</v>
      </c>
      <c r="G1093" s="75">
        <v>84.181817500000008</v>
      </c>
      <c r="H1093" s="75"/>
      <c r="I1093" s="74" t="s">
        <v>7799</v>
      </c>
      <c r="J1093" s="38">
        <v>25172901</v>
      </c>
      <c r="K1093" s="38" t="s">
        <v>12462</v>
      </c>
      <c r="L1093" s="71" t="str">
        <f t="shared" si="49"/>
        <v>006-0400-01.JPG</v>
      </c>
      <c r="M1093" s="71" t="s">
        <v>12471</v>
      </c>
      <c r="N1093" s="71" t="s">
        <v>754</v>
      </c>
    </row>
    <row r="1094" spans="1:14" x14ac:dyDescent="0.25">
      <c r="A1094" s="71" t="s">
        <v>2117</v>
      </c>
      <c r="B1094" s="72" t="s">
        <v>2104</v>
      </c>
      <c r="C1094" s="71" t="s">
        <v>2118</v>
      </c>
      <c r="D1094" s="73" t="s">
        <v>11865</v>
      </c>
      <c r="E1094" s="71" t="s">
        <v>2119</v>
      </c>
      <c r="F1094" s="75" t="s">
        <v>10</v>
      </c>
      <c r="G1094" s="75">
        <v>76.750575000000012</v>
      </c>
      <c r="H1094" s="75"/>
      <c r="I1094" s="74" t="s">
        <v>7799</v>
      </c>
      <c r="J1094" s="38">
        <v>25172901</v>
      </c>
      <c r="K1094" s="38" t="s">
        <v>12462</v>
      </c>
      <c r="L1094" s="71" t="str">
        <f t="shared" si="49"/>
        <v>006-0401-07.JPG</v>
      </c>
      <c r="M1094" s="71" t="s">
        <v>12471</v>
      </c>
      <c r="N1094" s="71" t="s">
        <v>754</v>
      </c>
    </row>
    <row r="1095" spans="1:14" x14ac:dyDescent="0.25">
      <c r="A1095" s="71" t="s">
        <v>2120</v>
      </c>
      <c r="B1095" s="72" t="s">
        <v>2104</v>
      </c>
      <c r="C1095" s="71" t="s">
        <v>2121</v>
      </c>
      <c r="D1095" s="73" t="s">
        <v>11865</v>
      </c>
      <c r="E1095" s="71" t="s">
        <v>2122</v>
      </c>
      <c r="F1095" s="75" t="s">
        <v>10</v>
      </c>
      <c r="G1095" s="75">
        <v>71.524750000000012</v>
      </c>
      <c r="H1095" s="75"/>
      <c r="I1095" s="74" t="s">
        <v>7799</v>
      </c>
      <c r="J1095" s="38">
        <v>25172901</v>
      </c>
      <c r="K1095" s="38" t="s">
        <v>12462</v>
      </c>
      <c r="L1095" s="71" t="str">
        <f t="shared" si="49"/>
        <v>006-0403-03.JPG</v>
      </c>
      <c r="M1095" s="71" t="s">
        <v>12471</v>
      </c>
      <c r="N1095" s="71" t="s">
        <v>754</v>
      </c>
    </row>
    <row r="1096" spans="1:14" x14ac:dyDescent="0.25">
      <c r="A1096" s="71" t="s">
        <v>2123</v>
      </c>
      <c r="B1096" s="72" t="s">
        <v>2104</v>
      </c>
      <c r="C1096" s="71" t="s">
        <v>2124</v>
      </c>
      <c r="D1096" s="73" t="s">
        <v>11865</v>
      </c>
      <c r="E1096" s="71" t="s">
        <v>2125</v>
      </c>
      <c r="F1096" s="75" t="s">
        <v>10</v>
      </c>
      <c r="G1096" s="75">
        <v>71.524750000000012</v>
      </c>
      <c r="H1096" s="75"/>
      <c r="I1096" s="74" t="s">
        <v>7799</v>
      </c>
      <c r="J1096" s="38">
        <v>25172901</v>
      </c>
      <c r="K1096" s="38" t="s">
        <v>12462</v>
      </c>
      <c r="L1096" s="71" t="str">
        <f t="shared" si="49"/>
        <v>006-0403-04.JPG</v>
      </c>
      <c r="M1096" s="71" t="s">
        <v>12471</v>
      </c>
      <c r="N1096" s="71" t="s">
        <v>754</v>
      </c>
    </row>
    <row r="1097" spans="1:14" x14ac:dyDescent="0.25">
      <c r="A1097" s="71" t="s">
        <v>2129</v>
      </c>
      <c r="B1097" s="72" t="s">
        <v>2104</v>
      </c>
      <c r="C1097" s="71" t="s">
        <v>2130</v>
      </c>
      <c r="D1097" s="73" t="s">
        <v>11865</v>
      </c>
      <c r="E1097" s="71" t="s">
        <v>2131</v>
      </c>
      <c r="F1097" s="75" t="s">
        <v>7803</v>
      </c>
      <c r="G1097" s="75">
        <v>233.7</v>
      </c>
      <c r="H1097" s="75"/>
      <c r="I1097" s="74" t="s">
        <v>7799</v>
      </c>
      <c r="J1097" s="38">
        <v>25172901</v>
      </c>
      <c r="K1097" s="38" t="s">
        <v>12462</v>
      </c>
      <c r="L1097" s="71" t="str">
        <f t="shared" si="49"/>
        <v>006-0404-00.JPG</v>
      </c>
      <c r="M1097" s="71" t="s">
        <v>12471</v>
      </c>
      <c r="N1097" s="71" t="s">
        <v>754</v>
      </c>
    </row>
    <row r="1098" spans="1:14" x14ac:dyDescent="0.25">
      <c r="A1098" s="71" t="s">
        <v>7516</v>
      </c>
      <c r="B1098" s="72" t="s">
        <v>2104</v>
      </c>
      <c r="C1098" s="71" t="s">
        <v>7516</v>
      </c>
      <c r="D1098" s="73" t="s">
        <v>11865</v>
      </c>
      <c r="E1098" s="71" t="s">
        <v>7515</v>
      </c>
      <c r="F1098" s="75" t="s">
        <v>7803</v>
      </c>
      <c r="G1098" s="75">
        <v>239</v>
      </c>
      <c r="H1098" s="75"/>
      <c r="I1098" s="74" t="s">
        <v>7799</v>
      </c>
      <c r="J1098" s="38">
        <v>25172901</v>
      </c>
      <c r="K1098" s="38" t="s">
        <v>12462</v>
      </c>
      <c r="L1098" s="71" t="str">
        <f t="shared" si="49"/>
        <v>006-0405-01.JPG</v>
      </c>
      <c r="M1098" s="71" t="s">
        <v>12471</v>
      </c>
      <c r="N1098" s="71" t="s">
        <v>754</v>
      </c>
    </row>
    <row r="1099" spans="1:14" x14ac:dyDescent="0.25">
      <c r="A1099" s="71" t="s">
        <v>7517</v>
      </c>
      <c r="B1099" s="72" t="s">
        <v>2104</v>
      </c>
      <c r="C1099" s="71" t="s">
        <v>7517</v>
      </c>
      <c r="D1099" s="73" t="s">
        <v>11865</v>
      </c>
      <c r="E1099" s="71" t="s">
        <v>7518</v>
      </c>
      <c r="F1099" s="75" t="s">
        <v>7803</v>
      </c>
      <c r="G1099" s="75">
        <v>239</v>
      </c>
      <c r="H1099" s="75"/>
      <c r="I1099" s="74" t="s">
        <v>7799</v>
      </c>
      <c r="J1099" s="38">
        <v>25172901</v>
      </c>
      <c r="K1099" s="38" t="s">
        <v>12462</v>
      </c>
      <c r="L1099" s="71" t="str">
        <f t="shared" si="49"/>
        <v>006-0405-02.JPG</v>
      </c>
      <c r="M1099" s="71" t="s">
        <v>12471</v>
      </c>
      <c r="N1099" s="71" t="s">
        <v>754</v>
      </c>
    </row>
    <row r="1100" spans="1:14" x14ac:dyDescent="0.25">
      <c r="A1100" s="67" t="s">
        <v>2142</v>
      </c>
      <c r="B1100" s="68" t="s">
        <v>2014</v>
      </c>
      <c r="C1100" s="67" t="s">
        <v>2142</v>
      </c>
      <c r="D1100" s="67"/>
      <c r="E1100" s="67" t="s">
        <v>963</v>
      </c>
      <c r="F1100" s="70"/>
      <c r="G1100" s="70"/>
      <c r="H1100" s="70"/>
      <c r="I1100" s="70"/>
      <c r="J1100" s="37"/>
      <c r="K1100" s="37" t="s">
        <v>12462</v>
      </c>
      <c r="L1100" s="67" t="str">
        <f t="shared" si="49"/>
        <v>VOLKSWAGEN - 006.JPG</v>
      </c>
      <c r="M1100" s="67"/>
      <c r="N1100" s="67"/>
    </row>
    <row r="1101" spans="1:14" x14ac:dyDescent="0.25">
      <c r="A1101" s="71" t="s">
        <v>2149</v>
      </c>
      <c r="B1101" s="72" t="s">
        <v>2142</v>
      </c>
      <c r="C1101" s="71" t="s">
        <v>2150</v>
      </c>
      <c r="D1101" s="73" t="s">
        <v>11865</v>
      </c>
      <c r="E1101" s="71" t="s">
        <v>2151</v>
      </c>
      <c r="F1101" s="75" t="s">
        <v>10</v>
      </c>
      <c r="G1101" s="75">
        <v>115.42764750000002</v>
      </c>
      <c r="H1101" s="75"/>
      <c r="I1101" s="74" t="s">
        <v>7799</v>
      </c>
      <c r="J1101" s="38">
        <v>25172901</v>
      </c>
      <c r="K1101" s="38" t="s">
        <v>12462</v>
      </c>
      <c r="L1101" s="71" t="str">
        <f t="shared" si="49"/>
        <v>006-0701-04.JPG</v>
      </c>
      <c r="M1101" s="71" t="s">
        <v>12471</v>
      </c>
      <c r="N1101" s="71" t="s">
        <v>963</v>
      </c>
    </row>
    <row r="1102" spans="1:14" x14ac:dyDescent="0.25">
      <c r="A1102" s="71" t="s">
        <v>2152</v>
      </c>
      <c r="B1102" s="72" t="s">
        <v>2142</v>
      </c>
      <c r="C1102" s="71" t="s">
        <v>2153</v>
      </c>
      <c r="D1102" s="73" t="s">
        <v>11865</v>
      </c>
      <c r="E1102" s="71" t="s">
        <v>2154</v>
      </c>
      <c r="F1102" s="75" t="s">
        <v>10</v>
      </c>
      <c r="G1102" s="75">
        <v>115.42764750000002</v>
      </c>
      <c r="H1102" s="75"/>
      <c r="I1102" s="74" t="s">
        <v>7799</v>
      </c>
      <c r="J1102" s="38">
        <v>25172901</v>
      </c>
      <c r="K1102" s="38" t="s">
        <v>12462</v>
      </c>
      <c r="L1102" s="71" t="str">
        <f t="shared" si="49"/>
        <v>006-0701-05.JPG</v>
      </c>
      <c r="M1102" s="71" t="s">
        <v>12471</v>
      </c>
      <c r="N1102" s="71" t="s">
        <v>963</v>
      </c>
    </row>
    <row r="1103" spans="1:14" x14ac:dyDescent="0.25">
      <c r="A1103" s="71" t="s">
        <v>2155</v>
      </c>
      <c r="B1103" s="72" t="s">
        <v>2142</v>
      </c>
      <c r="C1103" s="71" t="s">
        <v>2156</v>
      </c>
      <c r="D1103" s="73" t="s">
        <v>11865</v>
      </c>
      <c r="E1103" s="71" t="s">
        <v>2157</v>
      </c>
      <c r="F1103" s="75" t="s">
        <v>10</v>
      </c>
      <c r="G1103" s="75">
        <v>123.46416500000004</v>
      </c>
      <c r="H1103" s="75"/>
      <c r="I1103" s="74" t="s">
        <v>7799</v>
      </c>
      <c r="J1103" s="38">
        <v>25172901</v>
      </c>
      <c r="K1103" s="38" t="s">
        <v>12462</v>
      </c>
      <c r="L1103" s="71" t="str">
        <f t="shared" si="49"/>
        <v>006-0702-01.JPG</v>
      </c>
      <c r="M1103" s="71" t="s">
        <v>12471</v>
      </c>
      <c r="N1103" s="71" t="s">
        <v>963</v>
      </c>
    </row>
    <row r="1104" spans="1:14" x14ac:dyDescent="0.25">
      <c r="A1104" s="71" t="s">
        <v>2158</v>
      </c>
      <c r="B1104" s="72" t="s">
        <v>2142</v>
      </c>
      <c r="C1104" s="71" t="s">
        <v>2159</v>
      </c>
      <c r="D1104" s="73" t="s">
        <v>11865</v>
      </c>
      <c r="E1104" s="71" t="s">
        <v>2160</v>
      </c>
      <c r="F1104" s="75" t="s">
        <v>10</v>
      </c>
      <c r="G1104" s="75">
        <v>123.46416500000004</v>
      </c>
      <c r="H1104" s="75"/>
      <c r="I1104" s="74" t="s">
        <v>7799</v>
      </c>
      <c r="J1104" s="38">
        <v>25172901</v>
      </c>
      <c r="K1104" s="38" t="s">
        <v>12462</v>
      </c>
      <c r="L1104" s="71" t="str">
        <f t="shared" si="49"/>
        <v>006-0702-02.JPG</v>
      </c>
      <c r="M1104" s="71" t="s">
        <v>12471</v>
      </c>
      <c r="N1104" s="71" t="s">
        <v>963</v>
      </c>
    </row>
    <row r="1105" spans="1:14" x14ac:dyDescent="0.25">
      <c r="A1105" s="71" t="s">
        <v>2161</v>
      </c>
      <c r="B1105" s="72" t="s">
        <v>2142</v>
      </c>
      <c r="C1105" s="71" t="s">
        <v>2162</v>
      </c>
      <c r="D1105" s="73" t="s">
        <v>11865</v>
      </c>
      <c r="E1105" s="71" t="s">
        <v>2163</v>
      </c>
      <c r="F1105" s="75" t="s">
        <v>10</v>
      </c>
      <c r="G1105" s="75">
        <v>170.99</v>
      </c>
      <c r="H1105" s="75"/>
      <c r="I1105" s="74" t="s">
        <v>7799</v>
      </c>
      <c r="J1105" s="38">
        <v>25172901</v>
      </c>
      <c r="K1105" s="38" t="s">
        <v>12462</v>
      </c>
      <c r="L1105" s="71" t="str">
        <f t="shared" si="49"/>
        <v>006-0703-01.JPG</v>
      </c>
      <c r="M1105" s="71" t="s">
        <v>12471</v>
      </c>
      <c r="N1105" s="71" t="s">
        <v>963</v>
      </c>
    </row>
    <row r="1106" spans="1:14" x14ac:dyDescent="0.25">
      <c r="A1106" s="71" t="s">
        <v>2164</v>
      </c>
      <c r="B1106" s="72" t="s">
        <v>2142</v>
      </c>
      <c r="C1106" s="71" t="s">
        <v>2165</v>
      </c>
      <c r="D1106" s="73" t="s">
        <v>11865</v>
      </c>
      <c r="E1106" s="71" t="s">
        <v>2166</v>
      </c>
      <c r="F1106" s="75" t="s">
        <v>10</v>
      </c>
      <c r="G1106" s="75">
        <v>170.99</v>
      </c>
      <c r="H1106" s="75"/>
      <c r="I1106" s="74" t="s">
        <v>7799</v>
      </c>
      <c r="J1106" s="38">
        <v>25172901</v>
      </c>
      <c r="K1106" s="38" t="s">
        <v>12462</v>
      </c>
      <c r="L1106" s="71" t="str">
        <f t="shared" si="49"/>
        <v>006-0703-02.JPG</v>
      </c>
      <c r="M1106" s="71" t="s">
        <v>12471</v>
      </c>
      <c r="N1106" s="71" t="s">
        <v>963</v>
      </c>
    </row>
    <row r="1107" spans="1:14" x14ac:dyDescent="0.25">
      <c r="A1107" s="71" t="s">
        <v>2167</v>
      </c>
      <c r="B1107" s="72" t="s">
        <v>2142</v>
      </c>
      <c r="C1107" s="71" t="s">
        <v>2168</v>
      </c>
      <c r="D1107" s="73" t="s">
        <v>11865</v>
      </c>
      <c r="E1107" s="71" t="s">
        <v>2169</v>
      </c>
      <c r="F1107" s="75" t="s">
        <v>10</v>
      </c>
      <c r="G1107" s="75">
        <v>85.5</v>
      </c>
      <c r="H1107" s="75"/>
      <c r="I1107" s="74" t="s">
        <v>7799</v>
      </c>
      <c r="J1107" s="38">
        <v>25172901</v>
      </c>
      <c r="K1107" s="38" t="s">
        <v>12462</v>
      </c>
      <c r="L1107" s="71" t="str">
        <f t="shared" si="49"/>
        <v>006-0704-01.JPG</v>
      </c>
      <c r="M1107" s="71" t="s">
        <v>12471</v>
      </c>
      <c r="N1107" s="71" t="s">
        <v>963</v>
      </c>
    </row>
    <row r="1108" spans="1:14" x14ac:dyDescent="0.25">
      <c r="A1108" s="71" t="s">
        <v>2170</v>
      </c>
      <c r="B1108" s="72" t="s">
        <v>2142</v>
      </c>
      <c r="C1108" s="71" t="s">
        <v>2171</v>
      </c>
      <c r="D1108" s="73" t="s">
        <v>11865</v>
      </c>
      <c r="E1108" s="71" t="s">
        <v>2172</v>
      </c>
      <c r="F1108" s="75" t="s">
        <v>10</v>
      </c>
      <c r="G1108" s="75">
        <v>85.5</v>
      </c>
      <c r="H1108" s="75"/>
      <c r="I1108" s="74" t="s">
        <v>7799</v>
      </c>
      <c r="J1108" s="38">
        <v>25172901</v>
      </c>
      <c r="K1108" s="38" t="s">
        <v>12462</v>
      </c>
      <c r="L1108" s="71" t="str">
        <f t="shared" si="49"/>
        <v>006-0704-02.JPG</v>
      </c>
      <c r="M1108" s="71" t="s">
        <v>12471</v>
      </c>
      <c r="N1108" s="71" t="s">
        <v>963</v>
      </c>
    </row>
    <row r="1109" spans="1:14" x14ac:dyDescent="0.25">
      <c r="A1109" s="71" t="s">
        <v>2173</v>
      </c>
      <c r="B1109" s="72" t="s">
        <v>2142</v>
      </c>
      <c r="C1109" s="71" t="s">
        <v>2174</v>
      </c>
      <c r="D1109" s="73" t="s">
        <v>11865</v>
      </c>
      <c r="E1109" s="71" t="s">
        <v>2175</v>
      </c>
      <c r="F1109" s="75" t="s">
        <v>10</v>
      </c>
      <c r="G1109" s="75">
        <v>85.5</v>
      </c>
      <c r="H1109" s="75"/>
      <c r="I1109" s="74" t="s">
        <v>7799</v>
      </c>
      <c r="J1109" s="38">
        <v>25172901</v>
      </c>
      <c r="K1109" s="38" t="s">
        <v>12462</v>
      </c>
      <c r="L1109" s="71" t="str">
        <f t="shared" si="49"/>
        <v>006-0704-03.JPG</v>
      </c>
      <c r="M1109" s="71" t="s">
        <v>12471</v>
      </c>
      <c r="N1109" s="71" t="s">
        <v>963</v>
      </c>
    </row>
    <row r="1110" spans="1:14" x14ac:dyDescent="0.25">
      <c r="A1110" s="71" t="s">
        <v>2176</v>
      </c>
      <c r="B1110" s="72" t="s">
        <v>2142</v>
      </c>
      <c r="C1110" s="71" t="s">
        <v>2177</v>
      </c>
      <c r="D1110" s="73" t="s">
        <v>11865</v>
      </c>
      <c r="E1110" s="71" t="s">
        <v>2178</v>
      </c>
      <c r="F1110" s="75" t="s">
        <v>10</v>
      </c>
      <c r="G1110" s="75">
        <v>85.5</v>
      </c>
      <c r="H1110" s="75"/>
      <c r="I1110" s="74" t="s">
        <v>7799</v>
      </c>
      <c r="J1110" s="38">
        <v>25172901</v>
      </c>
      <c r="K1110" s="38" t="s">
        <v>12462</v>
      </c>
      <c r="L1110" s="71" t="str">
        <f t="shared" si="49"/>
        <v>006-0704-04.JPG</v>
      </c>
      <c r="M1110" s="71" t="s">
        <v>12471</v>
      </c>
      <c r="N1110" s="71" t="s">
        <v>963</v>
      </c>
    </row>
    <row r="1111" spans="1:14" x14ac:dyDescent="0.25">
      <c r="A1111" s="71" t="s">
        <v>2179</v>
      </c>
      <c r="B1111" s="72" t="s">
        <v>2142</v>
      </c>
      <c r="C1111" s="71" t="s">
        <v>2180</v>
      </c>
      <c r="D1111" s="73" t="s">
        <v>11865</v>
      </c>
      <c r="E1111" s="71" t="s">
        <v>2181</v>
      </c>
      <c r="F1111" s="75" t="s">
        <v>10</v>
      </c>
      <c r="G1111" s="75">
        <v>75.02000000000001</v>
      </c>
      <c r="H1111" s="75"/>
      <c r="I1111" s="74" t="s">
        <v>7799</v>
      </c>
      <c r="J1111" s="38">
        <v>25172901</v>
      </c>
      <c r="K1111" s="38" t="s">
        <v>12462</v>
      </c>
      <c r="L1111" s="71" t="str">
        <f t="shared" si="49"/>
        <v>006-0704-05.JPG</v>
      </c>
      <c r="M1111" s="71" t="s">
        <v>12471</v>
      </c>
      <c r="N1111" s="71" t="s">
        <v>963</v>
      </c>
    </row>
    <row r="1112" spans="1:14" x14ac:dyDescent="0.25">
      <c r="A1112" s="71" t="s">
        <v>2182</v>
      </c>
      <c r="B1112" s="72" t="s">
        <v>2142</v>
      </c>
      <c r="C1112" s="71" t="s">
        <v>2183</v>
      </c>
      <c r="D1112" s="73" t="s">
        <v>11865</v>
      </c>
      <c r="E1112" s="71" t="s">
        <v>2184</v>
      </c>
      <c r="F1112" s="75" t="s">
        <v>10</v>
      </c>
      <c r="G1112" s="75">
        <v>75.02000000000001</v>
      </c>
      <c r="H1112" s="75"/>
      <c r="I1112" s="74" t="s">
        <v>7799</v>
      </c>
      <c r="J1112" s="38">
        <v>25172901</v>
      </c>
      <c r="K1112" s="38" t="s">
        <v>12462</v>
      </c>
      <c r="L1112" s="71" t="str">
        <f t="shared" si="49"/>
        <v>006-0704-06.JPG</v>
      </c>
      <c r="M1112" s="71" t="s">
        <v>12471</v>
      </c>
      <c r="N1112" s="71" t="s">
        <v>963</v>
      </c>
    </row>
    <row r="1113" spans="1:14" x14ac:dyDescent="0.25">
      <c r="A1113" s="71" t="s">
        <v>2185</v>
      </c>
      <c r="B1113" s="72" t="s">
        <v>2142</v>
      </c>
      <c r="C1113" s="71" t="s">
        <v>2186</v>
      </c>
      <c r="D1113" s="73" t="s">
        <v>11865</v>
      </c>
      <c r="E1113" s="71" t="s">
        <v>2187</v>
      </c>
      <c r="F1113" s="75" t="s">
        <v>10</v>
      </c>
      <c r="G1113" s="75">
        <v>110.58</v>
      </c>
      <c r="H1113" s="75"/>
      <c r="I1113" s="74" t="s">
        <v>7799</v>
      </c>
      <c r="J1113" s="38">
        <v>25172901</v>
      </c>
      <c r="K1113" s="38" t="s">
        <v>12462</v>
      </c>
      <c r="L1113" s="71" t="str">
        <f t="shared" si="49"/>
        <v>006-0705-01.JPG</v>
      </c>
      <c r="M1113" s="71" t="s">
        <v>12471</v>
      </c>
      <c r="N1113" s="71" t="s">
        <v>963</v>
      </c>
    </row>
    <row r="1114" spans="1:14" x14ac:dyDescent="0.25">
      <c r="A1114" s="71" t="s">
        <v>2188</v>
      </c>
      <c r="B1114" s="72" t="s">
        <v>2142</v>
      </c>
      <c r="C1114" s="71" t="s">
        <v>2189</v>
      </c>
      <c r="D1114" s="73" t="s">
        <v>11865</v>
      </c>
      <c r="E1114" s="71" t="s">
        <v>2190</v>
      </c>
      <c r="F1114" s="75" t="s">
        <v>10</v>
      </c>
      <c r="G1114" s="75">
        <v>110.58</v>
      </c>
      <c r="H1114" s="75"/>
      <c r="I1114" s="74" t="s">
        <v>7799</v>
      </c>
      <c r="J1114" s="38">
        <v>25172901</v>
      </c>
      <c r="K1114" s="38" t="s">
        <v>12462</v>
      </c>
      <c r="L1114" s="71" t="str">
        <f t="shared" si="49"/>
        <v>006-0705-02.JPG</v>
      </c>
      <c r="M1114" s="71" t="s">
        <v>12471</v>
      </c>
      <c r="N1114" s="71" t="s">
        <v>963</v>
      </c>
    </row>
    <row r="1115" spans="1:14" x14ac:dyDescent="0.25">
      <c r="A1115" s="71" t="s">
        <v>2191</v>
      </c>
      <c r="B1115" s="72" t="s">
        <v>2142</v>
      </c>
      <c r="C1115" s="71" t="s">
        <v>2192</v>
      </c>
      <c r="D1115" s="73" t="s">
        <v>11865</v>
      </c>
      <c r="E1115" s="71" t="s">
        <v>2193</v>
      </c>
      <c r="F1115" s="75" t="s">
        <v>10</v>
      </c>
      <c r="G1115" s="75">
        <v>94.712750000000014</v>
      </c>
      <c r="H1115" s="75"/>
      <c r="I1115" s="74" t="s">
        <v>7799</v>
      </c>
      <c r="J1115" s="38">
        <v>25172901</v>
      </c>
      <c r="K1115" s="38" t="s">
        <v>12462</v>
      </c>
      <c r="L1115" s="71" t="str">
        <f t="shared" si="49"/>
        <v>006-0705-03.JPG</v>
      </c>
      <c r="M1115" s="71" t="s">
        <v>12471</v>
      </c>
      <c r="N1115" s="71" t="s">
        <v>963</v>
      </c>
    </row>
    <row r="1116" spans="1:14" x14ac:dyDescent="0.25">
      <c r="A1116" s="71" t="s">
        <v>2194</v>
      </c>
      <c r="B1116" s="72" t="s">
        <v>2142</v>
      </c>
      <c r="C1116" s="71" t="s">
        <v>2195</v>
      </c>
      <c r="D1116" s="73" t="s">
        <v>11865</v>
      </c>
      <c r="E1116" s="71" t="s">
        <v>2196</v>
      </c>
      <c r="F1116" s="75" t="s">
        <v>10</v>
      </c>
      <c r="G1116" s="75">
        <v>94.712750000000014</v>
      </c>
      <c r="H1116" s="75"/>
      <c r="I1116" s="74" t="s">
        <v>7799</v>
      </c>
      <c r="J1116" s="38">
        <v>25172901</v>
      </c>
      <c r="K1116" s="38" t="s">
        <v>12462</v>
      </c>
      <c r="L1116" s="71" t="str">
        <f t="shared" si="49"/>
        <v>006-0705-04.JPG</v>
      </c>
      <c r="M1116" s="71" t="s">
        <v>12471</v>
      </c>
      <c r="N1116" s="71" t="s">
        <v>963</v>
      </c>
    </row>
    <row r="1117" spans="1:14" x14ac:dyDescent="0.25">
      <c r="A1117" s="71" t="s">
        <v>2197</v>
      </c>
      <c r="B1117" s="72" t="s">
        <v>2142</v>
      </c>
      <c r="C1117" s="71" t="s">
        <v>2198</v>
      </c>
      <c r="D1117" s="73" t="s">
        <v>11865</v>
      </c>
      <c r="E1117" s="71" t="s">
        <v>2199</v>
      </c>
      <c r="F1117" s="75" t="s">
        <v>10</v>
      </c>
      <c r="G1117" s="75">
        <v>110.58</v>
      </c>
      <c r="H1117" s="75"/>
      <c r="I1117" s="74" t="s">
        <v>7799</v>
      </c>
      <c r="J1117" s="38">
        <v>25172901</v>
      </c>
      <c r="K1117" s="38" t="s">
        <v>12462</v>
      </c>
      <c r="L1117" s="71" t="str">
        <f t="shared" si="49"/>
        <v>006-0705-05.JPG</v>
      </c>
      <c r="M1117" s="71" t="s">
        <v>12471</v>
      </c>
      <c r="N1117" s="71" t="s">
        <v>963</v>
      </c>
    </row>
    <row r="1118" spans="1:14" x14ac:dyDescent="0.25">
      <c r="A1118" s="71" t="s">
        <v>2200</v>
      </c>
      <c r="B1118" s="72" t="s">
        <v>2142</v>
      </c>
      <c r="C1118" s="71" t="s">
        <v>2201</v>
      </c>
      <c r="D1118" s="73" t="s">
        <v>11865</v>
      </c>
      <c r="E1118" s="71" t="s">
        <v>2202</v>
      </c>
      <c r="F1118" s="75" t="s">
        <v>10</v>
      </c>
      <c r="G1118" s="75">
        <v>110.58</v>
      </c>
      <c r="H1118" s="75"/>
      <c r="I1118" s="74" t="s">
        <v>7799</v>
      </c>
      <c r="J1118" s="38">
        <v>25172901</v>
      </c>
      <c r="K1118" s="38" t="s">
        <v>12462</v>
      </c>
      <c r="L1118" s="71" t="str">
        <f t="shared" si="49"/>
        <v>006-0705-06.JPG</v>
      </c>
      <c r="M1118" s="71" t="s">
        <v>12471</v>
      </c>
      <c r="N1118" s="71" t="s">
        <v>963</v>
      </c>
    </row>
    <row r="1119" spans="1:14" x14ac:dyDescent="0.25">
      <c r="A1119" s="71" t="s">
        <v>2203</v>
      </c>
      <c r="B1119" s="72" t="s">
        <v>2142</v>
      </c>
      <c r="C1119" s="71" t="s">
        <v>2204</v>
      </c>
      <c r="D1119" s="73" t="s">
        <v>11865</v>
      </c>
      <c r="E1119" s="71" t="s">
        <v>2205</v>
      </c>
      <c r="F1119" s="75" t="s">
        <v>10</v>
      </c>
      <c r="G1119" s="75">
        <v>79</v>
      </c>
      <c r="H1119" s="75"/>
      <c r="I1119" s="74" t="s">
        <v>7799</v>
      </c>
      <c r="J1119" s="38">
        <v>25172901</v>
      </c>
      <c r="K1119" s="38" t="s">
        <v>12462</v>
      </c>
      <c r="L1119" s="71" t="str">
        <f t="shared" si="49"/>
        <v>006-0706-04.JPG</v>
      </c>
      <c r="M1119" s="71" t="s">
        <v>12471</v>
      </c>
      <c r="N1119" s="71" t="s">
        <v>963</v>
      </c>
    </row>
    <row r="1120" spans="1:14" x14ac:dyDescent="0.25">
      <c r="A1120" s="71" t="s">
        <v>2206</v>
      </c>
      <c r="B1120" s="72" t="s">
        <v>2142</v>
      </c>
      <c r="C1120" s="71" t="s">
        <v>2207</v>
      </c>
      <c r="D1120" s="73" t="s">
        <v>11865</v>
      </c>
      <c r="E1120" s="71" t="s">
        <v>2208</v>
      </c>
      <c r="F1120" s="75" t="s">
        <v>10</v>
      </c>
      <c r="G1120" s="75">
        <v>79</v>
      </c>
      <c r="H1120" s="75"/>
      <c r="I1120" s="74" t="s">
        <v>7799</v>
      </c>
      <c r="J1120" s="38">
        <v>25172901</v>
      </c>
      <c r="K1120" s="38" t="s">
        <v>12462</v>
      </c>
      <c r="L1120" s="71" t="str">
        <f t="shared" si="49"/>
        <v>006-0706-05.JPG</v>
      </c>
      <c r="M1120" s="71" t="s">
        <v>12471</v>
      </c>
      <c r="N1120" s="71" t="s">
        <v>963</v>
      </c>
    </row>
    <row r="1121" spans="1:14" x14ac:dyDescent="0.25">
      <c r="A1121" s="71" t="s">
        <v>2209</v>
      </c>
      <c r="B1121" s="72" t="s">
        <v>2142</v>
      </c>
      <c r="C1121" s="71" t="s">
        <v>7856</v>
      </c>
      <c r="D1121" s="73" t="s">
        <v>11865</v>
      </c>
      <c r="E1121" s="71" t="s">
        <v>7857</v>
      </c>
      <c r="F1121" s="75" t="s">
        <v>10</v>
      </c>
      <c r="G1121" s="75">
        <v>79</v>
      </c>
      <c r="H1121" s="75"/>
      <c r="I1121" s="74" t="s">
        <v>7799</v>
      </c>
      <c r="J1121" s="38">
        <v>25172901</v>
      </c>
      <c r="K1121" s="38" t="s">
        <v>12462</v>
      </c>
      <c r="L1121" s="71" t="str">
        <f t="shared" si="49"/>
        <v>006-0706-06.JPG</v>
      </c>
      <c r="M1121" s="71" t="s">
        <v>12471</v>
      </c>
      <c r="N1121" s="71" t="s">
        <v>963</v>
      </c>
    </row>
    <row r="1122" spans="1:14" x14ac:dyDescent="0.25">
      <c r="A1122" s="71" t="s">
        <v>2210</v>
      </c>
      <c r="B1122" s="72" t="s">
        <v>2142</v>
      </c>
      <c r="C1122" s="71" t="s">
        <v>2211</v>
      </c>
      <c r="D1122" s="73" t="s">
        <v>11865</v>
      </c>
      <c r="E1122" s="71" t="s">
        <v>10581</v>
      </c>
      <c r="F1122" s="75" t="s">
        <v>7803</v>
      </c>
      <c r="G1122" s="75">
        <v>682.68200000000013</v>
      </c>
      <c r="H1122" s="75"/>
      <c r="I1122" s="74" t="s">
        <v>7802</v>
      </c>
      <c r="J1122" s="38">
        <v>25172901</v>
      </c>
      <c r="K1122" s="38" t="s">
        <v>12462</v>
      </c>
      <c r="L1122" s="71" t="str">
        <f t="shared" si="49"/>
        <v>006-0706-13.JPG</v>
      </c>
      <c r="M1122" s="71" t="s">
        <v>12471</v>
      </c>
      <c r="N1122" s="71" t="s">
        <v>963</v>
      </c>
    </row>
    <row r="1123" spans="1:14" x14ac:dyDescent="0.25">
      <c r="A1123" s="67" t="s">
        <v>2212</v>
      </c>
      <c r="B1123" s="68" t="s">
        <v>2014</v>
      </c>
      <c r="C1123" s="67" t="s">
        <v>2212</v>
      </c>
      <c r="D1123" s="67"/>
      <c r="E1123" s="67" t="s">
        <v>1152</v>
      </c>
      <c r="F1123" s="70"/>
      <c r="G1123" s="70"/>
      <c r="H1123" s="70"/>
      <c r="I1123" s="70"/>
      <c r="J1123" s="37"/>
      <c r="K1123" s="37" t="s">
        <v>12462</v>
      </c>
      <c r="L1123" s="67" t="str">
        <f t="shared" si="49"/>
        <v>AYCO - 006.JPG</v>
      </c>
      <c r="M1123" s="67"/>
      <c r="N1123" s="67"/>
    </row>
    <row r="1124" spans="1:14" x14ac:dyDescent="0.25">
      <c r="A1124" s="71" t="s">
        <v>2213</v>
      </c>
      <c r="B1124" s="72" t="s">
        <v>2212</v>
      </c>
      <c r="C1124" s="71" t="s">
        <v>2214</v>
      </c>
      <c r="D1124" s="73" t="s">
        <v>11865</v>
      </c>
      <c r="E1124" s="71" t="s">
        <v>10582</v>
      </c>
      <c r="F1124" s="75" t="s">
        <v>10</v>
      </c>
      <c r="G1124" s="75">
        <v>98.037500000000009</v>
      </c>
      <c r="H1124" s="75"/>
      <c r="I1124" s="74" t="s">
        <v>7799</v>
      </c>
      <c r="J1124" s="38">
        <v>25172901</v>
      </c>
      <c r="K1124" s="38" t="s">
        <v>12462</v>
      </c>
      <c r="L1124" s="71" t="str">
        <f t="shared" si="49"/>
        <v>006-1300-01.JPG</v>
      </c>
      <c r="M1124" s="71" t="s">
        <v>12471</v>
      </c>
      <c r="N1124" s="71" t="s">
        <v>1152</v>
      </c>
    </row>
    <row r="1125" spans="1:14" x14ac:dyDescent="0.25">
      <c r="A1125" s="71" t="s">
        <v>2215</v>
      </c>
      <c r="B1125" s="72" t="s">
        <v>2212</v>
      </c>
      <c r="C1125" s="71" t="s">
        <v>2216</v>
      </c>
      <c r="D1125" s="73" t="s">
        <v>11865</v>
      </c>
      <c r="E1125" s="71" t="s">
        <v>10583</v>
      </c>
      <c r="F1125" s="75" t="s">
        <v>10</v>
      </c>
      <c r="G1125" s="75">
        <v>98.037500000000009</v>
      </c>
      <c r="H1125" s="75"/>
      <c r="I1125" s="74" t="s">
        <v>7799</v>
      </c>
      <c r="J1125" s="38">
        <v>25172901</v>
      </c>
      <c r="K1125" s="38" t="s">
        <v>12462</v>
      </c>
      <c r="L1125" s="71" t="str">
        <f t="shared" si="49"/>
        <v>006-1300-02.JPG</v>
      </c>
      <c r="M1125" s="71" t="s">
        <v>12471</v>
      </c>
      <c r="N1125" s="71" t="s">
        <v>1152</v>
      </c>
    </row>
    <row r="1126" spans="1:14" x14ac:dyDescent="0.25">
      <c r="A1126" s="71" t="s">
        <v>7590</v>
      </c>
      <c r="B1126" s="72" t="s">
        <v>2212</v>
      </c>
      <c r="C1126" s="71" t="s">
        <v>7590</v>
      </c>
      <c r="D1126" s="73" t="s">
        <v>11865</v>
      </c>
      <c r="E1126" s="71" t="s">
        <v>10584</v>
      </c>
      <c r="F1126" s="75" t="s">
        <v>10</v>
      </c>
      <c r="G1126" s="75">
        <v>116.79250000000002</v>
      </c>
      <c r="H1126" s="75"/>
      <c r="I1126" s="74" t="s">
        <v>7799</v>
      </c>
      <c r="J1126" s="38">
        <v>25172901</v>
      </c>
      <c r="K1126" s="38" t="s">
        <v>12462</v>
      </c>
      <c r="L1126" s="71" t="str">
        <f t="shared" si="49"/>
        <v>006-1300-03.JPG</v>
      </c>
      <c r="M1126" s="71" t="s">
        <v>12471</v>
      </c>
      <c r="N1126" s="71" t="s">
        <v>1152</v>
      </c>
    </row>
    <row r="1127" spans="1:14" x14ac:dyDescent="0.25">
      <c r="A1127" s="67" t="s">
        <v>2217</v>
      </c>
      <c r="B1127" s="68" t="s">
        <v>7</v>
      </c>
      <c r="C1127" s="67" t="s">
        <v>2217</v>
      </c>
      <c r="D1127" s="67"/>
      <c r="E1127" s="67" t="s">
        <v>2217</v>
      </c>
      <c r="F1127" s="70"/>
      <c r="G1127" s="70"/>
      <c r="H1127" s="70"/>
      <c r="I1127" s="70"/>
      <c r="J1127" s="37"/>
      <c r="K1127" s="37" t="s">
        <v>12462</v>
      </c>
      <c r="L1127" s="67" t="str">
        <f t="shared" si="49"/>
        <v>PORTA  PLACAS.JPG</v>
      </c>
      <c r="M1127" s="67"/>
      <c r="N1127" s="67"/>
    </row>
    <row r="1128" spans="1:14" x14ac:dyDescent="0.25">
      <c r="A1128" s="67" t="s">
        <v>2218</v>
      </c>
      <c r="B1128" s="68" t="s">
        <v>2217</v>
      </c>
      <c r="C1128" s="67" t="s">
        <v>2218</v>
      </c>
      <c r="D1128" s="67"/>
      <c r="E1128" s="67" t="s">
        <v>381</v>
      </c>
      <c r="F1128" s="70"/>
      <c r="G1128" s="70"/>
      <c r="H1128" s="70"/>
      <c r="I1128" s="70"/>
      <c r="J1128" s="37"/>
      <c r="K1128" s="37" t="s">
        <v>12462</v>
      </c>
      <c r="L1128" s="67" t="str">
        <f t="shared" si="49"/>
        <v>CHEVROLET - 007.JPG</v>
      </c>
      <c r="M1128" s="67"/>
      <c r="N1128" s="67"/>
    </row>
    <row r="1129" spans="1:14" x14ac:dyDescent="0.25">
      <c r="A1129" s="71" t="s">
        <v>2219</v>
      </c>
      <c r="B1129" s="72" t="s">
        <v>2218</v>
      </c>
      <c r="C1129" s="71"/>
      <c r="D1129" s="73" t="s">
        <v>11865</v>
      </c>
      <c r="E1129" s="71" t="s">
        <v>2220</v>
      </c>
      <c r="F1129" s="75" t="s">
        <v>10</v>
      </c>
      <c r="G1129" s="75">
        <v>150.19345000000004</v>
      </c>
      <c r="H1129" s="75"/>
      <c r="I1129" s="74" t="s">
        <v>7799</v>
      </c>
      <c r="J1129" s="38">
        <v>25172600</v>
      </c>
      <c r="K1129" s="38" t="s">
        <v>12462</v>
      </c>
      <c r="L1129" s="71" t="str">
        <f t="shared" si="49"/>
        <v>007-0100-01.JPG</v>
      </c>
      <c r="M1129" s="71" t="s">
        <v>12473</v>
      </c>
      <c r="N1129" s="71" t="s">
        <v>381</v>
      </c>
    </row>
    <row r="1130" spans="1:14" x14ac:dyDescent="0.25">
      <c r="A1130" s="71" t="s">
        <v>2221</v>
      </c>
      <c r="B1130" s="72" t="s">
        <v>2218</v>
      </c>
      <c r="C1130" s="71"/>
      <c r="D1130" s="73" t="s">
        <v>11865</v>
      </c>
      <c r="E1130" s="71" t="s">
        <v>2222</v>
      </c>
      <c r="F1130" s="75" t="s">
        <v>10</v>
      </c>
      <c r="G1130" s="75">
        <v>150.19345000000004</v>
      </c>
      <c r="H1130" s="75"/>
      <c r="I1130" s="74" t="s">
        <v>7799</v>
      </c>
      <c r="J1130" s="38">
        <v>25172600</v>
      </c>
      <c r="K1130" s="38" t="s">
        <v>12462</v>
      </c>
      <c r="L1130" s="71" t="str">
        <f t="shared" si="49"/>
        <v>007-0100-02.JPG</v>
      </c>
      <c r="M1130" s="71" t="s">
        <v>12473</v>
      </c>
      <c r="N1130" s="71" t="s">
        <v>381</v>
      </c>
    </row>
    <row r="1131" spans="1:14" x14ac:dyDescent="0.25">
      <c r="A1131" s="71" t="s">
        <v>2223</v>
      </c>
      <c r="B1131" s="72" t="s">
        <v>2218</v>
      </c>
      <c r="C1131" s="71"/>
      <c r="D1131" s="73" t="s">
        <v>13286</v>
      </c>
      <c r="E1131" s="71" t="s">
        <v>2224</v>
      </c>
      <c r="F1131" s="75" t="s">
        <v>10</v>
      </c>
      <c r="G1131" s="75">
        <v>177.26288250000005</v>
      </c>
      <c r="H1131" s="75"/>
      <c r="I1131" s="74" t="s">
        <v>7799</v>
      </c>
      <c r="J1131" s="38">
        <v>25172600</v>
      </c>
      <c r="K1131" s="38" t="s">
        <v>12462</v>
      </c>
      <c r="L1131" s="71" t="str">
        <f t="shared" si="49"/>
        <v>007-0100-03.JPG</v>
      </c>
      <c r="M1131" s="71" t="s">
        <v>12473</v>
      </c>
      <c r="N1131" s="71" t="s">
        <v>381</v>
      </c>
    </row>
    <row r="1132" spans="1:14" x14ac:dyDescent="0.25">
      <c r="A1132" s="71" t="s">
        <v>2225</v>
      </c>
      <c r="B1132" s="72" t="s">
        <v>2218</v>
      </c>
      <c r="C1132" s="71"/>
      <c r="D1132" s="73" t="s">
        <v>11865</v>
      </c>
      <c r="E1132" s="71" t="s">
        <v>2226</v>
      </c>
      <c r="F1132" s="75" t="s">
        <v>10</v>
      </c>
      <c r="G1132" s="75">
        <v>150.19345000000004</v>
      </c>
      <c r="H1132" s="75"/>
      <c r="I1132" s="74" t="s">
        <v>7799</v>
      </c>
      <c r="J1132" s="38">
        <v>25172600</v>
      </c>
      <c r="K1132" s="38" t="s">
        <v>12462</v>
      </c>
      <c r="L1132" s="71" t="str">
        <f t="shared" si="49"/>
        <v>007-0100-04.JPG</v>
      </c>
      <c r="M1132" s="71" t="s">
        <v>12473</v>
      </c>
      <c r="N1132" s="71" t="s">
        <v>381</v>
      </c>
    </row>
    <row r="1133" spans="1:14" x14ac:dyDescent="0.25">
      <c r="A1133" s="71" t="s">
        <v>2227</v>
      </c>
      <c r="B1133" s="72" t="s">
        <v>2218</v>
      </c>
      <c r="C1133" s="71"/>
      <c r="D1133" s="73" t="s">
        <v>11865</v>
      </c>
      <c r="E1133" s="71" t="s">
        <v>2228</v>
      </c>
      <c r="F1133" s="75" t="s">
        <v>10</v>
      </c>
      <c r="G1133" s="75">
        <v>150.19345000000004</v>
      </c>
      <c r="H1133" s="75"/>
      <c r="I1133" s="74" t="s">
        <v>7799</v>
      </c>
      <c r="J1133" s="38">
        <v>25172600</v>
      </c>
      <c r="K1133" s="38" t="s">
        <v>12462</v>
      </c>
      <c r="L1133" s="71" t="str">
        <f t="shared" si="49"/>
        <v>007-0100-05.JPG</v>
      </c>
      <c r="M1133" s="71" t="s">
        <v>12473</v>
      </c>
      <c r="N1133" s="71" t="s">
        <v>381</v>
      </c>
    </row>
    <row r="1134" spans="1:14" x14ac:dyDescent="0.25">
      <c r="A1134" s="71" t="s">
        <v>2229</v>
      </c>
      <c r="B1134" s="72" t="s">
        <v>2218</v>
      </c>
      <c r="C1134" s="71"/>
      <c r="D1134" s="73" t="s">
        <v>13286</v>
      </c>
      <c r="E1134" s="71" t="s">
        <v>2230</v>
      </c>
      <c r="F1134" s="75" t="s">
        <v>10</v>
      </c>
      <c r="G1134" s="75">
        <v>190</v>
      </c>
      <c r="H1134" s="75"/>
      <c r="I1134" s="74" t="s">
        <v>7799</v>
      </c>
      <c r="J1134" s="38">
        <v>25172600</v>
      </c>
      <c r="K1134" s="38" t="s">
        <v>12462</v>
      </c>
      <c r="L1134" s="71" t="str">
        <f t="shared" si="49"/>
        <v>007-0100-06.JPG</v>
      </c>
      <c r="M1134" s="71" t="s">
        <v>12473</v>
      </c>
      <c r="N1134" s="71" t="s">
        <v>381</v>
      </c>
    </row>
    <row r="1135" spans="1:14" x14ac:dyDescent="0.25">
      <c r="A1135" s="71" t="s">
        <v>2231</v>
      </c>
      <c r="B1135" s="72" t="s">
        <v>2218</v>
      </c>
      <c r="C1135" s="71"/>
      <c r="D1135" s="73" t="s">
        <v>11865</v>
      </c>
      <c r="E1135" s="71" t="s">
        <v>2232</v>
      </c>
      <c r="F1135" s="75" t="s">
        <v>10</v>
      </c>
      <c r="G1135" s="75">
        <v>233.7</v>
      </c>
      <c r="H1135" s="75"/>
      <c r="I1135" s="74" t="s">
        <v>7799</v>
      </c>
      <c r="J1135" s="38">
        <v>25172600</v>
      </c>
      <c r="K1135" s="38" t="s">
        <v>12462</v>
      </c>
      <c r="L1135" s="71" t="str">
        <f t="shared" si="49"/>
        <v>007-0100-07.JPG</v>
      </c>
      <c r="M1135" s="71" t="s">
        <v>12473</v>
      </c>
      <c r="N1135" s="71" t="s">
        <v>381</v>
      </c>
    </row>
    <row r="1136" spans="1:14" x14ac:dyDescent="0.25">
      <c r="A1136" s="71" t="s">
        <v>2233</v>
      </c>
      <c r="B1136" s="72" t="s">
        <v>2218</v>
      </c>
      <c r="C1136" s="71" t="s">
        <v>17804</v>
      </c>
      <c r="D1136" s="73" t="s">
        <v>11865</v>
      </c>
      <c r="E1136" s="71" t="s">
        <v>2234</v>
      </c>
      <c r="F1136" s="75" t="s">
        <v>10</v>
      </c>
      <c r="G1136" s="75">
        <v>225</v>
      </c>
      <c r="H1136" s="75"/>
      <c r="I1136" s="74" t="s">
        <v>7799</v>
      </c>
      <c r="J1136" s="38">
        <v>25172600</v>
      </c>
      <c r="K1136" s="38" t="s">
        <v>12462</v>
      </c>
      <c r="L1136" s="76" t="str">
        <f t="shared" si="49"/>
        <v>007-0100-08.JPG</v>
      </c>
      <c r="M1136" s="76" t="s">
        <v>12473</v>
      </c>
      <c r="N1136" s="76" t="s">
        <v>381</v>
      </c>
    </row>
    <row r="1137" spans="1:14" x14ac:dyDescent="0.25">
      <c r="A1137" s="71" t="s">
        <v>2235</v>
      </c>
      <c r="B1137" s="72" t="s">
        <v>2218</v>
      </c>
      <c r="C1137" s="71"/>
      <c r="D1137" s="73" t="s">
        <v>13286</v>
      </c>
      <c r="E1137" s="71" t="s">
        <v>2236</v>
      </c>
      <c r="F1137" s="75" t="s">
        <v>10</v>
      </c>
      <c r="G1137" s="75">
        <v>170.20162500000004</v>
      </c>
      <c r="H1137" s="75"/>
      <c r="I1137" s="74" t="s">
        <v>7799</v>
      </c>
      <c r="J1137" s="38">
        <v>25172600</v>
      </c>
      <c r="K1137" s="38" t="s">
        <v>12462</v>
      </c>
      <c r="L1137" s="71" t="str">
        <f t="shared" si="49"/>
        <v>007-0100-09.JPG</v>
      </c>
      <c r="M1137" s="71" t="s">
        <v>12473</v>
      </c>
      <c r="N1137" s="71" t="s">
        <v>381</v>
      </c>
    </row>
    <row r="1138" spans="1:14" x14ac:dyDescent="0.25">
      <c r="A1138" s="71" t="s">
        <v>2237</v>
      </c>
      <c r="B1138" s="72" t="s">
        <v>2218</v>
      </c>
      <c r="C1138" s="71"/>
      <c r="D1138" s="73" t="s">
        <v>11865</v>
      </c>
      <c r="E1138" s="71" t="s">
        <v>2238</v>
      </c>
      <c r="F1138" s="75" t="s">
        <v>10</v>
      </c>
      <c r="G1138" s="75">
        <v>154.20020000000002</v>
      </c>
      <c r="H1138" s="75"/>
      <c r="I1138" s="74" t="s">
        <v>7799</v>
      </c>
      <c r="J1138" s="38">
        <v>25172600</v>
      </c>
      <c r="K1138" s="38" t="s">
        <v>12462</v>
      </c>
      <c r="L1138" s="71" t="str">
        <f t="shared" si="49"/>
        <v>007-0100-10.JPG</v>
      </c>
      <c r="M1138" s="71" t="s">
        <v>12473</v>
      </c>
      <c r="N1138" s="71" t="s">
        <v>381</v>
      </c>
    </row>
    <row r="1139" spans="1:14" x14ac:dyDescent="0.25">
      <c r="A1139" s="67" t="s">
        <v>12544</v>
      </c>
      <c r="B1139" s="68" t="s">
        <v>2217</v>
      </c>
      <c r="C1139" s="67" t="s">
        <v>12544</v>
      </c>
      <c r="D1139" s="67"/>
      <c r="E1139" s="67" t="s">
        <v>3386</v>
      </c>
      <c r="F1139" s="70"/>
      <c r="G1139" s="70"/>
      <c r="H1139" s="70"/>
      <c r="I1139" s="70"/>
      <c r="J1139" s="37"/>
      <c r="K1139" s="37" t="s">
        <v>12462</v>
      </c>
      <c r="L1139" s="67" t="str">
        <f t="shared" ref="L1139:L1192" si="50">CONCATENATE(A1139,K1139)</f>
        <v>DODGE - 007.JPG</v>
      </c>
      <c r="M1139" s="67"/>
      <c r="N1139" s="67"/>
    </row>
    <row r="1140" spans="1:14" x14ac:dyDescent="0.25">
      <c r="A1140" s="71" t="s">
        <v>2239</v>
      </c>
      <c r="B1140" s="72" t="s">
        <v>12544</v>
      </c>
      <c r="C1140" s="71"/>
      <c r="D1140" s="73" t="s">
        <v>11865</v>
      </c>
      <c r="E1140" s="71" t="s">
        <v>2240</v>
      </c>
      <c r="F1140" s="75" t="s">
        <v>10</v>
      </c>
      <c r="G1140" s="75">
        <v>225</v>
      </c>
      <c r="H1140" s="75"/>
      <c r="I1140" s="74" t="s">
        <v>7799</v>
      </c>
      <c r="J1140" s="38">
        <v>25172600</v>
      </c>
      <c r="K1140" s="38" t="s">
        <v>12462</v>
      </c>
      <c r="L1140" s="71" t="str">
        <f t="shared" si="50"/>
        <v>007-0200-01.JPG</v>
      </c>
      <c r="M1140" s="71" t="s">
        <v>12473</v>
      </c>
      <c r="N1140" s="71" t="s">
        <v>3386</v>
      </c>
    </row>
    <row r="1141" spans="1:14" x14ac:dyDescent="0.25">
      <c r="A1141" s="71" t="s">
        <v>2241</v>
      </c>
      <c r="B1141" s="72" t="s">
        <v>12544</v>
      </c>
      <c r="C1141" s="71"/>
      <c r="D1141" s="73" t="s">
        <v>11865</v>
      </c>
      <c r="E1141" s="71" t="s">
        <v>2242</v>
      </c>
      <c r="F1141" s="75" t="s">
        <v>10</v>
      </c>
      <c r="G1141" s="75">
        <v>150.19345000000004</v>
      </c>
      <c r="H1141" s="75"/>
      <c r="I1141" s="74" t="s">
        <v>7799</v>
      </c>
      <c r="J1141" s="38">
        <v>25172600</v>
      </c>
      <c r="K1141" s="38" t="s">
        <v>12462</v>
      </c>
      <c r="L1141" s="71" t="str">
        <f t="shared" si="50"/>
        <v>007-0200-02.JPG</v>
      </c>
      <c r="M1141" s="71" t="s">
        <v>12473</v>
      </c>
      <c r="N1141" s="71" t="s">
        <v>3386</v>
      </c>
    </row>
    <row r="1142" spans="1:14" x14ac:dyDescent="0.25">
      <c r="A1142" s="71" t="s">
        <v>2243</v>
      </c>
      <c r="B1142" s="72" t="s">
        <v>12544</v>
      </c>
      <c r="C1142" s="71"/>
      <c r="D1142" s="73" t="s">
        <v>11865</v>
      </c>
      <c r="E1142" s="71" t="s">
        <v>2244</v>
      </c>
      <c r="F1142" s="75" t="s">
        <v>10</v>
      </c>
      <c r="G1142" s="75">
        <v>225</v>
      </c>
      <c r="H1142" s="75"/>
      <c r="I1142" s="74" t="s">
        <v>7799</v>
      </c>
      <c r="J1142" s="38">
        <v>25172600</v>
      </c>
      <c r="K1142" s="38" t="s">
        <v>12462</v>
      </c>
      <c r="L1142" s="71" t="str">
        <f t="shared" si="50"/>
        <v>007-0200-03.JPG</v>
      </c>
      <c r="M1142" s="71" t="s">
        <v>12473</v>
      </c>
      <c r="N1142" s="71" t="s">
        <v>3386</v>
      </c>
    </row>
    <row r="1143" spans="1:14" x14ac:dyDescent="0.25">
      <c r="A1143" s="71" t="s">
        <v>2245</v>
      </c>
      <c r="B1143" s="72" t="s">
        <v>12544</v>
      </c>
      <c r="C1143" s="71"/>
      <c r="D1143" s="73" t="s">
        <v>11865</v>
      </c>
      <c r="E1143" s="71" t="s">
        <v>2246</v>
      </c>
      <c r="F1143" s="75" t="s">
        <v>10</v>
      </c>
      <c r="G1143" s="75">
        <v>201.61625000000004</v>
      </c>
      <c r="H1143" s="75"/>
      <c r="I1143" s="74" t="s">
        <v>7799</v>
      </c>
      <c r="J1143" s="38">
        <v>25172600</v>
      </c>
      <c r="K1143" s="38" t="s">
        <v>12462</v>
      </c>
      <c r="L1143" s="71" t="str">
        <f t="shared" si="50"/>
        <v>007-0200-04.JPG</v>
      </c>
      <c r="M1143" s="71" t="s">
        <v>12473</v>
      </c>
      <c r="N1143" s="71" t="s">
        <v>3386</v>
      </c>
    </row>
    <row r="1144" spans="1:14" x14ac:dyDescent="0.25">
      <c r="A1144" s="71" t="s">
        <v>2247</v>
      </c>
      <c r="B1144" s="72" t="s">
        <v>12544</v>
      </c>
      <c r="C1144" s="71"/>
      <c r="D1144" s="73" t="s">
        <v>11865</v>
      </c>
      <c r="E1144" s="71" t="s">
        <v>2248</v>
      </c>
      <c r="F1144" s="75" t="s">
        <v>10</v>
      </c>
      <c r="G1144" s="75">
        <v>150.19345000000004</v>
      </c>
      <c r="H1144" s="75"/>
      <c r="I1144" s="74" t="s">
        <v>7799</v>
      </c>
      <c r="J1144" s="38">
        <v>25172600</v>
      </c>
      <c r="K1144" s="38" t="s">
        <v>12462</v>
      </c>
      <c r="L1144" s="71" t="str">
        <f t="shared" si="50"/>
        <v>007-0200-05.JPG</v>
      </c>
      <c r="M1144" s="71" t="s">
        <v>12473</v>
      </c>
      <c r="N1144" s="71" t="s">
        <v>3386</v>
      </c>
    </row>
    <row r="1145" spans="1:14" x14ac:dyDescent="0.25">
      <c r="A1145" s="71" t="s">
        <v>2249</v>
      </c>
      <c r="B1145" s="72" t="s">
        <v>12544</v>
      </c>
      <c r="C1145" s="71" t="s">
        <v>17803</v>
      </c>
      <c r="D1145" s="73" t="s">
        <v>11865</v>
      </c>
      <c r="E1145" s="71" t="s">
        <v>2250</v>
      </c>
      <c r="F1145" s="75" t="s">
        <v>10</v>
      </c>
      <c r="G1145" s="75">
        <v>225</v>
      </c>
      <c r="H1145" s="75"/>
      <c r="I1145" s="74" t="s">
        <v>7799</v>
      </c>
      <c r="J1145" s="38">
        <v>25172600</v>
      </c>
      <c r="K1145" s="38" t="s">
        <v>12462</v>
      </c>
      <c r="L1145" s="76" t="str">
        <f t="shared" si="50"/>
        <v>007-0200-06.JPG</v>
      </c>
      <c r="M1145" s="76" t="s">
        <v>12473</v>
      </c>
      <c r="N1145" s="76" t="s">
        <v>3386</v>
      </c>
    </row>
    <row r="1146" spans="1:14" x14ac:dyDescent="0.25">
      <c r="A1146" s="71" t="s">
        <v>2251</v>
      </c>
      <c r="B1146" s="72" t="s">
        <v>12544</v>
      </c>
      <c r="C1146" s="71"/>
      <c r="D1146" s="73" t="s">
        <v>11865</v>
      </c>
      <c r="E1146" s="71" t="s">
        <v>2252</v>
      </c>
      <c r="F1146" s="75" t="s">
        <v>10</v>
      </c>
      <c r="G1146" s="75">
        <v>225</v>
      </c>
      <c r="H1146" s="75"/>
      <c r="I1146" s="74" t="s">
        <v>7799</v>
      </c>
      <c r="J1146" s="38">
        <v>25172600</v>
      </c>
      <c r="K1146" s="38" t="s">
        <v>12462</v>
      </c>
      <c r="L1146" s="71" t="str">
        <f t="shared" si="50"/>
        <v>007-0200-07.JPG</v>
      </c>
      <c r="M1146" s="71" t="s">
        <v>12473</v>
      </c>
      <c r="N1146" s="71" t="s">
        <v>3386</v>
      </c>
    </row>
    <row r="1147" spans="1:14" x14ac:dyDescent="0.25">
      <c r="A1147" s="71" t="s">
        <v>2253</v>
      </c>
      <c r="B1147" s="72" t="s">
        <v>12544</v>
      </c>
      <c r="C1147" s="71" t="s">
        <v>17811</v>
      </c>
      <c r="D1147" s="73" t="s">
        <v>11865</v>
      </c>
      <c r="E1147" s="71" t="s">
        <v>2254</v>
      </c>
      <c r="F1147" s="75" t="s">
        <v>10</v>
      </c>
      <c r="G1147" s="75">
        <v>225</v>
      </c>
      <c r="H1147" s="75"/>
      <c r="I1147" s="74" t="s">
        <v>7799</v>
      </c>
      <c r="J1147" s="38">
        <v>25172600</v>
      </c>
      <c r="K1147" s="38" t="s">
        <v>12462</v>
      </c>
      <c r="L1147" s="76" t="str">
        <f t="shared" si="50"/>
        <v>007-0200-08.JPG</v>
      </c>
      <c r="M1147" s="76" t="s">
        <v>12473</v>
      </c>
      <c r="N1147" s="76" t="s">
        <v>3386</v>
      </c>
    </row>
    <row r="1148" spans="1:14" x14ac:dyDescent="0.25">
      <c r="A1148" s="71" t="s">
        <v>2255</v>
      </c>
      <c r="B1148" s="72" t="s">
        <v>12544</v>
      </c>
      <c r="C1148" s="71"/>
      <c r="D1148" s="73" t="s">
        <v>11865</v>
      </c>
      <c r="E1148" s="71" t="s">
        <v>2256</v>
      </c>
      <c r="F1148" s="75" t="s">
        <v>10</v>
      </c>
      <c r="G1148" s="75">
        <v>201.61625000000004</v>
      </c>
      <c r="H1148" s="75"/>
      <c r="I1148" s="74" t="s">
        <v>7799</v>
      </c>
      <c r="J1148" s="38">
        <v>25172600</v>
      </c>
      <c r="K1148" s="38" t="s">
        <v>12462</v>
      </c>
      <c r="L1148" s="71" t="str">
        <f t="shared" si="50"/>
        <v>007-0200-09.JPG</v>
      </c>
      <c r="M1148" s="71" t="s">
        <v>12473</v>
      </c>
      <c r="N1148" s="71" t="s">
        <v>3386</v>
      </c>
    </row>
    <row r="1149" spans="1:14" x14ac:dyDescent="0.25">
      <c r="A1149" s="71" t="s">
        <v>2257</v>
      </c>
      <c r="B1149" s="72" t="s">
        <v>12544</v>
      </c>
      <c r="C1149" s="71"/>
      <c r="D1149" s="73" t="s">
        <v>11865</v>
      </c>
      <c r="E1149" s="71" t="s">
        <v>2258</v>
      </c>
      <c r="F1149" s="75" t="s">
        <v>10</v>
      </c>
      <c r="G1149" s="75">
        <v>150.19345000000004</v>
      </c>
      <c r="H1149" s="75"/>
      <c r="I1149" s="74" t="s">
        <v>7799</v>
      </c>
      <c r="J1149" s="38">
        <v>25172600</v>
      </c>
      <c r="K1149" s="38" t="s">
        <v>12462</v>
      </c>
      <c r="L1149" s="71" t="str">
        <f t="shared" si="50"/>
        <v>007-0200-10.JPG</v>
      </c>
      <c r="M1149" s="71" t="s">
        <v>12473</v>
      </c>
      <c r="N1149" s="71" t="s">
        <v>3386</v>
      </c>
    </row>
    <row r="1150" spans="1:14" x14ac:dyDescent="0.25">
      <c r="A1150" s="71" t="s">
        <v>2259</v>
      </c>
      <c r="B1150" s="72" t="s">
        <v>12544</v>
      </c>
      <c r="C1150" s="71" t="s">
        <v>17807</v>
      </c>
      <c r="D1150" s="73" t="s">
        <v>11865</v>
      </c>
      <c r="E1150" s="71" t="s">
        <v>2260</v>
      </c>
      <c r="F1150" s="75" t="s">
        <v>10</v>
      </c>
      <c r="G1150" s="75">
        <v>245</v>
      </c>
      <c r="H1150" s="75"/>
      <c r="I1150" s="74" t="s">
        <v>7799</v>
      </c>
      <c r="J1150" s="38">
        <v>25172600</v>
      </c>
      <c r="K1150" s="38" t="s">
        <v>12462</v>
      </c>
      <c r="L1150" s="76" t="str">
        <f t="shared" si="50"/>
        <v>007-0200-11.JPG</v>
      </c>
      <c r="M1150" s="76" t="s">
        <v>12473</v>
      </c>
      <c r="N1150" s="76" t="s">
        <v>3386</v>
      </c>
    </row>
    <row r="1151" spans="1:14" x14ac:dyDescent="0.25">
      <c r="A1151" s="71" t="s">
        <v>2261</v>
      </c>
      <c r="B1151" s="72" t="s">
        <v>12544</v>
      </c>
      <c r="C1151" s="71" t="s">
        <v>17809</v>
      </c>
      <c r="D1151" s="73" t="s">
        <v>11865</v>
      </c>
      <c r="E1151" s="71" t="s">
        <v>2262</v>
      </c>
      <c r="F1151" s="75" t="s">
        <v>10</v>
      </c>
      <c r="G1151" s="75">
        <v>225</v>
      </c>
      <c r="H1151" s="75"/>
      <c r="I1151" s="74" t="s">
        <v>7799</v>
      </c>
      <c r="J1151" s="38">
        <v>25172600</v>
      </c>
      <c r="K1151" s="38" t="s">
        <v>12462</v>
      </c>
      <c r="L1151" s="76" t="str">
        <f t="shared" si="50"/>
        <v>007-0200-12.JPG</v>
      </c>
      <c r="M1151" s="76" t="s">
        <v>12473</v>
      </c>
      <c r="N1151" s="76" t="s">
        <v>3386</v>
      </c>
    </row>
    <row r="1152" spans="1:14" x14ac:dyDescent="0.25">
      <c r="A1152" s="71" t="s">
        <v>2263</v>
      </c>
      <c r="B1152" s="72" t="s">
        <v>12544</v>
      </c>
      <c r="C1152" s="71" t="s">
        <v>17806</v>
      </c>
      <c r="D1152" s="73" t="s">
        <v>11865</v>
      </c>
      <c r="E1152" s="71" t="s">
        <v>2264</v>
      </c>
      <c r="F1152" s="75" t="s">
        <v>10</v>
      </c>
      <c r="G1152" s="75">
        <v>225</v>
      </c>
      <c r="H1152" s="75"/>
      <c r="I1152" s="74" t="s">
        <v>7799</v>
      </c>
      <c r="J1152" s="38">
        <v>25172600</v>
      </c>
      <c r="K1152" s="38" t="s">
        <v>12462</v>
      </c>
      <c r="L1152" s="76" t="str">
        <f t="shared" si="50"/>
        <v>007-0200-13.JPG</v>
      </c>
      <c r="M1152" s="76" t="s">
        <v>12473</v>
      </c>
      <c r="N1152" s="76" t="s">
        <v>3386</v>
      </c>
    </row>
    <row r="1153" spans="1:14" x14ac:dyDescent="0.25">
      <c r="A1153" s="71" t="s">
        <v>2265</v>
      </c>
      <c r="B1153" s="72" t="s">
        <v>12544</v>
      </c>
      <c r="C1153" s="71" t="s">
        <v>17808</v>
      </c>
      <c r="D1153" s="73" t="s">
        <v>11865</v>
      </c>
      <c r="E1153" s="71" t="s">
        <v>2266</v>
      </c>
      <c r="F1153" s="75" t="s">
        <v>10</v>
      </c>
      <c r="G1153" s="75">
        <v>225</v>
      </c>
      <c r="H1153" s="75"/>
      <c r="I1153" s="74" t="s">
        <v>7799</v>
      </c>
      <c r="J1153" s="38">
        <v>25172600</v>
      </c>
      <c r="K1153" s="38" t="s">
        <v>12462</v>
      </c>
      <c r="L1153" s="76" t="str">
        <f t="shared" si="50"/>
        <v>007-0200-14.JPG</v>
      </c>
      <c r="M1153" s="76" t="s">
        <v>12473</v>
      </c>
      <c r="N1153" s="76" t="s">
        <v>3386</v>
      </c>
    </row>
    <row r="1154" spans="1:14" x14ac:dyDescent="0.25">
      <c r="A1154" s="71" t="s">
        <v>2267</v>
      </c>
      <c r="B1154" s="72" t="s">
        <v>12544</v>
      </c>
      <c r="C1154" s="71" t="s">
        <v>17805</v>
      </c>
      <c r="D1154" s="73" t="s">
        <v>11865</v>
      </c>
      <c r="E1154" s="71" t="s">
        <v>2268</v>
      </c>
      <c r="F1154" s="75" t="s">
        <v>10</v>
      </c>
      <c r="G1154" s="75">
        <v>225</v>
      </c>
      <c r="H1154" s="75"/>
      <c r="I1154" s="74" t="s">
        <v>7799</v>
      </c>
      <c r="J1154" s="38">
        <v>25172600</v>
      </c>
      <c r="K1154" s="38" t="s">
        <v>12462</v>
      </c>
      <c r="L1154" s="76" t="str">
        <f t="shared" si="50"/>
        <v>007-0200-15.JPG</v>
      </c>
      <c r="M1154" s="76" t="s">
        <v>12473</v>
      </c>
      <c r="N1154" s="76" t="s">
        <v>3386</v>
      </c>
    </row>
    <row r="1155" spans="1:14" x14ac:dyDescent="0.25">
      <c r="A1155" s="71" t="s">
        <v>2269</v>
      </c>
      <c r="B1155" s="72" t="s">
        <v>12544</v>
      </c>
      <c r="C1155" s="71"/>
      <c r="D1155" s="73" t="s">
        <v>11865</v>
      </c>
      <c r="E1155" s="71" t="s">
        <v>2270</v>
      </c>
      <c r="F1155" s="75" t="s">
        <v>10</v>
      </c>
      <c r="G1155" s="75">
        <v>171.58267500000002</v>
      </c>
      <c r="H1155" s="75"/>
      <c r="I1155" s="74" t="s">
        <v>7799</v>
      </c>
      <c r="J1155" s="38">
        <v>25172600</v>
      </c>
      <c r="K1155" s="38" t="s">
        <v>12462</v>
      </c>
      <c r="L1155" s="71" t="str">
        <f t="shared" si="50"/>
        <v>007-0200-16.JPG</v>
      </c>
      <c r="M1155" s="71" t="s">
        <v>12473</v>
      </c>
      <c r="N1155" s="71" t="s">
        <v>3386</v>
      </c>
    </row>
    <row r="1156" spans="1:14" x14ac:dyDescent="0.25">
      <c r="A1156" s="71" t="s">
        <v>2271</v>
      </c>
      <c r="B1156" s="72" t="s">
        <v>12544</v>
      </c>
      <c r="C1156" s="71" t="s">
        <v>17810</v>
      </c>
      <c r="D1156" s="73" t="s">
        <v>11865</v>
      </c>
      <c r="E1156" s="71" t="s">
        <v>2272</v>
      </c>
      <c r="F1156" s="75" t="s">
        <v>10</v>
      </c>
      <c r="G1156" s="75">
        <v>225</v>
      </c>
      <c r="H1156" s="75"/>
      <c r="I1156" s="74" t="s">
        <v>7799</v>
      </c>
      <c r="J1156" s="38">
        <v>25172600</v>
      </c>
      <c r="K1156" s="38" t="s">
        <v>12462</v>
      </c>
      <c r="L1156" s="76" t="str">
        <f t="shared" si="50"/>
        <v>007-0200-17.JPG</v>
      </c>
      <c r="M1156" s="76" t="s">
        <v>12473</v>
      </c>
      <c r="N1156" s="76" t="s">
        <v>3386</v>
      </c>
    </row>
    <row r="1157" spans="1:14" x14ac:dyDescent="0.25">
      <c r="A1157" s="71" t="s">
        <v>2273</v>
      </c>
      <c r="B1157" s="72" t="s">
        <v>12544</v>
      </c>
      <c r="C1157" s="71"/>
      <c r="D1157" s="73" t="s">
        <v>11865</v>
      </c>
      <c r="E1157" s="71" t="s">
        <v>2274</v>
      </c>
      <c r="F1157" s="75" t="s">
        <v>10</v>
      </c>
      <c r="G1157" s="75">
        <v>283.86</v>
      </c>
      <c r="H1157" s="75"/>
      <c r="I1157" s="74" t="s">
        <v>7799</v>
      </c>
      <c r="J1157" s="38">
        <v>25172600</v>
      </c>
      <c r="K1157" s="38" t="s">
        <v>12462</v>
      </c>
      <c r="L1157" s="71" t="str">
        <f t="shared" si="50"/>
        <v>007-0200-18.JPG</v>
      </c>
      <c r="M1157" s="71" t="s">
        <v>12473</v>
      </c>
      <c r="N1157" s="71" t="s">
        <v>3386</v>
      </c>
    </row>
    <row r="1158" spans="1:14" x14ac:dyDescent="0.25">
      <c r="A1158" s="67" t="s">
        <v>2275</v>
      </c>
      <c r="B1158" s="68" t="s">
        <v>2217</v>
      </c>
      <c r="C1158" s="67" t="s">
        <v>2275</v>
      </c>
      <c r="D1158" s="67"/>
      <c r="E1158" s="67" t="s">
        <v>588</v>
      </c>
      <c r="F1158" s="70"/>
      <c r="G1158" s="70"/>
      <c r="H1158" s="70"/>
      <c r="I1158" s="70"/>
      <c r="J1158" s="37"/>
      <c r="K1158" s="37" t="s">
        <v>12462</v>
      </c>
      <c r="L1158" s="67" t="str">
        <f t="shared" si="50"/>
        <v>FORD - 007.JPG</v>
      </c>
      <c r="M1158" s="67"/>
      <c r="N1158" s="67"/>
    </row>
    <row r="1159" spans="1:14" x14ac:dyDescent="0.25">
      <c r="A1159" s="71" t="s">
        <v>2276</v>
      </c>
      <c r="B1159" s="72" t="s">
        <v>2275</v>
      </c>
      <c r="C1159" s="71"/>
      <c r="D1159" s="73" t="s">
        <v>11865</v>
      </c>
      <c r="E1159" s="71" t="s">
        <v>2277</v>
      </c>
      <c r="F1159" s="75" t="s">
        <v>10</v>
      </c>
      <c r="G1159" s="75">
        <v>150.19345000000004</v>
      </c>
      <c r="H1159" s="75"/>
      <c r="I1159" s="74" t="s">
        <v>7799</v>
      </c>
      <c r="J1159" s="38">
        <v>25172600</v>
      </c>
      <c r="K1159" s="38" t="s">
        <v>12462</v>
      </c>
      <c r="L1159" s="71" t="str">
        <f t="shared" si="50"/>
        <v>007-0300-01.JPG</v>
      </c>
      <c r="M1159" s="71" t="s">
        <v>12473</v>
      </c>
      <c r="N1159" s="71" t="s">
        <v>588</v>
      </c>
    </row>
    <row r="1160" spans="1:14" x14ac:dyDescent="0.25">
      <c r="A1160" s="71" t="s">
        <v>2278</v>
      </c>
      <c r="B1160" s="72" t="s">
        <v>2275</v>
      </c>
      <c r="C1160" s="71"/>
      <c r="D1160" s="73" t="s">
        <v>11865</v>
      </c>
      <c r="E1160" s="71" t="s">
        <v>2279</v>
      </c>
      <c r="F1160" s="75" t="s">
        <v>10</v>
      </c>
      <c r="G1160" s="75">
        <v>95.360650000000007</v>
      </c>
      <c r="H1160" s="75"/>
      <c r="I1160" s="74" t="s">
        <v>7799</v>
      </c>
      <c r="J1160" s="38">
        <v>25172600</v>
      </c>
      <c r="K1160" s="38" t="s">
        <v>12462</v>
      </c>
      <c r="L1160" s="71" t="str">
        <f t="shared" si="50"/>
        <v>007-0300-02.JPG</v>
      </c>
      <c r="M1160" s="71" t="s">
        <v>12473</v>
      </c>
      <c r="N1160" s="71" t="s">
        <v>588</v>
      </c>
    </row>
    <row r="1161" spans="1:14" x14ac:dyDescent="0.25">
      <c r="A1161" s="71" t="s">
        <v>2280</v>
      </c>
      <c r="B1161" s="72" t="s">
        <v>2275</v>
      </c>
      <c r="C1161" s="71"/>
      <c r="D1161" s="73" t="s">
        <v>11865</v>
      </c>
      <c r="E1161" s="71" t="s">
        <v>2281</v>
      </c>
      <c r="F1161" s="75" t="s">
        <v>10</v>
      </c>
      <c r="G1161" s="75">
        <v>95.360650000000007</v>
      </c>
      <c r="H1161" s="75"/>
      <c r="I1161" s="74" t="s">
        <v>7799</v>
      </c>
      <c r="J1161" s="38">
        <v>25172600</v>
      </c>
      <c r="K1161" s="38" t="s">
        <v>12462</v>
      </c>
      <c r="L1161" s="71" t="str">
        <f t="shared" si="50"/>
        <v>007-0300-03.JPG</v>
      </c>
      <c r="M1161" s="71" t="s">
        <v>12473</v>
      </c>
      <c r="N1161" s="71" t="s">
        <v>588</v>
      </c>
    </row>
    <row r="1162" spans="1:14" x14ac:dyDescent="0.25">
      <c r="A1162" s="71" t="s">
        <v>2282</v>
      </c>
      <c r="B1162" s="72" t="s">
        <v>2275</v>
      </c>
      <c r="C1162" s="71"/>
      <c r="D1162" s="73" t="s">
        <v>11865</v>
      </c>
      <c r="E1162" s="71" t="s">
        <v>2283</v>
      </c>
      <c r="F1162" s="75" t="s">
        <v>10</v>
      </c>
      <c r="G1162" s="75">
        <v>150.19345000000004</v>
      </c>
      <c r="H1162" s="75"/>
      <c r="I1162" s="74" t="s">
        <v>7799</v>
      </c>
      <c r="J1162" s="38">
        <v>25172600</v>
      </c>
      <c r="K1162" s="38" t="s">
        <v>12462</v>
      </c>
      <c r="L1162" s="71" t="str">
        <f t="shared" si="50"/>
        <v>007-0300-05.JPG</v>
      </c>
      <c r="M1162" s="71" t="s">
        <v>12473</v>
      </c>
      <c r="N1162" s="71" t="s">
        <v>588</v>
      </c>
    </row>
    <row r="1163" spans="1:14" x14ac:dyDescent="0.25">
      <c r="A1163" s="71" t="s">
        <v>2284</v>
      </c>
      <c r="B1163" s="72" t="s">
        <v>2275</v>
      </c>
      <c r="C1163" s="71"/>
      <c r="D1163" s="73" t="s">
        <v>11865</v>
      </c>
      <c r="E1163" s="71" t="s">
        <v>12779</v>
      </c>
      <c r="F1163" s="75" t="s">
        <v>10</v>
      </c>
      <c r="G1163" s="75">
        <v>225</v>
      </c>
      <c r="H1163" s="75"/>
      <c r="I1163" s="74" t="s">
        <v>7799</v>
      </c>
      <c r="J1163" s="38">
        <v>25172600</v>
      </c>
      <c r="K1163" s="38" t="s">
        <v>12462</v>
      </c>
      <c r="L1163" s="71" t="str">
        <f t="shared" si="50"/>
        <v>007-0300-06.JPG</v>
      </c>
      <c r="M1163" s="71" t="s">
        <v>12473</v>
      </c>
      <c r="N1163" s="71" t="s">
        <v>588</v>
      </c>
    </row>
    <row r="1164" spans="1:14" x14ac:dyDescent="0.25">
      <c r="A1164" s="71" t="s">
        <v>2285</v>
      </c>
      <c r="B1164" s="72" t="s">
        <v>2275</v>
      </c>
      <c r="C1164" s="71"/>
      <c r="D1164" s="73" t="s">
        <v>11865</v>
      </c>
      <c r="E1164" s="71" t="s">
        <v>2286</v>
      </c>
      <c r="F1164" s="75" t="s">
        <v>10</v>
      </c>
      <c r="G1164" s="75">
        <v>56.265000000000008</v>
      </c>
      <c r="H1164" s="75"/>
      <c r="I1164" s="74" t="s">
        <v>7799</v>
      </c>
      <c r="J1164" s="38">
        <v>25172600</v>
      </c>
      <c r="K1164" s="38" t="s">
        <v>12462</v>
      </c>
      <c r="L1164" s="71" t="str">
        <f t="shared" si="50"/>
        <v>007-0300-07.JPG</v>
      </c>
      <c r="M1164" s="71" t="s">
        <v>12473</v>
      </c>
      <c r="N1164" s="71" t="s">
        <v>588</v>
      </c>
    </row>
    <row r="1165" spans="1:14" x14ac:dyDescent="0.25">
      <c r="A1165" s="71" t="s">
        <v>2287</v>
      </c>
      <c r="B1165" s="72" t="s">
        <v>2275</v>
      </c>
      <c r="C1165" s="71"/>
      <c r="D1165" s="73" t="s">
        <v>11865</v>
      </c>
      <c r="E1165" s="71" t="s">
        <v>2288</v>
      </c>
      <c r="F1165" s="75" t="s">
        <v>10</v>
      </c>
      <c r="G1165" s="75">
        <v>201.61625000000004</v>
      </c>
      <c r="H1165" s="75"/>
      <c r="I1165" s="74" t="s">
        <v>7799</v>
      </c>
      <c r="J1165" s="38">
        <v>25172600</v>
      </c>
      <c r="K1165" s="38" t="s">
        <v>12462</v>
      </c>
      <c r="L1165" s="71" t="str">
        <f t="shared" si="50"/>
        <v>007-0300-09.JPG</v>
      </c>
      <c r="M1165" s="71" t="s">
        <v>12473</v>
      </c>
      <c r="N1165" s="71" t="s">
        <v>588</v>
      </c>
    </row>
    <row r="1166" spans="1:14" x14ac:dyDescent="0.25">
      <c r="A1166" s="71" t="s">
        <v>2289</v>
      </c>
      <c r="B1166" s="72" t="s">
        <v>2275</v>
      </c>
      <c r="C1166" s="71"/>
      <c r="D1166" s="73" t="s">
        <v>11865</v>
      </c>
      <c r="E1166" s="71" t="s">
        <v>2290</v>
      </c>
      <c r="F1166" s="75" t="s">
        <v>10</v>
      </c>
      <c r="G1166" s="75">
        <v>150.19345000000004</v>
      </c>
      <c r="H1166" s="75"/>
      <c r="I1166" s="74" t="s">
        <v>7799</v>
      </c>
      <c r="J1166" s="38">
        <v>25172600</v>
      </c>
      <c r="K1166" s="38" t="s">
        <v>12462</v>
      </c>
      <c r="L1166" s="71" t="str">
        <f t="shared" si="50"/>
        <v>007-0300-10.JPG</v>
      </c>
      <c r="M1166" s="71" t="s">
        <v>12473</v>
      </c>
      <c r="N1166" s="71" t="s">
        <v>588</v>
      </c>
    </row>
    <row r="1167" spans="1:14" x14ac:dyDescent="0.25">
      <c r="A1167" s="71" t="s">
        <v>2291</v>
      </c>
      <c r="B1167" s="72" t="s">
        <v>2275</v>
      </c>
      <c r="C1167" s="71"/>
      <c r="D1167" s="73" t="s">
        <v>11865</v>
      </c>
      <c r="E1167" s="71" t="s">
        <v>2292</v>
      </c>
      <c r="F1167" s="75" t="s">
        <v>10</v>
      </c>
      <c r="G1167" s="75">
        <v>245</v>
      </c>
      <c r="H1167" s="75"/>
      <c r="I1167" s="74" t="s">
        <v>7799</v>
      </c>
      <c r="J1167" s="38">
        <v>25172600</v>
      </c>
      <c r="K1167" s="38" t="s">
        <v>12462</v>
      </c>
      <c r="L1167" s="71" t="str">
        <f t="shared" si="50"/>
        <v>007-0300-11.JPG</v>
      </c>
      <c r="M1167" s="71" t="s">
        <v>12473</v>
      </c>
      <c r="N1167" s="71" t="s">
        <v>588</v>
      </c>
    </row>
    <row r="1168" spans="1:14" x14ac:dyDescent="0.25">
      <c r="A1168" s="71" t="s">
        <v>2293</v>
      </c>
      <c r="B1168" s="72" t="s">
        <v>2275</v>
      </c>
      <c r="C1168" s="71"/>
      <c r="D1168" s="73" t="s">
        <v>11865</v>
      </c>
      <c r="E1168" s="71" t="s">
        <v>2294</v>
      </c>
      <c r="F1168" s="75" t="s">
        <v>10</v>
      </c>
      <c r="G1168" s="75">
        <v>150.19345000000004</v>
      </c>
      <c r="H1168" s="75"/>
      <c r="I1168" s="74" t="s">
        <v>7799</v>
      </c>
      <c r="J1168" s="38">
        <v>25172600</v>
      </c>
      <c r="K1168" s="38" t="s">
        <v>12462</v>
      </c>
      <c r="L1168" s="71" t="str">
        <f t="shared" si="50"/>
        <v>007-0300-12.JPG</v>
      </c>
      <c r="M1168" s="71" t="s">
        <v>12473</v>
      </c>
      <c r="N1168" s="71" t="s">
        <v>588</v>
      </c>
    </row>
    <row r="1169" spans="1:14" x14ac:dyDescent="0.25">
      <c r="A1169" s="71" t="s">
        <v>2295</v>
      </c>
      <c r="B1169" s="72" t="s">
        <v>2275</v>
      </c>
      <c r="C1169" s="71"/>
      <c r="D1169" s="73" t="s">
        <v>11865</v>
      </c>
      <c r="E1169" s="71" t="s">
        <v>2296</v>
      </c>
      <c r="F1169" s="75" t="s">
        <v>10</v>
      </c>
      <c r="G1169" s="75">
        <v>170.50000000000003</v>
      </c>
      <c r="H1169" s="75"/>
      <c r="I1169" s="74" t="s">
        <v>7799</v>
      </c>
      <c r="J1169" s="38">
        <v>25172600</v>
      </c>
      <c r="K1169" s="38" t="s">
        <v>12462</v>
      </c>
      <c r="L1169" s="71" t="str">
        <f t="shared" si="50"/>
        <v>007-0300-14.JPG</v>
      </c>
      <c r="M1169" s="71" t="s">
        <v>12473</v>
      </c>
      <c r="N1169" s="71" t="s">
        <v>588</v>
      </c>
    </row>
    <row r="1170" spans="1:14" x14ac:dyDescent="0.25">
      <c r="A1170" s="71" t="s">
        <v>2297</v>
      </c>
      <c r="B1170" s="72" t="s">
        <v>2275</v>
      </c>
      <c r="C1170" s="71"/>
      <c r="D1170" s="73" t="s">
        <v>11865</v>
      </c>
      <c r="E1170" s="71" t="s">
        <v>16014</v>
      </c>
      <c r="F1170" s="75" t="s">
        <v>10</v>
      </c>
      <c r="G1170" s="75">
        <v>150.19345000000004</v>
      </c>
      <c r="H1170" s="75"/>
      <c r="I1170" s="74" t="s">
        <v>7799</v>
      </c>
      <c r="J1170" s="38">
        <v>25172600</v>
      </c>
      <c r="K1170" s="38" t="s">
        <v>12462</v>
      </c>
      <c r="L1170" s="71" t="str">
        <f t="shared" si="50"/>
        <v>007-0300-16.JPG</v>
      </c>
      <c r="M1170" s="71" t="s">
        <v>12473</v>
      </c>
      <c r="N1170" s="71" t="s">
        <v>588</v>
      </c>
    </row>
    <row r="1171" spans="1:14" x14ac:dyDescent="0.25">
      <c r="A1171" s="71" t="s">
        <v>2298</v>
      </c>
      <c r="B1171" s="72" t="s">
        <v>2275</v>
      </c>
      <c r="C1171" s="71"/>
      <c r="D1171" s="73" t="s">
        <v>11865</v>
      </c>
      <c r="E1171" s="71" t="s">
        <v>2299</v>
      </c>
      <c r="F1171" s="75" t="s">
        <v>10</v>
      </c>
      <c r="G1171" s="75">
        <v>150.19345000000004</v>
      </c>
      <c r="H1171" s="75"/>
      <c r="I1171" s="74" t="s">
        <v>7799</v>
      </c>
      <c r="J1171" s="38">
        <v>25172600</v>
      </c>
      <c r="K1171" s="38" t="s">
        <v>12462</v>
      </c>
      <c r="L1171" s="71" t="str">
        <f t="shared" si="50"/>
        <v>007-0300-17.JPG</v>
      </c>
      <c r="M1171" s="71" t="s">
        <v>12473</v>
      </c>
      <c r="N1171" s="71" t="s">
        <v>588</v>
      </c>
    </row>
    <row r="1172" spans="1:14" x14ac:dyDescent="0.25">
      <c r="A1172" s="71" t="s">
        <v>2300</v>
      </c>
      <c r="B1172" s="72" t="s">
        <v>2275</v>
      </c>
      <c r="C1172" s="71"/>
      <c r="D1172" s="73" t="s">
        <v>11865</v>
      </c>
      <c r="E1172" s="71" t="s">
        <v>12778</v>
      </c>
      <c r="F1172" s="75" t="s">
        <v>10</v>
      </c>
      <c r="G1172" s="75">
        <v>161.14807500000003</v>
      </c>
      <c r="H1172" s="75"/>
      <c r="I1172" s="74" t="s">
        <v>7799</v>
      </c>
      <c r="J1172" s="38">
        <v>25172600</v>
      </c>
      <c r="K1172" s="38" t="s">
        <v>12462</v>
      </c>
      <c r="L1172" s="71" t="str">
        <f t="shared" si="50"/>
        <v>007-0300-20.JPG</v>
      </c>
      <c r="M1172" s="71" t="s">
        <v>12473</v>
      </c>
      <c r="N1172" s="71" t="s">
        <v>588</v>
      </c>
    </row>
    <row r="1173" spans="1:14" x14ac:dyDescent="0.25">
      <c r="A1173" s="71" t="s">
        <v>2301</v>
      </c>
      <c r="B1173" s="72" t="s">
        <v>2275</v>
      </c>
      <c r="C1173" s="71"/>
      <c r="D1173" s="73" t="s">
        <v>11865</v>
      </c>
      <c r="E1173" s="71" t="s">
        <v>2302</v>
      </c>
      <c r="F1173" s="75" t="s">
        <v>10</v>
      </c>
      <c r="G1173" s="75">
        <v>283.86</v>
      </c>
      <c r="H1173" s="75"/>
      <c r="I1173" s="74" t="s">
        <v>7799</v>
      </c>
      <c r="J1173" s="38">
        <v>25172600</v>
      </c>
      <c r="K1173" s="38" t="s">
        <v>12462</v>
      </c>
      <c r="L1173" s="71" t="str">
        <f t="shared" si="50"/>
        <v>007-0300-22.JPG</v>
      </c>
      <c r="M1173" s="71" t="s">
        <v>12473</v>
      </c>
      <c r="N1173" s="71" t="s">
        <v>588</v>
      </c>
    </row>
    <row r="1174" spans="1:14" x14ac:dyDescent="0.25">
      <c r="A1174" s="71" t="s">
        <v>2303</v>
      </c>
      <c r="B1174" s="72" t="s">
        <v>2275</v>
      </c>
      <c r="C1174" s="71"/>
      <c r="D1174" s="73" t="s">
        <v>11865</v>
      </c>
      <c r="E1174" s="71" t="s">
        <v>2304</v>
      </c>
      <c r="F1174" s="75" t="s">
        <v>10</v>
      </c>
      <c r="G1174" s="75">
        <v>150.19345000000004</v>
      </c>
      <c r="H1174" s="75"/>
      <c r="I1174" s="74" t="s">
        <v>7799</v>
      </c>
      <c r="J1174" s="38">
        <v>25172600</v>
      </c>
      <c r="K1174" s="38" t="s">
        <v>12462</v>
      </c>
      <c r="L1174" s="71" t="str">
        <f t="shared" si="50"/>
        <v>007-0300-23.JPG</v>
      </c>
      <c r="M1174" s="71" t="s">
        <v>12473</v>
      </c>
      <c r="N1174" s="71" t="s">
        <v>588</v>
      </c>
    </row>
    <row r="1175" spans="1:14" x14ac:dyDescent="0.25">
      <c r="A1175" s="67" t="s">
        <v>2305</v>
      </c>
      <c r="B1175" s="68" t="s">
        <v>2217</v>
      </c>
      <c r="C1175" s="67" t="s">
        <v>2305</v>
      </c>
      <c r="D1175" s="67"/>
      <c r="E1175" s="67" t="s">
        <v>2306</v>
      </c>
      <c r="F1175" s="70"/>
      <c r="G1175" s="70"/>
      <c r="H1175" s="70"/>
      <c r="I1175" s="70"/>
      <c r="J1175" s="37"/>
      <c r="K1175" s="37" t="s">
        <v>12462</v>
      </c>
      <c r="L1175" s="67" t="str">
        <f t="shared" si="50"/>
        <v>HONDA - 007.JPG</v>
      </c>
      <c r="M1175" s="67"/>
      <c r="N1175" s="67"/>
    </row>
    <row r="1176" spans="1:14" x14ac:dyDescent="0.25">
      <c r="A1176" s="71" t="s">
        <v>2307</v>
      </c>
      <c r="B1176" s="72" t="s">
        <v>2305</v>
      </c>
      <c r="C1176" s="71"/>
      <c r="D1176" s="73" t="s">
        <v>11865</v>
      </c>
      <c r="E1176" s="71" t="s">
        <v>2308</v>
      </c>
      <c r="F1176" s="75" t="s">
        <v>10</v>
      </c>
      <c r="G1176" s="75">
        <v>171.65087500000001</v>
      </c>
      <c r="H1176" s="75"/>
      <c r="I1176" s="74" t="s">
        <v>7799</v>
      </c>
      <c r="J1176" s="38">
        <v>25172600</v>
      </c>
      <c r="K1176" s="38" t="s">
        <v>12462</v>
      </c>
      <c r="L1176" s="71" t="str">
        <f t="shared" si="50"/>
        <v>007-0400-01.JPG</v>
      </c>
      <c r="M1176" s="71" t="s">
        <v>12473</v>
      </c>
      <c r="N1176" s="71" t="s">
        <v>2306</v>
      </c>
    </row>
    <row r="1177" spans="1:14" x14ac:dyDescent="0.25">
      <c r="A1177" s="71" t="s">
        <v>2309</v>
      </c>
      <c r="B1177" s="72" t="s">
        <v>2305</v>
      </c>
      <c r="C1177" s="71"/>
      <c r="D1177" s="73" t="s">
        <v>11865</v>
      </c>
      <c r="E1177" s="71" t="s">
        <v>2310</v>
      </c>
      <c r="F1177" s="75" t="s">
        <v>10</v>
      </c>
      <c r="G1177" s="75">
        <v>171.65087500000001</v>
      </c>
      <c r="H1177" s="75"/>
      <c r="I1177" s="74" t="s">
        <v>7799</v>
      </c>
      <c r="J1177" s="38">
        <v>25172600</v>
      </c>
      <c r="K1177" s="38" t="s">
        <v>12462</v>
      </c>
      <c r="L1177" s="71" t="str">
        <f t="shared" si="50"/>
        <v>007-0400-02.JPG</v>
      </c>
      <c r="M1177" s="71" t="s">
        <v>12473</v>
      </c>
      <c r="N1177" s="71" t="s">
        <v>2306</v>
      </c>
    </row>
    <row r="1178" spans="1:14" x14ac:dyDescent="0.25">
      <c r="A1178" s="67" t="s">
        <v>2311</v>
      </c>
      <c r="B1178" s="68" t="s">
        <v>2217</v>
      </c>
      <c r="C1178" s="67" t="s">
        <v>2311</v>
      </c>
      <c r="D1178" s="67"/>
      <c r="E1178" s="67" t="s">
        <v>754</v>
      </c>
      <c r="F1178" s="70"/>
      <c r="G1178" s="70"/>
      <c r="H1178" s="70"/>
      <c r="I1178" s="70"/>
      <c r="J1178" s="37"/>
      <c r="K1178" s="37" t="s">
        <v>12462</v>
      </c>
      <c r="L1178" s="67" t="str">
        <f t="shared" si="50"/>
        <v>NISSAN - 007.JPG</v>
      </c>
      <c r="M1178" s="67"/>
      <c r="N1178" s="67"/>
    </row>
    <row r="1179" spans="1:14" x14ac:dyDescent="0.25">
      <c r="A1179" s="71" t="s">
        <v>2312</v>
      </c>
      <c r="B1179" s="72" t="s">
        <v>2311</v>
      </c>
      <c r="C1179" s="71"/>
      <c r="D1179" s="73" t="s">
        <v>11865</v>
      </c>
      <c r="E1179" s="71" t="s">
        <v>2313</v>
      </c>
      <c r="F1179" s="75" t="s">
        <v>10</v>
      </c>
      <c r="G1179" s="75">
        <v>169.99</v>
      </c>
      <c r="H1179" s="75"/>
      <c r="I1179" s="74" t="s">
        <v>7799</v>
      </c>
      <c r="J1179" s="38">
        <v>25172600</v>
      </c>
      <c r="K1179" s="38" t="s">
        <v>12462</v>
      </c>
      <c r="L1179" s="71" t="str">
        <f t="shared" si="50"/>
        <v>007-0500-01.JPG</v>
      </c>
      <c r="M1179" s="71" t="s">
        <v>12473</v>
      </c>
      <c r="N1179" s="71" t="s">
        <v>754</v>
      </c>
    </row>
    <row r="1180" spans="1:14" x14ac:dyDescent="0.25">
      <c r="A1180" s="71" t="s">
        <v>2314</v>
      </c>
      <c r="B1180" s="72" t="s">
        <v>2311</v>
      </c>
      <c r="C1180" s="71"/>
      <c r="D1180" s="73" t="s">
        <v>11865</v>
      </c>
      <c r="E1180" s="71" t="s">
        <v>2315</v>
      </c>
      <c r="F1180" s="75" t="s">
        <v>10</v>
      </c>
      <c r="G1180" s="75">
        <v>136.4</v>
      </c>
      <c r="H1180" s="75"/>
      <c r="I1180" s="74" t="s">
        <v>7799</v>
      </c>
      <c r="J1180" s="38">
        <v>25172600</v>
      </c>
      <c r="K1180" s="38" t="s">
        <v>12462</v>
      </c>
      <c r="L1180" s="71" t="str">
        <f t="shared" si="50"/>
        <v>007-0500-02.JPG</v>
      </c>
      <c r="M1180" s="71" t="s">
        <v>12473</v>
      </c>
      <c r="N1180" s="71" t="s">
        <v>754</v>
      </c>
    </row>
    <row r="1181" spans="1:14" x14ac:dyDescent="0.25">
      <c r="A1181" s="71" t="s">
        <v>2316</v>
      </c>
      <c r="B1181" s="72" t="s">
        <v>2311</v>
      </c>
      <c r="C1181" s="71"/>
      <c r="D1181" s="73" t="s">
        <v>11865</v>
      </c>
      <c r="E1181" s="71" t="s">
        <v>2317</v>
      </c>
      <c r="F1181" s="75" t="s">
        <v>10</v>
      </c>
      <c r="G1181" s="75">
        <v>169.99</v>
      </c>
      <c r="H1181" s="75"/>
      <c r="I1181" s="74" t="s">
        <v>7799</v>
      </c>
      <c r="J1181" s="38">
        <v>25172600</v>
      </c>
      <c r="K1181" s="38" t="s">
        <v>12462</v>
      </c>
      <c r="L1181" s="71" t="str">
        <f t="shared" si="50"/>
        <v>007-0500-03.JPG</v>
      </c>
      <c r="M1181" s="71" t="s">
        <v>12473</v>
      </c>
      <c r="N1181" s="71" t="s">
        <v>754</v>
      </c>
    </row>
    <row r="1182" spans="1:14" x14ac:dyDescent="0.25">
      <c r="A1182" s="71" t="s">
        <v>2318</v>
      </c>
      <c r="B1182" s="72" t="s">
        <v>2311</v>
      </c>
      <c r="C1182" s="71"/>
      <c r="D1182" s="73" t="s">
        <v>11865</v>
      </c>
      <c r="E1182" s="71" t="s">
        <v>2319</v>
      </c>
      <c r="F1182" s="75" t="s">
        <v>10</v>
      </c>
      <c r="G1182" s="75">
        <v>128.73602499999998</v>
      </c>
      <c r="H1182" s="75"/>
      <c r="I1182" s="74" t="s">
        <v>7799</v>
      </c>
      <c r="J1182" s="38">
        <v>25172600</v>
      </c>
      <c r="K1182" s="38" t="s">
        <v>12462</v>
      </c>
      <c r="L1182" s="71" t="str">
        <f t="shared" si="50"/>
        <v>007-0500-04.JPG</v>
      </c>
      <c r="M1182" s="71" t="s">
        <v>12473</v>
      </c>
      <c r="N1182" s="71" t="s">
        <v>754</v>
      </c>
    </row>
    <row r="1183" spans="1:14" x14ac:dyDescent="0.25">
      <c r="A1183" s="67" t="s">
        <v>2320</v>
      </c>
      <c r="B1183" s="68" t="s">
        <v>2217</v>
      </c>
      <c r="C1183" s="67" t="s">
        <v>2320</v>
      </c>
      <c r="D1183" s="67"/>
      <c r="E1183" s="67" t="s">
        <v>963</v>
      </c>
      <c r="F1183" s="70"/>
      <c r="G1183" s="70"/>
      <c r="H1183" s="70"/>
      <c r="I1183" s="70"/>
      <c r="J1183" s="37"/>
      <c r="K1183" s="37" t="s">
        <v>12462</v>
      </c>
      <c r="L1183" s="67" t="str">
        <f t="shared" si="50"/>
        <v>VOLKSWAGEN - 007.JPG</v>
      </c>
      <c r="M1183" s="67"/>
      <c r="N1183" s="67"/>
    </row>
    <row r="1184" spans="1:14" x14ac:dyDescent="0.25">
      <c r="A1184" s="71" t="s">
        <v>2321</v>
      </c>
      <c r="B1184" s="72" t="s">
        <v>2320</v>
      </c>
      <c r="C1184" s="71"/>
      <c r="D1184" s="73" t="s">
        <v>13286</v>
      </c>
      <c r="E1184" s="71" t="s">
        <v>2322</v>
      </c>
      <c r="F1184" s="75" t="s">
        <v>10</v>
      </c>
      <c r="G1184" s="75">
        <v>190</v>
      </c>
      <c r="H1184" s="75"/>
      <c r="I1184" s="74" t="s">
        <v>7799</v>
      </c>
      <c r="J1184" s="38">
        <v>25172600</v>
      </c>
      <c r="K1184" s="38" t="s">
        <v>12462</v>
      </c>
      <c r="L1184" s="71" t="str">
        <f t="shared" si="50"/>
        <v>007-0600-01.JPG</v>
      </c>
      <c r="M1184" s="71" t="s">
        <v>12473</v>
      </c>
      <c r="N1184" s="71" t="s">
        <v>963</v>
      </c>
    </row>
    <row r="1185" spans="1:14" x14ac:dyDescent="0.25">
      <c r="A1185" s="71" t="s">
        <v>2323</v>
      </c>
      <c r="B1185" s="72" t="s">
        <v>2320</v>
      </c>
      <c r="C1185" s="71"/>
      <c r="D1185" s="73" t="s">
        <v>11865</v>
      </c>
      <c r="E1185" s="71" t="s">
        <v>2324</v>
      </c>
      <c r="F1185" s="75" t="s">
        <v>10</v>
      </c>
      <c r="G1185" s="75">
        <v>268.33</v>
      </c>
      <c r="H1185" s="75"/>
      <c r="I1185" s="74" t="s">
        <v>7799</v>
      </c>
      <c r="J1185" s="38">
        <v>25172600</v>
      </c>
      <c r="K1185" s="38" t="s">
        <v>12462</v>
      </c>
      <c r="L1185" s="71" t="str">
        <f t="shared" si="50"/>
        <v>007-0600-02.JPG</v>
      </c>
      <c r="M1185" s="71" t="s">
        <v>12473</v>
      </c>
      <c r="N1185" s="71" t="s">
        <v>963</v>
      </c>
    </row>
    <row r="1186" spans="1:14" x14ac:dyDescent="0.25">
      <c r="A1186" s="71" t="s">
        <v>2325</v>
      </c>
      <c r="B1186" s="72" t="s">
        <v>2320</v>
      </c>
      <c r="C1186" s="71" t="s">
        <v>12102</v>
      </c>
      <c r="D1186" s="73" t="s">
        <v>11865</v>
      </c>
      <c r="E1186" s="71" t="s">
        <v>2326</v>
      </c>
      <c r="F1186" s="75" t="s">
        <v>10</v>
      </c>
      <c r="G1186" s="75">
        <v>49.99</v>
      </c>
      <c r="H1186" s="75"/>
      <c r="I1186" s="74" t="s">
        <v>7802</v>
      </c>
      <c r="J1186" s="38">
        <v>25172600</v>
      </c>
      <c r="K1186" s="38" t="s">
        <v>12462</v>
      </c>
      <c r="L1186" s="76" t="str">
        <f t="shared" si="50"/>
        <v>007-0600-03.JPG</v>
      </c>
      <c r="M1186" s="76" t="s">
        <v>12473</v>
      </c>
      <c r="N1186" s="76" t="s">
        <v>963</v>
      </c>
    </row>
    <row r="1187" spans="1:14" x14ac:dyDescent="0.25">
      <c r="A1187" s="71" t="s">
        <v>2327</v>
      </c>
      <c r="B1187" s="72" t="s">
        <v>2320</v>
      </c>
      <c r="C1187" s="71" t="s">
        <v>12103</v>
      </c>
      <c r="D1187" s="73" t="s">
        <v>11865</v>
      </c>
      <c r="E1187" s="71" t="s">
        <v>2328</v>
      </c>
      <c r="F1187" s="75" t="s">
        <v>10</v>
      </c>
      <c r="G1187" s="75">
        <v>49.99</v>
      </c>
      <c r="H1187" s="75"/>
      <c r="I1187" s="74" t="s">
        <v>7802</v>
      </c>
      <c r="J1187" s="38">
        <v>25172600</v>
      </c>
      <c r="K1187" s="38" t="s">
        <v>12462</v>
      </c>
      <c r="L1187" s="76" t="str">
        <f t="shared" si="50"/>
        <v>007-0600-04.JPG</v>
      </c>
      <c r="M1187" s="76" t="s">
        <v>12473</v>
      </c>
      <c r="N1187" s="76" t="s">
        <v>963</v>
      </c>
    </row>
    <row r="1188" spans="1:14" x14ac:dyDescent="0.25">
      <c r="A1188" s="67" t="s">
        <v>2329</v>
      </c>
      <c r="B1188" s="68" t="s">
        <v>2217</v>
      </c>
      <c r="C1188" s="67" t="s">
        <v>2329</v>
      </c>
      <c r="D1188" s="67"/>
      <c r="E1188" s="67" t="s">
        <v>2330</v>
      </c>
      <c r="F1188" s="70"/>
      <c r="G1188" s="70"/>
      <c r="H1188" s="70"/>
      <c r="I1188" s="70"/>
      <c r="J1188" s="37"/>
      <c r="K1188" s="37" t="s">
        <v>12462</v>
      </c>
      <c r="L1188" s="67" t="str">
        <f t="shared" si="50"/>
        <v>UNIVERSAL - 007.JPG</v>
      </c>
      <c r="M1188" s="67"/>
      <c r="N1188" s="67"/>
    </row>
    <row r="1189" spans="1:14" x14ac:dyDescent="0.25">
      <c r="A1189" s="71" t="s">
        <v>2331</v>
      </c>
      <c r="B1189" s="72" t="s">
        <v>2329</v>
      </c>
      <c r="C1189" s="71"/>
      <c r="D1189" s="73" t="s">
        <v>11865</v>
      </c>
      <c r="E1189" s="71" t="s">
        <v>2332</v>
      </c>
      <c r="F1189" s="75" t="s">
        <v>10</v>
      </c>
      <c r="G1189" s="75">
        <v>56.265000000000008</v>
      </c>
      <c r="H1189" s="75"/>
      <c r="I1189" s="74" t="s">
        <v>7799</v>
      </c>
      <c r="J1189" s="38">
        <v>25172600</v>
      </c>
      <c r="K1189" s="38" t="s">
        <v>12462</v>
      </c>
      <c r="L1189" s="71" t="str">
        <f t="shared" si="50"/>
        <v>007-0700-01.JPG</v>
      </c>
      <c r="M1189" s="71" t="s">
        <v>12473</v>
      </c>
      <c r="N1189" s="71" t="s">
        <v>2781</v>
      </c>
    </row>
    <row r="1190" spans="1:14" x14ac:dyDescent="0.25">
      <c r="A1190" s="71" t="s">
        <v>2333</v>
      </c>
      <c r="B1190" s="72" t="s">
        <v>2329</v>
      </c>
      <c r="C1190" s="71"/>
      <c r="D1190" s="73" t="s">
        <v>11864</v>
      </c>
      <c r="E1190" s="71" t="s">
        <v>2334</v>
      </c>
      <c r="F1190" s="75" t="s">
        <v>7803</v>
      </c>
      <c r="G1190" s="75">
        <v>65</v>
      </c>
      <c r="H1190" s="75"/>
      <c r="I1190" s="74" t="s">
        <v>7802</v>
      </c>
      <c r="J1190" s="38">
        <v>25172600</v>
      </c>
      <c r="K1190" s="38" t="s">
        <v>12462</v>
      </c>
      <c r="L1190" s="71" t="str">
        <f t="shared" si="50"/>
        <v>007-0700-02.JPG</v>
      </c>
      <c r="M1190" s="71" t="s">
        <v>12473</v>
      </c>
      <c r="N1190" s="71" t="s">
        <v>2781</v>
      </c>
    </row>
    <row r="1191" spans="1:14" x14ac:dyDescent="0.25">
      <c r="A1191" s="71" t="s">
        <v>13202</v>
      </c>
      <c r="B1191" s="72" t="s">
        <v>2329</v>
      </c>
      <c r="C1191" s="71" t="s">
        <v>13199</v>
      </c>
      <c r="D1191" s="73" t="s">
        <v>11864</v>
      </c>
      <c r="E1191" s="71" t="s">
        <v>13200</v>
      </c>
      <c r="F1191" s="75" t="s">
        <v>10</v>
      </c>
      <c r="G1191" s="75">
        <v>219.99</v>
      </c>
      <c r="H1191" s="75"/>
      <c r="I1191" s="74" t="s">
        <v>7799</v>
      </c>
      <c r="J1191" s="38">
        <v>25172600</v>
      </c>
      <c r="K1191" s="38" t="s">
        <v>12462</v>
      </c>
      <c r="L1191" s="76" t="str">
        <f t="shared" si="50"/>
        <v>007-0701-01.JPG</v>
      </c>
      <c r="M1191" s="76" t="s">
        <v>12473</v>
      </c>
      <c r="N1191" s="76" t="s">
        <v>2781</v>
      </c>
    </row>
    <row r="1192" spans="1:14" x14ac:dyDescent="0.25">
      <c r="A1192" s="71" t="s">
        <v>13203</v>
      </c>
      <c r="B1192" s="72" t="s">
        <v>2329</v>
      </c>
      <c r="C1192" s="71" t="s">
        <v>13201</v>
      </c>
      <c r="D1192" s="73" t="s">
        <v>11864</v>
      </c>
      <c r="E1192" s="71" t="s">
        <v>16800</v>
      </c>
      <c r="F1192" s="75" t="s">
        <v>10</v>
      </c>
      <c r="G1192" s="75">
        <v>199</v>
      </c>
      <c r="H1192" s="75"/>
      <c r="I1192" s="74" t="s">
        <v>7799</v>
      </c>
      <c r="J1192" s="38">
        <v>25172600</v>
      </c>
      <c r="K1192" s="38" t="s">
        <v>12462</v>
      </c>
      <c r="L1192" s="76" t="str">
        <f t="shared" si="50"/>
        <v>007-0701-02.JPG</v>
      </c>
      <c r="M1192" s="76" t="s">
        <v>12473</v>
      </c>
      <c r="N1192" s="76" t="s">
        <v>2781</v>
      </c>
    </row>
    <row r="1193" spans="1:14" x14ac:dyDescent="0.25">
      <c r="A1193" s="71" t="s">
        <v>16166</v>
      </c>
      <c r="B1193" s="72" t="s">
        <v>2329</v>
      </c>
      <c r="C1193" s="71" t="s">
        <v>16167</v>
      </c>
      <c r="D1193" s="73" t="s">
        <v>11864</v>
      </c>
      <c r="E1193" s="71" t="s">
        <v>16801</v>
      </c>
      <c r="F1193" s="75" t="s">
        <v>16052</v>
      </c>
      <c r="G1193" s="75">
        <v>199</v>
      </c>
      <c r="H1193" s="75"/>
      <c r="I1193" s="74" t="s">
        <v>7799</v>
      </c>
      <c r="J1193" s="38">
        <v>25172600</v>
      </c>
      <c r="K1193" s="38" t="s">
        <v>12462</v>
      </c>
      <c r="L1193" s="76" t="s">
        <v>16166</v>
      </c>
      <c r="M1193" s="76" t="s">
        <v>12473</v>
      </c>
      <c r="N1193" s="76" t="s">
        <v>2781</v>
      </c>
    </row>
    <row r="1194" spans="1:14" x14ac:dyDescent="0.25">
      <c r="A1194" s="71" t="s">
        <v>16168</v>
      </c>
      <c r="B1194" s="72" t="s">
        <v>2329</v>
      </c>
      <c r="C1194" s="71" t="s">
        <v>16169</v>
      </c>
      <c r="D1194" s="73" t="s">
        <v>11864</v>
      </c>
      <c r="E1194" s="71" t="s">
        <v>16802</v>
      </c>
      <c r="F1194" s="75" t="s">
        <v>16052</v>
      </c>
      <c r="G1194" s="75">
        <v>199</v>
      </c>
      <c r="H1194" s="75"/>
      <c r="I1194" s="74" t="s">
        <v>7799</v>
      </c>
      <c r="J1194" s="38">
        <v>25172600</v>
      </c>
      <c r="K1194" s="38" t="s">
        <v>12462</v>
      </c>
      <c r="L1194" s="76" t="s">
        <v>16168</v>
      </c>
      <c r="M1194" s="76" t="s">
        <v>12473</v>
      </c>
      <c r="N1194" s="76" t="s">
        <v>2781</v>
      </c>
    </row>
    <row r="1195" spans="1:14" x14ac:dyDescent="0.25">
      <c r="A1195" s="71" t="s">
        <v>13880</v>
      </c>
      <c r="B1195" s="72" t="s">
        <v>2329</v>
      </c>
      <c r="C1195" s="71" t="s">
        <v>13884</v>
      </c>
      <c r="D1195" s="73" t="s">
        <v>11865</v>
      </c>
      <c r="E1195" s="71" t="s">
        <v>13882</v>
      </c>
      <c r="F1195" s="75" t="s">
        <v>7803</v>
      </c>
      <c r="G1195" s="75">
        <v>95</v>
      </c>
      <c r="H1195" s="75"/>
      <c r="I1195" s="74" t="s">
        <v>7802</v>
      </c>
      <c r="J1195" s="38">
        <v>25172600</v>
      </c>
      <c r="K1195" s="38" t="s">
        <v>12462</v>
      </c>
      <c r="L1195" s="76" t="str">
        <f t="shared" ref="L1195:L1258" si="51">CONCATENATE(A1195,K1195)</f>
        <v>007-0702-01.JPG</v>
      </c>
      <c r="M1195" s="76" t="s">
        <v>12473</v>
      </c>
      <c r="N1195" s="76" t="s">
        <v>2781</v>
      </c>
    </row>
    <row r="1196" spans="1:14" x14ac:dyDescent="0.25">
      <c r="A1196" s="71" t="s">
        <v>13881</v>
      </c>
      <c r="B1196" s="72" t="s">
        <v>2329</v>
      </c>
      <c r="C1196" s="71" t="s">
        <v>13885</v>
      </c>
      <c r="D1196" s="73" t="s">
        <v>11865</v>
      </c>
      <c r="E1196" s="71" t="s">
        <v>13883</v>
      </c>
      <c r="F1196" s="75" t="s">
        <v>7803</v>
      </c>
      <c r="G1196" s="75">
        <v>95</v>
      </c>
      <c r="H1196" s="75"/>
      <c r="I1196" s="74" t="s">
        <v>7802</v>
      </c>
      <c r="J1196" s="38">
        <v>25172600</v>
      </c>
      <c r="K1196" s="38" t="s">
        <v>12462</v>
      </c>
      <c r="L1196" s="76" t="str">
        <f t="shared" si="51"/>
        <v>007-0702-02.JPG</v>
      </c>
      <c r="M1196" s="76" t="s">
        <v>12473</v>
      </c>
      <c r="N1196" s="76" t="s">
        <v>2781</v>
      </c>
    </row>
    <row r="1197" spans="1:14" x14ac:dyDescent="0.25">
      <c r="A1197" s="71" t="s">
        <v>13956</v>
      </c>
      <c r="B1197" s="72" t="s">
        <v>2329</v>
      </c>
      <c r="C1197" s="71" t="s">
        <v>13962</v>
      </c>
      <c r="D1197" s="73" t="s">
        <v>11865</v>
      </c>
      <c r="E1197" s="71" t="s">
        <v>13960</v>
      </c>
      <c r="F1197" s="75" t="s">
        <v>7803</v>
      </c>
      <c r="G1197" s="75">
        <v>95</v>
      </c>
      <c r="H1197" s="75"/>
      <c r="I1197" s="74" t="s">
        <v>7802</v>
      </c>
      <c r="J1197" s="38">
        <v>25172600</v>
      </c>
      <c r="K1197" s="38" t="s">
        <v>12462</v>
      </c>
      <c r="L1197" s="76" t="str">
        <f t="shared" si="51"/>
        <v>007-0703-01.JPG</v>
      </c>
      <c r="M1197" s="76" t="s">
        <v>12473</v>
      </c>
      <c r="N1197" s="76" t="s">
        <v>2781</v>
      </c>
    </row>
    <row r="1198" spans="1:14" x14ac:dyDescent="0.25">
      <c r="A1198" s="71" t="s">
        <v>13957</v>
      </c>
      <c r="B1198" s="72" t="s">
        <v>2329</v>
      </c>
      <c r="C1198" s="71" t="s">
        <v>13963</v>
      </c>
      <c r="D1198" s="73" t="s">
        <v>11865</v>
      </c>
      <c r="E1198" s="71" t="s">
        <v>13961</v>
      </c>
      <c r="F1198" s="75" t="s">
        <v>7803</v>
      </c>
      <c r="G1198" s="75">
        <v>95</v>
      </c>
      <c r="H1198" s="75"/>
      <c r="I1198" s="74" t="s">
        <v>7802</v>
      </c>
      <c r="J1198" s="38">
        <v>25172600</v>
      </c>
      <c r="K1198" s="38" t="s">
        <v>12462</v>
      </c>
      <c r="L1198" s="76" t="str">
        <f t="shared" si="51"/>
        <v>007-0703-02.JPG</v>
      </c>
      <c r="M1198" s="76" t="s">
        <v>12473</v>
      </c>
      <c r="N1198" s="76" t="s">
        <v>2781</v>
      </c>
    </row>
    <row r="1199" spans="1:14" x14ac:dyDescent="0.25">
      <c r="A1199" s="71" t="s">
        <v>13958</v>
      </c>
      <c r="B1199" s="72" t="s">
        <v>2329</v>
      </c>
      <c r="C1199" s="71" t="s">
        <v>13965</v>
      </c>
      <c r="D1199" s="73" t="s">
        <v>11865</v>
      </c>
      <c r="E1199" s="71" t="s">
        <v>13964</v>
      </c>
      <c r="F1199" s="75" t="s">
        <v>7803</v>
      </c>
      <c r="G1199" s="75">
        <v>95</v>
      </c>
      <c r="H1199" s="75"/>
      <c r="I1199" s="74" t="s">
        <v>7802</v>
      </c>
      <c r="J1199" s="38">
        <v>25172600</v>
      </c>
      <c r="K1199" s="38" t="s">
        <v>12462</v>
      </c>
      <c r="L1199" s="76" t="str">
        <f t="shared" si="51"/>
        <v>007-0704-01.JPG</v>
      </c>
      <c r="M1199" s="76" t="s">
        <v>12473</v>
      </c>
      <c r="N1199" s="76" t="s">
        <v>2781</v>
      </c>
    </row>
    <row r="1200" spans="1:14" x14ac:dyDescent="0.25">
      <c r="A1200" s="71" t="s">
        <v>14638</v>
      </c>
      <c r="B1200" s="72" t="s">
        <v>2329</v>
      </c>
      <c r="C1200" s="71" t="s">
        <v>14639</v>
      </c>
      <c r="D1200" s="73" t="s">
        <v>11865</v>
      </c>
      <c r="E1200" s="71" t="s">
        <v>14640</v>
      </c>
      <c r="F1200" s="75" t="s">
        <v>7803</v>
      </c>
      <c r="G1200" s="75">
        <v>95</v>
      </c>
      <c r="H1200" s="75"/>
      <c r="I1200" s="74" t="s">
        <v>7802</v>
      </c>
      <c r="J1200" s="38">
        <v>25172600</v>
      </c>
      <c r="K1200" s="38" t="s">
        <v>12462</v>
      </c>
      <c r="L1200" s="76" t="str">
        <f t="shared" si="51"/>
        <v>007-0704-02.JPG</v>
      </c>
      <c r="M1200" s="76" t="s">
        <v>12473</v>
      </c>
      <c r="N1200" s="76" t="s">
        <v>2781</v>
      </c>
    </row>
    <row r="1201" spans="1:14" x14ac:dyDescent="0.25">
      <c r="A1201" s="71" t="s">
        <v>14644</v>
      </c>
      <c r="B1201" s="72" t="s">
        <v>2329</v>
      </c>
      <c r="C1201" s="71" t="s">
        <v>14646</v>
      </c>
      <c r="D1201" s="73" t="s">
        <v>11865</v>
      </c>
      <c r="E1201" s="71" t="s">
        <v>14648</v>
      </c>
      <c r="F1201" s="75" t="s">
        <v>7803</v>
      </c>
      <c r="G1201" s="75">
        <v>95</v>
      </c>
      <c r="H1201" s="75"/>
      <c r="I1201" s="74" t="s">
        <v>7802</v>
      </c>
      <c r="J1201" s="38">
        <v>25172600</v>
      </c>
      <c r="K1201" s="38" t="s">
        <v>12462</v>
      </c>
      <c r="L1201" s="76" t="str">
        <f t="shared" si="51"/>
        <v>007-0704-03.JPG</v>
      </c>
      <c r="M1201" s="76" t="s">
        <v>12473</v>
      </c>
      <c r="N1201" s="76" t="s">
        <v>2781</v>
      </c>
    </row>
    <row r="1202" spans="1:14" x14ac:dyDescent="0.25">
      <c r="A1202" s="71" t="s">
        <v>14645</v>
      </c>
      <c r="B1202" s="72" t="s">
        <v>2329</v>
      </c>
      <c r="C1202" s="71" t="s">
        <v>14647</v>
      </c>
      <c r="D1202" s="73" t="s">
        <v>11865</v>
      </c>
      <c r="E1202" s="71" t="s">
        <v>14649</v>
      </c>
      <c r="F1202" s="75" t="s">
        <v>7803</v>
      </c>
      <c r="G1202" s="75">
        <v>95</v>
      </c>
      <c r="H1202" s="75"/>
      <c r="I1202" s="74" t="s">
        <v>7802</v>
      </c>
      <c r="J1202" s="38">
        <v>25172600</v>
      </c>
      <c r="K1202" s="38" t="s">
        <v>12462</v>
      </c>
      <c r="L1202" s="76" t="str">
        <f t="shared" si="51"/>
        <v>007-0704-04.JPG</v>
      </c>
      <c r="M1202" s="76" t="s">
        <v>12473</v>
      </c>
      <c r="N1202" s="76" t="s">
        <v>2781</v>
      </c>
    </row>
    <row r="1203" spans="1:14" x14ac:dyDescent="0.25">
      <c r="A1203" s="71" t="s">
        <v>14650</v>
      </c>
      <c r="B1203" s="72" t="s">
        <v>2329</v>
      </c>
      <c r="C1203" s="71" t="s">
        <v>14651</v>
      </c>
      <c r="D1203" s="73" t="s">
        <v>11865</v>
      </c>
      <c r="E1203" s="71" t="s">
        <v>14652</v>
      </c>
      <c r="F1203" s="75" t="s">
        <v>7803</v>
      </c>
      <c r="G1203" s="75">
        <v>95</v>
      </c>
      <c r="H1203" s="75"/>
      <c r="I1203" s="74" t="s">
        <v>7802</v>
      </c>
      <c r="J1203" s="38">
        <v>25172600</v>
      </c>
      <c r="K1203" s="38" t="s">
        <v>12462</v>
      </c>
      <c r="L1203" s="76" t="str">
        <f t="shared" si="51"/>
        <v>007-0704-05.JPG</v>
      </c>
      <c r="M1203" s="76" t="s">
        <v>12473</v>
      </c>
      <c r="N1203" s="76" t="s">
        <v>2781</v>
      </c>
    </row>
    <row r="1204" spans="1:14" x14ac:dyDescent="0.25">
      <c r="A1204" s="71" t="s">
        <v>13959</v>
      </c>
      <c r="B1204" s="72" t="s">
        <v>2329</v>
      </c>
      <c r="C1204" s="71" t="s">
        <v>13966</v>
      </c>
      <c r="D1204" s="73" t="s">
        <v>11865</v>
      </c>
      <c r="E1204" s="71" t="s">
        <v>13967</v>
      </c>
      <c r="F1204" s="75" t="s">
        <v>7803</v>
      </c>
      <c r="G1204" s="75">
        <v>95</v>
      </c>
      <c r="H1204" s="75"/>
      <c r="I1204" s="74" t="s">
        <v>7802</v>
      </c>
      <c r="J1204" s="38">
        <v>25172600</v>
      </c>
      <c r="K1204" s="38" t="s">
        <v>12462</v>
      </c>
      <c r="L1204" s="76" t="str">
        <f t="shared" si="51"/>
        <v>007-0705-01.JPG</v>
      </c>
      <c r="M1204" s="76" t="s">
        <v>12473</v>
      </c>
      <c r="N1204" s="76" t="s">
        <v>2781</v>
      </c>
    </row>
    <row r="1205" spans="1:14" x14ac:dyDescent="0.25">
      <c r="A1205" s="71" t="s">
        <v>14641</v>
      </c>
      <c r="B1205" s="72" t="s">
        <v>2329</v>
      </c>
      <c r="C1205" s="71" t="s">
        <v>14642</v>
      </c>
      <c r="D1205" s="73" t="s">
        <v>11865</v>
      </c>
      <c r="E1205" s="71" t="s">
        <v>14643</v>
      </c>
      <c r="F1205" s="75" t="s">
        <v>7803</v>
      </c>
      <c r="G1205" s="75">
        <v>95</v>
      </c>
      <c r="H1205" s="75"/>
      <c r="I1205" s="74" t="s">
        <v>7802</v>
      </c>
      <c r="J1205" s="38">
        <v>25172600</v>
      </c>
      <c r="K1205" s="38" t="s">
        <v>12462</v>
      </c>
      <c r="L1205" s="76" t="str">
        <f t="shared" si="51"/>
        <v>007-0705-02.JPG</v>
      </c>
      <c r="M1205" s="76" t="s">
        <v>12473</v>
      </c>
      <c r="N1205" s="76" t="s">
        <v>2781</v>
      </c>
    </row>
    <row r="1206" spans="1:14" x14ac:dyDescent="0.25">
      <c r="A1206" s="71" t="s">
        <v>14657</v>
      </c>
      <c r="B1206" s="72" t="s">
        <v>2329</v>
      </c>
      <c r="C1206" s="71" t="s">
        <v>14653</v>
      </c>
      <c r="D1206" s="73" t="s">
        <v>11865</v>
      </c>
      <c r="E1206" s="71" t="s">
        <v>14655</v>
      </c>
      <c r="F1206" s="75" t="s">
        <v>7803</v>
      </c>
      <c r="G1206" s="75">
        <v>95</v>
      </c>
      <c r="H1206" s="75"/>
      <c r="I1206" s="74" t="s">
        <v>7802</v>
      </c>
      <c r="J1206" s="38">
        <v>25172600</v>
      </c>
      <c r="K1206" s="38" t="s">
        <v>12462</v>
      </c>
      <c r="L1206" s="76" t="str">
        <f t="shared" si="51"/>
        <v>007-0706-01.JPG</v>
      </c>
      <c r="M1206" s="76" t="s">
        <v>12473</v>
      </c>
      <c r="N1206" s="76" t="s">
        <v>2781</v>
      </c>
    </row>
    <row r="1207" spans="1:14" x14ac:dyDescent="0.25">
      <c r="A1207" s="71" t="s">
        <v>14658</v>
      </c>
      <c r="B1207" s="72" t="s">
        <v>2329</v>
      </c>
      <c r="C1207" s="71" t="s">
        <v>14654</v>
      </c>
      <c r="D1207" s="73" t="s">
        <v>11865</v>
      </c>
      <c r="E1207" s="71" t="s">
        <v>14656</v>
      </c>
      <c r="F1207" s="75" t="s">
        <v>7803</v>
      </c>
      <c r="G1207" s="75">
        <v>95</v>
      </c>
      <c r="H1207" s="75"/>
      <c r="I1207" s="74" t="s">
        <v>7802</v>
      </c>
      <c r="J1207" s="38">
        <v>25172600</v>
      </c>
      <c r="K1207" s="38" t="s">
        <v>12462</v>
      </c>
      <c r="L1207" s="76" t="str">
        <f t="shared" si="51"/>
        <v>007-0706-02.JPG</v>
      </c>
      <c r="M1207" s="76" t="s">
        <v>12473</v>
      </c>
      <c r="N1207" s="76" t="s">
        <v>2781</v>
      </c>
    </row>
    <row r="1208" spans="1:14" x14ac:dyDescent="0.25">
      <c r="A1208" s="67" t="s">
        <v>2335</v>
      </c>
      <c r="B1208" s="68" t="s">
        <v>7</v>
      </c>
      <c r="C1208" s="67" t="s">
        <v>2335</v>
      </c>
      <c r="D1208" s="67"/>
      <c r="E1208" s="67" t="s">
        <v>2335</v>
      </c>
      <c r="F1208" s="70"/>
      <c r="G1208" s="70"/>
      <c r="H1208" s="70"/>
      <c r="I1208" s="70"/>
      <c r="J1208" s="37"/>
      <c r="K1208" s="37" t="s">
        <v>12462</v>
      </c>
      <c r="L1208" s="67" t="str">
        <f t="shared" si="51"/>
        <v>BISELES.JPG</v>
      </c>
      <c r="M1208" s="67"/>
      <c r="N1208" s="67"/>
    </row>
    <row r="1209" spans="1:14" x14ac:dyDescent="0.25">
      <c r="A1209" s="67" t="s">
        <v>2336</v>
      </c>
      <c r="B1209" s="68" t="s">
        <v>2335</v>
      </c>
      <c r="C1209" s="67" t="s">
        <v>2336</v>
      </c>
      <c r="D1209" s="67"/>
      <c r="E1209" s="67" t="s">
        <v>381</v>
      </c>
      <c r="F1209" s="70"/>
      <c r="G1209" s="70"/>
      <c r="H1209" s="70"/>
      <c r="I1209" s="70"/>
      <c r="J1209" s="37"/>
      <c r="K1209" s="37" t="s">
        <v>12462</v>
      </c>
      <c r="L1209" s="67" t="str">
        <f t="shared" si="51"/>
        <v>CHEVROLET - 008.JPG</v>
      </c>
      <c r="M1209" s="67"/>
      <c r="N1209" s="67"/>
    </row>
    <row r="1210" spans="1:14" x14ac:dyDescent="0.25">
      <c r="A1210" s="71" t="s">
        <v>2337</v>
      </c>
      <c r="B1210" s="72" t="s">
        <v>2336</v>
      </c>
      <c r="C1210" s="71"/>
      <c r="D1210" s="73" t="s">
        <v>11865</v>
      </c>
      <c r="E1210" s="71" t="s">
        <v>2338</v>
      </c>
      <c r="F1210" s="75" t="s">
        <v>10</v>
      </c>
      <c r="G1210" s="75">
        <v>221.65</v>
      </c>
      <c r="H1210" s="75"/>
      <c r="I1210" s="74" t="s">
        <v>7799</v>
      </c>
      <c r="J1210" s="38">
        <v>25172600</v>
      </c>
      <c r="K1210" s="38" t="s">
        <v>12462</v>
      </c>
      <c r="L1210" s="71" t="str">
        <f t="shared" si="51"/>
        <v>008-0104-01.JPG</v>
      </c>
      <c r="M1210" s="71" t="s">
        <v>12474</v>
      </c>
      <c r="N1210" s="71" t="s">
        <v>381</v>
      </c>
    </row>
    <row r="1211" spans="1:14" x14ac:dyDescent="0.25">
      <c r="A1211" s="67" t="s">
        <v>12545</v>
      </c>
      <c r="B1211" s="68" t="s">
        <v>2335</v>
      </c>
      <c r="C1211" s="67" t="s">
        <v>12545</v>
      </c>
      <c r="D1211" s="67"/>
      <c r="E1211" s="67" t="s">
        <v>3386</v>
      </c>
      <c r="F1211" s="70"/>
      <c r="G1211" s="70"/>
      <c r="H1211" s="70"/>
      <c r="I1211" s="70"/>
      <c r="J1211" s="37"/>
      <c r="K1211" s="37" t="s">
        <v>12462</v>
      </c>
      <c r="L1211" s="67" t="str">
        <f t="shared" si="51"/>
        <v>DODGE - 008.JPG</v>
      </c>
      <c r="M1211" s="67"/>
      <c r="N1211" s="67"/>
    </row>
    <row r="1212" spans="1:14" x14ac:dyDescent="0.25">
      <c r="A1212" s="71" t="s">
        <v>2339</v>
      </c>
      <c r="B1212" s="72" t="s">
        <v>12545</v>
      </c>
      <c r="C1212" s="71" t="s">
        <v>18241</v>
      </c>
      <c r="D1212" s="73" t="s">
        <v>13286</v>
      </c>
      <c r="E1212" s="71" t="s">
        <v>2340</v>
      </c>
      <c r="F1212" s="75" t="s">
        <v>10</v>
      </c>
      <c r="G1212" s="75">
        <v>499</v>
      </c>
      <c r="H1212" s="75"/>
      <c r="I1212" s="74" t="s">
        <v>7799</v>
      </c>
      <c r="J1212" s="38">
        <v>25172600</v>
      </c>
      <c r="K1212" s="38" t="s">
        <v>12462</v>
      </c>
      <c r="L1212" s="71" t="str">
        <f t="shared" si="51"/>
        <v>008-0202-00.JPG</v>
      </c>
      <c r="M1212" s="71" t="s">
        <v>12474</v>
      </c>
      <c r="N1212" s="71" t="s">
        <v>3386</v>
      </c>
    </row>
    <row r="1213" spans="1:14" x14ac:dyDescent="0.25">
      <c r="A1213" s="71" t="s">
        <v>2341</v>
      </c>
      <c r="B1213" s="72" t="s">
        <v>12545</v>
      </c>
      <c r="C1213" s="71" t="s">
        <v>18242</v>
      </c>
      <c r="D1213" s="73" t="s">
        <v>13286</v>
      </c>
      <c r="E1213" s="71" t="s">
        <v>2342</v>
      </c>
      <c r="F1213" s="75" t="s">
        <v>10</v>
      </c>
      <c r="G1213" s="75">
        <v>399</v>
      </c>
      <c r="H1213" s="75"/>
      <c r="I1213" s="74" t="s">
        <v>7799</v>
      </c>
      <c r="J1213" s="38">
        <v>25172600</v>
      </c>
      <c r="K1213" s="38" t="s">
        <v>12462</v>
      </c>
      <c r="L1213" s="71" t="str">
        <f t="shared" si="51"/>
        <v>008-0202-01.JPG</v>
      </c>
      <c r="M1213" s="71" t="s">
        <v>12474</v>
      </c>
      <c r="N1213" s="71" t="s">
        <v>3386</v>
      </c>
    </row>
    <row r="1214" spans="1:14" x14ac:dyDescent="0.25">
      <c r="A1214" s="67" t="s">
        <v>2343</v>
      </c>
      <c r="B1214" s="68" t="s">
        <v>2335</v>
      </c>
      <c r="C1214" s="67" t="s">
        <v>2343</v>
      </c>
      <c r="D1214" s="67"/>
      <c r="E1214" s="67" t="s">
        <v>588</v>
      </c>
      <c r="F1214" s="70"/>
      <c r="G1214" s="70"/>
      <c r="H1214" s="70"/>
      <c r="I1214" s="70"/>
      <c r="J1214" s="37"/>
      <c r="K1214" s="37" t="s">
        <v>12462</v>
      </c>
      <c r="L1214" s="67" t="str">
        <f t="shared" si="51"/>
        <v>FORD - 008.JPG</v>
      </c>
      <c r="M1214" s="67"/>
      <c r="N1214" s="67"/>
    </row>
    <row r="1215" spans="1:14" x14ac:dyDescent="0.25">
      <c r="A1215" s="71" t="s">
        <v>18037</v>
      </c>
      <c r="B1215" s="72" t="s">
        <v>2343</v>
      </c>
      <c r="C1215" s="71"/>
      <c r="D1215" s="73" t="s">
        <v>11865</v>
      </c>
      <c r="E1215" s="71" t="s">
        <v>18039</v>
      </c>
      <c r="F1215" s="75" t="s">
        <v>10</v>
      </c>
      <c r="G1215" s="75">
        <v>429</v>
      </c>
      <c r="H1215" s="75"/>
      <c r="I1215" s="74" t="s">
        <v>7799</v>
      </c>
      <c r="J1215" s="38">
        <v>25172600</v>
      </c>
      <c r="K1215" s="38" t="s">
        <v>12462</v>
      </c>
      <c r="L1215" s="76" t="str">
        <f t="shared" si="51"/>
        <v>008-0304-01.JPG</v>
      </c>
      <c r="M1215" s="76" t="s">
        <v>12474</v>
      </c>
      <c r="N1215" s="76" t="s">
        <v>588</v>
      </c>
    </row>
    <row r="1216" spans="1:14" x14ac:dyDescent="0.25">
      <c r="A1216" s="71" t="s">
        <v>18038</v>
      </c>
      <c r="B1216" s="72" t="s">
        <v>2343</v>
      </c>
      <c r="C1216" s="71"/>
      <c r="D1216" s="73" t="s">
        <v>11865</v>
      </c>
      <c r="E1216" s="71" t="s">
        <v>18040</v>
      </c>
      <c r="F1216" s="75" t="s">
        <v>10</v>
      </c>
      <c r="G1216" s="75">
        <v>429</v>
      </c>
      <c r="H1216" s="75"/>
      <c r="I1216" s="74" t="s">
        <v>7799</v>
      </c>
      <c r="J1216" s="38">
        <v>25172600</v>
      </c>
      <c r="K1216" s="38" t="s">
        <v>12462</v>
      </c>
      <c r="L1216" s="76" t="str">
        <f t="shared" si="51"/>
        <v>008-0304-02.JPG</v>
      </c>
      <c r="M1216" s="76" t="s">
        <v>12474</v>
      </c>
      <c r="N1216" s="76" t="s">
        <v>588</v>
      </c>
    </row>
    <row r="1217" spans="1:14" x14ac:dyDescent="0.25">
      <c r="A1217" s="71" t="s">
        <v>18035</v>
      </c>
      <c r="B1217" s="72" t="s">
        <v>2343</v>
      </c>
      <c r="C1217" s="71"/>
      <c r="D1217" s="73" t="s">
        <v>11865</v>
      </c>
      <c r="E1217" s="71" t="s">
        <v>18033</v>
      </c>
      <c r="F1217" s="75" t="s">
        <v>10</v>
      </c>
      <c r="G1217" s="75">
        <v>329.36</v>
      </c>
      <c r="H1217" s="75"/>
      <c r="I1217" s="74" t="s">
        <v>7799</v>
      </c>
      <c r="J1217" s="38">
        <v>25172600</v>
      </c>
      <c r="K1217" s="38" t="s">
        <v>12462</v>
      </c>
      <c r="L1217" s="76" t="str">
        <f t="shared" si="51"/>
        <v>008-0304-03.JPG</v>
      </c>
      <c r="M1217" s="76" t="s">
        <v>12474</v>
      </c>
      <c r="N1217" s="76" t="s">
        <v>588</v>
      </c>
    </row>
    <row r="1218" spans="1:14" x14ac:dyDescent="0.25">
      <c r="A1218" s="71" t="s">
        <v>18036</v>
      </c>
      <c r="B1218" s="72" t="s">
        <v>2343</v>
      </c>
      <c r="C1218" s="71"/>
      <c r="D1218" s="73" t="s">
        <v>11865</v>
      </c>
      <c r="E1218" s="71" t="s">
        <v>18034</v>
      </c>
      <c r="F1218" s="75" t="s">
        <v>10</v>
      </c>
      <c r="G1218" s="75">
        <v>329.36</v>
      </c>
      <c r="H1218" s="75"/>
      <c r="I1218" s="74" t="s">
        <v>7799</v>
      </c>
      <c r="J1218" s="38">
        <v>25172600</v>
      </c>
      <c r="K1218" s="38" t="s">
        <v>12462</v>
      </c>
      <c r="L1218" s="76" t="str">
        <f t="shared" si="51"/>
        <v>008-0304-04.JPG</v>
      </c>
      <c r="M1218" s="76" t="s">
        <v>12474</v>
      </c>
      <c r="N1218" s="76" t="s">
        <v>588</v>
      </c>
    </row>
    <row r="1219" spans="1:14" x14ac:dyDescent="0.25">
      <c r="A1219" s="71" t="s">
        <v>2344</v>
      </c>
      <c r="B1219" s="72" t="s">
        <v>2343</v>
      </c>
      <c r="C1219" s="71"/>
      <c r="D1219" s="73" t="s">
        <v>11865</v>
      </c>
      <c r="E1219" s="71" t="s">
        <v>2345</v>
      </c>
      <c r="F1219" s="75" t="s">
        <v>10</v>
      </c>
      <c r="G1219" s="75">
        <v>680.58</v>
      </c>
      <c r="H1219" s="75"/>
      <c r="I1219" s="74" t="s">
        <v>7799</v>
      </c>
      <c r="J1219" s="38">
        <v>25172600</v>
      </c>
      <c r="K1219" s="38" t="s">
        <v>12462</v>
      </c>
      <c r="L1219" s="71" t="str">
        <f t="shared" si="51"/>
        <v>008-0304-05.JPG</v>
      </c>
      <c r="M1219" s="71" t="s">
        <v>12474</v>
      </c>
      <c r="N1219" s="71" t="s">
        <v>588</v>
      </c>
    </row>
    <row r="1220" spans="1:14" x14ac:dyDescent="0.25">
      <c r="A1220" s="71" t="s">
        <v>2346</v>
      </c>
      <c r="B1220" s="72" t="s">
        <v>2343</v>
      </c>
      <c r="C1220" s="71"/>
      <c r="D1220" s="73" t="s">
        <v>11865</v>
      </c>
      <c r="E1220" s="71" t="s">
        <v>2347</v>
      </c>
      <c r="F1220" s="75" t="s">
        <v>10</v>
      </c>
      <c r="G1220" s="75">
        <v>680.58</v>
      </c>
      <c r="H1220" s="75"/>
      <c r="I1220" s="74" t="s">
        <v>7799</v>
      </c>
      <c r="J1220" s="38">
        <v>25172600</v>
      </c>
      <c r="K1220" s="38" t="s">
        <v>12462</v>
      </c>
      <c r="L1220" s="71" t="str">
        <f t="shared" si="51"/>
        <v>008-0304-06.JPG</v>
      </c>
      <c r="M1220" s="71" t="s">
        <v>12474</v>
      </c>
      <c r="N1220" s="71" t="s">
        <v>588</v>
      </c>
    </row>
    <row r="1221" spans="1:14" x14ac:dyDescent="0.25">
      <c r="A1221" s="71" t="s">
        <v>2348</v>
      </c>
      <c r="B1221" s="72" t="s">
        <v>2343</v>
      </c>
      <c r="C1221" s="71"/>
      <c r="D1221" s="73" t="s">
        <v>11865</v>
      </c>
      <c r="E1221" s="71" t="s">
        <v>2349</v>
      </c>
      <c r="F1221" s="75" t="s">
        <v>10</v>
      </c>
      <c r="G1221" s="75">
        <v>502.12250000000006</v>
      </c>
      <c r="H1221" s="75"/>
      <c r="I1221" s="74" t="s">
        <v>7799</v>
      </c>
      <c r="J1221" s="38">
        <v>25172600</v>
      </c>
      <c r="K1221" s="38" t="s">
        <v>12462</v>
      </c>
      <c r="L1221" s="71" t="str">
        <f t="shared" si="51"/>
        <v>008-0304-07.JPG</v>
      </c>
      <c r="M1221" s="71" t="s">
        <v>12474</v>
      </c>
      <c r="N1221" s="71" t="s">
        <v>588</v>
      </c>
    </row>
    <row r="1222" spans="1:14" x14ac:dyDescent="0.25">
      <c r="A1222" s="71" t="s">
        <v>2350</v>
      </c>
      <c r="B1222" s="72" t="s">
        <v>2343</v>
      </c>
      <c r="C1222" s="71"/>
      <c r="D1222" s="73" t="s">
        <v>11865</v>
      </c>
      <c r="E1222" s="71" t="s">
        <v>2351</v>
      </c>
      <c r="F1222" s="75" t="s">
        <v>10</v>
      </c>
      <c r="G1222" s="75">
        <v>502.12250000000006</v>
      </c>
      <c r="H1222" s="75"/>
      <c r="I1222" s="74" t="s">
        <v>7799</v>
      </c>
      <c r="J1222" s="38">
        <v>25172600</v>
      </c>
      <c r="K1222" s="38" t="s">
        <v>12462</v>
      </c>
      <c r="L1222" s="71" t="str">
        <f t="shared" si="51"/>
        <v>008-0304-08.JPG</v>
      </c>
      <c r="M1222" s="71" t="s">
        <v>12474</v>
      </c>
      <c r="N1222" s="71" t="s">
        <v>588</v>
      </c>
    </row>
    <row r="1223" spans="1:14" x14ac:dyDescent="0.25">
      <c r="A1223" s="71" t="s">
        <v>2352</v>
      </c>
      <c r="B1223" s="72" t="s">
        <v>2343</v>
      </c>
      <c r="C1223" s="71"/>
      <c r="D1223" s="73" t="s">
        <v>11865</v>
      </c>
      <c r="E1223" s="71" t="s">
        <v>2353</v>
      </c>
      <c r="F1223" s="75" t="s">
        <v>10</v>
      </c>
      <c r="G1223" s="75">
        <v>499.24</v>
      </c>
      <c r="H1223" s="75"/>
      <c r="I1223" s="74" t="s">
        <v>7799</v>
      </c>
      <c r="J1223" s="38">
        <v>25172600</v>
      </c>
      <c r="K1223" s="38" t="s">
        <v>12462</v>
      </c>
      <c r="L1223" s="71" t="str">
        <f t="shared" si="51"/>
        <v>008-0304-09.JPG</v>
      </c>
      <c r="M1223" s="71" t="s">
        <v>12474</v>
      </c>
      <c r="N1223" s="71" t="s">
        <v>588</v>
      </c>
    </row>
    <row r="1224" spans="1:14" x14ac:dyDescent="0.25">
      <c r="A1224" s="71" t="s">
        <v>2354</v>
      </c>
      <c r="B1224" s="72" t="s">
        <v>2343</v>
      </c>
      <c r="C1224" s="71"/>
      <c r="D1224" s="73" t="s">
        <v>11865</v>
      </c>
      <c r="E1224" s="71" t="s">
        <v>2355</v>
      </c>
      <c r="F1224" s="75" t="s">
        <v>10</v>
      </c>
      <c r="G1224" s="75">
        <v>499.24</v>
      </c>
      <c r="H1224" s="75"/>
      <c r="I1224" s="74" t="s">
        <v>7799</v>
      </c>
      <c r="J1224" s="38">
        <v>25172600</v>
      </c>
      <c r="K1224" s="38" t="s">
        <v>12462</v>
      </c>
      <c r="L1224" s="71" t="str">
        <f t="shared" si="51"/>
        <v>008-0304-10.JPG</v>
      </c>
      <c r="M1224" s="71" t="s">
        <v>12474</v>
      </c>
      <c r="N1224" s="71" t="s">
        <v>588</v>
      </c>
    </row>
    <row r="1225" spans="1:14" x14ac:dyDescent="0.25">
      <c r="A1225" s="71" t="s">
        <v>2356</v>
      </c>
      <c r="B1225" s="72" t="s">
        <v>2343</v>
      </c>
      <c r="C1225" s="71"/>
      <c r="D1225" s="73" t="s">
        <v>11865</v>
      </c>
      <c r="E1225" s="71" t="s">
        <v>2357</v>
      </c>
      <c r="F1225" s="75" t="s">
        <v>10</v>
      </c>
      <c r="G1225" s="75">
        <v>506.35686750000008</v>
      </c>
      <c r="H1225" s="75"/>
      <c r="I1225" s="74" t="s">
        <v>7799</v>
      </c>
      <c r="J1225" s="38">
        <v>25172600</v>
      </c>
      <c r="K1225" s="38" t="s">
        <v>12462</v>
      </c>
      <c r="L1225" s="71" t="str">
        <f t="shared" si="51"/>
        <v>008-0307-03.JPG</v>
      </c>
      <c r="M1225" s="71" t="s">
        <v>12474</v>
      </c>
      <c r="N1225" s="71" t="s">
        <v>588</v>
      </c>
    </row>
    <row r="1226" spans="1:14" x14ac:dyDescent="0.25">
      <c r="A1226" s="71" t="s">
        <v>2358</v>
      </c>
      <c r="B1226" s="72" t="s">
        <v>2343</v>
      </c>
      <c r="C1226" s="71"/>
      <c r="D1226" s="73" t="s">
        <v>11865</v>
      </c>
      <c r="E1226" s="71" t="s">
        <v>2359</v>
      </c>
      <c r="F1226" s="75" t="s">
        <v>10</v>
      </c>
      <c r="G1226" s="75">
        <v>506.35686750000008</v>
      </c>
      <c r="H1226" s="75"/>
      <c r="I1226" s="74" t="s">
        <v>7799</v>
      </c>
      <c r="J1226" s="38">
        <v>25172600</v>
      </c>
      <c r="K1226" s="38" t="s">
        <v>12462</v>
      </c>
      <c r="L1226" s="71" t="str">
        <f t="shared" si="51"/>
        <v>008-0307-04.JPG</v>
      </c>
      <c r="M1226" s="71" t="s">
        <v>12474</v>
      </c>
      <c r="N1226" s="71" t="s">
        <v>588</v>
      </c>
    </row>
    <row r="1227" spans="1:14" x14ac:dyDescent="0.25">
      <c r="A1227" s="67" t="s">
        <v>2360</v>
      </c>
      <c r="B1227" s="68" t="s">
        <v>2335</v>
      </c>
      <c r="C1227" s="67" t="s">
        <v>2360</v>
      </c>
      <c r="D1227" s="67"/>
      <c r="E1227" s="67" t="s">
        <v>754</v>
      </c>
      <c r="F1227" s="70"/>
      <c r="G1227" s="70"/>
      <c r="H1227" s="70"/>
      <c r="I1227" s="70"/>
      <c r="J1227" s="37"/>
      <c r="K1227" s="37" t="s">
        <v>12462</v>
      </c>
      <c r="L1227" s="67" t="str">
        <f t="shared" si="51"/>
        <v>NISSAN - 008.JPG</v>
      </c>
      <c r="M1227" s="67"/>
      <c r="N1227" s="67"/>
    </row>
    <row r="1228" spans="1:14" x14ac:dyDescent="0.25">
      <c r="A1228" s="71" t="s">
        <v>2361</v>
      </c>
      <c r="B1228" s="72" t="s">
        <v>2360</v>
      </c>
      <c r="C1228" s="71" t="s">
        <v>15116</v>
      </c>
      <c r="D1228" s="73" t="s">
        <v>11865</v>
      </c>
      <c r="E1228" s="71" t="s">
        <v>2362</v>
      </c>
      <c r="F1228" s="75" t="s">
        <v>10</v>
      </c>
      <c r="G1228" s="75">
        <v>132.99</v>
      </c>
      <c r="H1228" s="75"/>
      <c r="I1228" s="74" t="s">
        <v>7799</v>
      </c>
      <c r="J1228" s="38">
        <v>25172600</v>
      </c>
      <c r="K1228" s="38" t="s">
        <v>12462</v>
      </c>
      <c r="L1228" s="71" t="str">
        <f t="shared" si="51"/>
        <v>008-0400-01.JPG</v>
      </c>
      <c r="M1228" s="71" t="s">
        <v>12474</v>
      </c>
      <c r="N1228" s="71" t="s">
        <v>754</v>
      </c>
    </row>
    <row r="1229" spans="1:14" x14ac:dyDescent="0.25">
      <c r="A1229" s="71" t="s">
        <v>2363</v>
      </c>
      <c r="B1229" s="72" t="s">
        <v>2360</v>
      </c>
      <c r="C1229" s="71" t="s">
        <v>15117</v>
      </c>
      <c r="D1229" s="73" t="s">
        <v>11865</v>
      </c>
      <c r="E1229" s="71" t="s">
        <v>2364</v>
      </c>
      <c r="F1229" s="75" t="s">
        <v>10</v>
      </c>
      <c r="G1229" s="75">
        <v>132.99</v>
      </c>
      <c r="H1229" s="75"/>
      <c r="I1229" s="74" t="s">
        <v>7799</v>
      </c>
      <c r="J1229" s="38">
        <v>25172600</v>
      </c>
      <c r="K1229" s="38" t="s">
        <v>12462</v>
      </c>
      <c r="L1229" s="71" t="str">
        <f t="shared" si="51"/>
        <v>008-0400-02.JPG</v>
      </c>
      <c r="M1229" s="71" t="s">
        <v>12474</v>
      </c>
      <c r="N1229" s="71" t="s">
        <v>754</v>
      </c>
    </row>
    <row r="1230" spans="1:14" x14ac:dyDescent="0.25">
      <c r="A1230" s="71" t="s">
        <v>2365</v>
      </c>
      <c r="B1230" s="72" t="s">
        <v>2360</v>
      </c>
      <c r="C1230" s="71"/>
      <c r="D1230" s="73" t="s">
        <v>11865</v>
      </c>
      <c r="E1230" s="71" t="s">
        <v>2366</v>
      </c>
      <c r="F1230" s="75" t="s">
        <v>10</v>
      </c>
      <c r="G1230" s="75">
        <v>142.6</v>
      </c>
      <c r="H1230" s="75"/>
      <c r="I1230" s="74" t="s">
        <v>7799</v>
      </c>
      <c r="J1230" s="38">
        <v>25172600</v>
      </c>
      <c r="K1230" s="38" t="s">
        <v>12462</v>
      </c>
      <c r="L1230" s="71" t="str">
        <f t="shared" si="51"/>
        <v>008-0400-03.JPG</v>
      </c>
      <c r="M1230" s="71" t="s">
        <v>12474</v>
      </c>
      <c r="N1230" s="71" t="s">
        <v>754</v>
      </c>
    </row>
    <row r="1231" spans="1:14" x14ac:dyDescent="0.25">
      <c r="A1231" s="71" t="s">
        <v>2367</v>
      </c>
      <c r="B1231" s="72" t="s">
        <v>2360</v>
      </c>
      <c r="C1231" s="71"/>
      <c r="D1231" s="73" t="s">
        <v>11865</v>
      </c>
      <c r="E1231" s="71" t="s">
        <v>2368</v>
      </c>
      <c r="F1231" s="75" t="s">
        <v>10</v>
      </c>
      <c r="G1231" s="75">
        <v>142.6</v>
      </c>
      <c r="H1231" s="75"/>
      <c r="I1231" s="74" t="s">
        <v>7799</v>
      </c>
      <c r="J1231" s="38">
        <v>25172600</v>
      </c>
      <c r="K1231" s="38" t="s">
        <v>12462</v>
      </c>
      <c r="L1231" s="71" t="str">
        <f t="shared" si="51"/>
        <v>008-0400-04.JPG</v>
      </c>
      <c r="M1231" s="71" t="s">
        <v>12474</v>
      </c>
      <c r="N1231" s="71" t="s">
        <v>754</v>
      </c>
    </row>
    <row r="1232" spans="1:14" x14ac:dyDescent="0.25">
      <c r="A1232" s="71" t="s">
        <v>2369</v>
      </c>
      <c r="B1232" s="72" t="s">
        <v>2360</v>
      </c>
      <c r="C1232" s="71"/>
      <c r="D1232" s="73" t="s">
        <v>11865</v>
      </c>
      <c r="E1232" s="71" t="s">
        <v>2370</v>
      </c>
      <c r="F1232" s="75" t="s">
        <v>10</v>
      </c>
      <c r="G1232" s="75">
        <v>376.19</v>
      </c>
      <c r="H1232" s="75"/>
      <c r="I1232" s="74" t="s">
        <v>7799</v>
      </c>
      <c r="J1232" s="38">
        <v>25172600</v>
      </c>
      <c r="K1232" s="38" t="s">
        <v>12462</v>
      </c>
      <c r="L1232" s="76" t="str">
        <f t="shared" si="51"/>
        <v>008-0401-01.JPG</v>
      </c>
      <c r="M1232" s="76" t="s">
        <v>12474</v>
      </c>
      <c r="N1232" s="76" t="s">
        <v>754</v>
      </c>
    </row>
    <row r="1233" spans="1:14" x14ac:dyDescent="0.25">
      <c r="A1233" s="71" t="s">
        <v>2371</v>
      </c>
      <c r="B1233" s="72" t="s">
        <v>2360</v>
      </c>
      <c r="C1233" s="71"/>
      <c r="D1233" s="73" t="s">
        <v>11865</v>
      </c>
      <c r="E1233" s="71" t="s">
        <v>2372</v>
      </c>
      <c r="F1233" s="75" t="s">
        <v>10</v>
      </c>
      <c r="G1233" s="75">
        <v>1214.42</v>
      </c>
      <c r="H1233" s="75"/>
      <c r="I1233" s="74" t="s">
        <v>7799</v>
      </c>
      <c r="J1233" s="38">
        <v>25172600</v>
      </c>
      <c r="K1233" s="38" t="s">
        <v>12462</v>
      </c>
      <c r="L1233" s="71" t="str">
        <f t="shared" si="51"/>
        <v>008-0401-02.JPG</v>
      </c>
      <c r="M1233" s="71" t="s">
        <v>12474</v>
      </c>
      <c r="N1233" s="71" t="s">
        <v>754</v>
      </c>
    </row>
    <row r="1234" spans="1:14" x14ac:dyDescent="0.25">
      <c r="A1234" s="71" t="s">
        <v>2373</v>
      </c>
      <c r="B1234" s="72" t="s">
        <v>2360</v>
      </c>
      <c r="C1234" s="71" t="s">
        <v>15118</v>
      </c>
      <c r="D1234" s="73" t="s">
        <v>11865</v>
      </c>
      <c r="E1234" s="71" t="s">
        <v>2374</v>
      </c>
      <c r="F1234" s="75" t="s">
        <v>10</v>
      </c>
      <c r="G1234" s="75">
        <v>515</v>
      </c>
      <c r="H1234" s="75"/>
      <c r="I1234" s="74" t="s">
        <v>7799</v>
      </c>
      <c r="J1234" s="38">
        <v>25172600</v>
      </c>
      <c r="K1234" s="38" t="s">
        <v>12462</v>
      </c>
      <c r="L1234" s="71" t="str">
        <f t="shared" si="51"/>
        <v>008-0405-00.JPG</v>
      </c>
      <c r="M1234" s="71" t="s">
        <v>12474</v>
      </c>
      <c r="N1234" s="71" t="s">
        <v>754</v>
      </c>
    </row>
    <row r="1235" spans="1:14" x14ac:dyDescent="0.25">
      <c r="A1235" s="71" t="s">
        <v>2375</v>
      </c>
      <c r="B1235" s="72" t="s">
        <v>2360</v>
      </c>
      <c r="C1235" s="71"/>
      <c r="D1235" s="73" t="s">
        <v>11865</v>
      </c>
      <c r="E1235" s="71" t="s">
        <v>2376</v>
      </c>
      <c r="F1235" s="75" t="s">
        <v>10</v>
      </c>
      <c r="G1235" s="75">
        <v>515</v>
      </c>
      <c r="H1235" s="75"/>
      <c r="I1235" s="74" t="s">
        <v>7799</v>
      </c>
      <c r="J1235" s="38">
        <v>25172600</v>
      </c>
      <c r="K1235" s="38" t="s">
        <v>12462</v>
      </c>
      <c r="L1235" s="71" t="str">
        <f t="shared" si="51"/>
        <v>008-0405-01.JPG</v>
      </c>
      <c r="M1235" s="71" t="s">
        <v>12474</v>
      </c>
      <c r="N1235" s="71" t="s">
        <v>754</v>
      </c>
    </row>
    <row r="1236" spans="1:14" x14ac:dyDescent="0.25">
      <c r="A1236" s="71" t="s">
        <v>2377</v>
      </c>
      <c r="B1236" s="72" t="s">
        <v>2360</v>
      </c>
      <c r="C1236" s="71"/>
      <c r="D1236" s="73" t="s">
        <v>11865</v>
      </c>
      <c r="E1236" s="71" t="s">
        <v>2378</v>
      </c>
      <c r="F1236" s="75" t="s">
        <v>10</v>
      </c>
      <c r="G1236" s="75">
        <v>1069.99</v>
      </c>
      <c r="H1236" s="75"/>
      <c r="I1236" s="74" t="s">
        <v>7799</v>
      </c>
      <c r="J1236" s="38">
        <v>25172600</v>
      </c>
      <c r="K1236" s="38" t="s">
        <v>12462</v>
      </c>
      <c r="L1236" s="76" t="str">
        <f t="shared" si="51"/>
        <v>008-0405-02.JPG</v>
      </c>
      <c r="M1236" s="76" t="s">
        <v>12474</v>
      </c>
      <c r="N1236" s="76" t="s">
        <v>754</v>
      </c>
    </row>
    <row r="1237" spans="1:14" x14ac:dyDescent="0.25">
      <c r="A1237" s="71" t="s">
        <v>11497</v>
      </c>
      <c r="B1237" s="72" t="s">
        <v>2360</v>
      </c>
      <c r="C1237" s="71" t="s">
        <v>11498</v>
      </c>
      <c r="D1237" s="73" t="s">
        <v>11865</v>
      </c>
      <c r="E1237" s="71" t="s">
        <v>11499</v>
      </c>
      <c r="F1237" s="75" t="s">
        <v>10</v>
      </c>
      <c r="G1237" s="75">
        <v>801.31</v>
      </c>
      <c r="H1237" s="75"/>
      <c r="I1237" s="74" t="s">
        <v>7799</v>
      </c>
      <c r="J1237" s="38">
        <v>25172600</v>
      </c>
      <c r="K1237" s="38" t="s">
        <v>12462</v>
      </c>
      <c r="L1237" s="76" t="str">
        <f t="shared" si="51"/>
        <v>008-0406-01.JPG</v>
      </c>
      <c r="M1237" s="76" t="s">
        <v>12474</v>
      </c>
      <c r="N1237" s="76" t="s">
        <v>754</v>
      </c>
    </row>
    <row r="1238" spans="1:14" x14ac:dyDescent="0.25">
      <c r="A1238" s="71" t="s">
        <v>13847</v>
      </c>
      <c r="B1238" s="72" t="s">
        <v>2360</v>
      </c>
      <c r="C1238" s="71" t="s">
        <v>13849</v>
      </c>
      <c r="D1238" s="73" t="s">
        <v>11865</v>
      </c>
      <c r="E1238" s="71" t="s">
        <v>13851</v>
      </c>
      <c r="F1238" s="75" t="s">
        <v>10</v>
      </c>
      <c r="G1238" s="75">
        <v>270.18</v>
      </c>
      <c r="H1238" s="75"/>
      <c r="I1238" s="74" t="s">
        <v>7799</v>
      </c>
      <c r="J1238" s="38">
        <v>25172600</v>
      </c>
      <c r="K1238" s="38" t="s">
        <v>12462</v>
      </c>
      <c r="L1238" s="71" t="str">
        <f t="shared" si="51"/>
        <v>008-0407-01.JPG</v>
      </c>
      <c r="M1238" s="71" t="s">
        <v>12474</v>
      </c>
      <c r="N1238" s="71" t="s">
        <v>754</v>
      </c>
    </row>
    <row r="1239" spans="1:14" x14ac:dyDescent="0.25">
      <c r="A1239" s="71" t="s">
        <v>13848</v>
      </c>
      <c r="B1239" s="72" t="s">
        <v>2360</v>
      </c>
      <c r="C1239" s="71" t="s">
        <v>13850</v>
      </c>
      <c r="D1239" s="73" t="s">
        <v>11865</v>
      </c>
      <c r="E1239" s="71" t="s">
        <v>13852</v>
      </c>
      <c r="F1239" s="75" t="s">
        <v>10</v>
      </c>
      <c r="G1239" s="75">
        <v>270.18</v>
      </c>
      <c r="H1239" s="75"/>
      <c r="I1239" s="74" t="s">
        <v>7799</v>
      </c>
      <c r="J1239" s="38">
        <v>25172600</v>
      </c>
      <c r="K1239" s="38" t="s">
        <v>12462</v>
      </c>
      <c r="L1239" s="71" t="str">
        <f t="shared" si="51"/>
        <v>008-0407-02.JPG</v>
      </c>
      <c r="M1239" s="71" t="s">
        <v>12474</v>
      </c>
      <c r="N1239" s="71" t="s">
        <v>754</v>
      </c>
    </row>
    <row r="1240" spans="1:14" x14ac:dyDescent="0.25">
      <c r="A1240" s="67" t="s">
        <v>2379</v>
      </c>
      <c r="B1240" s="68" t="s">
        <v>2335</v>
      </c>
      <c r="C1240" s="67" t="s">
        <v>2379</v>
      </c>
      <c r="D1240" s="67"/>
      <c r="E1240" s="67" t="s">
        <v>963</v>
      </c>
      <c r="F1240" s="70"/>
      <c r="G1240" s="70"/>
      <c r="H1240" s="70"/>
      <c r="I1240" s="70"/>
      <c r="J1240" s="37"/>
      <c r="K1240" s="37" t="s">
        <v>12462</v>
      </c>
      <c r="L1240" s="67" t="str">
        <f t="shared" si="51"/>
        <v>VOLKSWAGEN - 008.JPG</v>
      </c>
      <c r="M1240" s="67"/>
      <c r="N1240" s="67"/>
    </row>
    <row r="1241" spans="1:14" x14ac:dyDescent="0.25">
      <c r="A1241" s="71" t="s">
        <v>2380</v>
      </c>
      <c r="B1241" s="72" t="s">
        <v>2379</v>
      </c>
      <c r="C1241" s="71"/>
      <c r="D1241" s="73" t="s">
        <v>11865</v>
      </c>
      <c r="E1241" s="71" t="s">
        <v>2381</v>
      </c>
      <c r="F1241" s="75" t="s">
        <v>10</v>
      </c>
      <c r="G1241" s="75">
        <v>43.83</v>
      </c>
      <c r="H1241" s="75"/>
      <c r="I1241" s="74" t="s">
        <v>7799</v>
      </c>
      <c r="J1241" s="38">
        <v>25172600</v>
      </c>
      <c r="K1241" s="38" t="s">
        <v>12462</v>
      </c>
      <c r="L1241" s="71" t="str">
        <f t="shared" si="51"/>
        <v>008-0700-03.JPG</v>
      </c>
      <c r="M1241" s="71" t="s">
        <v>12474</v>
      </c>
      <c r="N1241" s="71" t="s">
        <v>963</v>
      </c>
    </row>
    <row r="1242" spans="1:14" x14ac:dyDescent="0.25">
      <c r="A1242" s="71" t="s">
        <v>2382</v>
      </c>
      <c r="B1242" s="72" t="s">
        <v>2379</v>
      </c>
      <c r="C1242" s="71"/>
      <c r="D1242" s="73" t="s">
        <v>11865</v>
      </c>
      <c r="E1242" s="71" t="s">
        <v>2383</v>
      </c>
      <c r="F1242" s="75" t="s">
        <v>10</v>
      </c>
      <c r="G1242" s="75">
        <v>43.83</v>
      </c>
      <c r="H1242" s="75"/>
      <c r="I1242" s="74" t="s">
        <v>7799</v>
      </c>
      <c r="J1242" s="38">
        <v>25172600</v>
      </c>
      <c r="K1242" s="38" t="s">
        <v>12462</v>
      </c>
      <c r="L1242" s="71" t="str">
        <f t="shared" si="51"/>
        <v>008-0700-04.JPG</v>
      </c>
      <c r="M1242" s="71" t="s">
        <v>12474</v>
      </c>
      <c r="N1242" s="71" t="s">
        <v>963</v>
      </c>
    </row>
    <row r="1243" spans="1:14" x14ac:dyDescent="0.25">
      <c r="A1243" s="71" t="s">
        <v>2384</v>
      </c>
      <c r="B1243" s="72" t="s">
        <v>2379</v>
      </c>
      <c r="C1243" s="71"/>
      <c r="D1243" s="73" t="s">
        <v>11865</v>
      </c>
      <c r="E1243" s="71" t="s">
        <v>2385</v>
      </c>
      <c r="F1243" s="75" t="s">
        <v>10</v>
      </c>
      <c r="G1243" s="75">
        <v>199.91</v>
      </c>
      <c r="H1243" s="75"/>
      <c r="I1243" s="74" t="s">
        <v>7799</v>
      </c>
      <c r="J1243" s="38">
        <v>25172600</v>
      </c>
      <c r="K1243" s="38" t="s">
        <v>12462</v>
      </c>
      <c r="L1243" s="71" t="str">
        <f t="shared" si="51"/>
        <v>008-0703-01.JPG</v>
      </c>
      <c r="M1243" s="71" t="s">
        <v>12474</v>
      </c>
      <c r="N1243" s="71" t="s">
        <v>963</v>
      </c>
    </row>
    <row r="1244" spans="1:14" x14ac:dyDescent="0.25">
      <c r="A1244" s="71" t="s">
        <v>2386</v>
      </c>
      <c r="B1244" s="72" t="s">
        <v>2379</v>
      </c>
      <c r="C1244" s="71"/>
      <c r="D1244" s="73" t="s">
        <v>11865</v>
      </c>
      <c r="E1244" s="71" t="s">
        <v>2387</v>
      </c>
      <c r="F1244" s="75" t="s">
        <v>10</v>
      </c>
      <c r="G1244" s="75">
        <v>199.91</v>
      </c>
      <c r="H1244" s="75"/>
      <c r="I1244" s="74" t="s">
        <v>7799</v>
      </c>
      <c r="J1244" s="38">
        <v>25172600</v>
      </c>
      <c r="K1244" s="38" t="s">
        <v>12462</v>
      </c>
      <c r="L1244" s="71" t="str">
        <f t="shared" si="51"/>
        <v>008-0703-02.JPG</v>
      </c>
      <c r="M1244" s="71" t="s">
        <v>12474</v>
      </c>
      <c r="N1244" s="71" t="s">
        <v>963</v>
      </c>
    </row>
    <row r="1245" spans="1:14" x14ac:dyDescent="0.25">
      <c r="A1245" s="71" t="s">
        <v>2388</v>
      </c>
      <c r="B1245" s="72" t="s">
        <v>2379</v>
      </c>
      <c r="C1245" s="71"/>
      <c r="D1245" s="73" t="s">
        <v>11865</v>
      </c>
      <c r="E1245" s="71" t="s">
        <v>2389</v>
      </c>
      <c r="F1245" s="75" t="s">
        <v>10</v>
      </c>
      <c r="G1245" s="75">
        <v>261.42</v>
      </c>
      <c r="H1245" s="75"/>
      <c r="I1245" s="74" t="s">
        <v>7799</v>
      </c>
      <c r="J1245" s="38">
        <v>25172600</v>
      </c>
      <c r="K1245" s="38" t="s">
        <v>12462</v>
      </c>
      <c r="L1245" s="71" t="str">
        <f t="shared" si="51"/>
        <v>008-0703-03.JPG</v>
      </c>
      <c r="M1245" s="71" t="s">
        <v>12474</v>
      </c>
      <c r="N1245" s="71" t="s">
        <v>963</v>
      </c>
    </row>
    <row r="1246" spans="1:14" x14ac:dyDescent="0.25">
      <c r="A1246" s="67" t="s">
        <v>2407</v>
      </c>
      <c r="B1246" s="68" t="s">
        <v>2335</v>
      </c>
      <c r="C1246" s="67" t="s">
        <v>2407</v>
      </c>
      <c r="D1246" s="67"/>
      <c r="E1246" s="67" t="s">
        <v>1091</v>
      </c>
      <c r="F1246" s="70"/>
      <c r="G1246" s="70"/>
      <c r="H1246" s="70"/>
      <c r="I1246" s="70"/>
      <c r="J1246" s="37"/>
      <c r="K1246" s="37" t="s">
        <v>12462</v>
      </c>
      <c r="L1246" s="67" t="str">
        <f t="shared" si="51"/>
        <v>DINA - 008.JPG</v>
      </c>
      <c r="M1246" s="67"/>
      <c r="N1246" s="67"/>
    </row>
    <row r="1247" spans="1:14" x14ac:dyDescent="0.25">
      <c r="A1247" s="71" t="s">
        <v>2408</v>
      </c>
      <c r="B1247" s="72" t="s">
        <v>2407</v>
      </c>
      <c r="C1247" s="71"/>
      <c r="D1247" s="73" t="s">
        <v>11865</v>
      </c>
      <c r="E1247" s="71" t="s">
        <v>2409</v>
      </c>
      <c r="F1247" s="75" t="s">
        <v>10</v>
      </c>
      <c r="G1247" s="75">
        <v>239</v>
      </c>
      <c r="H1247" s="75"/>
      <c r="I1247" s="74" t="s">
        <v>7799</v>
      </c>
      <c r="J1247" s="38">
        <v>25172600</v>
      </c>
      <c r="K1247" s="38" t="s">
        <v>12462</v>
      </c>
      <c r="L1247" s="71" t="str">
        <f t="shared" si="51"/>
        <v>008-1100-00.JPG</v>
      </c>
      <c r="M1247" s="71" t="s">
        <v>12474</v>
      </c>
      <c r="N1247" s="71" t="s">
        <v>1091</v>
      </c>
    </row>
    <row r="1248" spans="1:14" x14ac:dyDescent="0.25">
      <c r="A1248" s="71" t="s">
        <v>2410</v>
      </c>
      <c r="B1248" s="72" t="s">
        <v>2407</v>
      </c>
      <c r="C1248" s="71"/>
      <c r="D1248" s="73" t="s">
        <v>11865</v>
      </c>
      <c r="E1248" s="71" t="s">
        <v>2411</v>
      </c>
      <c r="F1248" s="75" t="s">
        <v>10</v>
      </c>
      <c r="G1248" s="75">
        <v>272.61</v>
      </c>
      <c r="H1248" s="75"/>
      <c r="I1248" s="74" t="s">
        <v>7799</v>
      </c>
      <c r="J1248" s="38">
        <v>25172600</v>
      </c>
      <c r="K1248" s="38" t="s">
        <v>12462</v>
      </c>
      <c r="L1248" s="71" t="str">
        <f t="shared" si="51"/>
        <v>008-1100-03.JPG</v>
      </c>
      <c r="M1248" s="71" t="s">
        <v>12474</v>
      </c>
      <c r="N1248" s="71" t="s">
        <v>1091</v>
      </c>
    </row>
    <row r="1249" spans="1:14" x14ac:dyDescent="0.25">
      <c r="A1249" s="71" t="s">
        <v>2412</v>
      </c>
      <c r="B1249" s="72" t="s">
        <v>2407</v>
      </c>
      <c r="C1249" s="71"/>
      <c r="D1249" s="73" t="s">
        <v>11865</v>
      </c>
      <c r="E1249" s="71" t="s">
        <v>2413</v>
      </c>
      <c r="F1249" s="75" t="s">
        <v>10</v>
      </c>
      <c r="G1249" s="75">
        <v>272.61</v>
      </c>
      <c r="H1249" s="75"/>
      <c r="I1249" s="74" t="s">
        <v>7799</v>
      </c>
      <c r="J1249" s="38">
        <v>25172600</v>
      </c>
      <c r="K1249" s="38" t="s">
        <v>12462</v>
      </c>
      <c r="L1249" s="71" t="str">
        <f t="shared" si="51"/>
        <v>008-1100-04.JPG</v>
      </c>
      <c r="M1249" s="71" t="s">
        <v>12474</v>
      </c>
      <c r="N1249" s="71" t="s">
        <v>1091</v>
      </c>
    </row>
    <row r="1250" spans="1:14" x14ac:dyDescent="0.25">
      <c r="A1250" s="71" t="s">
        <v>2414</v>
      </c>
      <c r="B1250" s="72" t="s">
        <v>2407</v>
      </c>
      <c r="C1250" s="71"/>
      <c r="D1250" s="73" t="s">
        <v>11865</v>
      </c>
      <c r="E1250" s="71" t="s">
        <v>2415</v>
      </c>
      <c r="F1250" s="75" t="s">
        <v>10</v>
      </c>
      <c r="G1250" s="75">
        <v>174.25</v>
      </c>
      <c r="H1250" s="75"/>
      <c r="I1250" s="74" t="s">
        <v>7799</v>
      </c>
      <c r="J1250" s="38">
        <v>25172600</v>
      </c>
      <c r="K1250" s="38" t="s">
        <v>12462</v>
      </c>
      <c r="L1250" s="71" t="str">
        <f t="shared" si="51"/>
        <v>008-1100-05.JPG</v>
      </c>
      <c r="M1250" s="71" t="s">
        <v>12474</v>
      </c>
      <c r="N1250" s="71" t="s">
        <v>1091</v>
      </c>
    </row>
    <row r="1251" spans="1:14" x14ac:dyDescent="0.25">
      <c r="A1251" s="71" t="s">
        <v>2416</v>
      </c>
      <c r="B1251" s="72" t="s">
        <v>2407</v>
      </c>
      <c r="C1251" s="71"/>
      <c r="D1251" s="73" t="s">
        <v>11865</v>
      </c>
      <c r="E1251" s="71" t="s">
        <v>2417</v>
      </c>
      <c r="F1251" s="75" t="s">
        <v>10</v>
      </c>
      <c r="G1251" s="75">
        <v>174.25</v>
      </c>
      <c r="H1251" s="75"/>
      <c r="I1251" s="74" t="s">
        <v>7799</v>
      </c>
      <c r="J1251" s="38">
        <v>25172600</v>
      </c>
      <c r="K1251" s="38" t="s">
        <v>12462</v>
      </c>
      <c r="L1251" s="71" t="str">
        <f t="shared" si="51"/>
        <v>008-1100-06.JPG</v>
      </c>
      <c r="M1251" s="71" t="s">
        <v>12474</v>
      </c>
      <c r="N1251" s="71" t="s">
        <v>1091</v>
      </c>
    </row>
    <row r="1252" spans="1:14" x14ac:dyDescent="0.25">
      <c r="A1252" s="71" t="s">
        <v>2418</v>
      </c>
      <c r="B1252" s="72" t="s">
        <v>2407</v>
      </c>
      <c r="C1252" s="71"/>
      <c r="D1252" s="73" t="s">
        <v>11865</v>
      </c>
      <c r="E1252" s="71" t="s">
        <v>2419</v>
      </c>
      <c r="F1252" s="75" t="s">
        <v>10</v>
      </c>
      <c r="G1252" s="75">
        <v>1147</v>
      </c>
      <c r="H1252" s="75"/>
      <c r="I1252" s="74" t="s">
        <v>7799</v>
      </c>
      <c r="J1252" s="38">
        <v>25172600</v>
      </c>
      <c r="K1252" s="38" t="s">
        <v>12462</v>
      </c>
      <c r="L1252" s="71" t="str">
        <f t="shared" si="51"/>
        <v>008-1100-09.JPG</v>
      </c>
      <c r="M1252" s="71" t="s">
        <v>12474</v>
      </c>
      <c r="N1252" s="71" t="s">
        <v>1091</v>
      </c>
    </row>
    <row r="1253" spans="1:14" x14ac:dyDescent="0.25">
      <c r="A1253" s="67" t="s">
        <v>2420</v>
      </c>
      <c r="B1253" s="68" t="s">
        <v>2335</v>
      </c>
      <c r="C1253" s="67" t="s">
        <v>2420</v>
      </c>
      <c r="D1253" s="67"/>
      <c r="E1253" s="67" t="s">
        <v>1608</v>
      </c>
      <c r="F1253" s="70"/>
      <c r="G1253" s="70"/>
      <c r="H1253" s="70"/>
      <c r="I1253" s="70"/>
      <c r="J1253" s="37"/>
      <c r="K1253" s="37" t="s">
        <v>12462</v>
      </c>
      <c r="L1253" s="67" t="str">
        <f t="shared" si="51"/>
        <v>INTERNATIONAL - 008.JPG</v>
      </c>
      <c r="M1253" s="67"/>
      <c r="N1253" s="67"/>
    </row>
    <row r="1254" spans="1:14" x14ac:dyDescent="0.25">
      <c r="A1254" s="71" t="s">
        <v>2421</v>
      </c>
      <c r="B1254" s="72" t="s">
        <v>2420</v>
      </c>
      <c r="C1254" s="71"/>
      <c r="D1254" s="73" t="s">
        <v>11865</v>
      </c>
      <c r="E1254" s="71" t="s">
        <v>2422</v>
      </c>
      <c r="F1254" s="75" t="s">
        <v>10</v>
      </c>
      <c r="G1254" s="75">
        <v>847</v>
      </c>
      <c r="H1254" s="75"/>
      <c r="I1254" s="74" t="s">
        <v>7799</v>
      </c>
      <c r="J1254" s="38">
        <v>25172600</v>
      </c>
      <c r="K1254" s="38" t="s">
        <v>12462</v>
      </c>
      <c r="L1254" s="71" t="str">
        <f t="shared" si="51"/>
        <v>008-1400-03.JPG</v>
      </c>
      <c r="M1254" s="71" t="s">
        <v>12474</v>
      </c>
      <c r="N1254" s="71" t="s">
        <v>1608</v>
      </c>
    </row>
    <row r="1255" spans="1:14" x14ac:dyDescent="0.25">
      <c r="A1255" s="67" t="s">
        <v>2423</v>
      </c>
      <c r="B1255" s="68" t="s">
        <v>2335</v>
      </c>
      <c r="C1255" s="67" t="s">
        <v>2423</v>
      </c>
      <c r="D1255" s="67"/>
      <c r="E1255" s="67" t="s">
        <v>2424</v>
      </c>
      <c r="F1255" s="70"/>
      <c r="G1255" s="70"/>
      <c r="H1255" s="70"/>
      <c r="I1255" s="70"/>
      <c r="J1255" s="37"/>
      <c r="K1255" s="37" t="s">
        <v>12462</v>
      </c>
      <c r="L1255" s="67" t="str">
        <f t="shared" si="51"/>
        <v>KENWOTRH - 008.JPG</v>
      </c>
      <c r="M1255" s="67"/>
      <c r="N1255" s="67"/>
    </row>
    <row r="1256" spans="1:14" x14ac:dyDescent="0.25">
      <c r="A1256" s="71" t="s">
        <v>2426</v>
      </c>
      <c r="B1256" s="72" t="s">
        <v>2423</v>
      </c>
      <c r="C1256" s="71"/>
      <c r="D1256" s="73" t="s">
        <v>11865</v>
      </c>
      <c r="E1256" s="71" t="s">
        <v>2427</v>
      </c>
      <c r="F1256" s="75" t="s">
        <v>10</v>
      </c>
      <c r="G1256" s="75">
        <v>229</v>
      </c>
      <c r="H1256" s="75"/>
      <c r="I1256" s="74" t="s">
        <v>7799</v>
      </c>
      <c r="J1256" s="38">
        <v>25172600</v>
      </c>
      <c r="K1256" s="38" t="s">
        <v>12462</v>
      </c>
      <c r="L1256" s="71" t="str">
        <f t="shared" si="51"/>
        <v>008-1500-01.JPG</v>
      </c>
      <c r="M1256" s="71" t="s">
        <v>12474</v>
      </c>
      <c r="N1256" s="71" t="s">
        <v>1616</v>
      </c>
    </row>
    <row r="1257" spans="1:14" x14ac:dyDescent="0.25">
      <c r="A1257" s="71" t="s">
        <v>2428</v>
      </c>
      <c r="B1257" s="72" t="s">
        <v>2423</v>
      </c>
      <c r="C1257" s="71"/>
      <c r="D1257" s="73" t="s">
        <v>11865</v>
      </c>
      <c r="E1257" s="71" t="s">
        <v>2429</v>
      </c>
      <c r="F1257" s="75" t="s">
        <v>10</v>
      </c>
      <c r="G1257" s="75">
        <v>745</v>
      </c>
      <c r="H1257" s="75"/>
      <c r="I1257" s="74" t="s">
        <v>7799</v>
      </c>
      <c r="J1257" s="38">
        <v>25172600</v>
      </c>
      <c r="K1257" s="38" t="s">
        <v>12462</v>
      </c>
      <c r="L1257" s="71" t="str">
        <f t="shared" si="51"/>
        <v>008-1500-02.JPG</v>
      </c>
      <c r="M1257" s="71" t="s">
        <v>12474</v>
      </c>
      <c r="N1257" s="71" t="s">
        <v>1616</v>
      </c>
    </row>
    <row r="1258" spans="1:14" x14ac:dyDescent="0.25">
      <c r="A1258" s="71" t="s">
        <v>13975</v>
      </c>
      <c r="B1258" s="72" t="s">
        <v>2423</v>
      </c>
      <c r="C1258" s="71" t="s">
        <v>13981</v>
      </c>
      <c r="D1258" s="73" t="s">
        <v>11864</v>
      </c>
      <c r="E1258" s="71" t="s">
        <v>13979</v>
      </c>
      <c r="F1258" s="75" t="s">
        <v>10</v>
      </c>
      <c r="G1258" s="75">
        <v>819</v>
      </c>
      <c r="H1258" s="75"/>
      <c r="I1258" s="74" t="s">
        <v>7799</v>
      </c>
      <c r="J1258" s="38">
        <v>25172600</v>
      </c>
      <c r="K1258" s="38" t="s">
        <v>12462</v>
      </c>
      <c r="L1258" s="76" t="str">
        <f t="shared" si="51"/>
        <v>008-1500-03.JPG</v>
      </c>
      <c r="M1258" s="76" t="s">
        <v>12474</v>
      </c>
      <c r="N1258" s="76" t="s">
        <v>1616</v>
      </c>
    </row>
    <row r="1259" spans="1:14" x14ac:dyDescent="0.25">
      <c r="A1259" s="71" t="s">
        <v>13976</v>
      </c>
      <c r="B1259" s="72" t="s">
        <v>2423</v>
      </c>
      <c r="C1259" s="71" t="s">
        <v>13982</v>
      </c>
      <c r="D1259" s="73" t="s">
        <v>11864</v>
      </c>
      <c r="E1259" s="71" t="s">
        <v>13980</v>
      </c>
      <c r="F1259" s="75" t="s">
        <v>10</v>
      </c>
      <c r="G1259" s="75">
        <v>819</v>
      </c>
      <c r="H1259" s="75"/>
      <c r="I1259" s="74" t="s">
        <v>7799</v>
      </c>
      <c r="J1259" s="38">
        <v>25172600</v>
      </c>
      <c r="K1259" s="38" t="s">
        <v>12462</v>
      </c>
      <c r="L1259" s="76" t="str">
        <f t="shared" ref="L1259:L1322" si="52">CONCATENATE(A1259,K1259)</f>
        <v>008-1500-04.JPG</v>
      </c>
      <c r="M1259" s="76" t="s">
        <v>12474</v>
      </c>
      <c r="N1259" s="76" t="s">
        <v>1616</v>
      </c>
    </row>
    <row r="1260" spans="1:14" x14ac:dyDescent="0.25">
      <c r="A1260" s="71" t="s">
        <v>13977</v>
      </c>
      <c r="B1260" s="72" t="s">
        <v>2423</v>
      </c>
      <c r="C1260" s="71" t="s">
        <v>13983</v>
      </c>
      <c r="D1260" s="73" t="s">
        <v>11864</v>
      </c>
      <c r="E1260" s="71" t="s">
        <v>13973</v>
      </c>
      <c r="F1260" s="75" t="s">
        <v>10</v>
      </c>
      <c r="G1260" s="75">
        <v>819</v>
      </c>
      <c r="H1260" s="75"/>
      <c r="I1260" s="74" t="s">
        <v>7799</v>
      </c>
      <c r="J1260" s="38">
        <v>25172600</v>
      </c>
      <c r="K1260" s="38" t="s">
        <v>12462</v>
      </c>
      <c r="L1260" s="76" t="str">
        <f t="shared" si="52"/>
        <v>008-1500-05.JPG</v>
      </c>
      <c r="M1260" s="76" t="s">
        <v>12474</v>
      </c>
      <c r="N1260" s="76" t="s">
        <v>1616</v>
      </c>
    </row>
    <row r="1261" spans="1:14" x14ac:dyDescent="0.25">
      <c r="A1261" s="71" t="s">
        <v>13978</v>
      </c>
      <c r="B1261" s="72" t="s">
        <v>2423</v>
      </c>
      <c r="C1261" s="71" t="s">
        <v>13984</v>
      </c>
      <c r="D1261" s="73" t="s">
        <v>11864</v>
      </c>
      <c r="E1261" s="71" t="s">
        <v>13974</v>
      </c>
      <c r="F1261" s="75" t="s">
        <v>10</v>
      </c>
      <c r="G1261" s="75">
        <v>819</v>
      </c>
      <c r="H1261" s="75"/>
      <c r="I1261" s="74" t="s">
        <v>7799</v>
      </c>
      <c r="J1261" s="38">
        <v>25172600</v>
      </c>
      <c r="K1261" s="38" t="s">
        <v>12462</v>
      </c>
      <c r="L1261" s="76" t="str">
        <f t="shared" si="52"/>
        <v>008-1500-06.JPG</v>
      </c>
      <c r="M1261" s="76" t="s">
        <v>12474</v>
      </c>
      <c r="N1261" s="76" t="s">
        <v>1616</v>
      </c>
    </row>
    <row r="1262" spans="1:14" x14ac:dyDescent="0.25">
      <c r="A1262" s="67" t="s">
        <v>2430</v>
      </c>
      <c r="B1262" s="68" t="s">
        <v>2335</v>
      </c>
      <c r="C1262" s="67" t="s">
        <v>2430</v>
      </c>
      <c r="D1262" s="67"/>
      <c r="E1262" s="67" t="s">
        <v>2330</v>
      </c>
      <c r="F1262" s="70"/>
      <c r="G1262" s="70"/>
      <c r="H1262" s="70"/>
      <c r="I1262" s="70"/>
      <c r="J1262" s="37"/>
      <c r="K1262" s="37" t="s">
        <v>12462</v>
      </c>
      <c r="L1262" s="67" t="str">
        <f t="shared" si="52"/>
        <v>UNIVERSAL - 008.JPG</v>
      </c>
      <c r="M1262" s="67"/>
      <c r="N1262" s="67"/>
    </row>
    <row r="1263" spans="1:14" x14ac:dyDescent="0.25">
      <c r="A1263" s="71" t="s">
        <v>14122</v>
      </c>
      <c r="B1263" s="72" t="s">
        <v>2430</v>
      </c>
      <c r="C1263" s="71" t="s">
        <v>12333</v>
      </c>
      <c r="D1263" s="73" t="s">
        <v>11865</v>
      </c>
      <c r="E1263" s="71" t="s">
        <v>12332</v>
      </c>
      <c r="F1263" s="75" t="s">
        <v>2425</v>
      </c>
      <c r="G1263" s="75">
        <v>125</v>
      </c>
      <c r="H1263" s="75"/>
      <c r="I1263" s="74" t="s">
        <v>7800</v>
      </c>
      <c r="J1263" s="38">
        <v>25172600</v>
      </c>
      <c r="K1263" s="38" t="s">
        <v>12462</v>
      </c>
      <c r="L1263" s="76" t="str">
        <f t="shared" si="52"/>
        <v>008-1700-00.JPG</v>
      </c>
      <c r="M1263" s="76" t="s">
        <v>12474</v>
      </c>
      <c r="N1263" s="76" t="s">
        <v>2451</v>
      </c>
    </row>
    <row r="1264" spans="1:14" x14ac:dyDescent="0.25">
      <c r="A1264" s="71" t="s">
        <v>2431</v>
      </c>
      <c r="B1264" s="72" t="s">
        <v>2430</v>
      </c>
      <c r="C1264" s="71"/>
      <c r="D1264" s="73" t="s">
        <v>11865</v>
      </c>
      <c r="E1264" s="71" t="s">
        <v>2432</v>
      </c>
      <c r="F1264" s="75" t="s">
        <v>10</v>
      </c>
      <c r="G1264" s="75">
        <v>40.651462500000008</v>
      </c>
      <c r="H1264" s="75"/>
      <c r="I1264" s="74" t="s">
        <v>7799</v>
      </c>
      <c r="J1264" s="38">
        <v>25172600</v>
      </c>
      <c r="K1264" s="38" t="s">
        <v>12462</v>
      </c>
      <c r="L1264" s="71" t="str">
        <f t="shared" si="52"/>
        <v>008-1700-01.JPG</v>
      </c>
      <c r="M1264" s="71" t="s">
        <v>12474</v>
      </c>
      <c r="N1264" s="71" t="s">
        <v>2451</v>
      </c>
    </row>
    <row r="1265" spans="1:14" x14ac:dyDescent="0.25">
      <c r="A1265" s="71" t="s">
        <v>2433</v>
      </c>
      <c r="B1265" s="72" t="s">
        <v>2430</v>
      </c>
      <c r="C1265" s="71"/>
      <c r="D1265" s="73" t="s">
        <v>11865</v>
      </c>
      <c r="E1265" s="71" t="s">
        <v>2434</v>
      </c>
      <c r="F1265" s="75" t="s">
        <v>10</v>
      </c>
      <c r="G1265" s="75">
        <v>54.560000000000009</v>
      </c>
      <c r="H1265" s="75"/>
      <c r="I1265" s="74" t="s">
        <v>7799</v>
      </c>
      <c r="J1265" s="38">
        <v>25172600</v>
      </c>
      <c r="K1265" s="38" t="s">
        <v>12462</v>
      </c>
      <c r="L1265" s="71" t="str">
        <f t="shared" si="52"/>
        <v>008-1700-02.JPG</v>
      </c>
      <c r="M1265" s="71" t="s">
        <v>12474</v>
      </c>
      <c r="N1265" s="71" t="s">
        <v>2451</v>
      </c>
    </row>
    <row r="1266" spans="1:14" x14ac:dyDescent="0.25">
      <c r="A1266" s="67" t="s">
        <v>2451</v>
      </c>
      <c r="B1266" s="68" t="s">
        <v>7</v>
      </c>
      <c r="C1266" s="67" t="s">
        <v>2451</v>
      </c>
      <c r="D1266" s="67"/>
      <c r="E1266" s="67" t="s">
        <v>2451</v>
      </c>
      <c r="F1266" s="70"/>
      <c r="G1266" s="70"/>
      <c r="H1266" s="70"/>
      <c r="I1266" s="70"/>
      <c r="J1266" s="37"/>
      <c r="K1266" s="37" t="s">
        <v>12462</v>
      </c>
      <c r="L1266" s="67" t="str">
        <f t="shared" si="52"/>
        <v>PLAFONES.JPG</v>
      </c>
      <c r="M1266" s="67"/>
      <c r="N1266" s="67"/>
    </row>
    <row r="1267" spans="1:14" x14ac:dyDescent="0.25">
      <c r="A1267" s="67" t="s">
        <v>2452</v>
      </c>
      <c r="B1267" s="68" t="s">
        <v>2451</v>
      </c>
      <c r="C1267" s="67" t="s">
        <v>2452</v>
      </c>
      <c r="D1267" s="67"/>
      <c r="E1267" s="67" t="s">
        <v>189</v>
      </c>
      <c r="F1267" s="70"/>
      <c r="G1267" s="70"/>
      <c r="H1267" s="70"/>
      <c r="I1267" s="70"/>
      <c r="J1267" s="37"/>
      <c r="K1267" s="37" t="s">
        <v>12462</v>
      </c>
      <c r="L1267" s="67" t="str">
        <f t="shared" si="52"/>
        <v>CALAVERAS - 009.JPG</v>
      </c>
      <c r="M1267" s="67"/>
      <c r="N1267" s="67"/>
    </row>
    <row r="1268" spans="1:14" x14ac:dyDescent="0.25">
      <c r="A1268" s="71" t="s">
        <v>2453</v>
      </c>
      <c r="B1268" s="72" t="s">
        <v>2452</v>
      </c>
      <c r="C1268" s="71"/>
      <c r="D1268" s="73" t="s">
        <v>11865</v>
      </c>
      <c r="E1268" s="71" t="s">
        <v>2454</v>
      </c>
      <c r="F1268" s="75" t="s">
        <v>10</v>
      </c>
      <c r="G1268" s="75">
        <v>79</v>
      </c>
      <c r="H1268" s="75"/>
      <c r="I1268" s="74" t="s">
        <v>7799</v>
      </c>
      <c r="J1268" s="38">
        <v>25172901</v>
      </c>
      <c r="K1268" s="38" t="s">
        <v>12462</v>
      </c>
      <c r="L1268" s="76" t="str">
        <f t="shared" si="52"/>
        <v>009-0001-00.JPG</v>
      </c>
      <c r="M1268" s="76" t="s">
        <v>2451</v>
      </c>
      <c r="N1268" s="76" t="s">
        <v>189</v>
      </c>
    </row>
    <row r="1269" spans="1:14" x14ac:dyDescent="0.25">
      <c r="A1269" s="71" t="s">
        <v>2455</v>
      </c>
      <c r="B1269" s="72" t="s">
        <v>2452</v>
      </c>
      <c r="C1269" s="71"/>
      <c r="D1269" s="73" t="s">
        <v>11865</v>
      </c>
      <c r="E1269" s="71" t="s">
        <v>2456</v>
      </c>
      <c r="F1269" s="75" t="s">
        <v>10</v>
      </c>
      <c r="G1269" s="75">
        <v>91.13</v>
      </c>
      <c r="H1269" s="75"/>
      <c r="I1269" s="74" t="s">
        <v>7799</v>
      </c>
      <c r="J1269" s="38">
        <v>25172901</v>
      </c>
      <c r="K1269" s="38" t="s">
        <v>12462</v>
      </c>
      <c r="L1269" s="76" t="str">
        <f t="shared" si="52"/>
        <v>009-0050-00.JPG</v>
      </c>
      <c r="M1269" s="76" t="s">
        <v>2451</v>
      </c>
      <c r="N1269" s="76" t="s">
        <v>189</v>
      </c>
    </row>
    <row r="1270" spans="1:14" x14ac:dyDescent="0.25">
      <c r="A1270" s="67" t="s">
        <v>2457</v>
      </c>
      <c r="B1270" s="68" t="s">
        <v>2451</v>
      </c>
      <c r="C1270" s="67" t="s">
        <v>2457</v>
      </c>
      <c r="D1270" s="67"/>
      <c r="E1270" s="67" t="s">
        <v>193</v>
      </c>
      <c r="F1270" s="70"/>
      <c r="G1270" s="70"/>
      <c r="H1270" s="70"/>
      <c r="I1270" s="70"/>
      <c r="J1270" s="37"/>
      <c r="K1270" s="37" t="s">
        <v>12462</v>
      </c>
      <c r="L1270" s="67" t="str">
        <f t="shared" si="52"/>
        <v>CARROCERIA - 009.JPG</v>
      </c>
      <c r="M1270" s="67"/>
      <c r="N1270" s="67"/>
    </row>
    <row r="1271" spans="1:14" x14ac:dyDescent="0.25">
      <c r="A1271" s="71" t="s">
        <v>2461</v>
      </c>
      <c r="B1271" s="72" t="s">
        <v>2457</v>
      </c>
      <c r="C1271" s="71"/>
      <c r="D1271" s="73" t="s">
        <v>11865</v>
      </c>
      <c r="E1271" s="71" t="s">
        <v>2462</v>
      </c>
      <c r="F1271" s="75" t="s">
        <v>10</v>
      </c>
      <c r="G1271" s="75">
        <v>71.61</v>
      </c>
      <c r="H1271" s="75"/>
      <c r="I1271" s="74" t="s">
        <v>7799</v>
      </c>
      <c r="J1271" s="38">
        <v>25172901</v>
      </c>
      <c r="K1271" s="38" t="s">
        <v>12462</v>
      </c>
      <c r="L1271" s="71" t="str">
        <f t="shared" si="52"/>
        <v>009-0109-01.JPG</v>
      </c>
      <c r="M1271" s="71" t="s">
        <v>2451</v>
      </c>
      <c r="N1271" s="71" t="s">
        <v>193</v>
      </c>
    </row>
    <row r="1272" spans="1:14" x14ac:dyDescent="0.25">
      <c r="A1272" s="71" t="s">
        <v>2463</v>
      </c>
      <c r="B1272" s="72" t="s">
        <v>2457</v>
      </c>
      <c r="C1272" s="71"/>
      <c r="D1272" s="73" t="s">
        <v>11865</v>
      </c>
      <c r="E1272" s="71" t="s">
        <v>2464</v>
      </c>
      <c r="F1272" s="75" t="s">
        <v>10</v>
      </c>
      <c r="G1272" s="75">
        <v>71.61</v>
      </c>
      <c r="H1272" s="75"/>
      <c r="I1272" s="74" t="s">
        <v>7799</v>
      </c>
      <c r="J1272" s="38">
        <v>25172901</v>
      </c>
      <c r="K1272" s="38" t="s">
        <v>12462</v>
      </c>
      <c r="L1272" s="71" t="str">
        <f t="shared" si="52"/>
        <v>009-0109-02.JPG</v>
      </c>
      <c r="M1272" s="71" t="s">
        <v>2451</v>
      </c>
      <c r="N1272" s="71" t="s">
        <v>193</v>
      </c>
    </row>
    <row r="1273" spans="1:14" x14ac:dyDescent="0.25">
      <c r="A1273" s="71" t="s">
        <v>2465</v>
      </c>
      <c r="B1273" s="72" t="s">
        <v>2457</v>
      </c>
      <c r="C1273" s="71"/>
      <c r="D1273" s="73" t="s">
        <v>11865</v>
      </c>
      <c r="E1273" s="71" t="s">
        <v>2466</v>
      </c>
      <c r="F1273" s="75" t="s">
        <v>10</v>
      </c>
      <c r="G1273" s="75">
        <v>66.664647500000015</v>
      </c>
      <c r="H1273" s="75"/>
      <c r="I1273" s="74" t="s">
        <v>7799</v>
      </c>
      <c r="J1273" s="38">
        <v>25172901</v>
      </c>
      <c r="K1273" s="38" t="s">
        <v>12462</v>
      </c>
      <c r="L1273" s="71" t="str">
        <f t="shared" si="52"/>
        <v>009-0114-01.JPG</v>
      </c>
      <c r="M1273" s="71" t="s">
        <v>2451</v>
      </c>
      <c r="N1273" s="71" t="s">
        <v>193</v>
      </c>
    </row>
    <row r="1274" spans="1:14" x14ac:dyDescent="0.25">
      <c r="A1274" s="71" t="s">
        <v>2467</v>
      </c>
      <c r="B1274" s="72" t="s">
        <v>2457</v>
      </c>
      <c r="C1274" s="71"/>
      <c r="D1274" s="73" t="s">
        <v>11865</v>
      </c>
      <c r="E1274" s="71" t="s">
        <v>2468</v>
      </c>
      <c r="F1274" s="75" t="s">
        <v>10</v>
      </c>
      <c r="G1274" s="75">
        <v>66.664647500000015</v>
      </c>
      <c r="H1274" s="75"/>
      <c r="I1274" s="74" t="s">
        <v>7799</v>
      </c>
      <c r="J1274" s="38">
        <v>25172901</v>
      </c>
      <c r="K1274" s="38" t="s">
        <v>12462</v>
      </c>
      <c r="L1274" s="71" t="str">
        <f t="shared" si="52"/>
        <v>009-0114-02.JPG</v>
      </c>
      <c r="M1274" s="71" t="s">
        <v>2451</v>
      </c>
      <c r="N1274" s="71" t="s">
        <v>193</v>
      </c>
    </row>
    <row r="1275" spans="1:14" x14ac:dyDescent="0.25">
      <c r="A1275" s="71" t="s">
        <v>2469</v>
      </c>
      <c r="B1275" s="72" t="s">
        <v>2457</v>
      </c>
      <c r="C1275" s="71"/>
      <c r="D1275" s="73" t="s">
        <v>11865</v>
      </c>
      <c r="E1275" s="71" t="s">
        <v>2470</v>
      </c>
      <c r="F1275" s="75" t="s">
        <v>10</v>
      </c>
      <c r="G1275" s="75">
        <v>66.664647500000015</v>
      </c>
      <c r="H1275" s="75"/>
      <c r="I1275" s="74" t="s">
        <v>7799</v>
      </c>
      <c r="J1275" s="38">
        <v>25172901</v>
      </c>
      <c r="K1275" s="38" t="s">
        <v>12462</v>
      </c>
      <c r="L1275" s="71" t="str">
        <f t="shared" si="52"/>
        <v>009-0114-03.JPG</v>
      </c>
      <c r="M1275" s="71" t="s">
        <v>2451</v>
      </c>
      <c r="N1275" s="71" t="s">
        <v>193</v>
      </c>
    </row>
    <row r="1276" spans="1:14" x14ac:dyDescent="0.25">
      <c r="A1276" s="71" t="s">
        <v>2471</v>
      </c>
      <c r="B1276" s="72" t="s">
        <v>2457</v>
      </c>
      <c r="C1276" s="71"/>
      <c r="D1276" s="73" t="s">
        <v>11865</v>
      </c>
      <c r="E1276" s="71" t="s">
        <v>2472</v>
      </c>
      <c r="F1276" s="75" t="s">
        <v>10</v>
      </c>
      <c r="G1276" s="75">
        <v>66.664647500000015</v>
      </c>
      <c r="H1276" s="75"/>
      <c r="I1276" s="74" t="s">
        <v>7799</v>
      </c>
      <c r="J1276" s="38">
        <v>25172901</v>
      </c>
      <c r="K1276" s="38" t="s">
        <v>12462</v>
      </c>
      <c r="L1276" s="71" t="str">
        <f t="shared" si="52"/>
        <v>009-0115-01.JPG</v>
      </c>
      <c r="M1276" s="71" t="s">
        <v>2451</v>
      </c>
      <c r="N1276" s="71" t="s">
        <v>193</v>
      </c>
    </row>
    <row r="1277" spans="1:14" x14ac:dyDescent="0.25">
      <c r="A1277" s="71" t="s">
        <v>2473</v>
      </c>
      <c r="B1277" s="72" t="s">
        <v>2457</v>
      </c>
      <c r="C1277" s="71"/>
      <c r="D1277" s="73" t="s">
        <v>11865</v>
      </c>
      <c r="E1277" s="71" t="s">
        <v>2474</v>
      </c>
      <c r="F1277" s="75" t="s">
        <v>10</v>
      </c>
      <c r="G1277" s="75">
        <v>66.664647500000015</v>
      </c>
      <c r="H1277" s="75"/>
      <c r="I1277" s="74" t="s">
        <v>7799</v>
      </c>
      <c r="J1277" s="38">
        <v>25172901</v>
      </c>
      <c r="K1277" s="38" t="s">
        <v>12462</v>
      </c>
      <c r="L1277" s="71" t="str">
        <f t="shared" si="52"/>
        <v>009-0115-02.JPG</v>
      </c>
      <c r="M1277" s="71" t="s">
        <v>2451</v>
      </c>
      <c r="N1277" s="71" t="s">
        <v>193</v>
      </c>
    </row>
    <row r="1278" spans="1:14" x14ac:dyDescent="0.25">
      <c r="A1278" s="71" t="s">
        <v>2475</v>
      </c>
      <c r="B1278" s="72" t="s">
        <v>2457</v>
      </c>
      <c r="C1278" s="71"/>
      <c r="D1278" s="73" t="s">
        <v>11865</v>
      </c>
      <c r="E1278" s="71" t="s">
        <v>2476</v>
      </c>
      <c r="F1278" s="75" t="s">
        <v>10</v>
      </c>
      <c r="G1278" s="75">
        <v>73.144500000000022</v>
      </c>
      <c r="H1278" s="75"/>
      <c r="I1278" s="74" t="s">
        <v>7799</v>
      </c>
      <c r="J1278" s="38">
        <v>25172901</v>
      </c>
      <c r="K1278" s="38" t="s">
        <v>12462</v>
      </c>
      <c r="L1278" s="71" t="str">
        <f t="shared" si="52"/>
        <v>009-0118-01.JPG</v>
      </c>
      <c r="M1278" s="71" t="s">
        <v>2451</v>
      </c>
      <c r="N1278" s="71" t="s">
        <v>193</v>
      </c>
    </row>
    <row r="1279" spans="1:14" x14ac:dyDescent="0.25">
      <c r="A1279" s="71" t="s">
        <v>2477</v>
      </c>
      <c r="B1279" s="72" t="s">
        <v>2457</v>
      </c>
      <c r="C1279" s="71"/>
      <c r="D1279" s="73" t="s">
        <v>11865</v>
      </c>
      <c r="E1279" s="71" t="s">
        <v>2478</v>
      </c>
      <c r="F1279" s="75" t="s">
        <v>10</v>
      </c>
      <c r="G1279" s="75">
        <v>73.144500000000022</v>
      </c>
      <c r="H1279" s="75"/>
      <c r="I1279" s="74" t="s">
        <v>7799</v>
      </c>
      <c r="J1279" s="38">
        <v>25172901</v>
      </c>
      <c r="K1279" s="38" t="s">
        <v>12462</v>
      </c>
      <c r="L1279" s="71" t="str">
        <f t="shared" si="52"/>
        <v>009-0118-02.JPG</v>
      </c>
      <c r="M1279" s="71" t="s">
        <v>2451</v>
      </c>
      <c r="N1279" s="71" t="s">
        <v>193</v>
      </c>
    </row>
    <row r="1280" spans="1:14" x14ac:dyDescent="0.25">
      <c r="A1280" s="71" t="s">
        <v>2479</v>
      </c>
      <c r="B1280" s="72" t="s">
        <v>2457</v>
      </c>
      <c r="C1280" s="71" t="s">
        <v>17815</v>
      </c>
      <c r="D1280" s="73" t="s">
        <v>11865</v>
      </c>
      <c r="E1280" s="71" t="s">
        <v>2480</v>
      </c>
      <c r="F1280" s="75" t="s">
        <v>10</v>
      </c>
      <c r="G1280" s="75">
        <v>69</v>
      </c>
      <c r="H1280" s="75"/>
      <c r="I1280" s="74" t="s">
        <v>7799</v>
      </c>
      <c r="J1280" s="38">
        <v>25172901</v>
      </c>
      <c r="K1280" s="38" t="s">
        <v>12462</v>
      </c>
      <c r="L1280" s="76" t="str">
        <f t="shared" si="52"/>
        <v>009-0120-01.JPG</v>
      </c>
      <c r="M1280" s="76" t="s">
        <v>2451</v>
      </c>
      <c r="N1280" s="76" t="s">
        <v>193</v>
      </c>
    </row>
    <row r="1281" spans="1:14" x14ac:dyDescent="0.25">
      <c r="A1281" s="71" t="s">
        <v>2481</v>
      </c>
      <c r="B1281" s="72" t="s">
        <v>2457</v>
      </c>
      <c r="C1281" s="71" t="s">
        <v>17814</v>
      </c>
      <c r="D1281" s="73" t="s">
        <v>11865</v>
      </c>
      <c r="E1281" s="71" t="s">
        <v>2482</v>
      </c>
      <c r="F1281" s="75" t="s">
        <v>10</v>
      </c>
      <c r="G1281" s="75">
        <v>69</v>
      </c>
      <c r="H1281" s="75"/>
      <c r="I1281" s="74" t="s">
        <v>7799</v>
      </c>
      <c r="J1281" s="38">
        <v>25172901</v>
      </c>
      <c r="K1281" s="38" t="s">
        <v>12462</v>
      </c>
      <c r="L1281" s="76" t="str">
        <f t="shared" si="52"/>
        <v>009-0120-02.JPG</v>
      </c>
      <c r="M1281" s="76" t="s">
        <v>2451</v>
      </c>
      <c r="N1281" s="76" t="s">
        <v>193</v>
      </c>
    </row>
    <row r="1282" spans="1:14" x14ac:dyDescent="0.25">
      <c r="A1282" s="71" t="s">
        <v>2483</v>
      </c>
      <c r="B1282" s="72" t="s">
        <v>2457</v>
      </c>
      <c r="C1282" s="71" t="s">
        <v>17816</v>
      </c>
      <c r="D1282" s="73" t="s">
        <v>11865</v>
      </c>
      <c r="E1282" s="71" t="s">
        <v>2484</v>
      </c>
      <c r="F1282" s="75" t="s">
        <v>10</v>
      </c>
      <c r="G1282" s="75">
        <v>69</v>
      </c>
      <c r="H1282" s="75"/>
      <c r="I1282" s="74" t="s">
        <v>7799</v>
      </c>
      <c r="J1282" s="38">
        <v>25172901</v>
      </c>
      <c r="K1282" s="38" t="s">
        <v>12462</v>
      </c>
      <c r="L1282" s="76" t="str">
        <f t="shared" si="52"/>
        <v>009-0120-03.JPG</v>
      </c>
      <c r="M1282" s="76" t="s">
        <v>2451</v>
      </c>
      <c r="N1282" s="76" t="s">
        <v>193</v>
      </c>
    </row>
    <row r="1283" spans="1:14" x14ac:dyDescent="0.25">
      <c r="A1283" s="71" t="s">
        <v>2485</v>
      </c>
      <c r="B1283" s="72" t="s">
        <v>2457</v>
      </c>
      <c r="C1283" s="71"/>
      <c r="D1283" s="73" t="s">
        <v>11865</v>
      </c>
      <c r="E1283" s="71" t="s">
        <v>2486</v>
      </c>
      <c r="F1283" s="75" t="s">
        <v>10</v>
      </c>
      <c r="G1283" s="75">
        <v>51.15</v>
      </c>
      <c r="H1283" s="75"/>
      <c r="I1283" s="74" t="s">
        <v>7799</v>
      </c>
      <c r="J1283" s="38">
        <v>25172901</v>
      </c>
      <c r="K1283" s="38" t="s">
        <v>12462</v>
      </c>
      <c r="L1283" s="71" t="str">
        <f t="shared" si="52"/>
        <v>009-0125-01.JPG</v>
      </c>
      <c r="M1283" s="71" t="s">
        <v>2451</v>
      </c>
      <c r="N1283" s="71" t="s">
        <v>193</v>
      </c>
    </row>
    <row r="1284" spans="1:14" x14ac:dyDescent="0.25">
      <c r="A1284" s="71" t="s">
        <v>2487</v>
      </c>
      <c r="B1284" s="72" t="s">
        <v>2457</v>
      </c>
      <c r="C1284" s="71"/>
      <c r="D1284" s="73" t="s">
        <v>11865</v>
      </c>
      <c r="E1284" s="71" t="s">
        <v>2488</v>
      </c>
      <c r="F1284" s="75" t="s">
        <v>10</v>
      </c>
      <c r="G1284" s="75">
        <v>51.15</v>
      </c>
      <c r="H1284" s="75"/>
      <c r="I1284" s="74" t="s">
        <v>7799</v>
      </c>
      <c r="J1284" s="38">
        <v>25172901</v>
      </c>
      <c r="K1284" s="38" t="s">
        <v>12462</v>
      </c>
      <c r="L1284" s="71" t="str">
        <f t="shared" si="52"/>
        <v>009-0125-02.JPG</v>
      </c>
      <c r="M1284" s="71" t="s">
        <v>2451</v>
      </c>
      <c r="N1284" s="71" t="s">
        <v>193</v>
      </c>
    </row>
    <row r="1285" spans="1:14" x14ac:dyDescent="0.25">
      <c r="A1285" s="67" t="s">
        <v>2489</v>
      </c>
      <c r="B1285" s="68" t="s">
        <v>2451</v>
      </c>
      <c r="C1285" s="67" t="s">
        <v>2489</v>
      </c>
      <c r="D1285" s="67"/>
      <c r="E1285" s="67" t="s">
        <v>222</v>
      </c>
      <c r="F1285" s="70"/>
      <c r="G1285" s="70"/>
      <c r="H1285" s="70"/>
      <c r="I1285" s="70"/>
      <c r="J1285" s="37"/>
      <c r="K1285" s="37" t="s">
        <v>12462</v>
      </c>
      <c r="L1285" s="67" t="str">
        <f t="shared" si="52"/>
        <v>DIRECCIONALES - 009.JPG</v>
      </c>
      <c r="M1285" s="67"/>
      <c r="N1285" s="67"/>
    </row>
    <row r="1286" spans="1:14" x14ac:dyDescent="0.25">
      <c r="A1286" s="71" t="s">
        <v>2490</v>
      </c>
      <c r="B1286" s="72" t="s">
        <v>2489</v>
      </c>
      <c r="C1286" s="71"/>
      <c r="D1286" s="73" t="s">
        <v>11865</v>
      </c>
      <c r="E1286" s="71" t="s">
        <v>2491</v>
      </c>
      <c r="F1286" s="75" t="s">
        <v>10</v>
      </c>
      <c r="G1286" s="75">
        <v>85</v>
      </c>
      <c r="H1286" s="75"/>
      <c r="I1286" s="74" t="s">
        <v>7799</v>
      </c>
      <c r="J1286" s="38">
        <v>25172901</v>
      </c>
      <c r="K1286" s="38" t="s">
        <v>12462</v>
      </c>
      <c r="L1286" s="71" t="str">
        <f t="shared" si="52"/>
        <v>009-1001-00.JPG</v>
      </c>
      <c r="M1286" s="71" t="s">
        <v>2451</v>
      </c>
      <c r="N1286" s="71" t="s">
        <v>222</v>
      </c>
    </row>
    <row r="1287" spans="1:14" x14ac:dyDescent="0.25">
      <c r="A1287" s="71" t="s">
        <v>2492</v>
      </c>
      <c r="B1287" s="72" t="s">
        <v>2489</v>
      </c>
      <c r="C1287" s="71"/>
      <c r="D1287" s="73" t="s">
        <v>11865</v>
      </c>
      <c r="E1287" s="71" t="s">
        <v>2493</v>
      </c>
      <c r="F1287" s="75" t="s">
        <v>10</v>
      </c>
      <c r="G1287" s="75">
        <v>138.97999999999999</v>
      </c>
      <c r="H1287" s="75"/>
      <c r="I1287" s="74" t="s">
        <v>7799</v>
      </c>
      <c r="J1287" s="38">
        <v>25172901</v>
      </c>
      <c r="K1287" s="38" t="s">
        <v>12462</v>
      </c>
      <c r="L1287" s="71" t="str">
        <f t="shared" si="52"/>
        <v>009-1002-00.JPG</v>
      </c>
      <c r="M1287" s="71" t="s">
        <v>2451</v>
      </c>
      <c r="N1287" s="71" t="s">
        <v>222</v>
      </c>
    </row>
    <row r="1288" spans="1:14" x14ac:dyDescent="0.25">
      <c r="A1288" s="71" t="s">
        <v>2494</v>
      </c>
      <c r="B1288" s="72" t="s">
        <v>2489</v>
      </c>
      <c r="C1288" s="71"/>
      <c r="D1288" s="73" t="s">
        <v>11865</v>
      </c>
      <c r="E1288" s="71" t="s">
        <v>2495</v>
      </c>
      <c r="F1288" s="75" t="s">
        <v>10</v>
      </c>
      <c r="G1288" s="75">
        <v>155</v>
      </c>
      <c r="H1288" s="75"/>
      <c r="I1288" s="74" t="s">
        <v>7799</v>
      </c>
      <c r="J1288" s="38">
        <v>25172901</v>
      </c>
      <c r="K1288" s="38" t="s">
        <v>12462</v>
      </c>
      <c r="L1288" s="71" t="str">
        <f t="shared" si="52"/>
        <v>009-1003-00.JPG</v>
      </c>
      <c r="M1288" s="71" t="s">
        <v>2451</v>
      </c>
      <c r="N1288" s="71" t="s">
        <v>222</v>
      </c>
    </row>
    <row r="1289" spans="1:14" x14ac:dyDescent="0.25">
      <c r="A1289" s="71" t="s">
        <v>2496</v>
      </c>
      <c r="B1289" s="72" t="s">
        <v>2489</v>
      </c>
      <c r="C1289" s="71"/>
      <c r="D1289" s="73" t="s">
        <v>11865</v>
      </c>
      <c r="E1289" s="71" t="s">
        <v>2497</v>
      </c>
      <c r="F1289" s="75" t="s">
        <v>10</v>
      </c>
      <c r="G1289" s="75">
        <v>183.29</v>
      </c>
      <c r="H1289" s="75"/>
      <c r="I1289" s="74" t="s">
        <v>7799</v>
      </c>
      <c r="J1289" s="38">
        <v>25172901</v>
      </c>
      <c r="K1289" s="38" t="s">
        <v>12462</v>
      </c>
      <c r="L1289" s="71" t="str">
        <f t="shared" si="52"/>
        <v>009-1004-00.JPG</v>
      </c>
      <c r="M1289" s="71" t="s">
        <v>2451</v>
      </c>
      <c r="N1289" s="71" t="s">
        <v>222</v>
      </c>
    </row>
    <row r="1290" spans="1:14" x14ac:dyDescent="0.25">
      <c r="A1290" s="71" t="s">
        <v>2498</v>
      </c>
      <c r="B1290" s="72" t="s">
        <v>2489</v>
      </c>
      <c r="C1290" s="71"/>
      <c r="D1290" s="73" t="s">
        <v>11865</v>
      </c>
      <c r="E1290" s="71" t="s">
        <v>2499</v>
      </c>
      <c r="F1290" s="75" t="s">
        <v>10</v>
      </c>
      <c r="G1290" s="75">
        <v>219.61</v>
      </c>
      <c r="H1290" s="75"/>
      <c r="I1290" s="74" t="s">
        <v>7799</v>
      </c>
      <c r="J1290" s="38">
        <v>25172901</v>
      </c>
      <c r="K1290" s="38" t="s">
        <v>12462</v>
      </c>
      <c r="L1290" s="71" t="str">
        <f t="shared" si="52"/>
        <v>009-1005-00.JPG</v>
      </c>
      <c r="M1290" s="71" t="s">
        <v>2451</v>
      </c>
      <c r="N1290" s="71" t="s">
        <v>222</v>
      </c>
    </row>
    <row r="1291" spans="1:14" x14ac:dyDescent="0.25">
      <c r="A1291" s="71" t="s">
        <v>2503</v>
      </c>
      <c r="B1291" s="72" t="s">
        <v>2489</v>
      </c>
      <c r="C1291" s="71"/>
      <c r="D1291" s="73" t="s">
        <v>11865</v>
      </c>
      <c r="E1291" s="71" t="s">
        <v>2504</v>
      </c>
      <c r="F1291" s="75" t="s">
        <v>10</v>
      </c>
      <c r="G1291" s="75">
        <v>115.65</v>
      </c>
      <c r="H1291" s="75"/>
      <c r="I1291" s="74" t="s">
        <v>7799</v>
      </c>
      <c r="J1291" s="38">
        <v>25172901</v>
      </c>
      <c r="K1291" s="38" t="s">
        <v>12462</v>
      </c>
      <c r="L1291" s="71" t="str">
        <f t="shared" si="52"/>
        <v>009-1009-00.JPG</v>
      </c>
      <c r="M1291" s="71" t="s">
        <v>2451</v>
      </c>
      <c r="N1291" s="71" t="s">
        <v>222</v>
      </c>
    </row>
    <row r="1292" spans="1:14" x14ac:dyDescent="0.25">
      <c r="A1292" s="71" t="s">
        <v>2505</v>
      </c>
      <c r="B1292" s="72" t="s">
        <v>2489</v>
      </c>
      <c r="C1292" s="71"/>
      <c r="D1292" s="73" t="s">
        <v>11865</v>
      </c>
      <c r="E1292" s="71" t="s">
        <v>2506</v>
      </c>
      <c r="F1292" s="75" t="s">
        <v>10</v>
      </c>
      <c r="G1292" s="75">
        <v>90.06</v>
      </c>
      <c r="H1292" s="75"/>
      <c r="I1292" s="74" t="s">
        <v>7799</v>
      </c>
      <c r="J1292" s="38">
        <v>25172901</v>
      </c>
      <c r="K1292" s="38" t="s">
        <v>12462</v>
      </c>
      <c r="L1292" s="71" t="str">
        <f t="shared" si="52"/>
        <v>009-1010-00.JPG</v>
      </c>
      <c r="M1292" s="71" t="s">
        <v>2451</v>
      </c>
      <c r="N1292" s="71" t="s">
        <v>222</v>
      </c>
    </row>
    <row r="1293" spans="1:14" x14ac:dyDescent="0.25">
      <c r="A1293" s="71" t="s">
        <v>2507</v>
      </c>
      <c r="B1293" s="72" t="s">
        <v>2489</v>
      </c>
      <c r="C1293" s="71"/>
      <c r="D1293" s="73" t="s">
        <v>11865</v>
      </c>
      <c r="E1293" s="71" t="s">
        <v>2508</v>
      </c>
      <c r="F1293" s="75" t="s">
        <v>10</v>
      </c>
      <c r="G1293" s="75">
        <v>75.872500000000002</v>
      </c>
      <c r="H1293" s="75"/>
      <c r="I1293" s="74" t="s">
        <v>7799</v>
      </c>
      <c r="J1293" s="38">
        <v>25172901</v>
      </c>
      <c r="K1293" s="38" t="s">
        <v>12462</v>
      </c>
      <c r="L1293" s="71" t="str">
        <f t="shared" si="52"/>
        <v>009-1101-00.JPG</v>
      </c>
      <c r="M1293" s="71" t="s">
        <v>2451</v>
      </c>
      <c r="N1293" s="71" t="s">
        <v>222</v>
      </c>
    </row>
    <row r="1294" spans="1:14" x14ac:dyDescent="0.25">
      <c r="A1294" s="71" t="s">
        <v>2509</v>
      </c>
      <c r="B1294" s="72" t="s">
        <v>2489</v>
      </c>
      <c r="C1294" s="71"/>
      <c r="D1294" s="73" t="s">
        <v>11865</v>
      </c>
      <c r="E1294" s="71" t="s">
        <v>2510</v>
      </c>
      <c r="F1294" s="75" t="s">
        <v>10</v>
      </c>
      <c r="G1294" s="75">
        <v>89</v>
      </c>
      <c r="H1294" s="75"/>
      <c r="I1294" s="74" t="s">
        <v>7799</v>
      </c>
      <c r="J1294" s="38">
        <v>25172901</v>
      </c>
      <c r="K1294" s="38" t="s">
        <v>12462</v>
      </c>
      <c r="L1294" s="71" t="str">
        <f t="shared" si="52"/>
        <v>009-1102-00.JPG</v>
      </c>
      <c r="M1294" s="71" t="s">
        <v>2451</v>
      </c>
      <c r="N1294" s="71" t="s">
        <v>222</v>
      </c>
    </row>
    <row r="1295" spans="1:14" x14ac:dyDescent="0.25">
      <c r="A1295" s="71" t="s">
        <v>2511</v>
      </c>
      <c r="B1295" s="72" t="s">
        <v>2489</v>
      </c>
      <c r="C1295" s="71"/>
      <c r="D1295" s="73" t="s">
        <v>11865</v>
      </c>
      <c r="E1295" s="71" t="s">
        <v>2512</v>
      </c>
      <c r="F1295" s="75" t="s">
        <v>10</v>
      </c>
      <c r="G1295" s="75">
        <v>124.26</v>
      </c>
      <c r="H1295" s="75"/>
      <c r="I1295" s="74" t="s">
        <v>7799</v>
      </c>
      <c r="J1295" s="38">
        <v>25172901</v>
      </c>
      <c r="K1295" s="38" t="s">
        <v>12462</v>
      </c>
      <c r="L1295" s="71" t="str">
        <f t="shared" si="52"/>
        <v>009-1105-00.JPG</v>
      </c>
      <c r="M1295" s="71" t="s">
        <v>2451</v>
      </c>
      <c r="N1295" s="71" t="s">
        <v>222</v>
      </c>
    </row>
    <row r="1296" spans="1:14" x14ac:dyDescent="0.25">
      <c r="A1296" s="71" t="s">
        <v>2513</v>
      </c>
      <c r="B1296" s="72" t="s">
        <v>2489</v>
      </c>
      <c r="C1296" s="71"/>
      <c r="D1296" s="73" t="s">
        <v>11865</v>
      </c>
      <c r="E1296" s="71" t="s">
        <v>2514</v>
      </c>
      <c r="F1296" s="75" t="s">
        <v>10</v>
      </c>
      <c r="G1296" s="75">
        <v>229.99</v>
      </c>
      <c r="H1296" s="75"/>
      <c r="I1296" s="74" t="s">
        <v>7799</v>
      </c>
      <c r="J1296" s="38">
        <v>25172901</v>
      </c>
      <c r="K1296" s="38" t="s">
        <v>12462</v>
      </c>
      <c r="L1296" s="76" t="str">
        <f t="shared" si="52"/>
        <v>009-1106-00.JPG</v>
      </c>
      <c r="M1296" s="76" t="s">
        <v>2451</v>
      </c>
      <c r="N1296" s="76" t="s">
        <v>222</v>
      </c>
    </row>
    <row r="1297" spans="1:14" x14ac:dyDescent="0.25">
      <c r="A1297" s="67" t="s">
        <v>2515</v>
      </c>
      <c r="B1297" s="68" t="s">
        <v>2451</v>
      </c>
      <c r="C1297" s="67" t="s">
        <v>2515</v>
      </c>
      <c r="D1297" s="67"/>
      <c r="E1297" s="67" t="s">
        <v>227</v>
      </c>
      <c r="F1297" s="70"/>
      <c r="G1297" s="70"/>
      <c r="H1297" s="70"/>
      <c r="I1297" s="70"/>
      <c r="J1297" s="37"/>
      <c r="K1297" s="37" t="s">
        <v>12462</v>
      </c>
      <c r="L1297" s="67" t="str">
        <f t="shared" si="52"/>
        <v>EMBUTIDOS - 009.JPG</v>
      </c>
      <c r="M1297" s="67"/>
      <c r="N1297" s="67"/>
    </row>
    <row r="1298" spans="1:14" x14ac:dyDescent="0.25">
      <c r="A1298" s="71" t="s">
        <v>2516</v>
      </c>
      <c r="B1298" s="72" t="s">
        <v>2515</v>
      </c>
      <c r="C1298" s="71"/>
      <c r="D1298" s="73" t="s">
        <v>11865</v>
      </c>
      <c r="E1298" s="71" t="s">
        <v>2517</v>
      </c>
      <c r="F1298" s="75" t="s">
        <v>10</v>
      </c>
      <c r="G1298" s="75">
        <v>70.809502500000022</v>
      </c>
      <c r="H1298" s="75"/>
      <c r="I1298" s="74" t="s">
        <v>7799</v>
      </c>
      <c r="J1298" s="38">
        <v>25172901</v>
      </c>
      <c r="K1298" s="38" t="s">
        <v>12462</v>
      </c>
      <c r="L1298" s="71" t="str">
        <f t="shared" si="52"/>
        <v>009-2208-01.JPG</v>
      </c>
      <c r="M1298" s="71" t="s">
        <v>2451</v>
      </c>
      <c r="N1298" s="71" t="s">
        <v>227</v>
      </c>
    </row>
    <row r="1299" spans="1:14" x14ac:dyDescent="0.25">
      <c r="A1299" s="71" t="s">
        <v>2518</v>
      </c>
      <c r="B1299" s="72" t="s">
        <v>2515</v>
      </c>
      <c r="C1299" s="71"/>
      <c r="D1299" s="73" t="s">
        <v>11865</v>
      </c>
      <c r="E1299" s="71" t="s">
        <v>2519</v>
      </c>
      <c r="F1299" s="75" t="s">
        <v>10</v>
      </c>
      <c r="G1299" s="75">
        <v>70.809502500000022</v>
      </c>
      <c r="H1299" s="75"/>
      <c r="I1299" s="74" t="s">
        <v>7799</v>
      </c>
      <c r="J1299" s="38">
        <v>25172901</v>
      </c>
      <c r="K1299" s="38" t="s">
        <v>12462</v>
      </c>
      <c r="L1299" s="71" t="str">
        <f t="shared" si="52"/>
        <v>009-2208-02.JPG</v>
      </c>
      <c r="M1299" s="71" t="s">
        <v>2451</v>
      </c>
      <c r="N1299" s="71" t="s">
        <v>227</v>
      </c>
    </row>
    <row r="1300" spans="1:14" x14ac:dyDescent="0.25">
      <c r="A1300" s="71" t="s">
        <v>2520</v>
      </c>
      <c r="B1300" s="72" t="s">
        <v>2515</v>
      </c>
      <c r="C1300" s="71"/>
      <c r="D1300" s="73" t="s">
        <v>11865</v>
      </c>
      <c r="E1300" s="71" t="s">
        <v>2521</v>
      </c>
      <c r="F1300" s="75" t="s">
        <v>10</v>
      </c>
      <c r="G1300" s="75">
        <v>70.809502500000022</v>
      </c>
      <c r="H1300" s="75"/>
      <c r="I1300" s="74" t="s">
        <v>7799</v>
      </c>
      <c r="J1300" s="38">
        <v>25172901</v>
      </c>
      <c r="K1300" s="38" t="s">
        <v>12462</v>
      </c>
      <c r="L1300" s="71" t="str">
        <f t="shared" si="52"/>
        <v>009-2208-03.JPG</v>
      </c>
      <c r="M1300" s="71" t="s">
        <v>2451</v>
      </c>
      <c r="N1300" s="71" t="s">
        <v>227</v>
      </c>
    </row>
    <row r="1301" spans="1:14" x14ac:dyDescent="0.25">
      <c r="A1301" s="71" t="s">
        <v>2531</v>
      </c>
      <c r="B1301" s="72" t="s">
        <v>2515</v>
      </c>
      <c r="C1301" s="71"/>
      <c r="D1301" s="73" t="s">
        <v>11867</v>
      </c>
      <c r="E1301" s="71" t="s">
        <v>2532</v>
      </c>
      <c r="F1301" s="75" t="s">
        <v>10</v>
      </c>
      <c r="G1301" s="75">
        <v>69</v>
      </c>
      <c r="H1301" s="75"/>
      <c r="I1301" s="74" t="s">
        <v>7799</v>
      </c>
      <c r="J1301" s="38">
        <v>25172901</v>
      </c>
      <c r="K1301" s="38" t="s">
        <v>12462</v>
      </c>
      <c r="L1301" s="76" t="str">
        <f t="shared" si="52"/>
        <v>009-2302-01.JPG</v>
      </c>
      <c r="M1301" s="76" t="s">
        <v>2451</v>
      </c>
      <c r="N1301" s="76" t="s">
        <v>227</v>
      </c>
    </row>
    <row r="1302" spans="1:14" x14ac:dyDescent="0.25">
      <c r="A1302" s="71" t="s">
        <v>2533</v>
      </c>
      <c r="B1302" s="72" t="s">
        <v>2515</v>
      </c>
      <c r="C1302" s="71"/>
      <c r="D1302" s="73" t="s">
        <v>11867</v>
      </c>
      <c r="E1302" s="71" t="s">
        <v>2534</v>
      </c>
      <c r="F1302" s="75" t="s">
        <v>10</v>
      </c>
      <c r="G1302" s="75">
        <v>69</v>
      </c>
      <c r="H1302" s="75"/>
      <c r="I1302" s="74" t="s">
        <v>7799</v>
      </c>
      <c r="J1302" s="38">
        <v>25172901</v>
      </c>
      <c r="K1302" s="38" t="s">
        <v>12462</v>
      </c>
      <c r="L1302" s="76" t="str">
        <f t="shared" si="52"/>
        <v>009-2302-02.JPG</v>
      </c>
      <c r="M1302" s="76" t="s">
        <v>2451</v>
      </c>
      <c r="N1302" s="76" t="s">
        <v>227</v>
      </c>
    </row>
    <row r="1303" spans="1:14" x14ac:dyDescent="0.25">
      <c r="A1303" s="71" t="s">
        <v>2535</v>
      </c>
      <c r="B1303" s="72" t="s">
        <v>2515</v>
      </c>
      <c r="C1303" s="71"/>
      <c r="D1303" s="73" t="s">
        <v>11867</v>
      </c>
      <c r="E1303" s="71" t="s">
        <v>2536</v>
      </c>
      <c r="F1303" s="75" t="s">
        <v>10</v>
      </c>
      <c r="G1303" s="75">
        <v>69</v>
      </c>
      <c r="H1303" s="75"/>
      <c r="I1303" s="74" t="s">
        <v>7799</v>
      </c>
      <c r="J1303" s="38">
        <v>25172901</v>
      </c>
      <c r="K1303" s="38" t="s">
        <v>12462</v>
      </c>
      <c r="L1303" s="76" t="str">
        <f t="shared" si="52"/>
        <v>009-2302-03.JPG</v>
      </c>
      <c r="M1303" s="76" t="s">
        <v>2451</v>
      </c>
      <c r="N1303" s="76" t="s">
        <v>227</v>
      </c>
    </row>
    <row r="1304" spans="1:14" x14ac:dyDescent="0.25">
      <c r="A1304" s="71" t="s">
        <v>2537</v>
      </c>
      <c r="B1304" s="72" t="s">
        <v>2515</v>
      </c>
      <c r="C1304" s="71"/>
      <c r="D1304" s="73" t="s">
        <v>11867</v>
      </c>
      <c r="E1304" s="71" t="s">
        <v>2538</v>
      </c>
      <c r="F1304" s="75" t="s">
        <v>10</v>
      </c>
      <c r="G1304" s="75">
        <v>69</v>
      </c>
      <c r="H1304" s="75"/>
      <c r="I1304" s="74" t="s">
        <v>7799</v>
      </c>
      <c r="J1304" s="38">
        <v>25172901</v>
      </c>
      <c r="K1304" s="38" t="s">
        <v>12462</v>
      </c>
      <c r="L1304" s="76" t="str">
        <f t="shared" si="52"/>
        <v>009-2306-01.JPG</v>
      </c>
      <c r="M1304" s="76" t="s">
        <v>2451</v>
      </c>
      <c r="N1304" s="76" t="s">
        <v>227</v>
      </c>
    </row>
    <row r="1305" spans="1:14" x14ac:dyDescent="0.25">
      <c r="A1305" s="71" t="s">
        <v>2539</v>
      </c>
      <c r="B1305" s="72" t="s">
        <v>2515</v>
      </c>
      <c r="C1305" s="71"/>
      <c r="D1305" s="73" t="s">
        <v>11867</v>
      </c>
      <c r="E1305" s="71" t="s">
        <v>2540</v>
      </c>
      <c r="F1305" s="75" t="s">
        <v>10</v>
      </c>
      <c r="G1305" s="75">
        <v>69</v>
      </c>
      <c r="H1305" s="75"/>
      <c r="I1305" s="74" t="s">
        <v>7799</v>
      </c>
      <c r="J1305" s="38">
        <v>25172901</v>
      </c>
      <c r="K1305" s="38" t="s">
        <v>12462</v>
      </c>
      <c r="L1305" s="76" t="str">
        <f t="shared" si="52"/>
        <v>009-2306-02.JPG</v>
      </c>
      <c r="M1305" s="76" t="s">
        <v>2451</v>
      </c>
      <c r="N1305" s="76" t="s">
        <v>227</v>
      </c>
    </row>
    <row r="1306" spans="1:14" x14ac:dyDescent="0.25">
      <c r="A1306" s="71" t="s">
        <v>2541</v>
      </c>
      <c r="B1306" s="72" t="s">
        <v>2515</v>
      </c>
      <c r="C1306" s="71"/>
      <c r="D1306" s="73" t="s">
        <v>11867</v>
      </c>
      <c r="E1306" s="71" t="s">
        <v>2542</v>
      </c>
      <c r="F1306" s="75" t="s">
        <v>10</v>
      </c>
      <c r="G1306" s="75">
        <v>69</v>
      </c>
      <c r="H1306" s="75"/>
      <c r="I1306" s="74" t="s">
        <v>7799</v>
      </c>
      <c r="J1306" s="38">
        <v>25172901</v>
      </c>
      <c r="K1306" s="38" t="s">
        <v>12462</v>
      </c>
      <c r="L1306" s="76" t="str">
        <f t="shared" si="52"/>
        <v>009-2306-03.JPG</v>
      </c>
      <c r="M1306" s="76" t="s">
        <v>2451</v>
      </c>
      <c r="N1306" s="76" t="s">
        <v>227</v>
      </c>
    </row>
    <row r="1307" spans="1:14" x14ac:dyDescent="0.25">
      <c r="A1307" s="71" t="s">
        <v>2543</v>
      </c>
      <c r="B1307" s="72" t="s">
        <v>2515</v>
      </c>
      <c r="C1307" s="71"/>
      <c r="D1307" s="73" t="s">
        <v>11865</v>
      </c>
      <c r="E1307" s="71" t="s">
        <v>2544</v>
      </c>
      <c r="F1307" s="75" t="s">
        <v>10</v>
      </c>
      <c r="G1307" s="75">
        <v>109</v>
      </c>
      <c r="H1307" s="75"/>
      <c r="I1307" s="74" t="s">
        <v>7799</v>
      </c>
      <c r="J1307" s="38">
        <v>25172901</v>
      </c>
      <c r="K1307" s="38" t="s">
        <v>12462</v>
      </c>
      <c r="L1307" s="76" t="str">
        <f t="shared" si="52"/>
        <v>009-2401-01.JPG</v>
      </c>
      <c r="M1307" s="76" t="s">
        <v>2451</v>
      </c>
      <c r="N1307" s="76" t="s">
        <v>227</v>
      </c>
    </row>
    <row r="1308" spans="1:14" x14ac:dyDescent="0.25">
      <c r="A1308" s="71" t="s">
        <v>2545</v>
      </c>
      <c r="B1308" s="72" t="s">
        <v>2515</v>
      </c>
      <c r="C1308" s="71"/>
      <c r="D1308" s="73" t="s">
        <v>11865</v>
      </c>
      <c r="E1308" s="71" t="s">
        <v>2546</v>
      </c>
      <c r="F1308" s="75" t="s">
        <v>10</v>
      </c>
      <c r="G1308" s="75">
        <v>109</v>
      </c>
      <c r="H1308" s="75"/>
      <c r="I1308" s="74" t="s">
        <v>7799</v>
      </c>
      <c r="J1308" s="38">
        <v>25172901</v>
      </c>
      <c r="K1308" s="38" t="s">
        <v>12462</v>
      </c>
      <c r="L1308" s="76" t="str">
        <f t="shared" si="52"/>
        <v>009-2401-02.JPG</v>
      </c>
      <c r="M1308" s="76" t="s">
        <v>2451</v>
      </c>
      <c r="N1308" s="76" t="s">
        <v>227</v>
      </c>
    </row>
    <row r="1309" spans="1:14" x14ac:dyDescent="0.25">
      <c r="A1309" s="71" t="s">
        <v>2547</v>
      </c>
      <c r="B1309" s="72" t="s">
        <v>2515</v>
      </c>
      <c r="C1309" s="71"/>
      <c r="D1309" s="73" t="s">
        <v>11865</v>
      </c>
      <c r="E1309" s="71" t="s">
        <v>2548</v>
      </c>
      <c r="F1309" s="75" t="s">
        <v>10</v>
      </c>
      <c r="G1309" s="75">
        <v>109</v>
      </c>
      <c r="H1309" s="75"/>
      <c r="I1309" s="74" t="s">
        <v>7799</v>
      </c>
      <c r="J1309" s="38">
        <v>25172901</v>
      </c>
      <c r="K1309" s="38" t="s">
        <v>12462</v>
      </c>
      <c r="L1309" s="76" t="str">
        <f t="shared" si="52"/>
        <v>009-2401-03.JPG</v>
      </c>
      <c r="M1309" s="76" t="s">
        <v>2451</v>
      </c>
      <c r="N1309" s="76" t="s">
        <v>227</v>
      </c>
    </row>
    <row r="1310" spans="1:14" x14ac:dyDescent="0.25">
      <c r="A1310" s="71" t="s">
        <v>2549</v>
      </c>
      <c r="B1310" s="72" t="s">
        <v>2515</v>
      </c>
      <c r="C1310" s="71" t="s">
        <v>17818</v>
      </c>
      <c r="D1310" s="73" t="s">
        <v>11865</v>
      </c>
      <c r="E1310" s="71" t="s">
        <v>2544</v>
      </c>
      <c r="F1310" s="75" t="s">
        <v>10</v>
      </c>
      <c r="G1310" s="75">
        <v>109</v>
      </c>
      <c r="H1310" s="75"/>
      <c r="I1310" s="74" t="s">
        <v>7799</v>
      </c>
      <c r="J1310" s="38">
        <v>25172901</v>
      </c>
      <c r="K1310" s="38" t="s">
        <v>12462</v>
      </c>
      <c r="L1310" s="76" t="str">
        <f t="shared" si="52"/>
        <v>009-2402-01.JPG</v>
      </c>
      <c r="M1310" s="76" t="s">
        <v>2451</v>
      </c>
      <c r="N1310" s="76" t="s">
        <v>227</v>
      </c>
    </row>
    <row r="1311" spans="1:14" x14ac:dyDescent="0.25">
      <c r="A1311" s="71" t="s">
        <v>2550</v>
      </c>
      <c r="B1311" s="72" t="s">
        <v>2515</v>
      </c>
      <c r="C1311" s="71" t="s">
        <v>17819</v>
      </c>
      <c r="D1311" s="73" t="s">
        <v>11865</v>
      </c>
      <c r="E1311" s="71" t="s">
        <v>2546</v>
      </c>
      <c r="F1311" s="75" t="s">
        <v>10</v>
      </c>
      <c r="G1311" s="75">
        <v>109</v>
      </c>
      <c r="H1311" s="75"/>
      <c r="I1311" s="74" t="s">
        <v>7799</v>
      </c>
      <c r="J1311" s="38">
        <v>25172901</v>
      </c>
      <c r="K1311" s="38" t="s">
        <v>12462</v>
      </c>
      <c r="L1311" s="76" t="str">
        <f t="shared" si="52"/>
        <v>009-2402-02.JPG</v>
      </c>
      <c r="M1311" s="76" t="s">
        <v>2451</v>
      </c>
      <c r="N1311" s="76" t="s">
        <v>227</v>
      </c>
    </row>
    <row r="1312" spans="1:14" x14ac:dyDescent="0.25">
      <c r="A1312" s="71" t="s">
        <v>2551</v>
      </c>
      <c r="B1312" s="72" t="s">
        <v>2515</v>
      </c>
      <c r="C1312" s="71" t="s">
        <v>17817</v>
      </c>
      <c r="D1312" s="73" t="s">
        <v>11865</v>
      </c>
      <c r="E1312" s="71" t="s">
        <v>2548</v>
      </c>
      <c r="F1312" s="75" t="s">
        <v>10</v>
      </c>
      <c r="G1312" s="75">
        <v>109</v>
      </c>
      <c r="H1312" s="75"/>
      <c r="I1312" s="74" t="s">
        <v>7799</v>
      </c>
      <c r="J1312" s="38">
        <v>25172901</v>
      </c>
      <c r="K1312" s="38" t="s">
        <v>12462</v>
      </c>
      <c r="L1312" s="76" t="str">
        <f t="shared" si="52"/>
        <v>009-2402-03.JPG</v>
      </c>
      <c r="M1312" s="76" t="s">
        <v>2451</v>
      </c>
      <c r="N1312" s="76" t="s">
        <v>227</v>
      </c>
    </row>
    <row r="1313" spans="1:14" x14ac:dyDescent="0.25">
      <c r="A1313" s="71" t="s">
        <v>2552</v>
      </c>
      <c r="B1313" s="72" t="s">
        <v>2515</v>
      </c>
      <c r="C1313" s="71"/>
      <c r="D1313" s="73" t="s">
        <v>11865</v>
      </c>
      <c r="E1313" s="71" t="s">
        <v>2553</v>
      </c>
      <c r="F1313" s="75" t="s">
        <v>10</v>
      </c>
      <c r="G1313" s="75">
        <v>72.914325000000005</v>
      </c>
      <c r="H1313" s="75"/>
      <c r="I1313" s="74" t="s">
        <v>7799</v>
      </c>
      <c r="J1313" s="38">
        <v>25172901</v>
      </c>
      <c r="K1313" s="38" t="s">
        <v>12462</v>
      </c>
      <c r="L1313" s="71" t="str">
        <f t="shared" si="52"/>
        <v>009-2403-01.JPG</v>
      </c>
      <c r="M1313" s="71" t="s">
        <v>2451</v>
      </c>
      <c r="N1313" s="71" t="s">
        <v>227</v>
      </c>
    </row>
    <row r="1314" spans="1:14" x14ac:dyDescent="0.25">
      <c r="A1314" s="71" t="s">
        <v>2554</v>
      </c>
      <c r="B1314" s="72" t="s">
        <v>2515</v>
      </c>
      <c r="C1314" s="71"/>
      <c r="D1314" s="73" t="s">
        <v>11865</v>
      </c>
      <c r="E1314" s="71" t="s">
        <v>2555</v>
      </c>
      <c r="F1314" s="75" t="s">
        <v>10</v>
      </c>
      <c r="G1314" s="75">
        <v>72.914325000000005</v>
      </c>
      <c r="H1314" s="75"/>
      <c r="I1314" s="74" t="s">
        <v>7799</v>
      </c>
      <c r="J1314" s="38">
        <v>25172901</v>
      </c>
      <c r="K1314" s="38" t="s">
        <v>12462</v>
      </c>
      <c r="L1314" s="71" t="str">
        <f t="shared" si="52"/>
        <v>009-2403-02.JPG</v>
      </c>
      <c r="M1314" s="71" t="s">
        <v>2451</v>
      </c>
      <c r="N1314" s="71" t="s">
        <v>227</v>
      </c>
    </row>
    <row r="1315" spans="1:14" x14ac:dyDescent="0.25">
      <c r="A1315" s="71" t="s">
        <v>2556</v>
      </c>
      <c r="B1315" s="72" t="s">
        <v>2515</v>
      </c>
      <c r="C1315" s="71"/>
      <c r="D1315" s="73" t="s">
        <v>11865</v>
      </c>
      <c r="E1315" s="71" t="s">
        <v>2557</v>
      </c>
      <c r="F1315" s="75" t="s">
        <v>10</v>
      </c>
      <c r="G1315" s="75">
        <v>72.914325000000005</v>
      </c>
      <c r="H1315" s="75"/>
      <c r="I1315" s="74" t="s">
        <v>7799</v>
      </c>
      <c r="J1315" s="38">
        <v>25172901</v>
      </c>
      <c r="K1315" s="38" t="s">
        <v>12462</v>
      </c>
      <c r="L1315" s="71" t="str">
        <f t="shared" si="52"/>
        <v>009-2403-03.JPG</v>
      </c>
      <c r="M1315" s="71" t="s">
        <v>2451</v>
      </c>
      <c r="N1315" s="71" t="s">
        <v>227</v>
      </c>
    </row>
    <row r="1316" spans="1:14" x14ac:dyDescent="0.25">
      <c r="A1316" s="71" t="s">
        <v>2558</v>
      </c>
      <c r="B1316" s="72" t="s">
        <v>2515</v>
      </c>
      <c r="C1316" s="71"/>
      <c r="D1316" s="73" t="s">
        <v>11865</v>
      </c>
      <c r="E1316" s="71" t="s">
        <v>2544</v>
      </c>
      <c r="F1316" s="75" t="s">
        <v>10</v>
      </c>
      <c r="G1316" s="75">
        <v>85.250000000000014</v>
      </c>
      <c r="H1316" s="75"/>
      <c r="I1316" s="74" t="s">
        <v>7799</v>
      </c>
      <c r="J1316" s="38">
        <v>25172901</v>
      </c>
      <c r="K1316" s="38" t="s">
        <v>12462</v>
      </c>
      <c r="L1316" s="71" t="str">
        <f t="shared" si="52"/>
        <v>009-2404-01.JPG</v>
      </c>
      <c r="M1316" s="71" t="s">
        <v>2451</v>
      </c>
      <c r="N1316" s="71" t="s">
        <v>227</v>
      </c>
    </row>
    <row r="1317" spans="1:14" x14ac:dyDescent="0.25">
      <c r="A1317" s="71" t="s">
        <v>2559</v>
      </c>
      <c r="B1317" s="72" t="s">
        <v>2515</v>
      </c>
      <c r="C1317" s="71"/>
      <c r="D1317" s="73" t="s">
        <v>11865</v>
      </c>
      <c r="E1317" s="71" t="s">
        <v>2546</v>
      </c>
      <c r="F1317" s="75" t="s">
        <v>10</v>
      </c>
      <c r="G1317" s="75">
        <v>85.250000000000014</v>
      </c>
      <c r="H1317" s="75"/>
      <c r="I1317" s="74" t="s">
        <v>7799</v>
      </c>
      <c r="J1317" s="38">
        <v>25172901</v>
      </c>
      <c r="K1317" s="38" t="s">
        <v>12462</v>
      </c>
      <c r="L1317" s="71" t="str">
        <f t="shared" si="52"/>
        <v>009-2404-02.JPG</v>
      </c>
      <c r="M1317" s="71" t="s">
        <v>2451</v>
      </c>
      <c r="N1317" s="71" t="s">
        <v>227</v>
      </c>
    </row>
    <row r="1318" spans="1:14" x14ac:dyDescent="0.25">
      <c r="A1318" s="71" t="s">
        <v>2560</v>
      </c>
      <c r="B1318" s="72" t="s">
        <v>2515</v>
      </c>
      <c r="C1318" s="71"/>
      <c r="D1318" s="73" t="s">
        <v>11865</v>
      </c>
      <c r="E1318" s="71" t="s">
        <v>2548</v>
      </c>
      <c r="F1318" s="75" t="s">
        <v>10</v>
      </c>
      <c r="G1318" s="75">
        <v>85.250000000000014</v>
      </c>
      <c r="H1318" s="75"/>
      <c r="I1318" s="74" t="s">
        <v>7799</v>
      </c>
      <c r="J1318" s="38">
        <v>25172901</v>
      </c>
      <c r="K1318" s="38" t="s">
        <v>12462</v>
      </c>
      <c r="L1318" s="71" t="str">
        <f t="shared" si="52"/>
        <v>009-2404-03.JPG</v>
      </c>
      <c r="M1318" s="71" t="s">
        <v>2451</v>
      </c>
      <c r="N1318" s="71" t="s">
        <v>227</v>
      </c>
    </row>
    <row r="1319" spans="1:14" x14ac:dyDescent="0.25">
      <c r="A1319" s="71" t="s">
        <v>2561</v>
      </c>
      <c r="B1319" s="72" t="s">
        <v>2515</v>
      </c>
      <c r="C1319" s="71"/>
      <c r="D1319" s="73" t="s">
        <v>11865</v>
      </c>
      <c r="E1319" s="71" t="s">
        <v>2544</v>
      </c>
      <c r="F1319" s="75" t="s">
        <v>10</v>
      </c>
      <c r="G1319" s="75">
        <v>85.250000000000014</v>
      </c>
      <c r="H1319" s="75"/>
      <c r="I1319" s="74" t="s">
        <v>7799</v>
      </c>
      <c r="J1319" s="38">
        <v>25172901</v>
      </c>
      <c r="K1319" s="38" t="s">
        <v>12462</v>
      </c>
      <c r="L1319" s="71" t="str">
        <f t="shared" si="52"/>
        <v>009-2405-01.JPG</v>
      </c>
      <c r="M1319" s="71" t="s">
        <v>2451</v>
      </c>
      <c r="N1319" s="71" t="s">
        <v>227</v>
      </c>
    </row>
    <row r="1320" spans="1:14" x14ac:dyDescent="0.25">
      <c r="A1320" s="71" t="s">
        <v>2562</v>
      </c>
      <c r="B1320" s="72" t="s">
        <v>2515</v>
      </c>
      <c r="C1320" s="71"/>
      <c r="D1320" s="73" t="s">
        <v>11865</v>
      </c>
      <c r="E1320" s="71" t="s">
        <v>2546</v>
      </c>
      <c r="F1320" s="75" t="s">
        <v>10</v>
      </c>
      <c r="G1320" s="75">
        <v>85.250000000000014</v>
      </c>
      <c r="H1320" s="75"/>
      <c r="I1320" s="74" t="s">
        <v>7799</v>
      </c>
      <c r="J1320" s="38">
        <v>25172901</v>
      </c>
      <c r="K1320" s="38" t="s">
        <v>12462</v>
      </c>
      <c r="L1320" s="71" t="str">
        <f t="shared" si="52"/>
        <v>009-2405-02.JPG</v>
      </c>
      <c r="M1320" s="71" t="s">
        <v>2451</v>
      </c>
      <c r="N1320" s="71" t="s">
        <v>227</v>
      </c>
    </row>
    <row r="1321" spans="1:14" x14ac:dyDescent="0.25">
      <c r="A1321" s="71" t="s">
        <v>2563</v>
      </c>
      <c r="B1321" s="72" t="s">
        <v>2515</v>
      </c>
      <c r="C1321" s="71"/>
      <c r="D1321" s="73" t="s">
        <v>11865</v>
      </c>
      <c r="E1321" s="71" t="s">
        <v>2548</v>
      </c>
      <c r="F1321" s="75" t="s">
        <v>10</v>
      </c>
      <c r="G1321" s="75">
        <v>85.250000000000014</v>
      </c>
      <c r="H1321" s="75"/>
      <c r="I1321" s="74" t="s">
        <v>7799</v>
      </c>
      <c r="J1321" s="38">
        <v>25172901</v>
      </c>
      <c r="K1321" s="38" t="s">
        <v>12462</v>
      </c>
      <c r="L1321" s="71" t="str">
        <f t="shared" si="52"/>
        <v>009-2405-03.JPG</v>
      </c>
      <c r="M1321" s="71" t="s">
        <v>2451</v>
      </c>
      <c r="N1321" s="71" t="s">
        <v>227</v>
      </c>
    </row>
    <row r="1322" spans="1:14" x14ac:dyDescent="0.25">
      <c r="A1322" s="71" t="s">
        <v>2567</v>
      </c>
      <c r="B1322" s="72" t="s">
        <v>2515</v>
      </c>
      <c r="C1322" s="71"/>
      <c r="D1322" s="73" t="s">
        <v>11865</v>
      </c>
      <c r="E1322" s="71" t="s">
        <v>2568</v>
      </c>
      <c r="F1322" s="75" t="s">
        <v>10</v>
      </c>
      <c r="G1322" s="75">
        <v>76.78</v>
      </c>
      <c r="H1322" s="75"/>
      <c r="I1322" s="74" t="s">
        <v>7799</v>
      </c>
      <c r="J1322" s="38">
        <v>25172901</v>
      </c>
      <c r="K1322" s="38" t="s">
        <v>12462</v>
      </c>
      <c r="L1322" s="71" t="str">
        <f t="shared" si="52"/>
        <v>009-2703-01.JPG</v>
      </c>
      <c r="M1322" s="71" t="s">
        <v>2451</v>
      </c>
      <c r="N1322" s="71" t="s">
        <v>227</v>
      </c>
    </row>
    <row r="1323" spans="1:14" x14ac:dyDescent="0.25">
      <c r="A1323" s="71" t="s">
        <v>2569</v>
      </c>
      <c r="B1323" s="72" t="s">
        <v>2515</v>
      </c>
      <c r="C1323" s="71"/>
      <c r="D1323" s="73" t="s">
        <v>11865</v>
      </c>
      <c r="E1323" s="71" t="s">
        <v>2570</v>
      </c>
      <c r="F1323" s="75" t="s">
        <v>10</v>
      </c>
      <c r="G1323" s="75">
        <v>76.78</v>
      </c>
      <c r="H1323" s="75"/>
      <c r="I1323" s="74" t="s">
        <v>7799</v>
      </c>
      <c r="J1323" s="38">
        <v>25172901</v>
      </c>
      <c r="K1323" s="38" t="s">
        <v>12462</v>
      </c>
      <c r="L1323" s="71" t="str">
        <f t="shared" ref="L1323:L1386" si="53">CONCATENATE(A1323,K1323)</f>
        <v>009-2703-02.JPG</v>
      </c>
      <c r="M1323" s="71" t="s">
        <v>2451</v>
      </c>
      <c r="N1323" s="71" t="s">
        <v>227</v>
      </c>
    </row>
    <row r="1324" spans="1:14" x14ac:dyDescent="0.25">
      <c r="A1324" s="71" t="s">
        <v>2571</v>
      </c>
      <c r="B1324" s="72" t="s">
        <v>2515</v>
      </c>
      <c r="C1324" s="71"/>
      <c r="D1324" s="73" t="s">
        <v>11865</v>
      </c>
      <c r="E1324" s="71" t="s">
        <v>2572</v>
      </c>
      <c r="F1324" s="75" t="s">
        <v>10</v>
      </c>
      <c r="G1324" s="75">
        <v>67.347500000000011</v>
      </c>
      <c r="H1324" s="75"/>
      <c r="I1324" s="74" t="s">
        <v>7799</v>
      </c>
      <c r="J1324" s="38">
        <v>25172901</v>
      </c>
      <c r="K1324" s="38" t="s">
        <v>12462</v>
      </c>
      <c r="L1324" s="71" t="str">
        <f t="shared" si="53"/>
        <v>009-2703-03.JPG</v>
      </c>
      <c r="M1324" s="71" t="s">
        <v>2451</v>
      </c>
      <c r="N1324" s="71" t="s">
        <v>227</v>
      </c>
    </row>
    <row r="1325" spans="1:14" x14ac:dyDescent="0.25">
      <c r="A1325" s="71" t="s">
        <v>2575</v>
      </c>
      <c r="B1325" s="72" t="s">
        <v>2515</v>
      </c>
      <c r="C1325" s="71"/>
      <c r="D1325" s="73" t="s">
        <v>11865</v>
      </c>
      <c r="E1325" s="71" t="s">
        <v>2573</v>
      </c>
      <c r="F1325" s="75" t="s">
        <v>10</v>
      </c>
      <c r="G1325" s="75">
        <v>115</v>
      </c>
      <c r="H1325" s="75"/>
      <c r="I1325" s="74" t="s">
        <v>7799</v>
      </c>
      <c r="J1325" s="38">
        <v>25172901</v>
      </c>
      <c r="K1325" s="38" t="s">
        <v>12462</v>
      </c>
      <c r="L1325" s="71" t="str">
        <f t="shared" si="53"/>
        <v>009-2705-01.JPG</v>
      </c>
      <c r="M1325" s="71" t="s">
        <v>2451</v>
      </c>
      <c r="N1325" s="71" t="s">
        <v>227</v>
      </c>
    </row>
    <row r="1326" spans="1:14" x14ac:dyDescent="0.25">
      <c r="A1326" s="71" t="s">
        <v>2576</v>
      </c>
      <c r="B1326" s="72" t="s">
        <v>2515</v>
      </c>
      <c r="C1326" s="71"/>
      <c r="D1326" s="73" t="s">
        <v>11865</v>
      </c>
      <c r="E1326" s="71" t="s">
        <v>2574</v>
      </c>
      <c r="F1326" s="75" t="s">
        <v>10</v>
      </c>
      <c r="G1326" s="75">
        <v>115</v>
      </c>
      <c r="H1326" s="75"/>
      <c r="I1326" s="74" t="s">
        <v>7799</v>
      </c>
      <c r="J1326" s="38">
        <v>25172901</v>
      </c>
      <c r="K1326" s="38" t="s">
        <v>12462</v>
      </c>
      <c r="L1326" s="71" t="str">
        <f t="shared" si="53"/>
        <v>009-2705-02.JPG</v>
      </c>
      <c r="M1326" s="71" t="s">
        <v>2451</v>
      </c>
      <c r="N1326" s="71" t="s">
        <v>227</v>
      </c>
    </row>
    <row r="1327" spans="1:14" x14ac:dyDescent="0.25">
      <c r="A1327" s="71" t="s">
        <v>2577</v>
      </c>
      <c r="B1327" s="72" t="s">
        <v>2515</v>
      </c>
      <c r="C1327" s="71"/>
      <c r="D1327" s="73" t="s">
        <v>11865</v>
      </c>
      <c r="E1327" s="71" t="s">
        <v>2578</v>
      </c>
      <c r="F1327" s="75" t="s">
        <v>10</v>
      </c>
      <c r="G1327" s="75">
        <v>115</v>
      </c>
      <c r="H1327" s="75"/>
      <c r="I1327" s="74" t="s">
        <v>7799</v>
      </c>
      <c r="J1327" s="38">
        <v>25172901</v>
      </c>
      <c r="K1327" s="38" t="s">
        <v>12462</v>
      </c>
      <c r="L1327" s="71" t="str">
        <f t="shared" si="53"/>
        <v>009-2705-03.JPG</v>
      </c>
      <c r="M1327" s="71" t="s">
        <v>2451</v>
      </c>
      <c r="N1327" s="71" t="s">
        <v>227</v>
      </c>
    </row>
    <row r="1328" spans="1:14" x14ac:dyDescent="0.25">
      <c r="A1328" s="67" t="s">
        <v>2579</v>
      </c>
      <c r="B1328" s="68" t="s">
        <v>2451</v>
      </c>
      <c r="C1328" s="67" t="s">
        <v>2579</v>
      </c>
      <c r="D1328" s="67"/>
      <c r="E1328" s="67" t="s">
        <v>348</v>
      </c>
      <c r="F1328" s="70"/>
      <c r="G1328" s="70"/>
      <c r="H1328" s="70"/>
      <c r="I1328" s="70"/>
      <c r="J1328" s="37"/>
      <c r="K1328" s="37" t="s">
        <v>12462</v>
      </c>
      <c r="L1328" s="67" t="str">
        <f t="shared" si="53"/>
        <v>INTERIORES Y LUZ DE PLACA - 009.JPG</v>
      </c>
      <c r="M1328" s="67"/>
      <c r="N1328" s="67"/>
    </row>
    <row r="1329" spans="1:14" x14ac:dyDescent="0.25">
      <c r="A1329" s="71" t="s">
        <v>2580</v>
      </c>
      <c r="B1329" s="72" t="s">
        <v>2579</v>
      </c>
      <c r="C1329" s="71"/>
      <c r="D1329" s="73" t="s">
        <v>11865</v>
      </c>
      <c r="E1329" s="71" t="s">
        <v>2581</v>
      </c>
      <c r="F1329" s="75" t="s">
        <v>10</v>
      </c>
      <c r="G1329" s="75">
        <v>77.936402500000014</v>
      </c>
      <c r="H1329" s="75"/>
      <c r="I1329" s="74" t="s">
        <v>7799</v>
      </c>
      <c r="J1329" s="38">
        <v>25172901</v>
      </c>
      <c r="K1329" s="38" t="s">
        <v>12462</v>
      </c>
      <c r="L1329" s="71" t="str">
        <f t="shared" si="53"/>
        <v>009-3001-03.JPG</v>
      </c>
      <c r="M1329" s="71" t="s">
        <v>2451</v>
      </c>
      <c r="N1329" s="71" t="s">
        <v>348</v>
      </c>
    </row>
    <row r="1330" spans="1:14" x14ac:dyDescent="0.25">
      <c r="A1330" s="71" t="s">
        <v>2582</v>
      </c>
      <c r="B1330" s="72" t="s">
        <v>2579</v>
      </c>
      <c r="C1330" s="71"/>
      <c r="D1330" s="73" t="s">
        <v>11865</v>
      </c>
      <c r="E1330" s="71" t="s">
        <v>2583</v>
      </c>
      <c r="F1330" s="75" t="s">
        <v>10</v>
      </c>
      <c r="G1330" s="75">
        <v>77</v>
      </c>
      <c r="H1330" s="75"/>
      <c r="I1330" s="74" t="s">
        <v>7799</v>
      </c>
      <c r="J1330" s="38">
        <v>25172901</v>
      </c>
      <c r="K1330" s="38" t="s">
        <v>12462</v>
      </c>
      <c r="L1330" s="71" t="str">
        <f t="shared" si="53"/>
        <v>009-3003-03.JPG</v>
      </c>
      <c r="M1330" s="71" t="s">
        <v>2451</v>
      </c>
      <c r="N1330" s="71" t="s">
        <v>348</v>
      </c>
    </row>
    <row r="1331" spans="1:14" x14ac:dyDescent="0.25">
      <c r="A1331" s="67" t="s">
        <v>2587</v>
      </c>
      <c r="B1331" s="68" t="s">
        <v>2451</v>
      </c>
      <c r="C1331" s="67" t="s">
        <v>2587</v>
      </c>
      <c r="D1331" s="67"/>
      <c r="E1331" s="67" t="s">
        <v>353</v>
      </c>
      <c r="F1331" s="70"/>
      <c r="G1331" s="70"/>
      <c r="H1331" s="70"/>
      <c r="I1331" s="70"/>
      <c r="J1331" s="37"/>
      <c r="K1331" s="37" t="s">
        <v>12462</v>
      </c>
      <c r="L1331" s="67" t="str">
        <f t="shared" si="53"/>
        <v>LATERALES - 009.JPG</v>
      </c>
      <c r="M1331" s="67"/>
      <c r="N1331" s="67"/>
    </row>
    <row r="1332" spans="1:14" x14ac:dyDescent="0.25">
      <c r="A1332" s="71" t="s">
        <v>2588</v>
      </c>
      <c r="B1332" s="72" t="s">
        <v>2587</v>
      </c>
      <c r="C1332" s="71"/>
      <c r="D1332" s="73" t="s">
        <v>11865</v>
      </c>
      <c r="E1332" s="71" t="s">
        <v>2589</v>
      </c>
      <c r="F1332" s="75" t="s">
        <v>10</v>
      </c>
      <c r="G1332" s="75">
        <v>65.642499999999998</v>
      </c>
      <c r="H1332" s="75"/>
      <c r="I1332" s="74" t="s">
        <v>7799</v>
      </c>
      <c r="J1332" s="38">
        <v>25172901</v>
      </c>
      <c r="K1332" s="38" t="s">
        <v>12462</v>
      </c>
      <c r="L1332" s="71" t="str">
        <f t="shared" si="53"/>
        <v>009-4107-01.JPG</v>
      </c>
      <c r="M1332" s="71" t="s">
        <v>2451</v>
      </c>
      <c r="N1332" s="71" t="s">
        <v>353</v>
      </c>
    </row>
    <row r="1333" spans="1:14" x14ac:dyDescent="0.25">
      <c r="A1333" s="71" t="s">
        <v>2590</v>
      </c>
      <c r="B1333" s="72" t="s">
        <v>2587</v>
      </c>
      <c r="C1333" s="71"/>
      <c r="D1333" s="73" t="s">
        <v>11865</v>
      </c>
      <c r="E1333" s="71" t="s">
        <v>2591</v>
      </c>
      <c r="F1333" s="75" t="s">
        <v>10</v>
      </c>
      <c r="G1333" s="75">
        <v>65.642499999999998</v>
      </c>
      <c r="H1333" s="75"/>
      <c r="I1333" s="74" t="s">
        <v>7799</v>
      </c>
      <c r="J1333" s="38">
        <v>25172901</v>
      </c>
      <c r="K1333" s="38" t="s">
        <v>12462</v>
      </c>
      <c r="L1333" s="71" t="str">
        <f t="shared" si="53"/>
        <v>009-4107-02.JPG</v>
      </c>
      <c r="M1333" s="71" t="s">
        <v>2451</v>
      </c>
      <c r="N1333" s="71" t="s">
        <v>353</v>
      </c>
    </row>
    <row r="1334" spans="1:14" x14ac:dyDescent="0.25">
      <c r="A1334" s="71" t="s">
        <v>2601</v>
      </c>
      <c r="B1334" s="72" t="s">
        <v>2587</v>
      </c>
      <c r="C1334" s="71"/>
      <c r="D1334" s="73" t="s">
        <v>11865</v>
      </c>
      <c r="E1334" s="71" t="s">
        <v>2602</v>
      </c>
      <c r="F1334" s="75" t="s">
        <v>10</v>
      </c>
      <c r="G1334" s="75">
        <v>28.985000000000007</v>
      </c>
      <c r="H1334" s="75"/>
      <c r="I1334" s="74" t="s">
        <v>7799</v>
      </c>
      <c r="J1334" s="38">
        <v>25172901</v>
      </c>
      <c r="K1334" s="38" t="s">
        <v>12462</v>
      </c>
      <c r="L1334" s="71" t="str">
        <f t="shared" si="53"/>
        <v>009-4401-01.JPG</v>
      </c>
      <c r="M1334" s="71" t="s">
        <v>2451</v>
      </c>
      <c r="N1334" s="71" t="s">
        <v>353</v>
      </c>
    </row>
    <row r="1335" spans="1:14" x14ac:dyDescent="0.25">
      <c r="A1335" s="71" t="s">
        <v>2603</v>
      </c>
      <c r="B1335" s="72" t="s">
        <v>2587</v>
      </c>
      <c r="C1335" s="71"/>
      <c r="D1335" s="73" t="s">
        <v>11865</v>
      </c>
      <c r="E1335" s="71" t="s">
        <v>2604</v>
      </c>
      <c r="F1335" s="75" t="s">
        <v>10</v>
      </c>
      <c r="G1335" s="75">
        <v>28.985000000000007</v>
      </c>
      <c r="H1335" s="75"/>
      <c r="I1335" s="74" t="s">
        <v>7799</v>
      </c>
      <c r="J1335" s="38">
        <v>25172901</v>
      </c>
      <c r="K1335" s="38" t="s">
        <v>12462</v>
      </c>
      <c r="L1335" s="71" t="str">
        <f t="shared" si="53"/>
        <v>009-4401-02.JPG</v>
      </c>
      <c r="M1335" s="71" t="s">
        <v>2451</v>
      </c>
      <c r="N1335" s="71" t="s">
        <v>353</v>
      </c>
    </row>
    <row r="1336" spans="1:14" x14ac:dyDescent="0.25">
      <c r="A1336" s="71" t="s">
        <v>2605</v>
      </c>
      <c r="B1336" s="72" t="s">
        <v>2587</v>
      </c>
      <c r="C1336" s="71"/>
      <c r="D1336" s="73" t="s">
        <v>11865</v>
      </c>
      <c r="E1336" s="71" t="s">
        <v>2606</v>
      </c>
      <c r="F1336" s="75" t="s">
        <v>10</v>
      </c>
      <c r="G1336" s="75">
        <v>38.788750000000007</v>
      </c>
      <c r="H1336" s="75"/>
      <c r="I1336" s="74" t="s">
        <v>7799</v>
      </c>
      <c r="J1336" s="38">
        <v>25172901</v>
      </c>
      <c r="K1336" s="38" t="s">
        <v>12462</v>
      </c>
      <c r="L1336" s="71" t="str">
        <f t="shared" si="53"/>
        <v>009-4402-01.JPG</v>
      </c>
      <c r="M1336" s="71" t="s">
        <v>2451</v>
      </c>
      <c r="N1336" s="71" t="s">
        <v>353</v>
      </c>
    </row>
    <row r="1337" spans="1:14" x14ac:dyDescent="0.25">
      <c r="A1337" s="71" t="s">
        <v>2607</v>
      </c>
      <c r="B1337" s="72" t="s">
        <v>2587</v>
      </c>
      <c r="C1337" s="71"/>
      <c r="D1337" s="73" t="s">
        <v>11865</v>
      </c>
      <c r="E1337" s="71" t="s">
        <v>2608</v>
      </c>
      <c r="F1337" s="75" t="s">
        <v>10</v>
      </c>
      <c r="G1337" s="75">
        <v>38.788750000000007</v>
      </c>
      <c r="H1337" s="75"/>
      <c r="I1337" s="74" t="s">
        <v>7799</v>
      </c>
      <c r="J1337" s="38">
        <v>25172901</v>
      </c>
      <c r="K1337" s="38" t="s">
        <v>12462</v>
      </c>
      <c r="L1337" s="71" t="str">
        <f t="shared" si="53"/>
        <v>009-4402-02.JPG</v>
      </c>
      <c r="M1337" s="71" t="s">
        <v>2451</v>
      </c>
      <c r="N1337" s="71" t="s">
        <v>353</v>
      </c>
    </row>
    <row r="1338" spans="1:14" x14ac:dyDescent="0.25">
      <c r="A1338" s="71" t="s">
        <v>2612</v>
      </c>
      <c r="B1338" s="72" t="s">
        <v>2587</v>
      </c>
      <c r="C1338" s="71"/>
      <c r="D1338" s="73" t="s">
        <v>11865</v>
      </c>
      <c r="E1338" s="71" t="s">
        <v>2613</v>
      </c>
      <c r="F1338" s="75" t="s">
        <v>10</v>
      </c>
      <c r="G1338" s="75">
        <v>35.805</v>
      </c>
      <c r="H1338" s="75"/>
      <c r="I1338" s="74" t="s">
        <v>7799</v>
      </c>
      <c r="J1338" s="38">
        <v>25172901</v>
      </c>
      <c r="K1338" s="38" t="s">
        <v>12462</v>
      </c>
      <c r="L1338" s="71" t="str">
        <f t="shared" si="53"/>
        <v>009-4404-01.JPG</v>
      </c>
      <c r="M1338" s="71" t="s">
        <v>2451</v>
      </c>
      <c r="N1338" s="71" t="s">
        <v>353</v>
      </c>
    </row>
    <row r="1339" spans="1:14" x14ac:dyDescent="0.25">
      <c r="A1339" s="71" t="s">
        <v>2614</v>
      </c>
      <c r="B1339" s="72" t="s">
        <v>2587</v>
      </c>
      <c r="C1339" s="71"/>
      <c r="D1339" s="73" t="s">
        <v>11865</v>
      </c>
      <c r="E1339" s="71" t="s">
        <v>2615</v>
      </c>
      <c r="F1339" s="75" t="s">
        <v>10</v>
      </c>
      <c r="G1339" s="75">
        <v>35.805</v>
      </c>
      <c r="H1339" s="75"/>
      <c r="I1339" s="74" t="s">
        <v>7799</v>
      </c>
      <c r="J1339" s="38">
        <v>25172901</v>
      </c>
      <c r="K1339" s="38" t="s">
        <v>12462</v>
      </c>
      <c r="L1339" s="71" t="str">
        <f t="shared" si="53"/>
        <v>009-4404-02.JPG</v>
      </c>
      <c r="M1339" s="71" t="s">
        <v>2451</v>
      </c>
      <c r="N1339" s="71" t="s">
        <v>353</v>
      </c>
    </row>
    <row r="1340" spans="1:14" x14ac:dyDescent="0.25">
      <c r="A1340" s="67" t="s">
        <v>2616</v>
      </c>
      <c r="B1340" s="68" t="s">
        <v>2451</v>
      </c>
      <c r="C1340" s="67" t="s">
        <v>2616</v>
      </c>
      <c r="D1340" s="67"/>
      <c r="E1340" s="67" t="s">
        <v>2617</v>
      </c>
      <c r="F1340" s="70"/>
      <c r="G1340" s="70"/>
      <c r="H1340" s="70"/>
      <c r="I1340" s="70"/>
      <c r="J1340" s="37"/>
      <c r="K1340" s="37" t="s">
        <v>12462</v>
      </c>
      <c r="L1340" s="67" t="str">
        <f t="shared" si="53"/>
        <v>REFLEJANTES - 009.JPG</v>
      </c>
      <c r="M1340" s="67"/>
      <c r="N1340" s="67"/>
    </row>
    <row r="1341" spans="1:14" x14ac:dyDescent="0.25">
      <c r="A1341" s="71" t="s">
        <v>12428</v>
      </c>
      <c r="B1341" s="72" t="s">
        <v>2616</v>
      </c>
      <c r="C1341" s="71" t="s">
        <v>12434</v>
      </c>
      <c r="D1341" s="73" t="s">
        <v>11864</v>
      </c>
      <c r="E1341" s="71" t="s">
        <v>12429</v>
      </c>
      <c r="F1341" s="75" t="s">
        <v>10</v>
      </c>
      <c r="G1341" s="75">
        <v>319</v>
      </c>
      <c r="H1341" s="75"/>
      <c r="I1341" s="74" t="s">
        <v>7799</v>
      </c>
      <c r="J1341" s="38">
        <v>25172901</v>
      </c>
      <c r="K1341" s="38" t="s">
        <v>12462</v>
      </c>
      <c r="L1341" s="76" t="str">
        <f t="shared" si="53"/>
        <v>009-5000-04.JPG</v>
      </c>
      <c r="M1341" s="76" t="s">
        <v>2451</v>
      </c>
      <c r="N1341" s="76" t="s">
        <v>12476</v>
      </c>
    </row>
    <row r="1342" spans="1:14" x14ac:dyDescent="0.25">
      <c r="A1342" s="67" t="s">
        <v>2641</v>
      </c>
      <c r="B1342" s="68" t="s">
        <v>7</v>
      </c>
      <c r="C1342" s="67" t="s">
        <v>2641</v>
      </c>
      <c r="D1342" s="67"/>
      <c r="E1342" s="67" t="s">
        <v>2641</v>
      </c>
      <c r="F1342" s="70"/>
      <c r="G1342" s="70"/>
      <c r="H1342" s="70"/>
      <c r="I1342" s="70"/>
      <c r="J1342" s="37"/>
      <c r="K1342" s="37" t="s">
        <v>12462</v>
      </c>
      <c r="L1342" s="67" t="str">
        <f t="shared" si="53"/>
        <v>MICAS  UNIVERSALES.JPG</v>
      </c>
      <c r="M1342" s="67"/>
      <c r="N1342" s="67"/>
    </row>
    <row r="1343" spans="1:14" x14ac:dyDescent="0.25">
      <c r="A1343" s="67" t="s">
        <v>2642</v>
      </c>
      <c r="B1343" s="68" t="s">
        <v>2641</v>
      </c>
      <c r="C1343" s="67" t="s">
        <v>2642</v>
      </c>
      <c r="D1343" s="67"/>
      <c r="E1343" s="67" t="s">
        <v>189</v>
      </c>
      <c r="F1343" s="70"/>
      <c r="G1343" s="70"/>
      <c r="H1343" s="70"/>
      <c r="I1343" s="70"/>
      <c r="J1343" s="37"/>
      <c r="K1343" s="37" t="s">
        <v>12462</v>
      </c>
      <c r="L1343" s="67" t="str">
        <f t="shared" si="53"/>
        <v>CALAVERAS - 010.JPG</v>
      </c>
      <c r="M1343" s="67"/>
      <c r="N1343" s="67"/>
    </row>
    <row r="1344" spans="1:14" x14ac:dyDescent="0.25">
      <c r="A1344" s="71" t="s">
        <v>2643</v>
      </c>
      <c r="B1344" s="72" t="s">
        <v>2642</v>
      </c>
      <c r="C1344" s="71"/>
      <c r="D1344" s="73" t="s">
        <v>11865</v>
      </c>
      <c r="E1344" s="71" t="s">
        <v>12032</v>
      </c>
      <c r="F1344" s="75" t="s">
        <v>2425</v>
      </c>
      <c r="G1344" s="75">
        <v>75.81</v>
      </c>
      <c r="H1344" s="75"/>
      <c r="I1344" s="74" t="s">
        <v>7800</v>
      </c>
      <c r="J1344" s="38">
        <v>25172901</v>
      </c>
      <c r="K1344" s="38" t="s">
        <v>12462</v>
      </c>
      <c r="L1344" s="71" t="str">
        <f t="shared" si="53"/>
        <v>010-0002-00.JPG</v>
      </c>
      <c r="M1344" s="71" t="s">
        <v>12477</v>
      </c>
      <c r="N1344" s="71" t="s">
        <v>189</v>
      </c>
    </row>
    <row r="1345" spans="1:14" x14ac:dyDescent="0.25">
      <c r="A1345" s="71" t="s">
        <v>2644</v>
      </c>
      <c r="B1345" s="72" t="s">
        <v>2642</v>
      </c>
      <c r="C1345" s="71"/>
      <c r="D1345" s="73" t="s">
        <v>11865</v>
      </c>
      <c r="E1345" s="71" t="s">
        <v>12033</v>
      </c>
      <c r="F1345" s="75" t="s">
        <v>2425</v>
      </c>
      <c r="G1345" s="75">
        <v>67.518000000000001</v>
      </c>
      <c r="H1345" s="75"/>
      <c r="I1345" s="74" t="s">
        <v>7800</v>
      </c>
      <c r="J1345" s="38">
        <v>25172901</v>
      </c>
      <c r="K1345" s="38" t="s">
        <v>12462</v>
      </c>
      <c r="L1345" s="71" t="str">
        <f t="shared" si="53"/>
        <v>010-0004-00.JPG</v>
      </c>
      <c r="M1345" s="71" t="s">
        <v>12477</v>
      </c>
      <c r="N1345" s="71" t="s">
        <v>189</v>
      </c>
    </row>
    <row r="1346" spans="1:14" x14ac:dyDescent="0.25">
      <c r="A1346" s="71" t="s">
        <v>2645</v>
      </c>
      <c r="B1346" s="72" t="s">
        <v>2642</v>
      </c>
      <c r="C1346" s="71"/>
      <c r="D1346" s="73" t="s">
        <v>11865</v>
      </c>
      <c r="E1346" s="71" t="s">
        <v>12034</v>
      </c>
      <c r="F1346" s="75" t="s">
        <v>2425</v>
      </c>
      <c r="G1346" s="75">
        <v>67.518000000000001</v>
      </c>
      <c r="H1346" s="75"/>
      <c r="I1346" s="74" t="s">
        <v>7800</v>
      </c>
      <c r="J1346" s="38">
        <v>25172901</v>
      </c>
      <c r="K1346" s="38" t="s">
        <v>12462</v>
      </c>
      <c r="L1346" s="71" t="str">
        <f t="shared" si="53"/>
        <v>010-0005-00.JPG</v>
      </c>
      <c r="M1346" s="71" t="s">
        <v>12477</v>
      </c>
      <c r="N1346" s="71" t="s">
        <v>189</v>
      </c>
    </row>
    <row r="1347" spans="1:14" x14ac:dyDescent="0.25">
      <c r="A1347" s="67" t="s">
        <v>2646</v>
      </c>
      <c r="B1347" s="68" t="s">
        <v>2641</v>
      </c>
      <c r="C1347" s="67" t="s">
        <v>2646</v>
      </c>
      <c r="D1347" s="67"/>
      <c r="E1347" s="67" t="s">
        <v>2647</v>
      </c>
      <c r="F1347" s="70"/>
      <c r="G1347" s="70">
        <v>0</v>
      </c>
      <c r="H1347" s="70"/>
      <c r="I1347" s="70"/>
      <c r="J1347" s="37"/>
      <c r="K1347" s="37" t="s">
        <v>12462</v>
      </c>
      <c r="L1347" s="67" t="str">
        <f t="shared" si="53"/>
        <v>INTERIORES - 010.JPG</v>
      </c>
      <c r="M1347" s="67"/>
      <c r="N1347" s="67"/>
    </row>
    <row r="1348" spans="1:14" x14ac:dyDescent="0.25">
      <c r="A1348" s="71" t="s">
        <v>2648</v>
      </c>
      <c r="B1348" s="72" t="s">
        <v>2646</v>
      </c>
      <c r="C1348" s="71"/>
      <c r="D1348" s="73" t="s">
        <v>11865</v>
      </c>
      <c r="E1348" s="71" t="s">
        <v>12035</v>
      </c>
      <c r="F1348" s="75" t="s">
        <v>2425</v>
      </c>
      <c r="G1348" s="75">
        <v>26.950935000000005</v>
      </c>
      <c r="H1348" s="75"/>
      <c r="I1348" s="74" t="s">
        <v>7800</v>
      </c>
      <c r="J1348" s="38">
        <v>25172901</v>
      </c>
      <c r="K1348" s="38" t="s">
        <v>12462</v>
      </c>
      <c r="L1348" s="71" t="str">
        <f t="shared" si="53"/>
        <v>010-0101-03.JPG</v>
      </c>
      <c r="M1348" s="71" t="s">
        <v>12477</v>
      </c>
      <c r="N1348" s="71" t="s">
        <v>2647</v>
      </c>
    </row>
    <row r="1349" spans="1:14" x14ac:dyDescent="0.25">
      <c r="A1349" s="71" t="s">
        <v>2649</v>
      </c>
      <c r="B1349" s="72" t="s">
        <v>2646</v>
      </c>
      <c r="C1349" s="71"/>
      <c r="D1349" s="73" t="s">
        <v>11865</v>
      </c>
      <c r="E1349" s="71" t="s">
        <v>12036</v>
      </c>
      <c r="F1349" s="75" t="s">
        <v>2425</v>
      </c>
      <c r="G1349" s="75">
        <v>57.765400000000014</v>
      </c>
      <c r="H1349" s="75"/>
      <c r="I1349" s="74" t="s">
        <v>7800</v>
      </c>
      <c r="J1349" s="38">
        <v>25172901</v>
      </c>
      <c r="K1349" s="38" t="s">
        <v>12462</v>
      </c>
      <c r="L1349" s="71" t="str">
        <f t="shared" si="53"/>
        <v>010-0103-03.JPG</v>
      </c>
      <c r="M1349" s="71" t="s">
        <v>12477</v>
      </c>
      <c r="N1349" s="71" t="s">
        <v>2647</v>
      </c>
    </row>
    <row r="1350" spans="1:14" x14ac:dyDescent="0.25">
      <c r="A1350" s="67" t="s">
        <v>2650</v>
      </c>
      <c r="B1350" s="68" t="s">
        <v>2641</v>
      </c>
      <c r="C1350" s="67" t="s">
        <v>2650</v>
      </c>
      <c r="D1350" s="67"/>
      <c r="E1350" s="67" t="s">
        <v>193</v>
      </c>
      <c r="F1350" s="70"/>
      <c r="G1350" s="70">
        <v>0</v>
      </c>
      <c r="H1350" s="70"/>
      <c r="I1350" s="70"/>
      <c r="J1350" s="37"/>
      <c r="K1350" s="37" t="s">
        <v>12462</v>
      </c>
      <c r="L1350" s="67" t="str">
        <f t="shared" si="53"/>
        <v>CARROCERIA - 010.JPG</v>
      </c>
      <c r="M1350" s="67"/>
      <c r="N1350" s="67"/>
    </row>
    <row r="1351" spans="1:14" x14ac:dyDescent="0.25">
      <c r="A1351" s="71" t="s">
        <v>2651</v>
      </c>
      <c r="B1351" s="72" t="s">
        <v>2650</v>
      </c>
      <c r="C1351" s="71"/>
      <c r="D1351" s="73" t="s">
        <v>13286</v>
      </c>
      <c r="E1351" s="71" t="s">
        <v>12037</v>
      </c>
      <c r="F1351" s="75" t="s">
        <v>2425</v>
      </c>
      <c r="G1351" s="75">
        <v>32.671210000000009</v>
      </c>
      <c r="H1351" s="75"/>
      <c r="I1351" s="74" t="s">
        <v>7800</v>
      </c>
      <c r="J1351" s="38">
        <v>25172901</v>
      </c>
      <c r="K1351" s="38" t="s">
        <v>12462</v>
      </c>
      <c r="L1351" s="71" t="str">
        <f t="shared" si="53"/>
        <v>010-0201-01.JPG</v>
      </c>
      <c r="M1351" s="71" t="s">
        <v>12477</v>
      </c>
      <c r="N1351" s="71" t="s">
        <v>193</v>
      </c>
    </row>
    <row r="1352" spans="1:14" x14ac:dyDescent="0.25">
      <c r="A1352" s="71" t="s">
        <v>2652</v>
      </c>
      <c r="B1352" s="72" t="s">
        <v>2650</v>
      </c>
      <c r="C1352" s="71"/>
      <c r="D1352" s="73" t="s">
        <v>13286</v>
      </c>
      <c r="E1352" s="71" t="s">
        <v>12038</v>
      </c>
      <c r="F1352" s="75" t="s">
        <v>2425</v>
      </c>
      <c r="G1352" s="75">
        <v>32.671210000000009</v>
      </c>
      <c r="H1352" s="75"/>
      <c r="I1352" s="74" t="s">
        <v>7800</v>
      </c>
      <c r="J1352" s="38">
        <v>25172901</v>
      </c>
      <c r="K1352" s="38" t="s">
        <v>12462</v>
      </c>
      <c r="L1352" s="71" t="str">
        <f t="shared" si="53"/>
        <v>010-0201-02.JPG</v>
      </c>
      <c r="M1352" s="71" t="s">
        <v>12477</v>
      </c>
      <c r="N1352" s="71" t="s">
        <v>193</v>
      </c>
    </row>
    <row r="1353" spans="1:14" x14ac:dyDescent="0.25">
      <c r="A1353" s="71" t="s">
        <v>2653</v>
      </c>
      <c r="B1353" s="72" t="s">
        <v>2650</v>
      </c>
      <c r="C1353" s="71"/>
      <c r="D1353" s="73" t="s">
        <v>13286</v>
      </c>
      <c r="E1353" s="71" t="s">
        <v>12039</v>
      </c>
      <c r="F1353" s="75" t="s">
        <v>2425</v>
      </c>
      <c r="G1353" s="75">
        <v>32.671210000000009</v>
      </c>
      <c r="H1353" s="75"/>
      <c r="I1353" s="74" t="s">
        <v>7800</v>
      </c>
      <c r="J1353" s="38">
        <v>25172901</v>
      </c>
      <c r="K1353" s="38" t="s">
        <v>12462</v>
      </c>
      <c r="L1353" s="71" t="str">
        <f t="shared" si="53"/>
        <v>010-0201-03.JPG</v>
      </c>
      <c r="M1353" s="71" t="s">
        <v>12477</v>
      </c>
      <c r="N1353" s="71" t="s">
        <v>193</v>
      </c>
    </row>
    <row r="1354" spans="1:14" x14ac:dyDescent="0.25">
      <c r="A1354" s="71" t="s">
        <v>2654</v>
      </c>
      <c r="B1354" s="72" t="s">
        <v>2650</v>
      </c>
      <c r="C1354" s="71"/>
      <c r="D1354" s="73" t="s">
        <v>13286</v>
      </c>
      <c r="E1354" s="71" t="s">
        <v>12040</v>
      </c>
      <c r="F1354" s="75" t="s">
        <v>2425</v>
      </c>
      <c r="G1354" s="75">
        <v>33.008800000000008</v>
      </c>
      <c r="H1354" s="75"/>
      <c r="I1354" s="74" t="s">
        <v>7800</v>
      </c>
      <c r="J1354" s="38">
        <v>25172901</v>
      </c>
      <c r="K1354" s="38" t="s">
        <v>12462</v>
      </c>
      <c r="L1354" s="71" t="str">
        <f t="shared" si="53"/>
        <v>010-0202-01.JPG</v>
      </c>
      <c r="M1354" s="71" t="s">
        <v>12477</v>
      </c>
      <c r="N1354" s="71" t="s">
        <v>193</v>
      </c>
    </row>
    <row r="1355" spans="1:14" x14ac:dyDescent="0.25">
      <c r="A1355" s="71" t="s">
        <v>2655</v>
      </c>
      <c r="B1355" s="72" t="s">
        <v>2650</v>
      </c>
      <c r="C1355" s="71"/>
      <c r="D1355" s="73" t="s">
        <v>13286</v>
      </c>
      <c r="E1355" s="71" t="s">
        <v>12041</v>
      </c>
      <c r="F1355" s="75" t="s">
        <v>2425</v>
      </c>
      <c r="G1355" s="75">
        <v>33.008800000000008</v>
      </c>
      <c r="H1355" s="75"/>
      <c r="I1355" s="74" t="s">
        <v>7800</v>
      </c>
      <c r="J1355" s="38">
        <v>25172901</v>
      </c>
      <c r="K1355" s="38" t="s">
        <v>12462</v>
      </c>
      <c r="L1355" s="71" t="str">
        <f t="shared" si="53"/>
        <v>010-0202-02.JPG</v>
      </c>
      <c r="M1355" s="71" t="s">
        <v>12477</v>
      </c>
      <c r="N1355" s="71" t="s">
        <v>193</v>
      </c>
    </row>
    <row r="1356" spans="1:14" x14ac:dyDescent="0.25">
      <c r="A1356" s="71" t="s">
        <v>2656</v>
      </c>
      <c r="B1356" s="72" t="s">
        <v>2650</v>
      </c>
      <c r="C1356" s="71"/>
      <c r="D1356" s="73" t="s">
        <v>13286</v>
      </c>
      <c r="E1356" s="71" t="s">
        <v>12042</v>
      </c>
      <c r="F1356" s="75" t="s">
        <v>2425</v>
      </c>
      <c r="G1356" s="75">
        <v>33.008800000000008</v>
      </c>
      <c r="H1356" s="75"/>
      <c r="I1356" s="74" t="s">
        <v>7800</v>
      </c>
      <c r="J1356" s="38">
        <v>25172901</v>
      </c>
      <c r="K1356" s="38" t="s">
        <v>12462</v>
      </c>
      <c r="L1356" s="71" t="str">
        <f t="shared" si="53"/>
        <v>010-0202-03.JPG</v>
      </c>
      <c r="M1356" s="71" t="s">
        <v>12477</v>
      </c>
      <c r="N1356" s="71" t="s">
        <v>193</v>
      </c>
    </row>
    <row r="1357" spans="1:14" x14ac:dyDescent="0.25">
      <c r="A1357" s="71" t="s">
        <v>2657</v>
      </c>
      <c r="B1357" s="72" t="s">
        <v>2650</v>
      </c>
      <c r="C1357" s="71"/>
      <c r="D1357" s="73" t="s">
        <v>11865</v>
      </c>
      <c r="E1357" s="71" t="s">
        <v>12043</v>
      </c>
      <c r="F1357" s="75" t="s">
        <v>2425</v>
      </c>
      <c r="G1357" s="75">
        <v>45.012000000000008</v>
      </c>
      <c r="H1357" s="75"/>
      <c r="I1357" s="74" t="s">
        <v>7800</v>
      </c>
      <c r="J1357" s="38">
        <v>25172901</v>
      </c>
      <c r="K1357" s="38" t="s">
        <v>12462</v>
      </c>
      <c r="L1357" s="71" t="str">
        <f t="shared" si="53"/>
        <v>010-0203-01.JPG</v>
      </c>
      <c r="M1357" s="71" t="s">
        <v>12477</v>
      </c>
      <c r="N1357" s="71" t="s">
        <v>193</v>
      </c>
    </row>
    <row r="1358" spans="1:14" x14ac:dyDescent="0.25">
      <c r="A1358" s="71" t="s">
        <v>2658</v>
      </c>
      <c r="B1358" s="72" t="s">
        <v>2650</v>
      </c>
      <c r="C1358" s="71"/>
      <c r="D1358" s="73" t="s">
        <v>11865</v>
      </c>
      <c r="E1358" s="71" t="s">
        <v>12044</v>
      </c>
      <c r="F1358" s="75" t="s">
        <v>2425</v>
      </c>
      <c r="G1358" s="75">
        <v>45.012000000000008</v>
      </c>
      <c r="H1358" s="75"/>
      <c r="I1358" s="74" t="s">
        <v>7800</v>
      </c>
      <c r="J1358" s="38">
        <v>25172901</v>
      </c>
      <c r="K1358" s="38" t="s">
        <v>12462</v>
      </c>
      <c r="L1358" s="71" t="str">
        <f t="shared" si="53"/>
        <v>010-0203-02.JPG</v>
      </c>
      <c r="M1358" s="71" t="s">
        <v>12477</v>
      </c>
      <c r="N1358" s="71" t="s">
        <v>193</v>
      </c>
    </row>
    <row r="1359" spans="1:14" x14ac:dyDescent="0.25">
      <c r="A1359" s="71" t="s">
        <v>2659</v>
      </c>
      <c r="B1359" s="72" t="s">
        <v>2650</v>
      </c>
      <c r="C1359" s="71"/>
      <c r="D1359" s="73" t="s">
        <v>11865</v>
      </c>
      <c r="E1359" s="71" t="s">
        <v>12045</v>
      </c>
      <c r="F1359" s="75" t="s">
        <v>2425</v>
      </c>
      <c r="G1359" s="75">
        <v>45.012000000000008</v>
      </c>
      <c r="H1359" s="75"/>
      <c r="I1359" s="74" t="s">
        <v>7800</v>
      </c>
      <c r="J1359" s="38">
        <v>25172901</v>
      </c>
      <c r="K1359" s="38" t="s">
        <v>12462</v>
      </c>
      <c r="L1359" s="71" t="str">
        <f t="shared" si="53"/>
        <v>010-0203-03.JPG</v>
      </c>
      <c r="M1359" s="71" t="s">
        <v>12477</v>
      </c>
      <c r="N1359" s="71" t="s">
        <v>193</v>
      </c>
    </row>
    <row r="1360" spans="1:14" x14ac:dyDescent="0.25">
      <c r="A1360" s="71" t="s">
        <v>2660</v>
      </c>
      <c r="B1360" s="72" t="s">
        <v>2650</v>
      </c>
      <c r="C1360" s="71"/>
      <c r="D1360" s="73" t="s">
        <v>11865</v>
      </c>
      <c r="E1360" s="71" t="s">
        <v>12046</v>
      </c>
      <c r="F1360" s="75" t="s">
        <v>2425</v>
      </c>
      <c r="G1360" s="75">
        <v>39.99</v>
      </c>
      <c r="H1360" s="75"/>
      <c r="I1360" s="74" t="s">
        <v>7800</v>
      </c>
      <c r="J1360" s="38">
        <v>25172901</v>
      </c>
      <c r="K1360" s="38" t="s">
        <v>12462</v>
      </c>
      <c r="L1360" s="76" t="str">
        <f t="shared" si="53"/>
        <v>010-0204-01.JPG</v>
      </c>
      <c r="M1360" s="76" t="s">
        <v>12477</v>
      </c>
      <c r="N1360" s="76" t="s">
        <v>193</v>
      </c>
    </row>
    <row r="1361" spans="1:14" x14ac:dyDescent="0.25">
      <c r="A1361" s="71" t="s">
        <v>2661</v>
      </c>
      <c r="B1361" s="72" t="s">
        <v>2650</v>
      </c>
      <c r="C1361" s="71"/>
      <c r="D1361" s="73" t="s">
        <v>11865</v>
      </c>
      <c r="E1361" s="71" t="s">
        <v>12047</v>
      </c>
      <c r="F1361" s="75" t="s">
        <v>2425</v>
      </c>
      <c r="G1361" s="75">
        <v>47.88</v>
      </c>
      <c r="H1361" s="75"/>
      <c r="I1361" s="74" t="s">
        <v>7800</v>
      </c>
      <c r="J1361" s="38">
        <v>25172901</v>
      </c>
      <c r="K1361" s="38" t="s">
        <v>12462</v>
      </c>
      <c r="L1361" s="71" t="str">
        <f t="shared" si="53"/>
        <v>010-0204-02.JPG</v>
      </c>
      <c r="M1361" s="71" t="s">
        <v>12477</v>
      </c>
      <c r="N1361" s="71" t="s">
        <v>193</v>
      </c>
    </row>
    <row r="1362" spans="1:14" x14ac:dyDescent="0.25">
      <c r="A1362" s="71" t="s">
        <v>2662</v>
      </c>
      <c r="B1362" s="72" t="s">
        <v>2650</v>
      </c>
      <c r="C1362" s="71"/>
      <c r="D1362" s="73" t="s">
        <v>11865</v>
      </c>
      <c r="E1362" s="71" t="s">
        <v>12048</v>
      </c>
      <c r="F1362" s="75" t="s">
        <v>2425</v>
      </c>
      <c r="G1362" s="75">
        <v>41.26100000000001</v>
      </c>
      <c r="H1362" s="75"/>
      <c r="I1362" s="74" t="s">
        <v>7800</v>
      </c>
      <c r="J1362" s="38">
        <v>25172901</v>
      </c>
      <c r="K1362" s="38" t="s">
        <v>12462</v>
      </c>
      <c r="L1362" s="71" t="str">
        <f t="shared" si="53"/>
        <v>010-0204-03.JPG</v>
      </c>
      <c r="M1362" s="71" t="s">
        <v>12477</v>
      </c>
      <c r="N1362" s="71" t="s">
        <v>193</v>
      </c>
    </row>
    <row r="1363" spans="1:14" x14ac:dyDescent="0.25">
      <c r="A1363" s="71" t="s">
        <v>2663</v>
      </c>
      <c r="B1363" s="72" t="s">
        <v>2650</v>
      </c>
      <c r="C1363" s="71"/>
      <c r="D1363" s="73" t="s">
        <v>11865</v>
      </c>
      <c r="E1363" s="71" t="s">
        <v>12049</v>
      </c>
      <c r="F1363" s="75" t="s">
        <v>2425</v>
      </c>
      <c r="G1363" s="75">
        <v>35.63450000000001</v>
      </c>
      <c r="H1363" s="75"/>
      <c r="I1363" s="74" t="s">
        <v>7800</v>
      </c>
      <c r="J1363" s="38">
        <v>25172901</v>
      </c>
      <c r="K1363" s="38" t="s">
        <v>12462</v>
      </c>
      <c r="L1363" s="71" t="str">
        <f t="shared" si="53"/>
        <v>010-0205-01.JPG</v>
      </c>
      <c r="M1363" s="71" t="s">
        <v>12477</v>
      </c>
      <c r="N1363" s="71" t="s">
        <v>193</v>
      </c>
    </row>
    <row r="1364" spans="1:14" x14ac:dyDescent="0.25">
      <c r="A1364" s="71" t="s">
        <v>2664</v>
      </c>
      <c r="B1364" s="72" t="s">
        <v>2650</v>
      </c>
      <c r="C1364" s="71"/>
      <c r="D1364" s="73" t="s">
        <v>11865</v>
      </c>
      <c r="E1364" s="71" t="s">
        <v>12050</v>
      </c>
      <c r="F1364" s="75" t="s">
        <v>2425</v>
      </c>
      <c r="G1364" s="75">
        <v>35.63450000000001</v>
      </c>
      <c r="H1364" s="75"/>
      <c r="I1364" s="74" t="s">
        <v>7800</v>
      </c>
      <c r="J1364" s="38">
        <v>25172901</v>
      </c>
      <c r="K1364" s="38" t="s">
        <v>12462</v>
      </c>
      <c r="L1364" s="71" t="str">
        <f t="shared" si="53"/>
        <v>010-0205-02.JPG</v>
      </c>
      <c r="M1364" s="71" t="s">
        <v>12477</v>
      </c>
      <c r="N1364" s="71" t="s">
        <v>193</v>
      </c>
    </row>
    <row r="1365" spans="1:14" x14ac:dyDescent="0.25">
      <c r="A1365" s="71" t="s">
        <v>2665</v>
      </c>
      <c r="B1365" s="72" t="s">
        <v>2650</v>
      </c>
      <c r="C1365" s="71"/>
      <c r="D1365" s="73" t="s">
        <v>13286</v>
      </c>
      <c r="E1365" s="71" t="s">
        <v>12051</v>
      </c>
      <c r="F1365" s="75" t="s">
        <v>2425</v>
      </c>
      <c r="G1365" s="75">
        <v>32.915025000000007</v>
      </c>
      <c r="H1365" s="75"/>
      <c r="I1365" s="74" t="s">
        <v>7800</v>
      </c>
      <c r="J1365" s="38">
        <v>25172901</v>
      </c>
      <c r="K1365" s="38" t="s">
        <v>12462</v>
      </c>
      <c r="L1365" s="71" t="str">
        <f t="shared" si="53"/>
        <v>010-0206-01.JPG</v>
      </c>
      <c r="M1365" s="71" t="s">
        <v>12477</v>
      </c>
      <c r="N1365" s="71" t="s">
        <v>193</v>
      </c>
    </row>
    <row r="1366" spans="1:14" x14ac:dyDescent="0.25">
      <c r="A1366" s="71" t="s">
        <v>2666</v>
      </c>
      <c r="B1366" s="72" t="s">
        <v>2650</v>
      </c>
      <c r="C1366" s="71"/>
      <c r="D1366" s="73" t="s">
        <v>13286</v>
      </c>
      <c r="E1366" s="71" t="s">
        <v>12052</v>
      </c>
      <c r="F1366" s="75" t="s">
        <v>2425</v>
      </c>
      <c r="G1366" s="75">
        <v>32.915025000000007</v>
      </c>
      <c r="H1366" s="75"/>
      <c r="I1366" s="74" t="s">
        <v>7800</v>
      </c>
      <c r="J1366" s="38">
        <v>25172901</v>
      </c>
      <c r="K1366" s="38" t="s">
        <v>12462</v>
      </c>
      <c r="L1366" s="71" t="str">
        <f t="shared" si="53"/>
        <v>010-0206-02.JPG</v>
      </c>
      <c r="M1366" s="71" t="s">
        <v>12477</v>
      </c>
      <c r="N1366" s="71" t="s">
        <v>193</v>
      </c>
    </row>
    <row r="1367" spans="1:14" x14ac:dyDescent="0.25">
      <c r="A1367" s="71" t="s">
        <v>2667</v>
      </c>
      <c r="B1367" s="72" t="s">
        <v>2650</v>
      </c>
      <c r="C1367" s="71"/>
      <c r="D1367" s="73" t="s">
        <v>13286</v>
      </c>
      <c r="E1367" s="71" t="s">
        <v>12053</v>
      </c>
      <c r="F1367" s="75" t="s">
        <v>2425</v>
      </c>
      <c r="G1367" s="75">
        <v>32.915025000000007</v>
      </c>
      <c r="H1367" s="75"/>
      <c r="I1367" s="74" t="s">
        <v>7800</v>
      </c>
      <c r="J1367" s="38">
        <v>25172901</v>
      </c>
      <c r="K1367" s="38" t="s">
        <v>12462</v>
      </c>
      <c r="L1367" s="71" t="str">
        <f t="shared" si="53"/>
        <v>010-0206-03.JPG</v>
      </c>
      <c r="M1367" s="71" t="s">
        <v>12477</v>
      </c>
      <c r="N1367" s="71" t="s">
        <v>193</v>
      </c>
    </row>
    <row r="1368" spans="1:14" x14ac:dyDescent="0.25">
      <c r="A1368" s="71" t="s">
        <v>2668</v>
      </c>
      <c r="B1368" s="72" t="s">
        <v>2650</v>
      </c>
      <c r="C1368" s="71"/>
      <c r="D1368" s="73" t="s">
        <v>13286</v>
      </c>
      <c r="E1368" s="71" t="s">
        <v>12054</v>
      </c>
      <c r="F1368" s="75" t="s">
        <v>2425</v>
      </c>
      <c r="G1368" s="75">
        <v>37.603775000000006</v>
      </c>
      <c r="H1368" s="75"/>
      <c r="I1368" s="74" t="s">
        <v>7800</v>
      </c>
      <c r="J1368" s="38">
        <v>25172901</v>
      </c>
      <c r="K1368" s="38" t="s">
        <v>12462</v>
      </c>
      <c r="L1368" s="71" t="str">
        <f t="shared" si="53"/>
        <v>010-0214-01.JPG</v>
      </c>
      <c r="M1368" s="71" t="s">
        <v>12477</v>
      </c>
      <c r="N1368" s="71" t="s">
        <v>193</v>
      </c>
    </row>
    <row r="1369" spans="1:14" x14ac:dyDescent="0.25">
      <c r="A1369" s="71" t="s">
        <v>2669</v>
      </c>
      <c r="B1369" s="72" t="s">
        <v>2650</v>
      </c>
      <c r="C1369" s="71"/>
      <c r="D1369" s="73" t="s">
        <v>13286</v>
      </c>
      <c r="E1369" s="71" t="s">
        <v>12055</v>
      </c>
      <c r="F1369" s="75" t="s">
        <v>2425</v>
      </c>
      <c r="G1369" s="75">
        <v>37.603775000000006</v>
      </c>
      <c r="H1369" s="75"/>
      <c r="I1369" s="74" t="s">
        <v>7800</v>
      </c>
      <c r="J1369" s="38">
        <v>25172901</v>
      </c>
      <c r="K1369" s="38" t="s">
        <v>12462</v>
      </c>
      <c r="L1369" s="71" t="str">
        <f t="shared" si="53"/>
        <v>010-0214-02.JPG</v>
      </c>
      <c r="M1369" s="71" t="s">
        <v>12477</v>
      </c>
      <c r="N1369" s="71" t="s">
        <v>193</v>
      </c>
    </row>
    <row r="1370" spans="1:14" x14ac:dyDescent="0.25">
      <c r="A1370" s="71" t="s">
        <v>2670</v>
      </c>
      <c r="B1370" s="72" t="s">
        <v>2650</v>
      </c>
      <c r="C1370" s="71"/>
      <c r="D1370" s="73" t="s">
        <v>13286</v>
      </c>
      <c r="E1370" s="71" t="s">
        <v>12056</v>
      </c>
      <c r="F1370" s="75" t="s">
        <v>2425</v>
      </c>
      <c r="G1370" s="75">
        <v>37.603775000000006</v>
      </c>
      <c r="H1370" s="75"/>
      <c r="I1370" s="74" t="s">
        <v>7800</v>
      </c>
      <c r="J1370" s="38">
        <v>25172901</v>
      </c>
      <c r="K1370" s="38" t="s">
        <v>12462</v>
      </c>
      <c r="L1370" s="71" t="str">
        <f t="shared" si="53"/>
        <v>010-0214-03.JPG</v>
      </c>
      <c r="M1370" s="71" t="s">
        <v>12477</v>
      </c>
      <c r="N1370" s="71" t="s">
        <v>193</v>
      </c>
    </row>
    <row r="1371" spans="1:14" x14ac:dyDescent="0.25">
      <c r="A1371" s="71" t="s">
        <v>2671</v>
      </c>
      <c r="B1371" s="72" t="s">
        <v>2650</v>
      </c>
      <c r="C1371" s="71"/>
      <c r="D1371" s="73" t="s">
        <v>11865</v>
      </c>
      <c r="E1371" s="71" t="s">
        <v>12057</v>
      </c>
      <c r="F1371" s="75" t="s">
        <v>2425</v>
      </c>
      <c r="G1371" s="75">
        <v>39.385500000000008</v>
      </c>
      <c r="H1371" s="75"/>
      <c r="I1371" s="74" t="s">
        <v>7800</v>
      </c>
      <c r="J1371" s="38">
        <v>25172901</v>
      </c>
      <c r="K1371" s="38" t="s">
        <v>12462</v>
      </c>
      <c r="L1371" s="71" t="str">
        <f t="shared" si="53"/>
        <v>010-0217-01.JPG</v>
      </c>
      <c r="M1371" s="71" t="s">
        <v>12477</v>
      </c>
      <c r="N1371" s="71" t="s">
        <v>193</v>
      </c>
    </row>
    <row r="1372" spans="1:14" x14ac:dyDescent="0.25">
      <c r="A1372" s="71" t="s">
        <v>2672</v>
      </c>
      <c r="B1372" s="72" t="s">
        <v>2650</v>
      </c>
      <c r="C1372" s="71"/>
      <c r="D1372" s="73" t="s">
        <v>11865</v>
      </c>
      <c r="E1372" s="71" t="s">
        <v>12058</v>
      </c>
      <c r="F1372" s="75" t="s">
        <v>2425</v>
      </c>
      <c r="G1372" s="75">
        <v>39.385500000000008</v>
      </c>
      <c r="H1372" s="75"/>
      <c r="I1372" s="74" t="s">
        <v>7800</v>
      </c>
      <c r="J1372" s="38">
        <v>25172901</v>
      </c>
      <c r="K1372" s="38" t="s">
        <v>12462</v>
      </c>
      <c r="L1372" s="71" t="str">
        <f t="shared" si="53"/>
        <v>010-0217-02.JPG</v>
      </c>
      <c r="M1372" s="71" t="s">
        <v>12477</v>
      </c>
      <c r="N1372" s="71" t="s">
        <v>193</v>
      </c>
    </row>
    <row r="1373" spans="1:14" x14ac:dyDescent="0.25">
      <c r="A1373" s="71" t="s">
        <v>2673</v>
      </c>
      <c r="B1373" s="72" t="s">
        <v>2650</v>
      </c>
      <c r="C1373" s="71"/>
      <c r="D1373" s="73" t="s">
        <v>11865</v>
      </c>
      <c r="E1373" s="71" t="s">
        <v>12059</v>
      </c>
      <c r="F1373" s="75" t="s">
        <v>2425</v>
      </c>
      <c r="G1373" s="75">
        <v>170.50000000000003</v>
      </c>
      <c r="H1373" s="75"/>
      <c r="I1373" s="74" t="s">
        <v>7800</v>
      </c>
      <c r="J1373" s="38">
        <v>25172901</v>
      </c>
      <c r="K1373" s="38" t="s">
        <v>12462</v>
      </c>
      <c r="L1373" s="71" t="str">
        <f t="shared" si="53"/>
        <v>010-0218-01.JPG</v>
      </c>
      <c r="M1373" s="71" t="s">
        <v>12477</v>
      </c>
      <c r="N1373" s="71" t="s">
        <v>193</v>
      </c>
    </row>
    <row r="1374" spans="1:14" x14ac:dyDescent="0.25">
      <c r="A1374" s="71" t="s">
        <v>2674</v>
      </c>
      <c r="B1374" s="72" t="s">
        <v>2650</v>
      </c>
      <c r="C1374" s="71"/>
      <c r="D1374" s="73" t="s">
        <v>11865</v>
      </c>
      <c r="E1374" s="71" t="s">
        <v>12060</v>
      </c>
      <c r="F1374" s="75" t="s">
        <v>2425</v>
      </c>
      <c r="G1374" s="75">
        <v>170.50000000000003</v>
      </c>
      <c r="H1374" s="75"/>
      <c r="I1374" s="74" t="s">
        <v>7800</v>
      </c>
      <c r="J1374" s="38">
        <v>25172901</v>
      </c>
      <c r="K1374" s="38" t="s">
        <v>12462</v>
      </c>
      <c r="L1374" s="71" t="str">
        <f t="shared" si="53"/>
        <v>010-0218-02.JPG</v>
      </c>
      <c r="M1374" s="71" t="s">
        <v>12477</v>
      </c>
      <c r="N1374" s="71" t="s">
        <v>193</v>
      </c>
    </row>
    <row r="1375" spans="1:14" x14ac:dyDescent="0.25">
      <c r="A1375" s="71" t="s">
        <v>2675</v>
      </c>
      <c r="B1375" s="72" t="s">
        <v>2650</v>
      </c>
      <c r="C1375" s="71"/>
      <c r="D1375" s="73" t="s">
        <v>11865</v>
      </c>
      <c r="E1375" s="71" t="s">
        <v>12061</v>
      </c>
      <c r="F1375" s="75" t="s">
        <v>2425</v>
      </c>
      <c r="G1375" s="75">
        <v>170.50000000000003</v>
      </c>
      <c r="H1375" s="75"/>
      <c r="I1375" s="74" t="s">
        <v>7800</v>
      </c>
      <c r="J1375" s="38">
        <v>25172901</v>
      </c>
      <c r="K1375" s="38" t="s">
        <v>12462</v>
      </c>
      <c r="L1375" s="71" t="str">
        <f t="shared" si="53"/>
        <v>010-0218-03.JPG</v>
      </c>
      <c r="M1375" s="71" t="s">
        <v>12477</v>
      </c>
      <c r="N1375" s="71" t="s">
        <v>193</v>
      </c>
    </row>
    <row r="1376" spans="1:14" x14ac:dyDescent="0.25">
      <c r="A1376" s="71" t="s">
        <v>2676</v>
      </c>
      <c r="B1376" s="72" t="s">
        <v>2650</v>
      </c>
      <c r="C1376" s="71"/>
      <c r="D1376" s="73" t="s">
        <v>13286</v>
      </c>
      <c r="E1376" s="71" t="s">
        <v>12062</v>
      </c>
      <c r="F1376" s="75" t="s">
        <v>2425</v>
      </c>
      <c r="G1376" s="75">
        <v>35.090605000000011</v>
      </c>
      <c r="H1376" s="75"/>
      <c r="I1376" s="74" t="s">
        <v>7800</v>
      </c>
      <c r="J1376" s="38">
        <v>25172901</v>
      </c>
      <c r="K1376" s="38" t="s">
        <v>12462</v>
      </c>
      <c r="L1376" s="71" t="str">
        <f t="shared" si="53"/>
        <v>010-0219-01.JPG</v>
      </c>
      <c r="M1376" s="71" t="s">
        <v>12477</v>
      </c>
      <c r="N1376" s="71" t="s">
        <v>193</v>
      </c>
    </row>
    <row r="1377" spans="1:14" x14ac:dyDescent="0.25">
      <c r="A1377" s="71" t="s">
        <v>2677</v>
      </c>
      <c r="B1377" s="72" t="s">
        <v>2650</v>
      </c>
      <c r="C1377" s="71"/>
      <c r="D1377" s="73" t="s">
        <v>13286</v>
      </c>
      <c r="E1377" s="71" t="s">
        <v>12063</v>
      </c>
      <c r="F1377" s="75" t="s">
        <v>2425</v>
      </c>
      <c r="G1377" s="75">
        <v>35.090605000000011</v>
      </c>
      <c r="H1377" s="75"/>
      <c r="I1377" s="74" t="s">
        <v>7800</v>
      </c>
      <c r="J1377" s="38">
        <v>25172901</v>
      </c>
      <c r="K1377" s="38" t="s">
        <v>12462</v>
      </c>
      <c r="L1377" s="71" t="str">
        <f t="shared" si="53"/>
        <v>010-0219-02.JPG</v>
      </c>
      <c r="M1377" s="71" t="s">
        <v>12477</v>
      </c>
      <c r="N1377" s="71" t="s">
        <v>193</v>
      </c>
    </row>
    <row r="1378" spans="1:14" x14ac:dyDescent="0.25">
      <c r="A1378" s="71" t="s">
        <v>2678</v>
      </c>
      <c r="B1378" s="72" t="s">
        <v>2650</v>
      </c>
      <c r="C1378" s="71"/>
      <c r="D1378" s="73" t="s">
        <v>13286</v>
      </c>
      <c r="E1378" s="71" t="s">
        <v>12064</v>
      </c>
      <c r="F1378" s="75" t="s">
        <v>2425</v>
      </c>
      <c r="G1378" s="75">
        <v>35.090605000000011</v>
      </c>
      <c r="H1378" s="75"/>
      <c r="I1378" s="74" t="s">
        <v>7800</v>
      </c>
      <c r="J1378" s="38">
        <v>25172901</v>
      </c>
      <c r="K1378" s="38" t="s">
        <v>12462</v>
      </c>
      <c r="L1378" s="71" t="str">
        <f t="shared" si="53"/>
        <v>010-0219-03.JPG</v>
      </c>
      <c r="M1378" s="71" t="s">
        <v>12477</v>
      </c>
      <c r="N1378" s="71" t="s">
        <v>193</v>
      </c>
    </row>
    <row r="1379" spans="1:14" x14ac:dyDescent="0.25">
      <c r="A1379" s="71" t="s">
        <v>2679</v>
      </c>
      <c r="B1379" s="72" t="s">
        <v>2650</v>
      </c>
      <c r="C1379" s="71"/>
      <c r="D1379" s="73" t="s">
        <v>13286</v>
      </c>
      <c r="E1379" s="71" t="s">
        <v>12065</v>
      </c>
      <c r="F1379" s="75" t="s">
        <v>2425</v>
      </c>
      <c r="G1379" s="75">
        <v>38.035140000000013</v>
      </c>
      <c r="H1379" s="75"/>
      <c r="I1379" s="74" t="s">
        <v>7800</v>
      </c>
      <c r="J1379" s="38">
        <v>25172901</v>
      </c>
      <c r="K1379" s="38" t="s">
        <v>12462</v>
      </c>
      <c r="L1379" s="71" t="str">
        <f t="shared" si="53"/>
        <v>010-0220-01.JPG</v>
      </c>
      <c r="M1379" s="71" t="s">
        <v>12477</v>
      </c>
      <c r="N1379" s="71" t="s">
        <v>193</v>
      </c>
    </row>
    <row r="1380" spans="1:14" x14ac:dyDescent="0.25">
      <c r="A1380" s="71" t="s">
        <v>2680</v>
      </c>
      <c r="B1380" s="72" t="s">
        <v>2650</v>
      </c>
      <c r="C1380" s="71"/>
      <c r="D1380" s="73" t="s">
        <v>13286</v>
      </c>
      <c r="E1380" s="71" t="s">
        <v>12066</v>
      </c>
      <c r="F1380" s="75" t="s">
        <v>2425</v>
      </c>
      <c r="G1380" s="75">
        <v>38.035140000000013</v>
      </c>
      <c r="H1380" s="75"/>
      <c r="I1380" s="74" t="s">
        <v>7800</v>
      </c>
      <c r="J1380" s="38">
        <v>25172901</v>
      </c>
      <c r="K1380" s="38" t="s">
        <v>12462</v>
      </c>
      <c r="L1380" s="71" t="str">
        <f t="shared" si="53"/>
        <v>010-0220-02.JPG</v>
      </c>
      <c r="M1380" s="71" t="s">
        <v>12477</v>
      </c>
      <c r="N1380" s="71" t="s">
        <v>193</v>
      </c>
    </row>
    <row r="1381" spans="1:14" x14ac:dyDescent="0.25">
      <c r="A1381" s="67" t="s">
        <v>2681</v>
      </c>
      <c r="B1381" s="68" t="s">
        <v>2641</v>
      </c>
      <c r="C1381" s="67" t="s">
        <v>2681</v>
      </c>
      <c r="D1381" s="67"/>
      <c r="E1381" s="67" t="s">
        <v>2682</v>
      </c>
      <c r="F1381" s="70"/>
      <c r="G1381" s="70">
        <v>0</v>
      </c>
      <c r="H1381" s="70"/>
      <c r="I1381" s="70"/>
      <c r="J1381" s="37"/>
      <c r="K1381" s="37" t="s">
        <v>12462</v>
      </c>
      <c r="L1381" s="67" t="str">
        <f t="shared" si="53"/>
        <v>DIRECCIONAL - 010.JPG</v>
      </c>
      <c r="M1381" s="67"/>
      <c r="N1381" s="67"/>
    </row>
    <row r="1382" spans="1:14" x14ac:dyDescent="0.25">
      <c r="A1382" s="71" t="s">
        <v>2683</v>
      </c>
      <c r="B1382" s="72" t="s">
        <v>2681</v>
      </c>
      <c r="C1382" s="71"/>
      <c r="D1382" s="73" t="s">
        <v>13286</v>
      </c>
      <c r="E1382" s="71" t="s">
        <v>12067</v>
      </c>
      <c r="F1382" s="75" t="s">
        <v>2425</v>
      </c>
      <c r="G1382" s="75">
        <v>31.095790000000004</v>
      </c>
      <c r="H1382" s="75"/>
      <c r="I1382" s="74" t="s">
        <v>7800</v>
      </c>
      <c r="J1382" s="38">
        <v>25172901</v>
      </c>
      <c r="K1382" s="38" t="s">
        <v>12462</v>
      </c>
      <c r="L1382" s="71" t="str">
        <f t="shared" si="53"/>
        <v>010-0302-01.JPG</v>
      </c>
      <c r="M1382" s="71" t="s">
        <v>12477</v>
      </c>
      <c r="N1382" s="71" t="s">
        <v>2682</v>
      </c>
    </row>
    <row r="1383" spans="1:14" x14ac:dyDescent="0.25">
      <c r="A1383" s="71" t="s">
        <v>2684</v>
      </c>
      <c r="B1383" s="72" t="s">
        <v>2681</v>
      </c>
      <c r="C1383" s="71"/>
      <c r="D1383" s="73" t="s">
        <v>13286</v>
      </c>
      <c r="E1383" s="71" t="s">
        <v>12068</v>
      </c>
      <c r="F1383" s="75" t="s">
        <v>2425</v>
      </c>
      <c r="G1383" s="75">
        <v>31.095790000000004</v>
      </c>
      <c r="H1383" s="75"/>
      <c r="I1383" s="74" t="s">
        <v>7800</v>
      </c>
      <c r="J1383" s="38">
        <v>25172901</v>
      </c>
      <c r="K1383" s="38" t="s">
        <v>12462</v>
      </c>
      <c r="L1383" s="71" t="str">
        <f t="shared" si="53"/>
        <v>010-0302-02.JPG</v>
      </c>
      <c r="M1383" s="71" t="s">
        <v>12477</v>
      </c>
      <c r="N1383" s="71" t="s">
        <v>2682</v>
      </c>
    </row>
    <row r="1384" spans="1:14" x14ac:dyDescent="0.25">
      <c r="A1384" s="71" t="s">
        <v>2685</v>
      </c>
      <c r="B1384" s="72" t="s">
        <v>2681</v>
      </c>
      <c r="C1384" s="71"/>
      <c r="D1384" s="73" t="s">
        <v>13286</v>
      </c>
      <c r="E1384" s="71" t="s">
        <v>12069</v>
      </c>
      <c r="F1384" s="75" t="s">
        <v>2425</v>
      </c>
      <c r="G1384" s="75">
        <v>31.095790000000004</v>
      </c>
      <c r="H1384" s="75"/>
      <c r="I1384" s="74" t="s">
        <v>7800</v>
      </c>
      <c r="J1384" s="38">
        <v>25172901</v>
      </c>
      <c r="K1384" s="38" t="s">
        <v>12462</v>
      </c>
      <c r="L1384" s="71" t="str">
        <f t="shared" si="53"/>
        <v>010-0302-03.JPG</v>
      </c>
      <c r="M1384" s="71" t="s">
        <v>12477</v>
      </c>
      <c r="N1384" s="71" t="s">
        <v>2682</v>
      </c>
    </row>
    <row r="1385" spans="1:14" x14ac:dyDescent="0.25">
      <c r="A1385" s="71" t="s">
        <v>2686</v>
      </c>
      <c r="B1385" s="72" t="s">
        <v>2681</v>
      </c>
      <c r="C1385" s="71"/>
      <c r="D1385" s="73" t="s">
        <v>11865</v>
      </c>
      <c r="E1385" s="71" t="s">
        <v>12070</v>
      </c>
      <c r="F1385" s="75" t="s">
        <v>2425</v>
      </c>
      <c r="G1385" s="75">
        <v>52.514000000000017</v>
      </c>
      <c r="H1385" s="75"/>
      <c r="I1385" s="74" t="s">
        <v>7800</v>
      </c>
      <c r="J1385" s="38">
        <v>25172901</v>
      </c>
      <c r="K1385" s="38" t="s">
        <v>12462</v>
      </c>
      <c r="L1385" s="71" t="str">
        <f t="shared" si="53"/>
        <v>010-0304-01.JPG</v>
      </c>
      <c r="M1385" s="71" t="s">
        <v>12477</v>
      </c>
      <c r="N1385" s="71" t="s">
        <v>2682</v>
      </c>
    </row>
    <row r="1386" spans="1:14" x14ac:dyDescent="0.25">
      <c r="A1386" s="71" t="s">
        <v>2687</v>
      </c>
      <c r="B1386" s="72" t="s">
        <v>2681</v>
      </c>
      <c r="C1386" s="71"/>
      <c r="D1386" s="73" t="s">
        <v>11865</v>
      </c>
      <c r="E1386" s="71" t="s">
        <v>12071</v>
      </c>
      <c r="F1386" s="75" t="s">
        <v>2425</v>
      </c>
      <c r="G1386" s="75">
        <v>52.514000000000017</v>
      </c>
      <c r="H1386" s="75"/>
      <c r="I1386" s="74" t="s">
        <v>7800</v>
      </c>
      <c r="J1386" s="38">
        <v>25172901</v>
      </c>
      <c r="K1386" s="38" t="s">
        <v>12462</v>
      </c>
      <c r="L1386" s="71" t="str">
        <f t="shared" si="53"/>
        <v>010-0304-02.JPG</v>
      </c>
      <c r="M1386" s="71" t="s">
        <v>12477</v>
      </c>
      <c r="N1386" s="71" t="s">
        <v>2682</v>
      </c>
    </row>
    <row r="1387" spans="1:14" x14ac:dyDescent="0.25">
      <c r="A1387" s="71" t="s">
        <v>2688</v>
      </c>
      <c r="B1387" s="72" t="s">
        <v>2681</v>
      </c>
      <c r="C1387" s="71"/>
      <c r="D1387" s="73" t="s">
        <v>13286</v>
      </c>
      <c r="E1387" s="71" t="s">
        <v>12072</v>
      </c>
      <c r="F1387" s="75" t="s">
        <v>2425</v>
      </c>
      <c r="G1387" s="75">
        <v>39.197950000000006</v>
      </c>
      <c r="H1387" s="75"/>
      <c r="I1387" s="74" t="s">
        <v>7800</v>
      </c>
      <c r="J1387" s="38">
        <v>25172901</v>
      </c>
      <c r="K1387" s="38" t="s">
        <v>12462</v>
      </c>
      <c r="L1387" s="71" t="str">
        <f t="shared" ref="L1387:L1450" si="54">CONCATENATE(A1387,K1387)</f>
        <v>010-0305-01.JPG</v>
      </c>
      <c r="M1387" s="71" t="s">
        <v>12477</v>
      </c>
      <c r="N1387" s="71" t="s">
        <v>2682</v>
      </c>
    </row>
    <row r="1388" spans="1:14" x14ac:dyDescent="0.25">
      <c r="A1388" s="71" t="s">
        <v>2689</v>
      </c>
      <c r="B1388" s="72" t="s">
        <v>2681</v>
      </c>
      <c r="C1388" s="71"/>
      <c r="D1388" s="73" t="s">
        <v>13286</v>
      </c>
      <c r="E1388" s="71" t="s">
        <v>12073</v>
      </c>
      <c r="F1388" s="75" t="s">
        <v>2425</v>
      </c>
      <c r="G1388" s="75">
        <v>39.197950000000006</v>
      </c>
      <c r="H1388" s="75"/>
      <c r="I1388" s="74" t="s">
        <v>7800</v>
      </c>
      <c r="J1388" s="38">
        <v>25172901</v>
      </c>
      <c r="K1388" s="38" t="s">
        <v>12462</v>
      </c>
      <c r="L1388" s="71" t="str">
        <f t="shared" si="54"/>
        <v>010-0305-02.JPG</v>
      </c>
      <c r="M1388" s="71" t="s">
        <v>12477</v>
      </c>
      <c r="N1388" s="71" t="s">
        <v>2682</v>
      </c>
    </row>
    <row r="1389" spans="1:14" x14ac:dyDescent="0.25">
      <c r="A1389" s="71" t="s">
        <v>2690</v>
      </c>
      <c r="B1389" s="72" t="s">
        <v>2681</v>
      </c>
      <c r="C1389" s="71"/>
      <c r="D1389" s="73" t="s">
        <v>11865</v>
      </c>
      <c r="E1389" s="71" t="s">
        <v>12074</v>
      </c>
      <c r="F1389" s="75" t="s">
        <v>2425</v>
      </c>
      <c r="G1389" s="75">
        <v>44.674410000000009</v>
      </c>
      <c r="H1389" s="75"/>
      <c r="I1389" s="74" t="s">
        <v>7800</v>
      </c>
      <c r="J1389" s="38">
        <v>25172901</v>
      </c>
      <c r="K1389" s="38" t="s">
        <v>12462</v>
      </c>
      <c r="L1389" s="71" t="str">
        <f t="shared" si="54"/>
        <v>010-0307-01.JPG</v>
      </c>
      <c r="M1389" s="71" t="s">
        <v>12477</v>
      </c>
      <c r="N1389" s="71" t="s">
        <v>2682</v>
      </c>
    </row>
    <row r="1390" spans="1:14" x14ac:dyDescent="0.25">
      <c r="A1390" s="71" t="s">
        <v>2691</v>
      </c>
      <c r="B1390" s="72" t="s">
        <v>2681</v>
      </c>
      <c r="C1390" s="71"/>
      <c r="D1390" s="73" t="s">
        <v>11865</v>
      </c>
      <c r="E1390" s="71" t="s">
        <v>12075</v>
      </c>
      <c r="F1390" s="75" t="s">
        <v>2425</v>
      </c>
      <c r="G1390" s="75">
        <v>44.674410000000009</v>
      </c>
      <c r="H1390" s="75"/>
      <c r="I1390" s="74" t="s">
        <v>7800</v>
      </c>
      <c r="J1390" s="38">
        <v>25172901</v>
      </c>
      <c r="K1390" s="38" t="s">
        <v>12462</v>
      </c>
      <c r="L1390" s="71" t="str">
        <f t="shared" si="54"/>
        <v>010-0307-02.JPG</v>
      </c>
      <c r="M1390" s="71" t="s">
        <v>12477</v>
      </c>
      <c r="N1390" s="71" t="s">
        <v>2682</v>
      </c>
    </row>
    <row r="1391" spans="1:14" x14ac:dyDescent="0.25">
      <c r="A1391" s="71" t="s">
        <v>2692</v>
      </c>
      <c r="B1391" s="72" t="s">
        <v>2681</v>
      </c>
      <c r="C1391" s="71"/>
      <c r="D1391" s="73" t="s">
        <v>11865</v>
      </c>
      <c r="E1391" s="71" t="s">
        <v>12076</v>
      </c>
      <c r="F1391" s="75" t="s">
        <v>2425</v>
      </c>
      <c r="G1391" s="75">
        <v>88.148500000000013</v>
      </c>
      <c r="H1391" s="75"/>
      <c r="I1391" s="74" t="s">
        <v>7800</v>
      </c>
      <c r="J1391" s="38">
        <v>25172901</v>
      </c>
      <c r="K1391" s="38" t="s">
        <v>12462</v>
      </c>
      <c r="L1391" s="71" t="str">
        <f t="shared" si="54"/>
        <v>010-0308-01.JPG</v>
      </c>
      <c r="M1391" s="71" t="s">
        <v>12477</v>
      </c>
      <c r="N1391" s="71" t="s">
        <v>2682</v>
      </c>
    </row>
    <row r="1392" spans="1:14" x14ac:dyDescent="0.25">
      <c r="A1392" s="71" t="s">
        <v>2693</v>
      </c>
      <c r="B1392" s="72" t="s">
        <v>2681</v>
      </c>
      <c r="C1392" s="71"/>
      <c r="D1392" s="73" t="s">
        <v>11865</v>
      </c>
      <c r="E1392" s="71" t="s">
        <v>12077</v>
      </c>
      <c r="F1392" s="75" t="s">
        <v>2425</v>
      </c>
      <c r="G1392" s="75">
        <v>88.148500000000013</v>
      </c>
      <c r="H1392" s="75"/>
      <c r="I1392" s="74" t="s">
        <v>7800</v>
      </c>
      <c r="J1392" s="38">
        <v>25172901</v>
      </c>
      <c r="K1392" s="38" t="s">
        <v>12462</v>
      </c>
      <c r="L1392" s="71" t="str">
        <f t="shared" si="54"/>
        <v>010-0308-02.JPG</v>
      </c>
      <c r="M1392" s="71" t="s">
        <v>12477</v>
      </c>
      <c r="N1392" s="71" t="s">
        <v>2682</v>
      </c>
    </row>
    <row r="1393" spans="1:14" x14ac:dyDescent="0.25">
      <c r="A1393" s="67" t="s">
        <v>2694</v>
      </c>
      <c r="B1393" s="68" t="s">
        <v>2641</v>
      </c>
      <c r="C1393" s="67" t="s">
        <v>2694</v>
      </c>
      <c r="D1393" s="67"/>
      <c r="E1393" s="67" t="s">
        <v>353</v>
      </c>
      <c r="F1393" s="70"/>
      <c r="G1393" s="70">
        <v>0</v>
      </c>
      <c r="H1393" s="70"/>
      <c r="I1393" s="70"/>
      <c r="J1393" s="37"/>
      <c r="K1393" s="37" t="s">
        <v>12462</v>
      </c>
      <c r="L1393" s="67" t="str">
        <f t="shared" si="54"/>
        <v>LATERALES - 010.JPG</v>
      </c>
      <c r="M1393" s="67"/>
      <c r="N1393" s="67"/>
    </row>
    <row r="1394" spans="1:14" x14ac:dyDescent="0.25">
      <c r="A1394" s="71" t="s">
        <v>2695</v>
      </c>
      <c r="B1394" s="72" t="s">
        <v>2694</v>
      </c>
      <c r="C1394" s="71"/>
      <c r="D1394" s="73" t="s">
        <v>11865</v>
      </c>
      <c r="E1394" s="71" t="s">
        <v>12078</v>
      </c>
      <c r="F1394" s="75" t="s">
        <v>2425</v>
      </c>
      <c r="G1394" s="75">
        <v>28.985000000000007</v>
      </c>
      <c r="H1394" s="75"/>
      <c r="I1394" s="74" t="s">
        <v>7800</v>
      </c>
      <c r="J1394" s="38">
        <v>25172901</v>
      </c>
      <c r="K1394" s="38" t="s">
        <v>12462</v>
      </c>
      <c r="L1394" s="71" t="str">
        <f t="shared" si="54"/>
        <v>010-0405-01.JPG</v>
      </c>
      <c r="M1394" s="71" t="s">
        <v>12477</v>
      </c>
      <c r="N1394" s="71" t="s">
        <v>353</v>
      </c>
    </row>
    <row r="1395" spans="1:14" x14ac:dyDescent="0.25">
      <c r="A1395" s="71" t="s">
        <v>2696</v>
      </c>
      <c r="B1395" s="72" t="s">
        <v>2694</v>
      </c>
      <c r="C1395" s="71"/>
      <c r="D1395" s="73" t="s">
        <v>11865</v>
      </c>
      <c r="E1395" s="71" t="s">
        <v>12079</v>
      </c>
      <c r="F1395" s="75" t="s">
        <v>2425</v>
      </c>
      <c r="G1395" s="75">
        <v>28.985000000000007</v>
      </c>
      <c r="H1395" s="75"/>
      <c r="I1395" s="74" t="s">
        <v>7800</v>
      </c>
      <c r="J1395" s="38">
        <v>25172901</v>
      </c>
      <c r="K1395" s="38" t="s">
        <v>12462</v>
      </c>
      <c r="L1395" s="71" t="str">
        <f t="shared" si="54"/>
        <v>010-0405-02.JPG</v>
      </c>
      <c r="M1395" s="71" t="s">
        <v>12477</v>
      </c>
      <c r="N1395" s="71" t="s">
        <v>353</v>
      </c>
    </row>
    <row r="1396" spans="1:14" x14ac:dyDescent="0.25">
      <c r="A1396" s="71" t="s">
        <v>2697</v>
      </c>
      <c r="B1396" s="72" t="s">
        <v>2694</v>
      </c>
      <c r="C1396" s="71"/>
      <c r="D1396" s="73" t="s">
        <v>13286</v>
      </c>
      <c r="E1396" s="71" t="s">
        <v>12080</v>
      </c>
      <c r="F1396" s="75" t="s">
        <v>2425</v>
      </c>
      <c r="G1396" s="75">
        <v>45.424610000000001</v>
      </c>
      <c r="H1396" s="75"/>
      <c r="I1396" s="74" t="s">
        <v>7800</v>
      </c>
      <c r="J1396" s="38">
        <v>25172901</v>
      </c>
      <c r="K1396" s="38" t="s">
        <v>12462</v>
      </c>
      <c r="L1396" s="71" t="str">
        <f t="shared" si="54"/>
        <v>010-0406-01.JPG</v>
      </c>
      <c r="M1396" s="71" t="s">
        <v>12477</v>
      </c>
      <c r="N1396" s="71" t="s">
        <v>353</v>
      </c>
    </row>
    <row r="1397" spans="1:14" x14ac:dyDescent="0.25">
      <c r="A1397" s="71" t="s">
        <v>2698</v>
      </c>
      <c r="B1397" s="72" t="s">
        <v>2694</v>
      </c>
      <c r="C1397" s="71"/>
      <c r="D1397" s="73" t="s">
        <v>13286</v>
      </c>
      <c r="E1397" s="71" t="s">
        <v>12081</v>
      </c>
      <c r="F1397" s="75" t="s">
        <v>2425</v>
      </c>
      <c r="G1397" s="75">
        <v>45.424610000000001</v>
      </c>
      <c r="H1397" s="75"/>
      <c r="I1397" s="74" t="s">
        <v>7800</v>
      </c>
      <c r="J1397" s="38">
        <v>25172901</v>
      </c>
      <c r="K1397" s="38" t="s">
        <v>12462</v>
      </c>
      <c r="L1397" s="71" t="str">
        <f t="shared" si="54"/>
        <v>010-0406-02.JPG</v>
      </c>
      <c r="M1397" s="71" t="s">
        <v>12477</v>
      </c>
      <c r="N1397" s="71" t="s">
        <v>353</v>
      </c>
    </row>
    <row r="1398" spans="1:14" x14ac:dyDescent="0.25">
      <c r="A1398" s="71" t="s">
        <v>2699</v>
      </c>
      <c r="B1398" s="72" t="s">
        <v>2694</v>
      </c>
      <c r="C1398" s="71"/>
      <c r="D1398" s="73" t="s">
        <v>13286</v>
      </c>
      <c r="E1398" s="71" t="s">
        <v>12082</v>
      </c>
      <c r="F1398" s="75" t="s">
        <v>2425</v>
      </c>
      <c r="G1398" s="75">
        <v>45.424610000000001</v>
      </c>
      <c r="H1398" s="75"/>
      <c r="I1398" s="74" t="s">
        <v>7800</v>
      </c>
      <c r="J1398" s="38">
        <v>25172901</v>
      </c>
      <c r="K1398" s="38" t="s">
        <v>12462</v>
      </c>
      <c r="L1398" s="71" t="str">
        <f t="shared" si="54"/>
        <v>010-0406-03.JPG</v>
      </c>
      <c r="M1398" s="71" t="s">
        <v>12477</v>
      </c>
      <c r="N1398" s="71" t="s">
        <v>353</v>
      </c>
    </row>
    <row r="1399" spans="1:14" x14ac:dyDescent="0.25">
      <c r="A1399" s="71" t="s">
        <v>2700</v>
      </c>
      <c r="B1399" s="72" t="s">
        <v>2694</v>
      </c>
      <c r="C1399" s="71"/>
      <c r="D1399" s="73" t="s">
        <v>11865</v>
      </c>
      <c r="E1399" s="71" t="s">
        <v>12083</v>
      </c>
      <c r="F1399" s="75" t="s">
        <v>2425</v>
      </c>
      <c r="G1399" s="75">
        <v>39.010399999999997</v>
      </c>
      <c r="H1399" s="75"/>
      <c r="I1399" s="74" t="s">
        <v>7800</v>
      </c>
      <c r="J1399" s="38">
        <v>25172901</v>
      </c>
      <c r="K1399" s="38" t="s">
        <v>12462</v>
      </c>
      <c r="L1399" s="71" t="str">
        <f t="shared" si="54"/>
        <v>010-0408-01.JPG</v>
      </c>
      <c r="M1399" s="71" t="s">
        <v>12477</v>
      </c>
      <c r="N1399" s="71" t="s">
        <v>353</v>
      </c>
    </row>
    <row r="1400" spans="1:14" x14ac:dyDescent="0.25">
      <c r="A1400" s="71" t="s">
        <v>2701</v>
      </c>
      <c r="B1400" s="72" t="s">
        <v>2694</v>
      </c>
      <c r="C1400" s="71"/>
      <c r="D1400" s="73" t="s">
        <v>11865</v>
      </c>
      <c r="E1400" s="71" t="s">
        <v>12084</v>
      </c>
      <c r="F1400" s="75" t="s">
        <v>2425</v>
      </c>
      <c r="G1400" s="75">
        <v>39.010399999999997</v>
      </c>
      <c r="H1400" s="75"/>
      <c r="I1400" s="74" t="s">
        <v>7800</v>
      </c>
      <c r="J1400" s="38">
        <v>25172901</v>
      </c>
      <c r="K1400" s="38" t="s">
        <v>12462</v>
      </c>
      <c r="L1400" s="71" t="str">
        <f t="shared" si="54"/>
        <v>010-0408-02.JPG</v>
      </c>
      <c r="M1400" s="71" t="s">
        <v>12477</v>
      </c>
      <c r="N1400" s="71" t="s">
        <v>353</v>
      </c>
    </row>
    <row r="1401" spans="1:14" x14ac:dyDescent="0.25">
      <c r="A1401" s="71" t="s">
        <v>2702</v>
      </c>
      <c r="B1401" s="72" t="s">
        <v>2694</v>
      </c>
      <c r="C1401" s="71"/>
      <c r="D1401" s="73" t="s">
        <v>11865</v>
      </c>
      <c r="E1401" s="71" t="s">
        <v>12085</v>
      </c>
      <c r="F1401" s="75" t="s">
        <v>2425</v>
      </c>
      <c r="G1401" s="75">
        <v>39.010399999999997</v>
      </c>
      <c r="H1401" s="75"/>
      <c r="I1401" s="74" t="s">
        <v>7800</v>
      </c>
      <c r="J1401" s="38">
        <v>25172901</v>
      </c>
      <c r="K1401" s="38" t="s">
        <v>12462</v>
      </c>
      <c r="L1401" s="71" t="str">
        <f t="shared" si="54"/>
        <v>010-0408-03.JPG</v>
      </c>
      <c r="M1401" s="71" t="s">
        <v>12477</v>
      </c>
      <c r="N1401" s="71" t="s">
        <v>353</v>
      </c>
    </row>
    <row r="1402" spans="1:14" x14ac:dyDescent="0.25">
      <c r="A1402" s="71" t="s">
        <v>2703</v>
      </c>
      <c r="B1402" s="72" t="s">
        <v>2694</v>
      </c>
      <c r="C1402" s="71"/>
      <c r="D1402" s="73" t="s">
        <v>11865</v>
      </c>
      <c r="E1402" s="71" t="s">
        <v>12086</v>
      </c>
      <c r="F1402" s="75" t="s">
        <v>2425</v>
      </c>
      <c r="G1402" s="75">
        <v>35.805</v>
      </c>
      <c r="H1402" s="75"/>
      <c r="I1402" s="74" t="s">
        <v>7800</v>
      </c>
      <c r="J1402" s="38">
        <v>25172901</v>
      </c>
      <c r="K1402" s="38" t="s">
        <v>12462</v>
      </c>
      <c r="L1402" s="71" t="str">
        <f t="shared" si="54"/>
        <v>010-0409-01.JPG</v>
      </c>
      <c r="M1402" s="71" t="s">
        <v>12477</v>
      </c>
      <c r="N1402" s="71" t="s">
        <v>353</v>
      </c>
    </row>
    <row r="1403" spans="1:14" x14ac:dyDescent="0.25">
      <c r="A1403" s="71" t="s">
        <v>2704</v>
      </c>
      <c r="B1403" s="72" t="s">
        <v>2694</v>
      </c>
      <c r="C1403" s="71"/>
      <c r="D1403" s="73" t="s">
        <v>11865</v>
      </c>
      <c r="E1403" s="71" t="s">
        <v>12087</v>
      </c>
      <c r="F1403" s="75" t="s">
        <v>2425</v>
      </c>
      <c r="G1403" s="75">
        <v>35.805</v>
      </c>
      <c r="H1403" s="75"/>
      <c r="I1403" s="74" t="s">
        <v>7800</v>
      </c>
      <c r="J1403" s="38">
        <v>25172901</v>
      </c>
      <c r="K1403" s="38" t="s">
        <v>12462</v>
      </c>
      <c r="L1403" s="71" t="str">
        <f t="shared" si="54"/>
        <v>010-0409-02.JPG</v>
      </c>
      <c r="M1403" s="71" t="s">
        <v>12477</v>
      </c>
      <c r="N1403" s="71" t="s">
        <v>353</v>
      </c>
    </row>
    <row r="1404" spans="1:14" x14ac:dyDescent="0.25">
      <c r="A1404" s="71" t="s">
        <v>2705</v>
      </c>
      <c r="B1404" s="72" t="s">
        <v>2694</v>
      </c>
      <c r="C1404" s="71"/>
      <c r="D1404" s="73" t="s">
        <v>13286</v>
      </c>
      <c r="E1404" s="71" t="s">
        <v>12088</v>
      </c>
      <c r="F1404" s="75" t="s">
        <v>2425</v>
      </c>
      <c r="G1404" s="75">
        <v>49.813280000000013</v>
      </c>
      <c r="H1404" s="75"/>
      <c r="I1404" s="74" t="s">
        <v>7800</v>
      </c>
      <c r="J1404" s="38">
        <v>25172901</v>
      </c>
      <c r="K1404" s="38" t="s">
        <v>12462</v>
      </c>
      <c r="L1404" s="71" t="str">
        <f t="shared" si="54"/>
        <v>010-0415-01.JPG</v>
      </c>
      <c r="M1404" s="71" t="s">
        <v>12477</v>
      </c>
      <c r="N1404" s="71" t="s">
        <v>353</v>
      </c>
    </row>
    <row r="1405" spans="1:14" x14ac:dyDescent="0.25">
      <c r="A1405" s="71" t="s">
        <v>2706</v>
      </c>
      <c r="B1405" s="72" t="s">
        <v>2694</v>
      </c>
      <c r="C1405" s="71"/>
      <c r="D1405" s="73" t="s">
        <v>13286</v>
      </c>
      <c r="E1405" s="71" t="s">
        <v>12089</v>
      </c>
      <c r="F1405" s="75" t="s">
        <v>2425</v>
      </c>
      <c r="G1405" s="75">
        <v>49.813280000000013</v>
      </c>
      <c r="H1405" s="75"/>
      <c r="I1405" s="74" t="s">
        <v>7800</v>
      </c>
      <c r="J1405" s="38">
        <v>25172901</v>
      </c>
      <c r="K1405" s="38" t="s">
        <v>12462</v>
      </c>
      <c r="L1405" s="71" t="str">
        <f t="shared" si="54"/>
        <v>010-0415-02.JPG</v>
      </c>
      <c r="M1405" s="71" t="s">
        <v>12477</v>
      </c>
      <c r="N1405" s="71" t="s">
        <v>353</v>
      </c>
    </row>
    <row r="1406" spans="1:14" x14ac:dyDescent="0.25">
      <c r="A1406" s="71" t="s">
        <v>2707</v>
      </c>
      <c r="B1406" s="72" t="s">
        <v>2694</v>
      </c>
      <c r="C1406" s="71"/>
      <c r="D1406" s="73" t="s">
        <v>11865</v>
      </c>
      <c r="E1406" s="71" t="s">
        <v>12090</v>
      </c>
      <c r="F1406" s="75" t="s">
        <v>2425</v>
      </c>
      <c r="G1406" s="75">
        <v>71.26900000000002</v>
      </c>
      <c r="H1406" s="75"/>
      <c r="I1406" s="74" t="s">
        <v>7800</v>
      </c>
      <c r="J1406" s="38">
        <v>25172901</v>
      </c>
      <c r="K1406" s="38" t="s">
        <v>12462</v>
      </c>
      <c r="L1406" s="71" t="str">
        <f t="shared" si="54"/>
        <v>010-0417-01.JPG</v>
      </c>
      <c r="M1406" s="71" t="s">
        <v>12477</v>
      </c>
      <c r="N1406" s="71" t="s">
        <v>353</v>
      </c>
    </row>
    <row r="1407" spans="1:14" x14ac:dyDescent="0.25">
      <c r="A1407" s="71" t="s">
        <v>2708</v>
      </c>
      <c r="B1407" s="72" t="s">
        <v>2694</v>
      </c>
      <c r="C1407" s="71"/>
      <c r="D1407" s="73" t="s">
        <v>11865</v>
      </c>
      <c r="E1407" s="71" t="s">
        <v>12091</v>
      </c>
      <c r="F1407" s="75" t="s">
        <v>2425</v>
      </c>
      <c r="G1407" s="75">
        <v>71.26900000000002</v>
      </c>
      <c r="H1407" s="75"/>
      <c r="I1407" s="74" t="s">
        <v>7800</v>
      </c>
      <c r="J1407" s="38">
        <v>25172901</v>
      </c>
      <c r="K1407" s="38" t="s">
        <v>12462</v>
      </c>
      <c r="L1407" s="71" t="str">
        <f t="shared" si="54"/>
        <v>010-0417-02.JPG</v>
      </c>
      <c r="M1407" s="71" t="s">
        <v>12477</v>
      </c>
      <c r="N1407" s="71" t="s">
        <v>353</v>
      </c>
    </row>
    <row r="1408" spans="1:14" x14ac:dyDescent="0.25">
      <c r="A1408" s="71" t="s">
        <v>2709</v>
      </c>
      <c r="B1408" s="72" t="s">
        <v>2694</v>
      </c>
      <c r="C1408" s="71"/>
      <c r="D1408" s="73" t="s">
        <v>13286</v>
      </c>
      <c r="E1408" s="71" t="s">
        <v>12092</v>
      </c>
      <c r="F1408" s="75" t="s">
        <v>2425</v>
      </c>
      <c r="G1408" s="75">
        <v>37.510000000000005</v>
      </c>
      <c r="H1408" s="75"/>
      <c r="I1408" s="74" t="s">
        <v>7800</v>
      </c>
      <c r="J1408" s="38">
        <v>25172901</v>
      </c>
      <c r="K1408" s="38" t="s">
        <v>12462</v>
      </c>
      <c r="L1408" s="71" t="str">
        <f t="shared" si="54"/>
        <v>010-0418-01.JPG</v>
      </c>
      <c r="M1408" s="71" t="s">
        <v>12477</v>
      </c>
      <c r="N1408" s="71" t="s">
        <v>353</v>
      </c>
    </row>
    <row r="1409" spans="1:14" x14ac:dyDescent="0.25">
      <c r="A1409" s="71" t="s">
        <v>2710</v>
      </c>
      <c r="B1409" s="72" t="s">
        <v>2694</v>
      </c>
      <c r="C1409" s="71"/>
      <c r="D1409" s="73" t="s">
        <v>13286</v>
      </c>
      <c r="E1409" s="71" t="s">
        <v>12093</v>
      </c>
      <c r="F1409" s="75" t="s">
        <v>2425</v>
      </c>
      <c r="G1409" s="75">
        <v>37.510000000000005</v>
      </c>
      <c r="H1409" s="75"/>
      <c r="I1409" s="74" t="s">
        <v>7800</v>
      </c>
      <c r="J1409" s="38">
        <v>25172901</v>
      </c>
      <c r="K1409" s="38" t="s">
        <v>12462</v>
      </c>
      <c r="L1409" s="71" t="str">
        <f t="shared" si="54"/>
        <v>010-0418-02.JPG</v>
      </c>
      <c r="M1409" s="71" t="s">
        <v>12477</v>
      </c>
      <c r="N1409" s="71" t="s">
        <v>353</v>
      </c>
    </row>
    <row r="1410" spans="1:14" x14ac:dyDescent="0.25">
      <c r="A1410" s="71" t="s">
        <v>2711</v>
      </c>
      <c r="B1410" s="72" t="s">
        <v>2694</v>
      </c>
      <c r="C1410" s="71"/>
      <c r="D1410" s="73" t="s">
        <v>13286</v>
      </c>
      <c r="E1410" s="71" t="s">
        <v>12094</v>
      </c>
      <c r="F1410" s="75" t="s">
        <v>2425</v>
      </c>
      <c r="G1410" s="75">
        <v>33.665225000000007</v>
      </c>
      <c r="H1410" s="75"/>
      <c r="I1410" s="74" t="s">
        <v>7800</v>
      </c>
      <c r="J1410" s="38">
        <v>25172901</v>
      </c>
      <c r="K1410" s="38" t="s">
        <v>12462</v>
      </c>
      <c r="L1410" s="71" t="str">
        <f t="shared" si="54"/>
        <v>010-0424-01.JPG</v>
      </c>
      <c r="M1410" s="71" t="s">
        <v>12477</v>
      </c>
      <c r="N1410" s="71" t="s">
        <v>353</v>
      </c>
    </row>
    <row r="1411" spans="1:14" x14ac:dyDescent="0.25">
      <c r="A1411" s="71" t="s">
        <v>2712</v>
      </c>
      <c r="B1411" s="72" t="s">
        <v>2694</v>
      </c>
      <c r="C1411" s="71"/>
      <c r="D1411" s="73" t="s">
        <v>13286</v>
      </c>
      <c r="E1411" s="71" t="s">
        <v>12095</v>
      </c>
      <c r="F1411" s="75" t="s">
        <v>2425</v>
      </c>
      <c r="G1411" s="75">
        <v>33.665225000000007</v>
      </c>
      <c r="H1411" s="75"/>
      <c r="I1411" s="74" t="s">
        <v>7800</v>
      </c>
      <c r="J1411" s="38">
        <v>25172901</v>
      </c>
      <c r="K1411" s="38" t="s">
        <v>12462</v>
      </c>
      <c r="L1411" s="71" t="str">
        <f t="shared" si="54"/>
        <v>010-0424-02.JPG</v>
      </c>
      <c r="M1411" s="71" t="s">
        <v>12477</v>
      </c>
      <c r="N1411" s="71" t="s">
        <v>353</v>
      </c>
    </row>
    <row r="1412" spans="1:14" x14ac:dyDescent="0.25">
      <c r="A1412" s="71" t="s">
        <v>2713</v>
      </c>
      <c r="B1412" s="72" t="s">
        <v>2694</v>
      </c>
      <c r="C1412" s="71"/>
      <c r="D1412" s="73" t="s">
        <v>13286</v>
      </c>
      <c r="E1412" s="71" t="s">
        <v>12096</v>
      </c>
      <c r="F1412" s="75" t="s">
        <v>2425</v>
      </c>
      <c r="G1412" s="75">
        <v>33.665225000000007</v>
      </c>
      <c r="H1412" s="75"/>
      <c r="I1412" s="74" t="s">
        <v>7800</v>
      </c>
      <c r="J1412" s="38">
        <v>25172901</v>
      </c>
      <c r="K1412" s="38" t="s">
        <v>12462</v>
      </c>
      <c r="L1412" s="71" t="str">
        <f t="shared" si="54"/>
        <v>010-0424-03.JPG</v>
      </c>
      <c r="M1412" s="71" t="s">
        <v>12477</v>
      </c>
      <c r="N1412" s="71" t="s">
        <v>353</v>
      </c>
    </row>
    <row r="1413" spans="1:14" x14ac:dyDescent="0.25">
      <c r="A1413" s="71" t="s">
        <v>2714</v>
      </c>
      <c r="B1413" s="72" t="s">
        <v>2694</v>
      </c>
      <c r="C1413" s="71"/>
      <c r="D1413" s="73" t="s">
        <v>13286</v>
      </c>
      <c r="E1413" s="71" t="s">
        <v>12097</v>
      </c>
      <c r="F1413" s="75" t="s">
        <v>2425</v>
      </c>
      <c r="G1413" s="75">
        <v>43.792925000000011</v>
      </c>
      <c r="H1413" s="75"/>
      <c r="I1413" s="74" t="s">
        <v>7800</v>
      </c>
      <c r="J1413" s="38">
        <v>25172901</v>
      </c>
      <c r="K1413" s="38" t="s">
        <v>12462</v>
      </c>
      <c r="L1413" s="71" t="str">
        <f t="shared" si="54"/>
        <v>010-0425-01.JPG</v>
      </c>
      <c r="M1413" s="71" t="s">
        <v>12477</v>
      </c>
      <c r="N1413" s="71" t="s">
        <v>353</v>
      </c>
    </row>
    <row r="1414" spans="1:14" x14ac:dyDescent="0.25">
      <c r="A1414" s="71" t="s">
        <v>2715</v>
      </c>
      <c r="B1414" s="72" t="s">
        <v>2694</v>
      </c>
      <c r="C1414" s="71"/>
      <c r="D1414" s="73" t="s">
        <v>13286</v>
      </c>
      <c r="E1414" s="71" t="s">
        <v>12098</v>
      </c>
      <c r="F1414" s="75" t="s">
        <v>2425</v>
      </c>
      <c r="G1414" s="75">
        <v>43.792925000000011</v>
      </c>
      <c r="H1414" s="75"/>
      <c r="I1414" s="74" t="s">
        <v>7800</v>
      </c>
      <c r="J1414" s="38">
        <v>25172901</v>
      </c>
      <c r="K1414" s="38" t="s">
        <v>12462</v>
      </c>
      <c r="L1414" s="71" t="str">
        <f t="shared" si="54"/>
        <v>010-0425-02.JPG</v>
      </c>
      <c r="M1414" s="71" t="s">
        <v>12477</v>
      </c>
      <c r="N1414" s="71" t="s">
        <v>353</v>
      </c>
    </row>
    <row r="1415" spans="1:14" x14ac:dyDescent="0.25">
      <c r="A1415" s="71" t="s">
        <v>2716</v>
      </c>
      <c r="B1415" s="72" t="s">
        <v>2694</v>
      </c>
      <c r="C1415" s="71"/>
      <c r="D1415" s="73" t="s">
        <v>13286</v>
      </c>
      <c r="E1415" s="71" t="s">
        <v>12099</v>
      </c>
      <c r="F1415" s="75" t="s">
        <v>2425</v>
      </c>
      <c r="G1415" s="75">
        <v>43.792925000000011</v>
      </c>
      <c r="H1415" s="75"/>
      <c r="I1415" s="74" t="s">
        <v>7800</v>
      </c>
      <c r="J1415" s="38">
        <v>25172901</v>
      </c>
      <c r="K1415" s="38" t="s">
        <v>12462</v>
      </c>
      <c r="L1415" s="71" t="str">
        <f t="shared" si="54"/>
        <v>010-0425-03.JPG</v>
      </c>
      <c r="M1415" s="71" t="s">
        <v>12477</v>
      </c>
      <c r="N1415" s="71" t="s">
        <v>353</v>
      </c>
    </row>
    <row r="1416" spans="1:14" x14ac:dyDescent="0.25">
      <c r="A1416" s="67" t="s">
        <v>2717</v>
      </c>
      <c r="B1416" s="68" t="s">
        <v>2641</v>
      </c>
      <c r="C1416" s="67" t="s">
        <v>2717</v>
      </c>
      <c r="D1416" s="67"/>
      <c r="E1416" s="67" t="s">
        <v>2718</v>
      </c>
      <c r="F1416" s="70"/>
      <c r="G1416" s="70">
        <v>0</v>
      </c>
      <c r="H1416" s="70"/>
      <c r="I1416" s="70"/>
      <c r="J1416" s="37"/>
      <c r="K1416" s="37" t="s">
        <v>12462</v>
      </c>
      <c r="L1416" s="67" t="str">
        <f t="shared" si="54"/>
        <v>ZEPELLIN - 010.JPG</v>
      </c>
      <c r="M1416" s="67"/>
      <c r="N1416" s="67"/>
    </row>
    <row r="1417" spans="1:14" x14ac:dyDescent="0.25">
      <c r="A1417" s="71" t="s">
        <v>2719</v>
      </c>
      <c r="B1417" s="72" t="s">
        <v>2717</v>
      </c>
      <c r="C1417" s="71"/>
      <c r="D1417" s="73" t="s">
        <v>11865</v>
      </c>
      <c r="E1417" s="71" t="s">
        <v>12100</v>
      </c>
      <c r="F1417" s="75" t="s">
        <v>2425</v>
      </c>
      <c r="G1417" s="75">
        <v>57.970000000000013</v>
      </c>
      <c r="H1417" s="75"/>
      <c r="I1417" s="74" t="s">
        <v>7800</v>
      </c>
      <c r="J1417" s="38">
        <v>25172901</v>
      </c>
      <c r="K1417" s="38" t="s">
        <v>12462</v>
      </c>
      <c r="L1417" s="71" t="str">
        <f t="shared" si="54"/>
        <v>010-0501-01.JPG</v>
      </c>
      <c r="M1417" s="71" t="s">
        <v>12477</v>
      </c>
      <c r="N1417" s="71" t="s">
        <v>11813</v>
      </c>
    </row>
    <row r="1418" spans="1:14" x14ac:dyDescent="0.25">
      <c r="A1418" s="71" t="s">
        <v>2720</v>
      </c>
      <c r="B1418" s="72" t="s">
        <v>2717</v>
      </c>
      <c r="C1418" s="71"/>
      <c r="D1418" s="73" t="s">
        <v>11865</v>
      </c>
      <c r="E1418" s="71" t="s">
        <v>12101</v>
      </c>
      <c r="F1418" s="75" t="s">
        <v>2425</v>
      </c>
      <c r="G1418" s="75">
        <v>76.725000000000009</v>
      </c>
      <c r="H1418" s="75"/>
      <c r="I1418" s="74" t="s">
        <v>7800</v>
      </c>
      <c r="J1418" s="38">
        <v>25172901</v>
      </c>
      <c r="K1418" s="38" t="s">
        <v>12462</v>
      </c>
      <c r="L1418" s="71" t="str">
        <f t="shared" si="54"/>
        <v>010-0504-01.JPG</v>
      </c>
      <c r="M1418" s="71" t="s">
        <v>12477</v>
      </c>
      <c r="N1418" s="71" t="s">
        <v>11813</v>
      </c>
    </row>
    <row r="1419" spans="1:14" x14ac:dyDescent="0.25">
      <c r="A1419" s="67" t="s">
        <v>2721</v>
      </c>
      <c r="B1419" s="68" t="s">
        <v>7</v>
      </c>
      <c r="C1419" s="67" t="s">
        <v>2721</v>
      </c>
      <c r="D1419" s="67"/>
      <c r="E1419" s="67" t="s">
        <v>2721</v>
      </c>
      <c r="F1419" s="70"/>
      <c r="G1419" s="70"/>
      <c r="H1419" s="70"/>
      <c r="I1419" s="70"/>
      <c r="J1419" s="37"/>
      <c r="K1419" s="37" t="s">
        <v>12462</v>
      </c>
      <c r="L1419" s="67" t="str">
        <f t="shared" si="54"/>
        <v>SOQUETS Y CONECTORES.JPG</v>
      </c>
      <c r="M1419" s="67"/>
      <c r="N1419" s="67"/>
    </row>
    <row r="1420" spans="1:14" x14ac:dyDescent="0.25">
      <c r="A1420" s="67" t="s">
        <v>2722</v>
      </c>
      <c r="B1420" s="68" t="s">
        <v>2721</v>
      </c>
      <c r="C1420" s="67" t="s">
        <v>2722</v>
      </c>
      <c r="D1420" s="67"/>
      <c r="E1420" s="67" t="s">
        <v>381</v>
      </c>
      <c r="F1420" s="70"/>
      <c r="G1420" s="70"/>
      <c r="H1420" s="70"/>
      <c r="I1420" s="70"/>
      <c r="J1420" s="37"/>
      <c r="K1420" s="37" t="s">
        <v>12462</v>
      </c>
      <c r="L1420" s="67" t="str">
        <f t="shared" si="54"/>
        <v>CHEVROLET - 011.JPG</v>
      </c>
      <c r="M1420" s="67"/>
      <c r="N1420" s="67"/>
    </row>
    <row r="1421" spans="1:14" x14ac:dyDescent="0.25">
      <c r="A1421" s="71" t="s">
        <v>2723</v>
      </c>
      <c r="B1421" s="72" t="s">
        <v>2722</v>
      </c>
      <c r="C1421" s="71" t="s">
        <v>2724</v>
      </c>
      <c r="D1421" s="73" t="s">
        <v>13286</v>
      </c>
      <c r="E1421" s="71" t="s">
        <v>2725</v>
      </c>
      <c r="F1421" s="75" t="s">
        <v>10</v>
      </c>
      <c r="G1421" s="75">
        <v>183.81775500000006</v>
      </c>
      <c r="H1421" s="75"/>
      <c r="I1421" s="74" t="s">
        <v>7799</v>
      </c>
      <c r="J1421" s="38">
        <v>39121409</v>
      </c>
      <c r="K1421" s="38" t="s">
        <v>12462</v>
      </c>
      <c r="L1421" s="71" t="str">
        <f t="shared" si="54"/>
        <v>011-0001-01.JPG</v>
      </c>
      <c r="M1421" s="71" t="s">
        <v>12478</v>
      </c>
      <c r="N1421" s="71" t="s">
        <v>381</v>
      </c>
    </row>
    <row r="1422" spans="1:14" x14ac:dyDescent="0.25">
      <c r="A1422" s="71" t="s">
        <v>2726</v>
      </c>
      <c r="B1422" s="72" t="s">
        <v>2722</v>
      </c>
      <c r="C1422" s="71" t="s">
        <v>2727</v>
      </c>
      <c r="D1422" s="73" t="s">
        <v>13286</v>
      </c>
      <c r="E1422" s="71" t="s">
        <v>2728</v>
      </c>
      <c r="F1422" s="75" t="s">
        <v>10</v>
      </c>
      <c r="G1422" s="75">
        <v>183.81775500000006</v>
      </c>
      <c r="H1422" s="75"/>
      <c r="I1422" s="74" t="s">
        <v>7799</v>
      </c>
      <c r="J1422" s="38">
        <v>39121409</v>
      </c>
      <c r="K1422" s="38" t="s">
        <v>12462</v>
      </c>
      <c r="L1422" s="71" t="str">
        <f t="shared" si="54"/>
        <v>011-0001-02.JPG</v>
      </c>
      <c r="M1422" s="71" t="s">
        <v>12478</v>
      </c>
      <c r="N1422" s="71" t="s">
        <v>381</v>
      </c>
    </row>
    <row r="1423" spans="1:14" x14ac:dyDescent="0.25">
      <c r="A1423" s="71" t="s">
        <v>2729</v>
      </c>
      <c r="B1423" s="72" t="s">
        <v>2722</v>
      </c>
      <c r="C1423" s="71" t="s">
        <v>2730</v>
      </c>
      <c r="D1423" s="73" t="s">
        <v>11865</v>
      </c>
      <c r="E1423" s="71" t="s">
        <v>2731</v>
      </c>
      <c r="F1423" s="75" t="s">
        <v>2425</v>
      </c>
      <c r="G1423" s="75">
        <v>80.987500000000011</v>
      </c>
      <c r="H1423" s="75"/>
      <c r="I1423" s="74" t="s">
        <v>7800</v>
      </c>
      <c r="J1423" s="38">
        <v>39121409</v>
      </c>
      <c r="K1423" s="38" t="s">
        <v>12462</v>
      </c>
      <c r="L1423" s="71" t="str">
        <f t="shared" si="54"/>
        <v>011-0004-00.JPG</v>
      </c>
      <c r="M1423" s="71" t="s">
        <v>12478</v>
      </c>
      <c r="N1423" s="71" t="s">
        <v>381</v>
      </c>
    </row>
    <row r="1424" spans="1:14" x14ac:dyDescent="0.25">
      <c r="A1424" s="67" t="s">
        <v>12546</v>
      </c>
      <c r="B1424" s="68" t="s">
        <v>2721</v>
      </c>
      <c r="C1424" s="67" t="s">
        <v>12546</v>
      </c>
      <c r="D1424" s="67"/>
      <c r="E1424" s="67" t="s">
        <v>3386</v>
      </c>
      <c r="F1424" s="70"/>
      <c r="G1424" s="70"/>
      <c r="H1424" s="70"/>
      <c r="I1424" s="70"/>
      <c r="J1424" s="37"/>
      <c r="K1424" s="37" t="s">
        <v>12462</v>
      </c>
      <c r="L1424" s="67" t="str">
        <f t="shared" si="54"/>
        <v>DODGE - 011.JPG</v>
      </c>
      <c r="M1424" s="67"/>
      <c r="N1424" s="67"/>
    </row>
    <row r="1425" spans="1:14" x14ac:dyDescent="0.25">
      <c r="A1425" s="71" t="s">
        <v>2732</v>
      </c>
      <c r="B1425" s="72" t="s">
        <v>12546</v>
      </c>
      <c r="C1425" s="71" t="s">
        <v>2733</v>
      </c>
      <c r="D1425" s="73" t="s">
        <v>11865</v>
      </c>
      <c r="E1425" s="71" t="s">
        <v>2734</v>
      </c>
      <c r="F1425" s="75" t="s">
        <v>2425</v>
      </c>
      <c r="G1425" s="75">
        <v>96.9</v>
      </c>
      <c r="H1425" s="75"/>
      <c r="I1425" s="74" t="s">
        <v>7800</v>
      </c>
      <c r="J1425" s="38">
        <v>39121409</v>
      </c>
      <c r="K1425" s="38" t="s">
        <v>12462</v>
      </c>
      <c r="L1425" s="71" t="str">
        <f t="shared" si="54"/>
        <v>011-0103-00.JPG</v>
      </c>
      <c r="M1425" s="71" t="s">
        <v>12478</v>
      </c>
      <c r="N1425" s="71" t="s">
        <v>3386</v>
      </c>
    </row>
    <row r="1426" spans="1:14" x14ac:dyDescent="0.25">
      <c r="A1426" s="67" t="s">
        <v>2735</v>
      </c>
      <c r="B1426" s="68" t="s">
        <v>2721</v>
      </c>
      <c r="C1426" s="67" t="s">
        <v>2735</v>
      </c>
      <c r="D1426" s="67"/>
      <c r="E1426" s="67" t="s">
        <v>588</v>
      </c>
      <c r="F1426" s="70"/>
      <c r="G1426" s="70"/>
      <c r="H1426" s="70"/>
      <c r="I1426" s="70"/>
      <c r="J1426" s="37"/>
      <c r="K1426" s="37" t="s">
        <v>12462</v>
      </c>
      <c r="L1426" s="67" t="str">
        <f t="shared" si="54"/>
        <v>FORD - 011.JPG</v>
      </c>
      <c r="M1426" s="67"/>
      <c r="N1426" s="67"/>
    </row>
    <row r="1427" spans="1:14" x14ac:dyDescent="0.25">
      <c r="A1427" s="71" t="s">
        <v>2736</v>
      </c>
      <c r="B1427" s="72" t="s">
        <v>2735</v>
      </c>
      <c r="C1427" s="71" t="s">
        <v>2737</v>
      </c>
      <c r="D1427" s="73" t="s">
        <v>11865</v>
      </c>
      <c r="E1427" s="71" t="s">
        <v>2738</v>
      </c>
      <c r="F1427" s="75" t="s">
        <v>2425</v>
      </c>
      <c r="G1427" s="75">
        <v>103.74</v>
      </c>
      <c r="H1427" s="75"/>
      <c r="I1427" s="74" t="s">
        <v>7800</v>
      </c>
      <c r="J1427" s="38">
        <v>39121409</v>
      </c>
      <c r="K1427" s="38" t="s">
        <v>12462</v>
      </c>
      <c r="L1427" s="71" t="str">
        <f t="shared" si="54"/>
        <v>011-0305-00.JPG</v>
      </c>
      <c r="M1427" s="71" t="s">
        <v>12478</v>
      </c>
      <c r="N1427" s="71" t="s">
        <v>588</v>
      </c>
    </row>
    <row r="1428" spans="1:14" x14ac:dyDescent="0.25">
      <c r="A1428" s="71" t="s">
        <v>2739</v>
      </c>
      <c r="B1428" s="72" t="s">
        <v>2735</v>
      </c>
      <c r="C1428" s="71" t="s">
        <v>2740</v>
      </c>
      <c r="D1428" s="73" t="s">
        <v>11865</v>
      </c>
      <c r="E1428" s="71" t="s">
        <v>2741</v>
      </c>
      <c r="F1428" s="75" t="s">
        <v>2425</v>
      </c>
      <c r="G1428" s="75">
        <v>108.3</v>
      </c>
      <c r="H1428" s="75"/>
      <c r="I1428" s="74" t="s">
        <v>7800</v>
      </c>
      <c r="J1428" s="38">
        <v>39121409</v>
      </c>
      <c r="K1428" s="38" t="s">
        <v>12462</v>
      </c>
      <c r="L1428" s="71" t="str">
        <f t="shared" si="54"/>
        <v>011-0306-00.JPG</v>
      </c>
      <c r="M1428" s="71" t="s">
        <v>12478</v>
      </c>
      <c r="N1428" s="71" t="s">
        <v>588</v>
      </c>
    </row>
    <row r="1429" spans="1:14" x14ac:dyDescent="0.25">
      <c r="A1429" s="71" t="s">
        <v>2742</v>
      </c>
      <c r="B1429" s="72" t="s">
        <v>2735</v>
      </c>
      <c r="C1429" s="71" t="s">
        <v>2743</v>
      </c>
      <c r="D1429" s="73" t="s">
        <v>11865</v>
      </c>
      <c r="E1429" s="71" t="s">
        <v>2744</v>
      </c>
      <c r="F1429" s="75" t="s">
        <v>2425</v>
      </c>
      <c r="G1429" s="75">
        <v>127.55105000000002</v>
      </c>
      <c r="H1429" s="75"/>
      <c r="I1429" s="74" t="s">
        <v>7800</v>
      </c>
      <c r="J1429" s="38">
        <v>39121409</v>
      </c>
      <c r="K1429" s="38" t="s">
        <v>12462</v>
      </c>
      <c r="L1429" s="71" t="str">
        <f t="shared" si="54"/>
        <v>011-0309-00.JPG</v>
      </c>
      <c r="M1429" s="71" t="s">
        <v>12478</v>
      </c>
      <c r="N1429" s="71" t="s">
        <v>588</v>
      </c>
    </row>
    <row r="1430" spans="1:14" x14ac:dyDescent="0.25">
      <c r="A1430" s="67" t="s">
        <v>2745</v>
      </c>
      <c r="B1430" s="68" t="s">
        <v>2721</v>
      </c>
      <c r="C1430" s="67" t="s">
        <v>2745</v>
      </c>
      <c r="D1430" s="67"/>
      <c r="E1430" s="67" t="s">
        <v>754</v>
      </c>
      <c r="F1430" s="70"/>
      <c r="G1430" s="70"/>
      <c r="H1430" s="70"/>
      <c r="I1430" s="70"/>
      <c r="J1430" s="37"/>
      <c r="K1430" s="37" t="s">
        <v>12462</v>
      </c>
      <c r="L1430" s="67" t="str">
        <f t="shared" si="54"/>
        <v>NISSAN - 011.JPG</v>
      </c>
      <c r="M1430" s="67"/>
      <c r="N1430" s="67"/>
    </row>
    <row r="1431" spans="1:14" x14ac:dyDescent="0.25">
      <c r="A1431" s="71" t="s">
        <v>2746</v>
      </c>
      <c r="B1431" s="72" t="s">
        <v>2745</v>
      </c>
      <c r="C1431" s="71" t="s">
        <v>2747</v>
      </c>
      <c r="D1431" s="73" t="s">
        <v>11865</v>
      </c>
      <c r="E1431" s="71" t="s">
        <v>2748</v>
      </c>
      <c r="F1431" s="75" t="s">
        <v>10</v>
      </c>
      <c r="G1431" s="75">
        <v>95</v>
      </c>
      <c r="H1431" s="75"/>
      <c r="I1431" s="74" t="s">
        <v>7799</v>
      </c>
      <c r="J1431" s="38">
        <v>39121409</v>
      </c>
      <c r="K1431" s="38" t="s">
        <v>12462</v>
      </c>
      <c r="L1431" s="71" t="str">
        <f t="shared" si="54"/>
        <v>011-0401-01.JPG</v>
      </c>
      <c r="M1431" s="71" t="s">
        <v>12478</v>
      </c>
      <c r="N1431" s="71" t="s">
        <v>754</v>
      </c>
    </row>
    <row r="1432" spans="1:14" x14ac:dyDescent="0.25">
      <c r="A1432" s="71" t="s">
        <v>2749</v>
      </c>
      <c r="B1432" s="72" t="s">
        <v>2745</v>
      </c>
      <c r="C1432" s="71" t="s">
        <v>2750</v>
      </c>
      <c r="D1432" s="73" t="s">
        <v>11865</v>
      </c>
      <c r="E1432" s="71" t="s">
        <v>2751</v>
      </c>
      <c r="F1432" s="75" t="s">
        <v>10</v>
      </c>
      <c r="G1432" s="75">
        <v>95</v>
      </c>
      <c r="H1432" s="75"/>
      <c r="I1432" s="74" t="s">
        <v>7799</v>
      </c>
      <c r="J1432" s="38">
        <v>39121409</v>
      </c>
      <c r="K1432" s="38" t="s">
        <v>12462</v>
      </c>
      <c r="L1432" s="71" t="str">
        <f t="shared" si="54"/>
        <v>011-0401-02.JPG</v>
      </c>
      <c r="M1432" s="71" t="s">
        <v>12478</v>
      </c>
      <c r="N1432" s="71" t="s">
        <v>754</v>
      </c>
    </row>
    <row r="1433" spans="1:14" x14ac:dyDescent="0.25">
      <c r="A1433" s="71" t="s">
        <v>2752</v>
      </c>
      <c r="B1433" s="72" t="s">
        <v>2745</v>
      </c>
      <c r="C1433" s="71" t="s">
        <v>2753</v>
      </c>
      <c r="D1433" s="73" t="s">
        <v>11865</v>
      </c>
      <c r="E1433" s="71" t="s">
        <v>2754</v>
      </c>
      <c r="F1433" s="75" t="s">
        <v>2425</v>
      </c>
      <c r="G1433" s="75">
        <v>157.71250000000003</v>
      </c>
      <c r="H1433" s="75"/>
      <c r="I1433" s="74" t="s">
        <v>7800</v>
      </c>
      <c r="J1433" s="38">
        <v>39121409</v>
      </c>
      <c r="K1433" s="38" t="s">
        <v>12462</v>
      </c>
      <c r="L1433" s="71" t="str">
        <f t="shared" si="54"/>
        <v>011-0402-00.JPG</v>
      </c>
      <c r="M1433" s="71" t="s">
        <v>12478</v>
      </c>
      <c r="N1433" s="71" t="s">
        <v>754</v>
      </c>
    </row>
    <row r="1434" spans="1:14" x14ac:dyDescent="0.25">
      <c r="A1434" s="71" t="s">
        <v>2755</v>
      </c>
      <c r="B1434" s="72" t="s">
        <v>2745</v>
      </c>
      <c r="C1434" s="71" t="s">
        <v>2756</v>
      </c>
      <c r="D1434" s="73" t="s">
        <v>11865</v>
      </c>
      <c r="E1434" s="71" t="s">
        <v>2757</v>
      </c>
      <c r="F1434" s="75" t="s">
        <v>2425</v>
      </c>
      <c r="G1434" s="75">
        <v>127.55105000000002</v>
      </c>
      <c r="H1434" s="75"/>
      <c r="I1434" s="74" t="s">
        <v>7800</v>
      </c>
      <c r="J1434" s="38">
        <v>39121409</v>
      </c>
      <c r="K1434" s="38" t="s">
        <v>12462</v>
      </c>
      <c r="L1434" s="71" t="str">
        <f t="shared" si="54"/>
        <v>011-0403-00.JPG</v>
      </c>
      <c r="M1434" s="71" t="s">
        <v>12478</v>
      </c>
      <c r="N1434" s="71" t="s">
        <v>754</v>
      </c>
    </row>
    <row r="1435" spans="1:14" x14ac:dyDescent="0.25">
      <c r="A1435" s="71" t="s">
        <v>2758</v>
      </c>
      <c r="B1435" s="72" t="s">
        <v>2745</v>
      </c>
      <c r="C1435" s="71" t="s">
        <v>2759</v>
      </c>
      <c r="D1435" s="73" t="s">
        <v>11865</v>
      </c>
      <c r="E1435" s="71" t="s">
        <v>2760</v>
      </c>
      <c r="F1435" s="75" t="s">
        <v>2425</v>
      </c>
      <c r="G1435" s="75">
        <v>133.38</v>
      </c>
      <c r="H1435" s="75"/>
      <c r="I1435" s="74" t="s">
        <v>7800</v>
      </c>
      <c r="J1435" s="38">
        <v>39121409</v>
      </c>
      <c r="K1435" s="38" t="s">
        <v>12462</v>
      </c>
      <c r="L1435" s="71" t="str">
        <f t="shared" si="54"/>
        <v>011-0404-00.JPG</v>
      </c>
      <c r="M1435" s="71" t="s">
        <v>12478</v>
      </c>
      <c r="N1435" s="71" t="s">
        <v>754</v>
      </c>
    </row>
    <row r="1436" spans="1:14" x14ac:dyDescent="0.25">
      <c r="A1436" s="71" t="s">
        <v>2761</v>
      </c>
      <c r="B1436" s="72" t="s">
        <v>2745</v>
      </c>
      <c r="C1436" s="71" t="s">
        <v>2762</v>
      </c>
      <c r="D1436" s="73" t="s">
        <v>11865</v>
      </c>
      <c r="E1436" s="71" t="s">
        <v>2763</v>
      </c>
      <c r="F1436" s="75" t="s">
        <v>2425</v>
      </c>
      <c r="G1436" s="75">
        <v>99.18</v>
      </c>
      <c r="H1436" s="75"/>
      <c r="I1436" s="74" t="s">
        <v>7800</v>
      </c>
      <c r="J1436" s="38">
        <v>39121409</v>
      </c>
      <c r="K1436" s="38" t="s">
        <v>12462</v>
      </c>
      <c r="L1436" s="71" t="str">
        <f t="shared" si="54"/>
        <v>011-0405-00.JPG</v>
      </c>
      <c r="M1436" s="71" t="s">
        <v>12478</v>
      </c>
      <c r="N1436" s="71" t="s">
        <v>754</v>
      </c>
    </row>
    <row r="1437" spans="1:14" x14ac:dyDescent="0.25">
      <c r="A1437" s="67" t="s">
        <v>2764</v>
      </c>
      <c r="B1437" s="68" t="s">
        <v>2721</v>
      </c>
      <c r="C1437" s="67" t="s">
        <v>2764</v>
      </c>
      <c r="D1437" s="67"/>
      <c r="E1437" s="67" t="s">
        <v>963</v>
      </c>
      <c r="F1437" s="70"/>
      <c r="G1437" s="70"/>
      <c r="H1437" s="70"/>
      <c r="I1437" s="70"/>
      <c r="J1437" s="37"/>
      <c r="K1437" s="37" t="s">
        <v>12462</v>
      </c>
      <c r="L1437" s="67" t="str">
        <f t="shared" si="54"/>
        <v>VOLKSWAGEN - 011.JPG</v>
      </c>
      <c r="M1437" s="67"/>
      <c r="N1437" s="67"/>
    </row>
    <row r="1438" spans="1:14" x14ac:dyDescent="0.25">
      <c r="A1438" s="71" t="s">
        <v>2768</v>
      </c>
      <c r="B1438" s="72" t="s">
        <v>2764</v>
      </c>
      <c r="C1438" s="71" t="s">
        <v>2769</v>
      </c>
      <c r="D1438" s="73" t="s">
        <v>11865</v>
      </c>
      <c r="E1438" s="71" t="s">
        <v>2770</v>
      </c>
      <c r="F1438" s="75" t="s">
        <v>2425</v>
      </c>
      <c r="G1438" s="75">
        <v>99.18</v>
      </c>
      <c r="H1438" s="75"/>
      <c r="I1438" s="74" t="s">
        <v>7800</v>
      </c>
      <c r="J1438" s="38">
        <v>39121409</v>
      </c>
      <c r="K1438" s="38" t="s">
        <v>12462</v>
      </c>
      <c r="L1438" s="71" t="str">
        <f t="shared" si="54"/>
        <v>011-0511-00.JPG</v>
      </c>
      <c r="M1438" s="71" t="s">
        <v>12478</v>
      </c>
      <c r="N1438" s="71" t="s">
        <v>963</v>
      </c>
    </row>
    <row r="1439" spans="1:14" x14ac:dyDescent="0.25">
      <c r="A1439" s="71" t="s">
        <v>2771</v>
      </c>
      <c r="B1439" s="72" t="s">
        <v>2764</v>
      </c>
      <c r="C1439" s="71" t="s">
        <v>2772</v>
      </c>
      <c r="D1439" s="73" t="s">
        <v>11865</v>
      </c>
      <c r="E1439" s="71" t="s">
        <v>2773</v>
      </c>
      <c r="F1439" s="75" t="s">
        <v>2425</v>
      </c>
      <c r="G1439" s="75">
        <v>129.23047500000001</v>
      </c>
      <c r="H1439" s="75"/>
      <c r="I1439" s="74" t="s">
        <v>7800</v>
      </c>
      <c r="J1439" s="38">
        <v>39121409</v>
      </c>
      <c r="K1439" s="38" t="s">
        <v>12462</v>
      </c>
      <c r="L1439" s="71" t="str">
        <f t="shared" si="54"/>
        <v>011-0512-00.JPG</v>
      </c>
      <c r="M1439" s="71" t="s">
        <v>12478</v>
      </c>
      <c r="N1439" s="71" t="s">
        <v>963</v>
      </c>
    </row>
    <row r="1440" spans="1:14" x14ac:dyDescent="0.25">
      <c r="A1440" s="71" t="s">
        <v>2774</v>
      </c>
      <c r="B1440" s="72" t="s">
        <v>2764</v>
      </c>
      <c r="C1440" s="71" t="s">
        <v>2775</v>
      </c>
      <c r="D1440" s="73" t="s">
        <v>11865</v>
      </c>
      <c r="E1440" s="71" t="s">
        <v>2776</v>
      </c>
      <c r="F1440" s="75" t="s">
        <v>2425</v>
      </c>
      <c r="G1440" s="75">
        <v>99</v>
      </c>
      <c r="H1440" s="75"/>
      <c r="I1440" s="74" t="s">
        <v>7800</v>
      </c>
      <c r="J1440" s="38">
        <v>39121409</v>
      </c>
      <c r="K1440" s="38" t="s">
        <v>12462</v>
      </c>
      <c r="L1440" s="76" t="str">
        <f t="shared" si="54"/>
        <v>011-0513-00.JPG</v>
      </c>
      <c r="M1440" s="76" t="s">
        <v>12478</v>
      </c>
      <c r="N1440" s="76" t="s">
        <v>963</v>
      </c>
    </row>
    <row r="1441" spans="1:14" x14ac:dyDescent="0.25">
      <c r="A1441" s="71" t="s">
        <v>2777</v>
      </c>
      <c r="B1441" s="72" t="s">
        <v>2764</v>
      </c>
      <c r="C1441" s="71" t="s">
        <v>2778</v>
      </c>
      <c r="D1441" s="73" t="s">
        <v>11865</v>
      </c>
      <c r="E1441" s="71" t="s">
        <v>2779</v>
      </c>
      <c r="F1441" s="75" t="s">
        <v>2425</v>
      </c>
      <c r="G1441" s="75">
        <v>101.46</v>
      </c>
      <c r="H1441" s="75"/>
      <c r="I1441" s="74" t="s">
        <v>7800</v>
      </c>
      <c r="J1441" s="38">
        <v>39121409</v>
      </c>
      <c r="K1441" s="38" t="s">
        <v>12462</v>
      </c>
      <c r="L1441" s="71" t="str">
        <f t="shared" si="54"/>
        <v>011-0514-00.JPG</v>
      </c>
      <c r="M1441" s="71" t="s">
        <v>12478</v>
      </c>
      <c r="N1441" s="71" t="s">
        <v>963</v>
      </c>
    </row>
    <row r="1442" spans="1:14" x14ac:dyDescent="0.25">
      <c r="A1442" s="67" t="s">
        <v>2780</v>
      </c>
      <c r="B1442" s="68" t="s">
        <v>2721</v>
      </c>
      <c r="C1442" s="67" t="s">
        <v>2780</v>
      </c>
      <c r="D1442" s="67"/>
      <c r="E1442" s="67" t="s">
        <v>2781</v>
      </c>
      <c r="F1442" s="70"/>
      <c r="G1442" s="70"/>
      <c r="H1442" s="70"/>
      <c r="I1442" s="70"/>
      <c r="J1442" s="37"/>
      <c r="K1442" s="37" t="s">
        <v>12462</v>
      </c>
      <c r="L1442" s="67" t="str">
        <f t="shared" si="54"/>
        <v>ZUNIVERSAL - 011.JPG</v>
      </c>
      <c r="M1442" s="67"/>
      <c r="N1442" s="67"/>
    </row>
    <row r="1443" spans="1:14" x14ac:dyDescent="0.25">
      <c r="A1443" s="71" t="s">
        <v>2782</v>
      </c>
      <c r="B1443" s="72" t="s">
        <v>2780</v>
      </c>
      <c r="C1443" s="71" t="s">
        <v>2783</v>
      </c>
      <c r="D1443" s="73" t="s">
        <v>11865</v>
      </c>
      <c r="E1443" s="71" t="s">
        <v>2784</v>
      </c>
      <c r="F1443" s="75" t="s">
        <v>2425</v>
      </c>
      <c r="G1443" s="75">
        <v>99.18</v>
      </c>
      <c r="H1443" s="75"/>
      <c r="I1443" s="74" t="s">
        <v>7800</v>
      </c>
      <c r="J1443" s="38">
        <v>39121409</v>
      </c>
      <c r="K1443" s="38" t="s">
        <v>12462</v>
      </c>
      <c r="L1443" s="71" t="str">
        <f t="shared" si="54"/>
        <v>011-0601-01.JPG</v>
      </c>
      <c r="M1443" s="71" t="s">
        <v>12478</v>
      </c>
      <c r="N1443" s="71" t="s">
        <v>2330</v>
      </c>
    </row>
    <row r="1444" spans="1:14" x14ac:dyDescent="0.25">
      <c r="A1444" s="71" t="s">
        <v>2785</v>
      </c>
      <c r="B1444" s="72" t="s">
        <v>2780</v>
      </c>
      <c r="C1444" s="71" t="s">
        <v>2786</v>
      </c>
      <c r="D1444" s="73" t="s">
        <v>11865</v>
      </c>
      <c r="E1444" s="71" t="s">
        <v>2787</v>
      </c>
      <c r="F1444" s="75" t="s">
        <v>2425</v>
      </c>
      <c r="G1444" s="75">
        <v>113.99</v>
      </c>
      <c r="H1444" s="75"/>
      <c r="I1444" s="74" t="s">
        <v>7800</v>
      </c>
      <c r="J1444" s="38">
        <v>39121409</v>
      </c>
      <c r="K1444" s="38" t="s">
        <v>12462</v>
      </c>
      <c r="L1444" s="71" t="str">
        <f t="shared" si="54"/>
        <v>011-0601-02.JPG</v>
      </c>
      <c r="M1444" s="71" t="s">
        <v>12478</v>
      </c>
      <c r="N1444" s="71" t="s">
        <v>2330</v>
      </c>
    </row>
    <row r="1445" spans="1:14" x14ac:dyDescent="0.25">
      <c r="A1445" s="71" t="s">
        <v>2788</v>
      </c>
      <c r="B1445" s="72" t="s">
        <v>2780</v>
      </c>
      <c r="C1445" s="71" t="s">
        <v>2789</v>
      </c>
      <c r="D1445" s="73" t="s">
        <v>11865</v>
      </c>
      <c r="E1445" s="71" t="s">
        <v>2790</v>
      </c>
      <c r="F1445" s="75" t="s">
        <v>2425</v>
      </c>
      <c r="G1445" s="75">
        <v>96.9</v>
      </c>
      <c r="H1445" s="75"/>
      <c r="I1445" s="74" t="s">
        <v>7800</v>
      </c>
      <c r="J1445" s="38">
        <v>39121409</v>
      </c>
      <c r="K1445" s="38" t="s">
        <v>12462</v>
      </c>
      <c r="L1445" s="71" t="str">
        <f t="shared" si="54"/>
        <v>011-0602-01.JPG</v>
      </c>
      <c r="M1445" s="71" t="s">
        <v>12478</v>
      </c>
      <c r="N1445" s="71" t="s">
        <v>2330</v>
      </c>
    </row>
    <row r="1446" spans="1:14" x14ac:dyDescent="0.25">
      <c r="A1446" s="71" t="s">
        <v>2791</v>
      </c>
      <c r="B1446" s="72" t="s">
        <v>2780</v>
      </c>
      <c r="C1446" s="71" t="s">
        <v>2792</v>
      </c>
      <c r="D1446" s="73" t="s">
        <v>11865</v>
      </c>
      <c r="E1446" s="71" t="s">
        <v>2793</v>
      </c>
      <c r="F1446" s="75" t="s">
        <v>2425</v>
      </c>
      <c r="G1446" s="75">
        <v>84.670299999999997</v>
      </c>
      <c r="H1446" s="75"/>
      <c r="I1446" s="74" t="s">
        <v>7800</v>
      </c>
      <c r="J1446" s="38">
        <v>39121409</v>
      </c>
      <c r="K1446" s="38" t="s">
        <v>12462</v>
      </c>
      <c r="L1446" s="71" t="str">
        <f t="shared" si="54"/>
        <v>011-0602-02.JPG</v>
      </c>
      <c r="M1446" s="71" t="s">
        <v>12478</v>
      </c>
      <c r="N1446" s="71" t="s">
        <v>2330</v>
      </c>
    </row>
    <row r="1447" spans="1:14" x14ac:dyDescent="0.25">
      <c r="A1447" s="71" t="s">
        <v>2794</v>
      </c>
      <c r="B1447" s="72" t="s">
        <v>2780</v>
      </c>
      <c r="C1447" s="71" t="s">
        <v>2795</v>
      </c>
      <c r="D1447" s="73" t="s">
        <v>11865</v>
      </c>
      <c r="E1447" s="71" t="s">
        <v>2796</v>
      </c>
      <c r="F1447" s="75" t="s">
        <v>2425</v>
      </c>
      <c r="G1447" s="75">
        <v>158.46</v>
      </c>
      <c r="H1447" s="75"/>
      <c r="I1447" s="74" t="s">
        <v>7800</v>
      </c>
      <c r="J1447" s="38">
        <v>39121409</v>
      </c>
      <c r="K1447" s="38" t="s">
        <v>12462</v>
      </c>
      <c r="L1447" s="71" t="str">
        <f t="shared" si="54"/>
        <v>011-0602-03.JPG</v>
      </c>
      <c r="M1447" s="71" t="s">
        <v>12478</v>
      </c>
      <c r="N1447" s="71" t="s">
        <v>2330</v>
      </c>
    </row>
    <row r="1448" spans="1:14" x14ac:dyDescent="0.25">
      <c r="A1448" s="71" t="s">
        <v>2797</v>
      </c>
      <c r="B1448" s="72" t="s">
        <v>2780</v>
      </c>
      <c r="C1448" s="71" t="s">
        <v>2798</v>
      </c>
      <c r="D1448" s="73" t="s">
        <v>11865</v>
      </c>
      <c r="E1448" s="71" t="s">
        <v>2799</v>
      </c>
      <c r="F1448" s="75" t="s">
        <v>2425</v>
      </c>
      <c r="G1448" s="75">
        <v>75</v>
      </c>
      <c r="H1448" s="75"/>
      <c r="I1448" s="74" t="s">
        <v>7800</v>
      </c>
      <c r="J1448" s="38">
        <v>39121409</v>
      </c>
      <c r="K1448" s="38" t="s">
        <v>12462</v>
      </c>
      <c r="L1448" s="71" t="str">
        <f t="shared" si="54"/>
        <v>011-0603-01.JPG</v>
      </c>
      <c r="M1448" s="71" t="s">
        <v>12478</v>
      </c>
      <c r="N1448" s="71" t="s">
        <v>2330</v>
      </c>
    </row>
    <row r="1449" spans="1:14" x14ac:dyDescent="0.25">
      <c r="A1449" s="71" t="s">
        <v>2800</v>
      </c>
      <c r="B1449" s="72" t="s">
        <v>2780</v>
      </c>
      <c r="C1449" s="71" t="s">
        <v>2801</v>
      </c>
      <c r="D1449" s="73" t="s">
        <v>11865</v>
      </c>
      <c r="E1449" s="71" t="s">
        <v>2802</v>
      </c>
      <c r="F1449" s="75" t="s">
        <v>2425</v>
      </c>
      <c r="G1449" s="75">
        <v>90.06</v>
      </c>
      <c r="H1449" s="75"/>
      <c r="I1449" s="74" t="s">
        <v>7800</v>
      </c>
      <c r="J1449" s="38">
        <v>39121409</v>
      </c>
      <c r="K1449" s="38" t="s">
        <v>12462</v>
      </c>
      <c r="L1449" s="71" t="str">
        <f t="shared" si="54"/>
        <v>011-0603-02.JPG</v>
      </c>
      <c r="M1449" s="71" t="s">
        <v>12478</v>
      </c>
      <c r="N1449" s="71" t="s">
        <v>2330</v>
      </c>
    </row>
    <row r="1450" spans="1:14" x14ac:dyDescent="0.25">
      <c r="A1450" s="71" t="s">
        <v>2803</v>
      </c>
      <c r="B1450" s="72" t="s">
        <v>2780</v>
      </c>
      <c r="C1450" s="71" t="s">
        <v>2804</v>
      </c>
      <c r="D1450" s="73" t="s">
        <v>11865</v>
      </c>
      <c r="E1450" s="71" t="s">
        <v>2805</v>
      </c>
      <c r="F1450" s="75" t="s">
        <v>2425</v>
      </c>
      <c r="G1450" s="75">
        <v>108.3</v>
      </c>
      <c r="H1450" s="75"/>
      <c r="I1450" s="74" t="s">
        <v>7800</v>
      </c>
      <c r="J1450" s="38">
        <v>39121409</v>
      </c>
      <c r="K1450" s="38" t="s">
        <v>12462</v>
      </c>
      <c r="L1450" s="71" t="str">
        <f t="shared" si="54"/>
        <v>011-0603-03.JPG</v>
      </c>
      <c r="M1450" s="71" t="s">
        <v>12478</v>
      </c>
      <c r="N1450" s="71" t="s">
        <v>2330</v>
      </c>
    </row>
    <row r="1451" spans="1:14" x14ac:dyDescent="0.25">
      <c r="A1451" s="71" t="s">
        <v>2806</v>
      </c>
      <c r="B1451" s="72" t="s">
        <v>2780</v>
      </c>
      <c r="C1451" s="71" t="s">
        <v>2807</v>
      </c>
      <c r="D1451" s="73" t="s">
        <v>11865</v>
      </c>
      <c r="E1451" s="71" t="s">
        <v>2808</v>
      </c>
      <c r="F1451" s="75" t="s">
        <v>2425</v>
      </c>
      <c r="G1451" s="75">
        <v>79.790000000000006</v>
      </c>
      <c r="H1451" s="75"/>
      <c r="I1451" s="74" t="s">
        <v>7800</v>
      </c>
      <c r="J1451" s="38">
        <v>39121409</v>
      </c>
      <c r="K1451" s="38" t="s">
        <v>12462</v>
      </c>
      <c r="L1451" s="71" t="str">
        <f t="shared" ref="L1451:L1514" si="55">CONCATENATE(A1451,K1451)</f>
        <v>011-0604-01.JPG</v>
      </c>
      <c r="M1451" s="71" t="s">
        <v>12478</v>
      </c>
      <c r="N1451" s="71" t="s">
        <v>2330</v>
      </c>
    </row>
    <row r="1452" spans="1:14" x14ac:dyDescent="0.25">
      <c r="A1452" s="71" t="s">
        <v>2809</v>
      </c>
      <c r="B1452" s="72" t="s">
        <v>2780</v>
      </c>
      <c r="C1452" s="71" t="s">
        <v>2810</v>
      </c>
      <c r="D1452" s="73" t="s">
        <v>11865</v>
      </c>
      <c r="E1452" s="71" t="s">
        <v>2811</v>
      </c>
      <c r="F1452" s="75" t="s">
        <v>2425</v>
      </c>
      <c r="G1452" s="75">
        <v>99.18</v>
      </c>
      <c r="H1452" s="75"/>
      <c r="I1452" s="74" t="s">
        <v>7800</v>
      </c>
      <c r="J1452" s="38">
        <v>39121409</v>
      </c>
      <c r="K1452" s="38" t="s">
        <v>12462</v>
      </c>
      <c r="L1452" s="71" t="str">
        <f t="shared" si="55"/>
        <v>011-0604-02.JPG</v>
      </c>
      <c r="M1452" s="71" t="s">
        <v>12478</v>
      </c>
      <c r="N1452" s="71" t="s">
        <v>2330</v>
      </c>
    </row>
    <row r="1453" spans="1:14" x14ac:dyDescent="0.25">
      <c r="A1453" s="71" t="s">
        <v>2812</v>
      </c>
      <c r="B1453" s="72" t="s">
        <v>2780</v>
      </c>
      <c r="C1453" s="71" t="s">
        <v>2813</v>
      </c>
      <c r="D1453" s="73" t="s">
        <v>11865</v>
      </c>
      <c r="E1453" s="71" t="s">
        <v>2814</v>
      </c>
      <c r="F1453" s="75" t="s">
        <v>2425</v>
      </c>
      <c r="G1453" s="75">
        <v>178.24922500000002</v>
      </c>
      <c r="H1453" s="75"/>
      <c r="I1453" s="74" t="s">
        <v>7800</v>
      </c>
      <c r="J1453" s="38">
        <v>39121409</v>
      </c>
      <c r="K1453" s="38" t="s">
        <v>12462</v>
      </c>
      <c r="L1453" s="71" t="str">
        <f t="shared" si="55"/>
        <v>011-0604-03.JPG</v>
      </c>
      <c r="M1453" s="71" t="s">
        <v>12478</v>
      </c>
      <c r="N1453" s="71" t="s">
        <v>2330</v>
      </c>
    </row>
    <row r="1454" spans="1:14" x14ac:dyDescent="0.25">
      <c r="A1454" s="71" t="s">
        <v>2815</v>
      </c>
      <c r="B1454" s="72" t="s">
        <v>2780</v>
      </c>
      <c r="C1454" s="71" t="s">
        <v>2816</v>
      </c>
      <c r="D1454" s="73" t="s">
        <v>11865</v>
      </c>
      <c r="E1454" s="71" t="s">
        <v>2817</v>
      </c>
      <c r="F1454" s="75" t="s">
        <v>2425</v>
      </c>
      <c r="G1454" s="75">
        <v>117.42</v>
      </c>
      <c r="H1454" s="75"/>
      <c r="I1454" s="74" t="s">
        <v>7800</v>
      </c>
      <c r="J1454" s="38">
        <v>39121409</v>
      </c>
      <c r="K1454" s="38" t="s">
        <v>12462</v>
      </c>
      <c r="L1454" s="71" t="str">
        <f t="shared" si="55"/>
        <v>011-0605-01.JPG</v>
      </c>
      <c r="M1454" s="71" t="s">
        <v>12478</v>
      </c>
      <c r="N1454" s="71" t="s">
        <v>2330</v>
      </c>
    </row>
    <row r="1455" spans="1:14" x14ac:dyDescent="0.25">
      <c r="A1455" s="71" t="s">
        <v>2818</v>
      </c>
      <c r="B1455" s="72" t="s">
        <v>2780</v>
      </c>
      <c r="C1455" s="71" t="s">
        <v>2819</v>
      </c>
      <c r="D1455" s="73" t="s">
        <v>11865</v>
      </c>
      <c r="E1455" s="71" t="s">
        <v>2820</v>
      </c>
      <c r="F1455" s="75" t="s">
        <v>2425</v>
      </c>
      <c r="G1455" s="75">
        <v>149</v>
      </c>
      <c r="H1455" s="75"/>
      <c r="I1455" s="74" t="s">
        <v>7800</v>
      </c>
      <c r="J1455" s="38">
        <v>39121409</v>
      </c>
      <c r="K1455" s="38" t="s">
        <v>12462</v>
      </c>
      <c r="L1455" s="71" t="str">
        <f t="shared" si="55"/>
        <v>011-0605-02.JPG</v>
      </c>
      <c r="M1455" s="71" t="s">
        <v>12478</v>
      </c>
      <c r="N1455" s="71" t="s">
        <v>2330</v>
      </c>
    </row>
    <row r="1456" spans="1:14" x14ac:dyDescent="0.25">
      <c r="A1456" s="71" t="s">
        <v>2821</v>
      </c>
      <c r="B1456" s="72" t="s">
        <v>2780</v>
      </c>
      <c r="C1456" s="71" t="s">
        <v>2822</v>
      </c>
      <c r="D1456" s="73" t="s">
        <v>11865</v>
      </c>
      <c r="E1456" s="71" t="s">
        <v>2823</v>
      </c>
      <c r="F1456" s="75" t="s">
        <v>2425</v>
      </c>
      <c r="G1456" s="75">
        <v>219</v>
      </c>
      <c r="H1456" s="75"/>
      <c r="I1456" s="74" t="s">
        <v>7800</v>
      </c>
      <c r="J1456" s="38">
        <v>39121409</v>
      </c>
      <c r="K1456" s="38" t="s">
        <v>12462</v>
      </c>
      <c r="L1456" s="71" t="str">
        <f t="shared" si="55"/>
        <v>011-0605-03.JPG</v>
      </c>
      <c r="M1456" s="71" t="s">
        <v>12478</v>
      </c>
      <c r="N1456" s="71" t="s">
        <v>2330</v>
      </c>
    </row>
    <row r="1457" spans="1:14" x14ac:dyDescent="0.25">
      <c r="A1457" s="71" t="s">
        <v>2824</v>
      </c>
      <c r="B1457" s="72" t="s">
        <v>2780</v>
      </c>
      <c r="C1457" s="71" t="s">
        <v>2825</v>
      </c>
      <c r="D1457" s="73" t="s">
        <v>11865</v>
      </c>
      <c r="E1457" s="71" t="s">
        <v>2826</v>
      </c>
      <c r="F1457" s="75" t="s">
        <v>2425</v>
      </c>
      <c r="G1457" s="75">
        <v>269</v>
      </c>
      <c r="H1457" s="75"/>
      <c r="I1457" s="74" t="s">
        <v>7800</v>
      </c>
      <c r="J1457" s="38">
        <v>39121409</v>
      </c>
      <c r="K1457" s="38" t="s">
        <v>12462</v>
      </c>
      <c r="L1457" s="71" t="str">
        <f t="shared" si="55"/>
        <v>011-0605-04.JPG</v>
      </c>
      <c r="M1457" s="71" t="s">
        <v>12478</v>
      </c>
      <c r="N1457" s="71" t="s">
        <v>2330</v>
      </c>
    </row>
    <row r="1458" spans="1:14" x14ac:dyDescent="0.25">
      <c r="A1458" s="71" t="s">
        <v>2827</v>
      </c>
      <c r="B1458" s="72" t="s">
        <v>2780</v>
      </c>
      <c r="C1458" s="71" t="s">
        <v>2828</v>
      </c>
      <c r="D1458" s="73" t="s">
        <v>11865</v>
      </c>
      <c r="E1458" s="71" t="s">
        <v>2829</v>
      </c>
      <c r="F1458" s="75" t="s">
        <v>2425</v>
      </c>
      <c r="G1458" s="75">
        <v>409.26</v>
      </c>
      <c r="H1458" s="75"/>
      <c r="I1458" s="74" t="s">
        <v>7800</v>
      </c>
      <c r="J1458" s="38">
        <v>39121409</v>
      </c>
      <c r="K1458" s="38" t="s">
        <v>12462</v>
      </c>
      <c r="L1458" s="71" t="str">
        <f t="shared" si="55"/>
        <v>011-0605-05.JPG</v>
      </c>
      <c r="M1458" s="71" t="s">
        <v>12478</v>
      </c>
      <c r="N1458" s="71" t="s">
        <v>2330</v>
      </c>
    </row>
    <row r="1459" spans="1:14" x14ac:dyDescent="0.25">
      <c r="A1459" s="71" t="s">
        <v>2830</v>
      </c>
      <c r="B1459" s="72" t="s">
        <v>2780</v>
      </c>
      <c r="C1459" s="71" t="s">
        <v>2831</v>
      </c>
      <c r="D1459" s="73" t="s">
        <v>11865</v>
      </c>
      <c r="E1459" s="71" t="s">
        <v>2832</v>
      </c>
      <c r="F1459" s="75" t="s">
        <v>2425</v>
      </c>
      <c r="G1459" s="75">
        <v>133.68905000000001</v>
      </c>
      <c r="H1459" s="75"/>
      <c r="I1459" s="74" t="s">
        <v>7800</v>
      </c>
      <c r="J1459" s="38">
        <v>39121409</v>
      </c>
      <c r="K1459" s="38" t="s">
        <v>12462</v>
      </c>
      <c r="L1459" s="71" t="str">
        <f t="shared" si="55"/>
        <v>011-0606-00.JPG</v>
      </c>
      <c r="M1459" s="71" t="s">
        <v>12478</v>
      </c>
      <c r="N1459" s="71" t="s">
        <v>2330</v>
      </c>
    </row>
    <row r="1460" spans="1:14" x14ac:dyDescent="0.25">
      <c r="A1460" s="71" t="s">
        <v>2833</v>
      </c>
      <c r="B1460" s="72" t="s">
        <v>2780</v>
      </c>
      <c r="C1460" s="71" t="s">
        <v>2834</v>
      </c>
      <c r="D1460" s="73" t="s">
        <v>11865</v>
      </c>
      <c r="E1460" s="71" t="s">
        <v>2835</v>
      </c>
      <c r="F1460" s="75" t="s">
        <v>2425</v>
      </c>
      <c r="G1460" s="75">
        <v>165.3</v>
      </c>
      <c r="H1460" s="75"/>
      <c r="I1460" s="74" t="s">
        <v>7800</v>
      </c>
      <c r="J1460" s="38">
        <v>39121409</v>
      </c>
      <c r="K1460" s="38" t="s">
        <v>12462</v>
      </c>
      <c r="L1460" s="71" t="str">
        <f t="shared" si="55"/>
        <v>011-0607-00.JPG</v>
      </c>
      <c r="M1460" s="71" t="s">
        <v>12478</v>
      </c>
      <c r="N1460" s="71" t="s">
        <v>2330</v>
      </c>
    </row>
    <row r="1461" spans="1:14" x14ac:dyDescent="0.25">
      <c r="A1461" s="71" t="s">
        <v>2836</v>
      </c>
      <c r="B1461" s="72" t="s">
        <v>2780</v>
      </c>
      <c r="C1461" s="71" t="s">
        <v>2837</v>
      </c>
      <c r="D1461" s="73" t="s">
        <v>11865</v>
      </c>
      <c r="E1461" s="71" t="s">
        <v>2838</v>
      </c>
      <c r="F1461" s="75" t="s">
        <v>2425</v>
      </c>
      <c r="G1461" s="75">
        <v>125</v>
      </c>
      <c r="H1461" s="75"/>
      <c r="I1461" s="74" t="s">
        <v>7800</v>
      </c>
      <c r="J1461" s="38">
        <v>39121409</v>
      </c>
      <c r="K1461" s="38" t="s">
        <v>12462</v>
      </c>
      <c r="L1461" s="71" t="str">
        <f t="shared" si="55"/>
        <v>011-0608-01.JPG</v>
      </c>
      <c r="M1461" s="71" t="s">
        <v>12478</v>
      </c>
      <c r="N1461" s="71" t="s">
        <v>2330</v>
      </c>
    </row>
    <row r="1462" spans="1:14" x14ac:dyDescent="0.25">
      <c r="A1462" s="71" t="s">
        <v>2839</v>
      </c>
      <c r="B1462" s="72" t="s">
        <v>2780</v>
      </c>
      <c r="C1462" s="71" t="s">
        <v>2840</v>
      </c>
      <c r="D1462" s="73" t="s">
        <v>11865</v>
      </c>
      <c r="E1462" s="71" t="s">
        <v>2841</v>
      </c>
      <c r="F1462" s="75" t="s">
        <v>2425</v>
      </c>
      <c r="G1462" s="75">
        <v>125</v>
      </c>
      <c r="H1462" s="75"/>
      <c r="I1462" s="74" t="s">
        <v>7800</v>
      </c>
      <c r="J1462" s="38">
        <v>39121409</v>
      </c>
      <c r="K1462" s="38" t="s">
        <v>12462</v>
      </c>
      <c r="L1462" s="76" t="str">
        <f t="shared" si="55"/>
        <v>011-0608-02.JPG</v>
      </c>
      <c r="M1462" s="76" t="s">
        <v>12478</v>
      </c>
      <c r="N1462" s="76" t="s">
        <v>2330</v>
      </c>
    </row>
    <row r="1463" spans="1:14" x14ac:dyDescent="0.25">
      <c r="A1463" s="71" t="s">
        <v>2842</v>
      </c>
      <c r="B1463" s="72" t="s">
        <v>2780</v>
      </c>
      <c r="C1463" s="71" t="s">
        <v>2843</v>
      </c>
      <c r="D1463" s="73" t="s">
        <v>11865</v>
      </c>
      <c r="E1463" s="71" t="s">
        <v>2844</v>
      </c>
      <c r="F1463" s="75" t="s">
        <v>2425</v>
      </c>
      <c r="G1463" s="75">
        <v>125</v>
      </c>
      <c r="H1463" s="75"/>
      <c r="I1463" s="74" t="s">
        <v>7800</v>
      </c>
      <c r="J1463" s="38">
        <v>39121409</v>
      </c>
      <c r="K1463" s="38" t="s">
        <v>12462</v>
      </c>
      <c r="L1463" s="71" t="str">
        <f t="shared" si="55"/>
        <v>011-0608-03.JPG</v>
      </c>
      <c r="M1463" s="71" t="s">
        <v>12478</v>
      </c>
      <c r="N1463" s="71" t="s">
        <v>2330</v>
      </c>
    </row>
    <row r="1464" spans="1:14" x14ac:dyDescent="0.25">
      <c r="A1464" s="71" t="s">
        <v>2845</v>
      </c>
      <c r="B1464" s="72" t="s">
        <v>2780</v>
      </c>
      <c r="C1464" s="71" t="s">
        <v>2846</v>
      </c>
      <c r="D1464" s="73" t="s">
        <v>11865</v>
      </c>
      <c r="E1464" s="71" t="s">
        <v>2847</v>
      </c>
      <c r="F1464" s="75" t="s">
        <v>2425</v>
      </c>
      <c r="G1464" s="75">
        <v>50.297500000000007</v>
      </c>
      <c r="H1464" s="75"/>
      <c r="I1464" s="74" t="s">
        <v>7800</v>
      </c>
      <c r="J1464" s="38">
        <v>39121409</v>
      </c>
      <c r="K1464" s="38" t="s">
        <v>12462</v>
      </c>
      <c r="L1464" s="71" t="str">
        <f t="shared" si="55"/>
        <v>011-0608-04.JPG</v>
      </c>
      <c r="M1464" s="71" t="s">
        <v>12478</v>
      </c>
      <c r="N1464" s="71" t="s">
        <v>2330</v>
      </c>
    </row>
    <row r="1465" spans="1:14" x14ac:dyDescent="0.25">
      <c r="A1465" s="71" t="s">
        <v>2848</v>
      </c>
      <c r="B1465" s="72" t="s">
        <v>2780</v>
      </c>
      <c r="C1465" s="71" t="s">
        <v>2849</v>
      </c>
      <c r="D1465" s="73" t="s">
        <v>11865</v>
      </c>
      <c r="E1465" s="71" t="s">
        <v>2850</v>
      </c>
      <c r="F1465" s="75" t="s">
        <v>2425</v>
      </c>
      <c r="G1465" s="75">
        <v>74.099999999999994</v>
      </c>
      <c r="H1465" s="75"/>
      <c r="I1465" s="74" t="s">
        <v>7800</v>
      </c>
      <c r="J1465" s="38">
        <v>39121409</v>
      </c>
      <c r="K1465" s="38" t="s">
        <v>12462</v>
      </c>
      <c r="L1465" s="71" t="str">
        <f t="shared" si="55"/>
        <v>011-0609-01.JPG</v>
      </c>
      <c r="M1465" s="71" t="s">
        <v>12478</v>
      </c>
      <c r="N1465" s="71" t="s">
        <v>2330</v>
      </c>
    </row>
    <row r="1466" spans="1:14" x14ac:dyDescent="0.25">
      <c r="A1466" s="71" t="s">
        <v>2851</v>
      </c>
      <c r="B1466" s="72" t="s">
        <v>2780</v>
      </c>
      <c r="C1466" s="71" t="s">
        <v>2852</v>
      </c>
      <c r="D1466" s="73" t="s">
        <v>11865</v>
      </c>
      <c r="E1466" s="71" t="s">
        <v>2853</v>
      </c>
      <c r="F1466" s="75" t="s">
        <v>2425</v>
      </c>
      <c r="G1466" s="75">
        <v>74.099999999999994</v>
      </c>
      <c r="H1466" s="75"/>
      <c r="I1466" s="74" t="s">
        <v>7800</v>
      </c>
      <c r="J1466" s="38">
        <v>39121409</v>
      </c>
      <c r="K1466" s="38" t="s">
        <v>12462</v>
      </c>
      <c r="L1466" s="71" t="str">
        <f t="shared" si="55"/>
        <v>011-0609-02.JPG</v>
      </c>
      <c r="M1466" s="71" t="s">
        <v>12478</v>
      </c>
      <c r="N1466" s="71" t="s">
        <v>2330</v>
      </c>
    </row>
    <row r="1467" spans="1:14" x14ac:dyDescent="0.25">
      <c r="A1467" s="71" t="s">
        <v>2854</v>
      </c>
      <c r="B1467" s="72" t="s">
        <v>2780</v>
      </c>
      <c r="C1467" s="71" t="s">
        <v>2855</v>
      </c>
      <c r="D1467" s="73" t="s">
        <v>11865</v>
      </c>
      <c r="E1467" s="71" t="s">
        <v>2856</v>
      </c>
      <c r="F1467" s="75" t="s">
        <v>2425</v>
      </c>
      <c r="G1467" s="75">
        <v>110.58</v>
      </c>
      <c r="H1467" s="75"/>
      <c r="I1467" s="74" t="s">
        <v>7800</v>
      </c>
      <c r="J1467" s="38">
        <v>39121409</v>
      </c>
      <c r="K1467" s="38" t="s">
        <v>12462</v>
      </c>
      <c r="L1467" s="71" t="str">
        <f t="shared" si="55"/>
        <v>011-0610-01.JPG</v>
      </c>
      <c r="M1467" s="71" t="s">
        <v>12478</v>
      </c>
      <c r="N1467" s="71" t="s">
        <v>2330</v>
      </c>
    </row>
    <row r="1468" spans="1:14" x14ac:dyDescent="0.25">
      <c r="A1468" s="71" t="s">
        <v>2857</v>
      </c>
      <c r="B1468" s="72" t="s">
        <v>2780</v>
      </c>
      <c r="C1468" s="71" t="s">
        <v>2858</v>
      </c>
      <c r="D1468" s="73" t="s">
        <v>11865</v>
      </c>
      <c r="E1468" s="71" t="s">
        <v>2859</v>
      </c>
      <c r="F1468" s="75" t="s">
        <v>2425</v>
      </c>
      <c r="G1468" s="75">
        <v>110.58</v>
      </c>
      <c r="H1468" s="75"/>
      <c r="I1468" s="74" t="s">
        <v>7800</v>
      </c>
      <c r="J1468" s="38">
        <v>39121409</v>
      </c>
      <c r="K1468" s="38" t="s">
        <v>12462</v>
      </c>
      <c r="L1468" s="71" t="str">
        <f t="shared" si="55"/>
        <v>011-0610-02.JPG</v>
      </c>
      <c r="M1468" s="71" t="s">
        <v>12478</v>
      </c>
      <c r="N1468" s="71" t="s">
        <v>2330</v>
      </c>
    </row>
    <row r="1469" spans="1:14" x14ac:dyDescent="0.25">
      <c r="A1469" s="71" t="s">
        <v>2860</v>
      </c>
      <c r="B1469" s="72" t="s">
        <v>2780</v>
      </c>
      <c r="C1469" s="71" t="s">
        <v>2861</v>
      </c>
      <c r="D1469" s="73" t="s">
        <v>11865</v>
      </c>
      <c r="E1469" s="71" t="s">
        <v>2862</v>
      </c>
      <c r="F1469" s="75" t="s">
        <v>2425</v>
      </c>
      <c r="G1469" s="75">
        <v>78.66</v>
      </c>
      <c r="H1469" s="75"/>
      <c r="I1469" s="74" t="s">
        <v>7800</v>
      </c>
      <c r="J1469" s="38">
        <v>39121409</v>
      </c>
      <c r="K1469" s="38" t="s">
        <v>12462</v>
      </c>
      <c r="L1469" s="71" t="str">
        <f t="shared" si="55"/>
        <v>011-0611-01.JPG</v>
      </c>
      <c r="M1469" s="71" t="s">
        <v>12478</v>
      </c>
      <c r="N1469" s="71" t="s">
        <v>2330</v>
      </c>
    </row>
    <row r="1470" spans="1:14" x14ac:dyDescent="0.25">
      <c r="A1470" s="71" t="s">
        <v>2863</v>
      </c>
      <c r="B1470" s="72" t="s">
        <v>2780</v>
      </c>
      <c r="C1470" s="71" t="s">
        <v>2864</v>
      </c>
      <c r="D1470" s="73" t="s">
        <v>11865</v>
      </c>
      <c r="E1470" s="71" t="s">
        <v>2865</v>
      </c>
      <c r="F1470" s="75" t="s">
        <v>2425</v>
      </c>
      <c r="G1470" s="75">
        <v>90.06</v>
      </c>
      <c r="H1470" s="75"/>
      <c r="I1470" s="74" t="s">
        <v>7800</v>
      </c>
      <c r="J1470" s="38">
        <v>39121409</v>
      </c>
      <c r="K1470" s="38" t="s">
        <v>12462</v>
      </c>
      <c r="L1470" s="71" t="str">
        <f t="shared" si="55"/>
        <v>011-0611-02.JPG</v>
      </c>
      <c r="M1470" s="71" t="s">
        <v>12478</v>
      </c>
      <c r="N1470" s="71" t="s">
        <v>2330</v>
      </c>
    </row>
    <row r="1471" spans="1:14" x14ac:dyDescent="0.25">
      <c r="A1471" s="71" t="s">
        <v>2866</v>
      </c>
      <c r="B1471" s="72" t="s">
        <v>2780</v>
      </c>
      <c r="C1471" s="71" t="s">
        <v>2867</v>
      </c>
      <c r="D1471" s="73" t="s">
        <v>11865</v>
      </c>
      <c r="E1471" s="71" t="s">
        <v>2868</v>
      </c>
      <c r="F1471" s="75" t="s">
        <v>2425</v>
      </c>
      <c r="G1471" s="75">
        <v>169.86</v>
      </c>
      <c r="H1471" s="75"/>
      <c r="I1471" s="74" t="s">
        <v>7800</v>
      </c>
      <c r="J1471" s="38">
        <v>39121409</v>
      </c>
      <c r="K1471" s="38" t="s">
        <v>12462</v>
      </c>
      <c r="L1471" s="71" t="str">
        <f t="shared" si="55"/>
        <v>011-0611-03.JPG</v>
      </c>
      <c r="M1471" s="71" t="s">
        <v>12478</v>
      </c>
      <c r="N1471" s="71" t="s">
        <v>2330</v>
      </c>
    </row>
    <row r="1472" spans="1:14" x14ac:dyDescent="0.25">
      <c r="A1472" s="71" t="s">
        <v>2869</v>
      </c>
      <c r="B1472" s="72" t="s">
        <v>2780</v>
      </c>
      <c r="C1472" s="71" t="s">
        <v>2870</v>
      </c>
      <c r="D1472" s="73" t="s">
        <v>11865</v>
      </c>
      <c r="E1472" s="71" t="s">
        <v>2871</v>
      </c>
      <c r="F1472" s="75" t="s">
        <v>2425</v>
      </c>
      <c r="G1472" s="75">
        <v>91.831300000000013</v>
      </c>
      <c r="H1472" s="75"/>
      <c r="I1472" s="74" t="s">
        <v>7800</v>
      </c>
      <c r="J1472" s="38">
        <v>39121409</v>
      </c>
      <c r="K1472" s="38" t="s">
        <v>12462</v>
      </c>
      <c r="L1472" s="71" t="str">
        <f t="shared" si="55"/>
        <v>011-0611-04.JPG</v>
      </c>
      <c r="M1472" s="71" t="s">
        <v>12478</v>
      </c>
      <c r="N1472" s="71" t="s">
        <v>2330</v>
      </c>
    </row>
    <row r="1473" spans="1:14" x14ac:dyDescent="0.25">
      <c r="A1473" s="71" t="s">
        <v>2872</v>
      </c>
      <c r="B1473" s="72" t="s">
        <v>2780</v>
      </c>
      <c r="C1473" s="71" t="s">
        <v>2873</v>
      </c>
      <c r="D1473" s="73" t="s">
        <v>11865</v>
      </c>
      <c r="E1473" s="71" t="s">
        <v>2874</v>
      </c>
      <c r="F1473" s="75" t="s">
        <v>2425</v>
      </c>
      <c r="G1473" s="75">
        <v>96.9</v>
      </c>
      <c r="H1473" s="75"/>
      <c r="I1473" s="74" t="s">
        <v>7800</v>
      </c>
      <c r="J1473" s="38">
        <v>39121409</v>
      </c>
      <c r="K1473" s="38" t="s">
        <v>12462</v>
      </c>
      <c r="L1473" s="71" t="str">
        <f t="shared" si="55"/>
        <v>011-0612-00.JPG</v>
      </c>
      <c r="M1473" s="71" t="s">
        <v>12478</v>
      </c>
      <c r="N1473" s="71" t="s">
        <v>2330</v>
      </c>
    </row>
    <row r="1474" spans="1:14" x14ac:dyDescent="0.25">
      <c r="A1474" s="71" t="s">
        <v>2875</v>
      </c>
      <c r="B1474" s="72" t="s">
        <v>2780</v>
      </c>
      <c r="C1474" s="71" t="s">
        <v>2876</v>
      </c>
      <c r="D1474" s="73" t="s">
        <v>11865</v>
      </c>
      <c r="E1474" s="71" t="s">
        <v>2877</v>
      </c>
      <c r="F1474" s="75" t="s">
        <v>2425</v>
      </c>
      <c r="G1474" s="75">
        <v>84.670299999999997</v>
      </c>
      <c r="H1474" s="75"/>
      <c r="I1474" s="74" t="s">
        <v>7800</v>
      </c>
      <c r="J1474" s="38">
        <v>39121409</v>
      </c>
      <c r="K1474" s="38" t="s">
        <v>12462</v>
      </c>
      <c r="L1474" s="71" t="str">
        <f t="shared" si="55"/>
        <v>011-0613-00.JPG</v>
      </c>
      <c r="M1474" s="71" t="s">
        <v>12478</v>
      </c>
      <c r="N1474" s="71" t="s">
        <v>2330</v>
      </c>
    </row>
    <row r="1475" spans="1:14" x14ac:dyDescent="0.25">
      <c r="A1475" s="71" t="s">
        <v>2878</v>
      </c>
      <c r="B1475" s="72" t="s">
        <v>2780</v>
      </c>
      <c r="C1475" s="71" t="s">
        <v>2879</v>
      </c>
      <c r="D1475" s="73" t="s">
        <v>11865</v>
      </c>
      <c r="E1475" s="71" t="s">
        <v>2880</v>
      </c>
      <c r="F1475" s="75" t="s">
        <v>2425</v>
      </c>
      <c r="G1475" s="75">
        <v>247.38</v>
      </c>
      <c r="H1475" s="75"/>
      <c r="I1475" s="74" t="s">
        <v>7800</v>
      </c>
      <c r="J1475" s="38">
        <v>39121409</v>
      </c>
      <c r="K1475" s="38" t="s">
        <v>12462</v>
      </c>
      <c r="L1475" s="71" t="str">
        <f t="shared" si="55"/>
        <v>011-0614-00.JPG</v>
      </c>
      <c r="M1475" s="71" t="s">
        <v>12478</v>
      </c>
      <c r="N1475" s="71" t="s">
        <v>2330</v>
      </c>
    </row>
    <row r="1476" spans="1:14" x14ac:dyDescent="0.25">
      <c r="A1476" s="71" t="s">
        <v>2878</v>
      </c>
      <c r="B1476" s="72" t="s">
        <v>2780</v>
      </c>
      <c r="C1476" s="71" t="s">
        <v>16805</v>
      </c>
      <c r="D1476" s="73" t="s">
        <v>11864</v>
      </c>
      <c r="E1476" s="71" t="s">
        <v>16804</v>
      </c>
      <c r="F1476" s="75" t="s">
        <v>2425</v>
      </c>
      <c r="G1476" s="75">
        <v>345</v>
      </c>
      <c r="H1476" s="75"/>
      <c r="I1476" s="74" t="s">
        <v>7800</v>
      </c>
      <c r="J1476" s="38">
        <v>39121409</v>
      </c>
      <c r="K1476" s="38" t="s">
        <v>12462</v>
      </c>
      <c r="L1476" s="76" t="str">
        <f t="shared" si="55"/>
        <v>011-0614-00.JPG</v>
      </c>
      <c r="M1476" s="76" t="s">
        <v>12478</v>
      </c>
      <c r="N1476" s="76" t="s">
        <v>2330</v>
      </c>
    </row>
    <row r="1477" spans="1:14" x14ac:dyDescent="0.25">
      <c r="A1477" s="71" t="s">
        <v>2881</v>
      </c>
      <c r="B1477" s="72" t="s">
        <v>2780</v>
      </c>
      <c r="C1477" s="71" t="s">
        <v>2882</v>
      </c>
      <c r="D1477" s="73" t="s">
        <v>11865</v>
      </c>
      <c r="E1477" s="71" t="s">
        <v>2883</v>
      </c>
      <c r="F1477" s="75" t="s">
        <v>2425</v>
      </c>
      <c r="G1477" s="75">
        <v>133.38</v>
      </c>
      <c r="H1477" s="75"/>
      <c r="I1477" s="74" t="s">
        <v>7800</v>
      </c>
      <c r="J1477" s="38">
        <v>39121409</v>
      </c>
      <c r="K1477" s="38" t="s">
        <v>12462</v>
      </c>
      <c r="L1477" s="71" t="str">
        <f t="shared" si="55"/>
        <v>011-0615-00.JPG</v>
      </c>
      <c r="M1477" s="71" t="s">
        <v>12478</v>
      </c>
      <c r="N1477" s="71" t="s">
        <v>2330</v>
      </c>
    </row>
    <row r="1478" spans="1:14" x14ac:dyDescent="0.25">
      <c r="A1478" s="71" t="s">
        <v>2884</v>
      </c>
      <c r="B1478" s="72" t="s">
        <v>2780</v>
      </c>
      <c r="C1478" s="71" t="s">
        <v>2885</v>
      </c>
      <c r="D1478" s="73" t="s">
        <v>11865</v>
      </c>
      <c r="E1478" s="71" t="s">
        <v>2886</v>
      </c>
      <c r="F1478" s="75" t="s">
        <v>2425</v>
      </c>
      <c r="G1478" s="75">
        <v>158.46</v>
      </c>
      <c r="H1478" s="75"/>
      <c r="I1478" s="74" t="s">
        <v>7800</v>
      </c>
      <c r="J1478" s="38">
        <v>39121409</v>
      </c>
      <c r="K1478" s="38" t="s">
        <v>12462</v>
      </c>
      <c r="L1478" s="71" t="str">
        <f t="shared" si="55"/>
        <v>011-0617-00.JPG</v>
      </c>
      <c r="M1478" s="71" t="s">
        <v>12478</v>
      </c>
      <c r="N1478" s="71" t="s">
        <v>2330</v>
      </c>
    </row>
    <row r="1479" spans="1:14" x14ac:dyDescent="0.25">
      <c r="A1479" s="71" t="s">
        <v>2887</v>
      </c>
      <c r="B1479" s="72" t="s">
        <v>2780</v>
      </c>
      <c r="C1479" s="71" t="s">
        <v>2888</v>
      </c>
      <c r="D1479" s="73" t="s">
        <v>11865</v>
      </c>
      <c r="E1479" s="71" t="s">
        <v>2889</v>
      </c>
      <c r="F1479" s="75" t="s">
        <v>2425</v>
      </c>
      <c r="G1479" s="75">
        <v>135.66</v>
      </c>
      <c r="H1479" s="75"/>
      <c r="I1479" s="74" t="s">
        <v>7800</v>
      </c>
      <c r="J1479" s="38">
        <v>39121409</v>
      </c>
      <c r="K1479" s="38" t="s">
        <v>12462</v>
      </c>
      <c r="L1479" s="71" t="str">
        <f t="shared" si="55"/>
        <v>011-0618-01.JPG</v>
      </c>
      <c r="M1479" s="71" t="s">
        <v>12478</v>
      </c>
      <c r="N1479" s="71" t="s">
        <v>2330</v>
      </c>
    </row>
    <row r="1480" spans="1:14" x14ac:dyDescent="0.25">
      <c r="A1480" s="71" t="s">
        <v>2890</v>
      </c>
      <c r="B1480" s="72" t="s">
        <v>2780</v>
      </c>
      <c r="C1480" s="71" t="s">
        <v>2891</v>
      </c>
      <c r="D1480" s="73" t="s">
        <v>11865</v>
      </c>
      <c r="E1480" s="71" t="s">
        <v>2892</v>
      </c>
      <c r="F1480" s="75" t="s">
        <v>2425</v>
      </c>
      <c r="G1480" s="75">
        <v>158.46</v>
      </c>
      <c r="H1480" s="75"/>
      <c r="I1480" s="74" t="s">
        <v>7800</v>
      </c>
      <c r="J1480" s="38">
        <v>39121409</v>
      </c>
      <c r="K1480" s="38" t="s">
        <v>12462</v>
      </c>
      <c r="L1480" s="71" t="str">
        <f t="shared" si="55"/>
        <v>011-0618-02.JPG</v>
      </c>
      <c r="M1480" s="71" t="s">
        <v>12478</v>
      </c>
      <c r="N1480" s="71" t="s">
        <v>2330</v>
      </c>
    </row>
    <row r="1481" spans="1:14" x14ac:dyDescent="0.25">
      <c r="A1481" s="71" t="s">
        <v>2893</v>
      </c>
      <c r="B1481" s="72" t="s">
        <v>2780</v>
      </c>
      <c r="C1481" s="71" t="s">
        <v>2894</v>
      </c>
      <c r="D1481" s="73" t="s">
        <v>11865</v>
      </c>
      <c r="E1481" s="71" t="s">
        <v>2895</v>
      </c>
      <c r="F1481" s="75" t="s">
        <v>2425</v>
      </c>
      <c r="G1481" s="75">
        <v>125</v>
      </c>
      <c r="H1481" s="75"/>
      <c r="I1481" s="74" t="s">
        <v>7800</v>
      </c>
      <c r="J1481" s="38">
        <v>39121409</v>
      </c>
      <c r="K1481" s="38" t="s">
        <v>12462</v>
      </c>
      <c r="L1481" s="71" t="str">
        <f t="shared" si="55"/>
        <v>011-0618-03.JPG</v>
      </c>
      <c r="M1481" s="71" t="s">
        <v>12478</v>
      </c>
      <c r="N1481" s="71" t="s">
        <v>2330</v>
      </c>
    </row>
    <row r="1482" spans="1:14" x14ac:dyDescent="0.25">
      <c r="A1482" s="71" t="s">
        <v>2896</v>
      </c>
      <c r="B1482" s="72" t="s">
        <v>2780</v>
      </c>
      <c r="C1482" s="71" t="s">
        <v>2896</v>
      </c>
      <c r="D1482" s="73" t="s">
        <v>11865</v>
      </c>
      <c r="E1482" s="71" t="s">
        <v>2897</v>
      </c>
      <c r="F1482" s="75" t="s">
        <v>2425</v>
      </c>
      <c r="G1482" s="75">
        <v>85</v>
      </c>
      <c r="H1482" s="75"/>
      <c r="I1482" s="74" t="s">
        <v>7800</v>
      </c>
      <c r="J1482" s="38">
        <v>39121409</v>
      </c>
      <c r="K1482" s="38" t="s">
        <v>12462</v>
      </c>
      <c r="L1482" s="76" t="str">
        <f t="shared" si="55"/>
        <v>011-0618-04.JPG</v>
      </c>
      <c r="M1482" s="76" t="s">
        <v>12478</v>
      </c>
      <c r="N1482" s="76" t="s">
        <v>2330</v>
      </c>
    </row>
    <row r="1483" spans="1:14" x14ac:dyDescent="0.25">
      <c r="A1483" s="71" t="s">
        <v>2898</v>
      </c>
      <c r="B1483" s="72" t="s">
        <v>2780</v>
      </c>
      <c r="C1483" s="71" t="s">
        <v>2899</v>
      </c>
      <c r="D1483" s="73" t="s">
        <v>11865</v>
      </c>
      <c r="E1483" s="71" t="s">
        <v>2900</v>
      </c>
      <c r="F1483" s="75" t="s">
        <v>2425</v>
      </c>
      <c r="G1483" s="75">
        <v>178.98</v>
      </c>
      <c r="H1483" s="75"/>
      <c r="I1483" s="74" t="s">
        <v>7800</v>
      </c>
      <c r="J1483" s="38">
        <v>39121409</v>
      </c>
      <c r="K1483" s="38" t="s">
        <v>12462</v>
      </c>
      <c r="L1483" s="71" t="str">
        <f t="shared" si="55"/>
        <v>011-0619-01.JPG</v>
      </c>
      <c r="M1483" s="71" t="s">
        <v>12478</v>
      </c>
      <c r="N1483" s="71" t="s">
        <v>2330</v>
      </c>
    </row>
    <row r="1484" spans="1:14" x14ac:dyDescent="0.25">
      <c r="A1484" s="71" t="s">
        <v>2901</v>
      </c>
      <c r="B1484" s="72" t="s">
        <v>2780</v>
      </c>
      <c r="C1484" s="71" t="s">
        <v>2901</v>
      </c>
      <c r="D1484" s="73" t="s">
        <v>11865</v>
      </c>
      <c r="E1484" s="71" t="s">
        <v>11748</v>
      </c>
      <c r="F1484" s="75" t="s">
        <v>2425</v>
      </c>
      <c r="G1484" s="75">
        <v>135</v>
      </c>
      <c r="H1484" s="75"/>
      <c r="I1484" s="74" t="s">
        <v>7800</v>
      </c>
      <c r="J1484" s="38">
        <v>39121409</v>
      </c>
      <c r="K1484" s="38" t="s">
        <v>12462</v>
      </c>
      <c r="L1484" s="71" t="str">
        <f t="shared" si="55"/>
        <v>011-0620-01.JPG</v>
      </c>
      <c r="M1484" s="71" t="s">
        <v>12478</v>
      </c>
      <c r="N1484" s="71" t="s">
        <v>2330</v>
      </c>
    </row>
    <row r="1485" spans="1:14" x14ac:dyDescent="0.25">
      <c r="A1485" s="67" t="s">
        <v>9034</v>
      </c>
      <c r="B1485" s="68" t="s">
        <v>2721</v>
      </c>
      <c r="C1485" s="67" t="s">
        <v>9034</v>
      </c>
      <c r="D1485" s="67"/>
      <c r="E1485" s="67" t="s">
        <v>9035</v>
      </c>
      <c r="F1485" s="70"/>
      <c r="G1485" s="70"/>
      <c r="H1485" s="70"/>
      <c r="I1485" s="70"/>
      <c r="J1485" s="37"/>
      <c r="K1485" s="37" t="s">
        <v>12462</v>
      </c>
      <c r="L1485" s="67" t="str">
        <f t="shared" si="55"/>
        <v>SWITCH - 011.JPG</v>
      </c>
      <c r="M1485" s="67"/>
      <c r="N1485" s="67"/>
    </row>
    <row r="1486" spans="1:14" x14ac:dyDescent="0.25">
      <c r="A1486" s="71" t="s">
        <v>9036</v>
      </c>
      <c r="B1486" s="72" t="s">
        <v>9034</v>
      </c>
      <c r="C1486" s="71" t="s">
        <v>9040</v>
      </c>
      <c r="D1486" s="73" t="s">
        <v>11864</v>
      </c>
      <c r="E1486" s="71" t="s">
        <v>9044</v>
      </c>
      <c r="F1486" s="75" t="s">
        <v>2425</v>
      </c>
      <c r="G1486" s="75">
        <v>129</v>
      </c>
      <c r="H1486" s="75"/>
      <c r="I1486" s="74" t="s">
        <v>7800</v>
      </c>
      <c r="J1486" s="38">
        <v>39122200</v>
      </c>
      <c r="K1486" s="38" t="s">
        <v>12462</v>
      </c>
      <c r="L1486" s="71" t="str">
        <f t="shared" si="55"/>
        <v>011-0701-01.JPG</v>
      </c>
      <c r="M1486" s="71" t="s">
        <v>12478</v>
      </c>
      <c r="N1486" s="71" t="s">
        <v>9035</v>
      </c>
    </row>
    <row r="1487" spans="1:14" x14ac:dyDescent="0.25">
      <c r="A1487" s="71" t="s">
        <v>9037</v>
      </c>
      <c r="B1487" s="72" t="s">
        <v>9034</v>
      </c>
      <c r="C1487" s="71" t="s">
        <v>9041</v>
      </c>
      <c r="D1487" s="73" t="s">
        <v>11864</v>
      </c>
      <c r="E1487" s="71" t="s">
        <v>9045</v>
      </c>
      <c r="F1487" s="75" t="s">
        <v>2425</v>
      </c>
      <c r="G1487" s="75">
        <v>239</v>
      </c>
      <c r="H1487" s="75"/>
      <c r="I1487" s="74" t="s">
        <v>7800</v>
      </c>
      <c r="J1487" s="38">
        <v>39122200</v>
      </c>
      <c r="K1487" s="38" t="s">
        <v>12462</v>
      </c>
      <c r="L1487" s="71" t="str">
        <f t="shared" si="55"/>
        <v>011-0701-02.JPG</v>
      </c>
      <c r="M1487" s="71" t="s">
        <v>12478</v>
      </c>
      <c r="N1487" s="71" t="s">
        <v>9035</v>
      </c>
    </row>
    <row r="1488" spans="1:14" x14ac:dyDescent="0.25">
      <c r="A1488" s="71" t="s">
        <v>9038</v>
      </c>
      <c r="B1488" s="72" t="s">
        <v>9034</v>
      </c>
      <c r="C1488" s="71" t="s">
        <v>9043</v>
      </c>
      <c r="D1488" s="73" t="s">
        <v>11864</v>
      </c>
      <c r="E1488" s="71" t="s">
        <v>9046</v>
      </c>
      <c r="F1488" s="75" t="s">
        <v>2425</v>
      </c>
      <c r="G1488" s="75">
        <v>129</v>
      </c>
      <c r="H1488" s="75"/>
      <c r="I1488" s="74" t="s">
        <v>7800</v>
      </c>
      <c r="J1488" s="38">
        <v>39122200</v>
      </c>
      <c r="K1488" s="38" t="s">
        <v>12462</v>
      </c>
      <c r="L1488" s="71" t="str">
        <f t="shared" si="55"/>
        <v>011-0701-03.JPG</v>
      </c>
      <c r="M1488" s="71" t="s">
        <v>12478</v>
      </c>
      <c r="N1488" s="71" t="s">
        <v>9035</v>
      </c>
    </row>
    <row r="1489" spans="1:14" x14ac:dyDescent="0.25">
      <c r="A1489" s="71" t="s">
        <v>9039</v>
      </c>
      <c r="B1489" s="72" t="s">
        <v>9034</v>
      </c>
      <c r="C1489" s="71" t="s">
        <v>9042</v>
      </c>
      <c r="D1489" s="73" t="s">
        <v>11864</v>
      </c>
      <c r="E1489" s="71" t="s">
        <v>9047</v>
      </c>
      <c r="F1489" s="75" t="s">
        <v>2425</v>
      </c>
      <c r="G1489" s="75">
        <v>132</v>
      </c>
      <c r="H1489" s="75"/>
      <c r="I1489" s="74" t="s">
        <v>7800</v>
      </c>
      <c r="J1489" s="38">
        <v>39122200</v>
      </c>
      <c r="K1489" s="38" t="s">
        <v>12462</v>
      </c>
      <c r="L1489" s="71" t="str">
        <f t="shared" si="55"/>
        <v>011-0701-04.JPG</v>
      </c>
      <c r="M1489" s="71" t="s">
        <v>12478</v>
      </c>
      <c r="N1489" s="71" t="s">
        <v>9035</v>
      </c>
    </row>
    <row r="1490" spans="1:14" x14ac:dyDescent="0.25">
      <c r="A1490" s="71" t="s">
        <v>11871</v>
      </c>
      <c r="B1490" s="72" t="s">
        <v>9034</v>
      </c>
      <c r="C1490" s="71" t="s">
        <v>11916</v>
      </c>
      <c r="D1490" s="73" t="s">
        <v>11864</v>
      </c>
      <c r="E1490" s="71" t="s">
        <v>9044</v>
      </c>
      <c r="F1490" s="75" t="s">
        <v>2425</v>
      </c>
      <c r="G1490" s="75">
        <v>129</v>
      </c>
      <c r="H1490" s="75"/>
      <c r="I1490" s="74" t="s">
        <v>7800</v>
      </c>
      <c r="J1490" s="38">
        <v>39122200</v>
      </c>
      <c r="K1490" s="38" t="s">
        <v>12462</v>
      </c>
      <c r="L1490" s="71" t="str">
        <f t="shared" si="55"/>
        <v>011-0702-01.JPG</v>
      </c>
      <c r="M1490" s="71" t="s">
        <v>12478</v>
      </c>
      <c r="N1490" s="71" t="s">
        <v>9035</v>
      </c>
    </row>
    <row r="1491" spans="1:14" x14ac:dyDescent="0.25">
      <c r="A1491" s="71" t="s">
        <v>11872</v>
      </c>
      <c r="B1491" s="72" t="s">
        <v>9034</v>
      </c>
      <c r="C1491" s="71" t="s">
        <v>11917</v>
      </c>
      <c r="D1491" s="73" t="s">
        <v>11864</v>
      </c>
      <c r="E1491" s="71" t="s">
        <v>9045</v>
      </c>
      <c r="F1491" s="75" t="s">
        <v>2425</v>
      </c>
      <c r="G1491" s="75">
        <v>129</v>
      </c>
      <c r="H1491" s="75"/>
      <c r="I1491" s="74" t="s">
        <v>7800</v>
      </c>
      <c r="J1491" s="38">
        <v>39122200</v>
      </c>
      <c r="K1491" s="38" t="s">
        <v>12462</v>
      </c>
      <c r="L1491" s="71" t="str">
        <f t="shared" si="55"/>
        <v>011-0702-02.JPG</v>
      </c>
      <c r="M1491" s="71" t="s">
        <v>12478</v>
      </c>
      <c r="N1491" s="71" t="s">
        <v>9035</v>
      </c>
    </row>
    <row r="1492" spans="1:14" x14ac:dyDescent="0.25">
      <c r="A1492" s="71" t="s">
        <v>11873</v>
      </c>
      <c r="B1492" s="72" t="s">
        <v>9034</v>
      </c>
      <c r="C1492" s="71" t="s">
        <v>11918</v>
      </c>
      <c r="D1492" s="73" t="s">
        <v>11864</v>
      </c>
      <c r="E1492" s="71" t="s">
        <v>9046</v>
      </c>
      <c r="F1492" s="75" t="s">
        <v>2425</v>
      </c>
      <c r="G1492" s="75">
        <v>129</v>
      </c>
      <c r="H1492" s="75"/>
      <c r="I1492" s="74" t="s">
        <v>7800</v>
      </c>
      <c r="J1492" s="38">
        <v>39122200</v>
      </c>
      <c r="K1492" s="38" t="s">
        <v>12462</v>
      </c>
      <c r="L1492" s="71" t="str">
        <f t="shared" si="55"/>
        <v>011-0702-03.JPG</v>
      </c>
      <c r="M1492" s="71" t="s">
        <v>12478</v>
      </c>
      <c r="N1492" s="71" t="s">
        <v>9035</v>
      </c>
    </row>
    <row r="1493" spans="1:14" x14ac:dyDescent="0.25">
      <c r="A1493" s="71" t="s">
        <v>11874</v>
      </c>
      <c r="B1493" s="72" t="s">
        <v>9034</v>
      </c>
      <c r="C1493" s="71" t="s">
        <v>11919</v>
      </c>
      <c r="D1493" s="73" t="s">
        <v>11864</v>
      </c>
      <c r="E1493" s="71" t="s">
        <v>9047</v>
      </c>
      <c r="F1493" s="75" t="s">
        <v>2425</v>
      </c>
      <c r="G1493" s="75">
        <v>129</v>
      </c>
      <c r="H1493" s="75"/>
      <c r="I1493" s="74" t="s">
        <v>7800</v>
      </c>
      <c r="J1493" s="38">
        <v>39122200</v>
      </c>
      <c r="K1493" s="38" t="s">
        <v>12462</v>
      </c>
      <c r="L1493" s="71" t="str">
        <f t="shared" si="55"/>
        <v>011-0702-04.JPG</v>
      </c>
      <c r="M1493" s="71" t="s">
        <v>12478</v>
      </c>
      <c r="N1493" s="71" t="s">
        <v>9035</v>
      </c>
    </row>
    <row r="1494" spans="1:14" x14ac:dyDescent="0.25">
      <c r="A1494" s="71" t="s">
        <v>11875</v>
      </c>
      <c r="B1494" s="72" t="s">
        <v>9034</v>
      </c>
      <c r="C1494" s="71" t="s">
        <v>11920</v>
      </c>
      <c r="D1494" s="73" t="s">
        <v>11864</v>
      </c>
      <c r="E1494" s="71" t="s">
        <v>11876</v>
      </c>
      <c r="F1494" s="75" t="s">
        <v>2425</v>
      </c>
      <c r="G1494" s="75">
        <v>129</v>
      </c>
      <c r="H1494" s="75"/>
      <c r="I1494" s="74" t="s">
        <v>7800</v>
      </c>
      <c r="J1494" s="38">
        <v>39122200</v>
      </c>
      <c r="K1494" s="38" t="s">
        <v>12462</v>
      </c>
      <c r="L1494" s="71" t="str">
        <f t="shared" si="55"/>
        <v>011-0702-05.JPG</v>
      </c>
      <c r="M1494" s="71" t="s">
        <v>12478</v>
      </c>
      <c r="N1494" s="71" t="s">
        <v>9035</v>
      </c>
    </row>
    <row r="1495" spans="1:14" x14ac:dyDescent="0.25">
      <c r="A1495" s="71" t="s">
        <v>11915</v>
      </c>
      <c r="B1495" s="72" t="s">
        <v>9034</v>
      </c>
      <c r="C1495" s="71" t="s">
        <v>11914</v>
      </c>
      <c r="D1495" s="73" t="s">
        <v>11864</v>
      </c>
      <c r="E1495" s="71" t="s">
        <v>11898</v>
      </c>
      <c r="F1495" s="75" t="s">
        <v>2425</v>
      </c>
      <c r="G1495" s="75">
        <v>79</v>
      </c>
      <c r="H1495" s="75"/>
      <c r="I1495" s="74" t="s">
        <v>7800</v>
      </c>
      <c r="J1495" s="38">
        <v>39122200</v>
      </c>
      <c r="K1495" s="38" t="s">
        <v>12462</v>
      </c>
      <c r="L1495" s="71" t="str">
        <f t="shared" si="55"/>
        <v>011-0703-00.JPG</v>
      </c>
      <c r="M1495" s="71" t="s">
        <v>12478</v>
      </c>
      <c r="N1495" s="71" t="s">
        <v>9035</v>
      </c>
    </row>
    <row r="1496" spans="1:14" x14ac:dyDescent="0.25">
      <c r="A1496" s="71" t="s">
        <v>11877</v>
      </c>
      <c r="B1496" s="72" t="s">
        <v>9034</v>
      </c>
      <c r="C1496" s="71" t="s">
        <v>11921</v>
      </c>
      <c r="D1496" s="73" t="s">
        <v>11864</v>
      </c>
      <c r="E1496" s="71" t="s">
        <v>9044</v>
      </c>
      <c r="F1496" s="75" t="s">
        <v>2425</v>
      </c>
      <c r="G1496" s="75">
        <v>109</v>
      </c>
      <c r="H1496" s="75"/>
      <c r="I1496" s="74" t="s">
        <v>7800</v>
      </c>
      <c r="J1496" s="38">
        <v>39122200</v>
      </c>
      <c r="K1496" s="38" t="s">
        <v>12462</v>
      </c>
      <c r="L1496" s="71" t="str">
        <f t="shared" si="55"/>
        <v>011-0703-01.JPG</v>
      </c>
      <c r="M1496" s="71" t="s">
        <v>12478</v>
      </c>
      <c r="N1496" s="71" t="s">
        <v>9035</v>
      </c>
    </row>
    <row r="1497" spans="1:14" x14ac:dyDescent="0.25">
      <c r="A1497" s="71" t="s">
        <v>11878</v>
      </c>
      <c r="B1497" s="72" t="s">
        <v>9034</v>
      </c>
      <c r="C1497" s="71" t="s">
        <v>11922</v>
      </c>
      <c r="D1497" s="73" t="s">
        <v>11864</v>
      </c>
      <c r="E1497" s="71" t="s">
        <v>9045</v>
      </c>
      <c r="F1497" s="75" t="s">
        <v>2425</v>
      </c>
      <c r="G1497" s="75">
        <v>109</v>
      </c>
      <c r="H1497" s="75"/>
      <c r="I1497" s="74" t="s">
        <v>7800</v>
      </c>
      <c r="J1497" s="38">
        <v>39122200</v>
      </c>
      <c r="K1497" s="38" t="s">
        <v>12462</v>
      </c>
      <c r="L1497" s="71" t="str">
        <f t="shared" si="55"/>
        <v>011-0703-02.JPG</v>
      </c>
      <c r="M1497" s="71" t="s">
        <v>12478</v>
      </c>
      <c r="N1497" s="71" t="s">
        <v>9035</v>
      </c>
    </row>
    <row r="1498" spans="1:14" x14ac:dyDescent="0.25">
      <c r="A1498" s="71" t="s">
        <v>11879</v>
      </c>
      <c r="B1498" s="72" t="s">
        <v>9034</v>
      </c>
      <c r="C1498" s="71" t="s">
        <v>11923</v>
      </c>
      <c r="D1498" s="73" t="s">
        <v>11864</v>
      </c>
      <c r="E1498" s="71" t="s">
        <v>9046</v>
      </c>
      <c r="F1498" s="75" t="s">
        <v>2425</v>
      </c>
      <c r="G1498" s="75">
        <v>109</v>
      </c>
      <c r="H1498" s="75"/>
      <c r="I1498" s="74" t="s">
        <v>7800</v>
      </c>
      <c r="J1498" s="38">
        <v>39122200</v>
      </c>
      <c r="K1498" s="38" t="s">
        <v>12462</v>
      </c>
      <c r="L1498" s="71" t="str">
        <f t="shared" si="55"/>
        <v>011-0703-03.JPG</v>
      </c>
      <c r="M1498" s="71" t="s">
        <v>12478</v>
      </c>
      <c r="N1498" s="71" t="s">
        <v>9035</v>
      </c>
    </row>
    <row r="1499" spans="1:14" x14ac:dyDescent="0.25">
      <c r="A1499" s="71" t="s">
        <v>11880</v>
      </c>
      <c r="B1499" s="72" t="s">
        <v>9034</v>
      </c>
      <c r="C1499" s="71" t="s">
        <v>11924</v>
      </c>
      <c r="D1499" s="73" t="s">
        <v>11864</v>
      </c>
      <c r="E1499" s="71" t="s">
        <v>9047</v>
      </c>
      <c r="F1499" s="75" t="s">
        <v>2425</v>
      </c>
      <c r="G1499" s="75">
        <v>109</v>
      </c>
      <c r="H1499" s="75"/>
      <c r="I1499" s="74" t="s">
        <v>7800</v>
      </c>
      <c r="J1499" s="38">
        <v>39122200</v>
      </c>
      <c r="K1499" s="38" t="s">
        <v>12462</v>
      </c>
      <c r="L1499" s="71" t="str">
        <f t="shared" si="55"/>
        <v>011-0703-04.JPG</v>
      </c>
      <c r="M1499" s="71" t="s">
        <v>12478</v>
      </c>
      <c r="N1499" s="71" t="s">
        <v>9035</v>
      </c>
    </row>
    <row r="1500" spans="1:14" x14ac:dyDescent="0.25">
      <c r="A1500" s="71" t="s">
        <v>11881</v>
      </c>
      <c r="B1500" s="72" t="s">
        <v>9034</v>
      </c>
      <c r="C1500" s="71" t="s">
        <v>11925</v>
      </c>
      <c r="D1500" s="73" t="s">
        <v>11864</v>
      </c>
      <c r="E1500" s="71" t="s">
        <v>11876</v>
      </c>
      <c r="F1500" s="75" t="s">
        <v>2425</v>
      </c>
      <c r="G1500" s="75">
        <v>109</v>
      </c>
      <c r="H1500" s="75"/>
      <c r="I1500" s="74" t="s">
        <v>7800</v>
      </c>
      <c r="J1500" s="38">
        <v>39122200</v>
      </c>
      <c r="K1500" s="38" t="s">
        <v>12462</v>
      </c>
      <c r="L1500" s="71" t="str">
        <f t="shared" si="55"/>
        <v>011-0703-05.JPG</v>
      </c>
      <c r="M1500" s="71" t="s">
        <v>12478</v>
      </c>
      <c r="N1500" s="71" t="s">
        <v>9035</v>
      </c>
    </row>
    <row r="1501" spans="1:14" x14ac:dyDescent="0.25">
      <c r="A1501" s="71" t="s">
        <v>11882</v>
      </c>
      <c r="B1501" s="72" t="s">
        <v>9034</v>
      </c>
      <c r="C1501" s="71" t="s">
        <v>11926</v>
      </c>
      <c r="D1501" s="73" t="s">
        <v>11864</v>
      </c>
      <c r="E1501" s="71" t="s">
        <v>11883</v>
      </c>
      <c r="F1501" s="75" t="s">
        <v>2425</v>
      </c>
      <c r="G1501" s="75">
        <v>109</v>
      </c>
      <c r="H1501" s="75"/>
      <c r="I1501" s="74" t="s">
        <v>7800</v>
      </c>
      <c r="J1501" s="38">
        <v>39122200</v>
      </c>
      <c r="K1501" s="38" t="s">
        <v>12462</v>
      </c>
      <c r="L1501" s="71" t="str">
        <f t="shared" si="55"/>
        <v>011-0704-01.JPG</v>
      </c>
      <c r="M1501" s="71" t="s">
        <v>12478</v>
      </c>
      <c r="N1501" s="71" t="s">
        <v>9035</v>
      </c>
    </row>
    <row r="1502" spans="1:14" x14ac:dyDescent="0.25">
      <c r="A1502" s="71" t="s">
        <v>11888</v>
      </c>
      <c r="B1502" s="72" t="s">
        <v>9034</v>
      </c>
      <c r="C1502" s="71" t="s">
        <v>11927</v>
      </c>
      <c r="D1502" s="73" t="s">
        <v>11864</v>
      </c>
      <c r="E1502" s="71" t="s">
        <v>11884</v>
      </c>
      <c r="F1502" s="75" t="s">
        <v>2425</v>
      </c>
      <c r="G1502" s="75">
        <v>109</v>
      </c>
      <c r="H1502" s="75"/>
      <c r="I1502" s="74" t="s">
        <v>7800</v>
      </c>
      <c r="J1502" s="38">
        <v>39122200</v>
      </c>
      <c r="K1502" s="38" t="s">
        <v>12462</v>
      </c>
      <c r="L1502" s="71" t="str">
        <f t="shared" si="55"/>
        <v>011-0704-02.JPG</v>
      </c>
      <c r="M1502" s="71" t="s">
        <v>12478</v>
      </c>
      <c r="N1502" s="71" t="s">
        <v>9035</v>
      </c>
    </row>
    <row r="1503" spans="1:14" x14ac:dyDescent="0.25">
      <c r="A1503" s="71" t="s">
        <v>11889</v>
      </c>
      <c r="B1503" s="72" t="s">
        <v>9034</v>
      </c>
      <c r="C1503" s="71" t="s">
        <v>11928</v>
      </c>
      <c r="D1503" s="73" t="s">
        <v>11864</v>
      </c>
      <c r="E1503" s="71" t="s">
        <v>11885</v>
      </c>
      <c r="F1503" s="75" t="s">
        <v>2425</v>
      </c>
      <c r="G1503" s="75">
        <v>109</v>
      </c>
      <c r="H1503" s="75"/>
      <c r="I1503" s="74" t="s">
        <v>7800</v>
      </c>
      <c r="J1503" s="38">
        <v>39122200</v>
      </c>
      <c r="K1503" s="38" t="s">
        <v>12462</v>
      </c>
      <c r="L1503" s="71" t="str">
        <f t="shared" si="55"/>
        <v>011-0704-03.JPG</v>
      </c>
      <c r="M1503" s="71" t="s">
        <v>12478</v>
      </c>
      <c r="N1503" s="71" t="s">
        <v>9035</v>
      </c>
    </row>
    <row r="1504" spans="1:14" x14ac:dyDescent="0.25">
      <c r="A1504" s="71" t="s">
        <v>11890</v>
      </c>
      <c r="B1504" s="72" t="s">
        <v>9034</v>
      </c>
      <c r="C1504" s="71" t="s">
        <v>11929</v>
      </c>
      <c r="D1504" s="73" t="s">
        <v>11864</v>
      </c>
      <c r="E1504" s="71" t="s">
        <v>11886</v>
      </c>
      <c r="F1504" s="75" t="s">
        <v>2425</v>
      </c>
      <c r="G1504" s="75">
        <v>109</v>
      </c>
      <c r="H1504" s="75"/>
      <c r="I1504" s="74" t="s">
        <v>7800</v>
      </c>
      <c r="J1504" s="38">
        <v>39122200</v>
      </c>
      <c r="K1504" s="38" t="s">
        <v>12462</v>
      </c>
      <c r="L1504" s="71" t="str">
        <f t="shared" si="55"/>
        <v>011-0704-04.JPG</v>
      </c>
      <c r="M1504" s="71" t="s">
        <v>12478</v>
      </c>
      <c r="N1504" s="71" t="s">
        <v>9035</v>
      </c>
    </row>
    <row r="1505" spans="1:14" x14ac:dyDescent="0.25">
      <c r="A1505" s="71" t="s">
        <v>11891</v>
      </c>
      <c r="B1505" s="72" t="s">
        <v>9034</v>
      </c>
      <c r="C1505" s="71" t="s">
        <v>11930</v>
      </c>
      <c r="D1505" s="73" t="s">
        <v>11864</v>
      </c>
      <c r="E1505" s="71" t="s">
        <v>11887</v>
      </c>
      <c r="F1505" s="75" t="s">
        <v>2425</v>
      </c>
      <c r="G1505" s="75">
        <v>109</v>
      </c>
      <c r="H1505" s="75"/>
      <c r="I1505" s="74" t="s">
        <v>7800</v>
      </c>
      <c r="J1505" s="38">
        <v>39122200</v>
      </c>
      <c r="K1505" s="38" t="s">
        <v>12462</v>
      </c>
      <c r="L1505" s="71" t="str">
        <f t="shared" si="55"/>
        <v>011-0704-05.JPG</v>
      </c>
      <c r="M1505" s="71" t="s">
        <v>12478</v>
      </c>
      <c r="N1505" s="71" t="s">
        <v>9035</v>
      </c>
    </row>
    <row r="1506" spans="1:14" x14ac:dyDescent="0.25">
      <c r="A1506" s="71" t="s">
        <v>11892</v>
      </c>
      <c r="B1506" s="72" t="s">
        <v>9034</v>
      </c>
      <c r="C1506" s="71" t="s">
        <v>11931</v>
      </c>
      <c r="D1506" s="73" t="s">
        <v>11864</v>
      </c>
      <c r="E1506" s="71" t="s">
        <v>9044</v>
      </c>
      <c r="F1506" s="75" t="s">
        <v>2425</v>
      </c>
      <c r="G1506" s="75">
        <v>185</v>
      </c>
      <c r="H1506" s="75"/>
      <c r="I1506" s="74" t="s">
        <v>7800</v>
      </c>
      <c r="J1506" s="38">
        <v>39122200</v>
      </c>
      <c r="K1506" s="38" t="s">
        <v>12462</v>
      </c>
      <c r="L1506" s="71" t="str">
        <f t="shared" si="55"/>
        <v>011-0705-01.JPG</v>
      </c>
      <c r="M1506" s="71" t="s">
        <v>12478</v>
      </c>
      <c r="N1506" s="71" t="s">
        <v>9035</v>
      </c>
    </row>
    <row r="1507" spans="1:14" x14ac:dyDescent="0.25">
      <c r="A1507" s="71" t="s">
        <v>11893</v>
      </c>
      <c r="B1507" s="72" t="s">
        <v>9034</v>
      </c>
      <c r="C1507" s="71" t="s">
        <v>11932</v>
      </c>
      <c r="D1507" s="73" t="s">
        <v>11864</v>
      </c>
      <c r="E1507" s="71" t="s">
        <v>9045</v>
      </c>
      <c r="F1507" s="75" t="s">
        <v>2425</v>
      </c>
      <c r="G1507" s="75">
        <v>185</v>
      </c>
      <c r="H1507" s="75"/>
      <c r="I1507" s="74" t="s">
        <v>7800</v>
      </c>
      <c r="J1507" s="38">
        <v>39122200</v>
      </c>
      <c r="K1507" s="38" t="s">
        <v>12462</v>
      </c>
      <c r="L1507" s="71" t="str">
        <f t="shared" si="55"/>
        <v>011-0705-02.JPG</v>
      </c>
      <c r="M1507" s="71" t="s">
        <v>12478</v>
      </c>
      <c r="N1507" s="71" t="s">
        <v>9035</v>
      </c>
    </row>
    <row r="1508" spans="1:14" x14ac:dyDescent="0.25">
      <c r="A1508" s="71" t="s">
        <v>11894</v>
      </c>
      <c r="B1508" s="72" t="s">
        <v>9034</v>
      </c>
      <c r="C1508" s="71" t="s">
        <v>11933</v>
      </c>
      <c r="D1508" s="73" t="s">
        <v>11864</v>
      </c>
      <c r="E1508" s="71" t="s">
        <v>9046</v>
      </c>
      <c r="F1508" s="75" t="s">
        <v>2425</v>
      </c>
      <c r="G1508" s="75">
        <v>185</v>
      </c>
      <c r="H1508" s="75"/>
      <c r="I1508" s="74" t="s">
        <v>7800</v>
      </c>
      <c r="J1508" s="38">
        <v>39122200</v>
      </c>
      <c r="K1508" s="38" t="s">
        <v>12462</v>
      </c>
      <c r="L1508" s="71" t="str">
        <f t="shared" si="55"/>
        <v>011-0705-03.JPG</v>
      </c>
      <c r="M1508" s="71" t="s">
        <v>12478</v>
      </c>
      <c r="N1508" s="71" t="s">
        <v>9035</v>
      </c>
    </row>
    <row r="1509" spans="1:14" x14ac:dyDescent="0.25">
      <c r="A1509" s="71" t="s">
        <v>11895</v>
      </c>
      <c r="B1509" s="72" t="s">
        <v>9034</v>
      </c>
      <c r="C1509" s="71" t="s">
        <v>11934</v>
      </c>
      <c r="D1509" s="73" t="s">
        <v>11864</v>
      </c>
      <c r="E1509" s="71" t="s">
        <v>9047</v>
      </c>
      <c r="F1509" s="75" t="s">
        <v>2425</v>
      </c>
      <c r="G1509" s="75">
        <v>185</v>
      </c>
      <c r="H1509" s="75"/>
      <c r="I1509" s="74" t="s">
        <v>7800</v>
      </c>
      <c r="J1509" s="38">
        <v>39122200</v>
      </c>
      <c r="K1509" s="38" t="s">
        <v>12462</v>
      </c>
      <c r="L1509" s="71" t="str">
        <f t="shared" si="55"/>
        <v>011-0705-04.JPG</v>
      </c>
      <c r="M1509" s="71" t="s">
        <v>12478</v>
      </c>
      <c r="N1509" s="71" t="s">
        <v>9035</v>
      </c>
    </row>
    <row r="1510" spans="1:14" x14ac:dyDescent="0.25">
      <c r="A1510" s="71" t="s">
        <v>11896</v>
      </c>
      <c r="B1510" s="72" t="s">
        <v>11897</v>
      </c>
      <c r="C1510" s="71" t="s">
        <v>11911</v>
      </c>
      <c r="D1510" s="73" t="s">
        <v>11864</v>
      </c>
      <c r="E1510" s="71" t="s">
        <v>11899</v>
      </c>
      <c r="F1510" s="75" t="s">
        <v>2425</v>
      </c>
      <c r="G1510" s="75">
        <v>115</v>
      </c>
      <c r="H1510" s="75"/>
      <c r="I1510" s="74" t="s">
        <v>7800</v>
      </c>
      <c r="J1510" s="38">
        <v>39122200</v>
      </c>
      <c r="K1510" s="38" t="s">
        <v>12462</v>
      </c>
      <c r="L1510" s="76" t="str">
        <f t="shared" si="55"/>
        <v>011-0706-01.JPG</v>
      </c>
      <c r="M1510" s="76" t="s">
        <v>12478</v>
      </c>
      <c r="N1510" s="76" t="s">
        <v>9035</v>
      </c>
    </row>
    <row r="1511" spans="1:14" x14ac:dyDescent="0.25">
      <c r="A1511" s="71" t="s">
        <v>11900</v>
      </c>
      <c r="B1511" s="72" t="s">
        <v>9034</v>
      </c>
      <c r="C1511" s="71" t="s">
        <v>11935</v>
      </c>
      <c r="D1511" s="73" t="s">
        <v>11864</v>
      </c>
      <c r="E1511" s="71" t="s">
        <v>9045</v>
      </c>
      <c r="F1511" s="75" t="s">
        <v>2425</v>
      </c>
      <c r="G1511" s="75">
        <v>185</v>
      </c>
      <c r="H1511" s="75"/>
      <c r="I1511" s="74" t="s">
        <v>7800</v>
      </c>
      <c r="J1511" s="38">
        <v>39122200</v>
      </c>
      <c r="K1511" s="38" t="s">
        <v>12462</v>
      </c>
      <c r="L1511" s="71" t="str">
        <f t="shared" si="55"/>
        <v>011-0708-01.JPG</v>
      </c>
      <c r="M1511" s="71" t="s">
        <v>12478</v>
      </c>
      <c r="N1511" s="71" t="s">
        <v>9035</v>
      </c>
    </row>
    <row r="1512" spans="1:14" x14ac:dyDescent="0.25">
      <c r="A1512" s="71" t="s">
        <v>11901</v>
      </c>
      <c r="B1512" s="72" t="s">
        <v>9034</v>
      </c>
      <c r="C1512" s="71" t="s">
        <v>11910</v>
      </c>
      <c r="D1512" s="73" t="s">
        <v>11864</v>
      </c>
      <c r="E1512" s="71" t="s">
        <v>11902</v>
      </c>
      <c r="F1512" s="75" t="s">
        <v>2425</v>
      </c>
      <c r="G1512" s="75">
        <v>185</v>
      </c>
      <c r="H1512" s="75"/>
      <c r="I1512" s="74" t="s">
        <v>7800</v>
      </c>
      <c r="J1512" s="38">
        <v>39122200</v>
      </c>
      <c r="K1512" s="38" t="s">
        <v>12462</v>
      </c>
      <c r="L1512" s="76" t="str">
        <f t="shared" si="55"/>
        <v>011-0709-01.JPG</v>
      </c>
      <c r="M1512" s="76" t="s">
        <v>12478</v>
      </c>
      <c r="N1512" s="76" t="s">
        <v>9035</v>
      </c>
    </row>
    <row r="1513" spans="1:14" x14ac:dyDescent="0.25">
      <c r="A1513" s="71" t="s">
        <v>11903</v>
      </c>
      <c r="B1513" s="72" t="s">
        <v>9034</v>
      </c>
      <c r="C1513" s="71" t="s">
        <v>11912</v>
      </c>
      <c r="D1513" s="73" t="s">
        <v>11864</v>
      </c>
      <c r="E1513" s="71" t="s">
        <v>11906</v>
      </c>
      <c r="F1513" s="75" t="s">
        <v>2425</v>
      </c>
      <c r="G1513" s="75">
        <v>199</v>
      </c>
      <c r="H1513" s="75"/>
      <c r="I1513" s="74" t="s">
        <v>7800</v>
      </c>
      <c r="J1513" s="38">
        <v>39122200</v>
      </c>
      <c r="K1513" s="38" t="s">
        <v>12462</v>
      </c>
      <c r="L1513" s="71" t="str">
        <f t="shared" si="55"/>
        <v>011-0710-01.JPG</v>
      </c>
      <c r="M1513" s="71" t="s">
        <v>12478</v>
      </c>
      <c r="N1513" s="71" t="s">
        <v>9035</v>
      </c>
    </row>
    <row r="1514" spans="1:14" x14ac:dyDescent="0.25">
      <c r="A1514" s="71" t="s">
        <v>11904</v>
      </c>
      <c r="B1514" s="72" t="s">
        <v>9034</v>
      </c>
      <c r="C1514" s="71" t="s">
        <v>11909</v>
      </c>
      <c r="D1514" s="73" t="s">
        <v>11864</v>
      </c>
      <c r="E1514" s="71" t="s">
        <v>11913</v>
      </c>
      <c r="F1514" s="75" t="s">
        <v>2425</v>
      </c>
      <c r="G1514" s="75">
        <v>309</v>
      </c>
      <c r="H1514" s="75"/>
      <c r="I1514" s="74" t="s">
        <v>7800</v>
      </c>
      <c r="J1514" s="38">
        <v>39122200</v>
      </c>
      <c r="K1514" s="38" t="s">
        <v>12462</v>
      </c>
      <c r="L1514" s="71" t="str">
        <f t="shared" si="55"/>
        <v>011-0710-02.JPG</v>
      </c>
      <c r="M1514" s="71" t="s">
        <v>12478</v>
      </c>
      <c r="N1514" s="71" t="s">
        <v>9035</v>
      </c>
    </row>
    <row r="1515" spans="1:14" x14ac:dyDescent="0.25">
      <c r="A1515" s="71" t="s">
        <v>11905</v>
      </c>
      <c r="B1515" s="72" t="s">
        <v>9034</v>
      </c>
      <c r="C1515" s="71" t="s">
        <v>11908</v>
      </c>
      <c r="D1515" s="73" t="s">
        <v>11864</v>
      </c>
      <c r="E1515" s="71" t="s">
        <v>11907</v>
      </c>
      <c r="F1515" s="75" t="s">
        <v>2425</v>
      </c>
      <c r="G1515" s="75">
        <v>325</v>
      </c>
      <c r="H1515" s="75"/>
      <c r="I1515" s="74" t="s">
        <v>7800</v>
      </c>
      <c r="J1515" s="38">
        <v>39122200</v>
      </c>
      <c r="K1515" s="38" t="s">
        <v>12462</v>
      </c>
      <c r="L1515" s="71" t="str">
        <f t="shared" ref="L1515:L1578" si="56">CONCATENATE(A1515,K1515)</f>
        <v>011-0710-03.JPG</v>
      </c>
      <c r="M1515" s="71" t="s">
        <v>12478</v>
      </c>
      <c r="N1515" s="71" t="s">
        <v>9035</v>
      </c>
    </row>
    <row r="1516" spans="1:14" x14ac:dyDescent="0.25">
      <c r="A1516" s="71" t="s">
        <v>12362</v>
      </c>
      <c r="B1516" s="72" t="s">
        <v>9034</v>
      </c>
      <c r="C1516" s="71" t="s">
        <v>12363</v>
      </c>
      <c r="D1516" s="73" t="s">
        <v>11864</v>
      </c>
      <c r="E1516" s="71" t="s">
        <v>12364</v>
      </c>
      <c r="F1516" s="75" t="s">
        <v>2425</v>
      </c>
      <c r="G1516" s="75">
        <v>105</v>
      </c>
      <c r="H1516" s="75"/>
      <c r="I1516" s="74" t="s">
        <v>7800</v>
      </c>
      <c r="J1516" s="38">
        <v>39122200</v>
      </c>
      <c r="K1516" s="38" t="s">
        <v>12462</v>
      </c>
      <c r="L1516" s="71" t="str">
        <f t="shared" si="56"/>
        <v>011-0711-01.JPG</v>
      </c>
      <c r="M1516" s="71" t="s">
        <v>12478</v>
      </c>
      <c r="N1516" s="71" t="s">
        <v>9035</v>
      </c>
    </row>
    <row r="1517" spans="1:14" x14ac:dyDescent="0.25">
      <c r="A1517" s="71" t="s">
        <v>13590</v>
      </c>
      <c r="B1517" s="72" t="s">
        <v>9034</v>
      </c>
      <c r="C1517" s="71" t="s">
        <v>13596</v>
      </c>
      <c r="D1517" s="73" t="s">
        <v>11864</v>
      </c>
      <c r="E1517" s="71" t="s">
        <v>13593</v>
      </c>
      <c r="F1517" s="75" t="s">
        <v>2425</v>
      </c>
      <c r="G1517" s="75">
        <v>269</v>
      </c>
      <c r="H1517" s="75"/>
      <c r="I1517" s="74" t="s">
        <v>7800</v>
      </c>
      <c r="J1517" s="38">
        <v>39122200</v>
      </c>
      <c r="K1517" s="38" t="s">
        <v>12462</v>
      </c>
      <c r="L1517" s="71" t="str">
        <f t="shared" si="56"/>
        <v>011-0712-01.JPG</v>
      </c>
      <c r="M1517" s="71" t="s">
        <v>12478</v>
      </c>
      <c r="N1517" s="71" t="s">
        <v>9035</v>
      </c>
    </row>
    <row r="1518" spans="1:14" x14ac:dyDescent="0.25">
      <c r="A1518" s="71" t="s">
        <v>13591</v>
      </c>
      <c r="B1518" s="72" t="s">
        <v>9034</v>
      </c>
      <c r="C1518" s="71" t="s">
        <v>13596</v>
      </c>
      <c r="D1518" s="73" t="s">
        <v>11864</v>
      </c>
      <c r="E1518" s="71" t="s">
        <v>13595</v>
      </c>
      <c r="F1518" s="75" t="s">
        <v>2425</v>
      </c>
      <c r="G1518" s="75">
        <v>269</v>
      </c>
      <c r="H1518" s="75"/>
      <c r="I1518" s="74" t="s">
        <v>7800</v>
      </c>
      <c r="J1518" s="38">
        <v>39122200</v>
      </c>
      <c r="K1518" s="38" t="s">
        <v>12462</v>
      </c>
      <c r="L1518" s="71" t="str">
        <f t="shared" si="56"/>
        <v>011-0712-02.JPG</v>
      </c>
      <c r="M1518" s="71" t="s">
        <v>12478</v>
      </c>
      <c r="N1518" s="71" t="s">
        <v>9035</v>
      </c>
    </row>
    <row r="1519" spans="1:14" x14ac:dyDescent="0.25">
      <c r="A1519" s="71" t="s">
        <v>13592</v>
      </c>
      <c r="B1519" s="72" t="s">
        <v>9034</v>
      </c>
      <c r="C1519" s="71" t="s">
        <v>13596</v>
      </c>
      <c r="D1519" s="73" t="s">
        <v>11864</v>
      </c>
      <c r="E1519" s="71" t="s">
        <v>13594</v>
      </c>
      <c r="F1519" s="75" t="s">
        <v>2425</v>
      </c>
      <c r="G1519" s="75">
        <v>269</v>
      </c>
      <c r="H1519" s="75"/>
      <c r="I1519" s="74" t="s">
        <v>7800</v>
      </c>
      <c r="J1519" s="38">
        <v>39122200</v>
      </c>
      <c r="K1519" s="38" t="s">
        <v>12462</v>
      </c>
      <c r="L1519" s="71" t="str">
        <f t="shared" si="56"/>
        <v>011-0712-03.JPG</v>
      </c>
      <c r="M1519" s="71" t="s">
        <v>12478</v>
      </c>
      <c r="N1519" s="71" t="s">
        <v>9035</v>
      </c>
    </row>
    <row r="1520" spans="1:14" x14ac:dyDescent="0.25">
      <c r="A1520" s="71" t="s">
        <v>13597</v>
      </c>
      <c r="B1520" s="72" t="s">
        <v>9034</v>
      </c>
      <c r="C1520" s="71" t="s">
        <v>13598</v>
      </c>
      <c r="D1520" s="73" t="s">
        <v>11864</v>
      </c>
      <c r="E1520" s="71" t="s">
        <v>13599</v>
      </c>
      <c r="F1520" s="75" t="s">
        <v>2425</v>
      </c>
      <c r="G1520" s="75">
        <v>209</v>
      </c>
      <c r="H1520" s="75"/>
      <c r="I1520" s="74" t="s">
        <v>7800</v>
      </c>
      <c r="J1520" s="38">
        <v>39122200</v>
      </c>
      <c r="K1520" s="38" t="s">
        <v>12462</v>
      </c>
      <c r="L1520" s="71" t="str">
        <f t="shared" si="56"/>
        <v>011-0713-01.JPG</v>
      </c>
      <c r="M1520" s="71" t="s">
        <v>12478</v>
      </c>
      <c r="N1520" s="71" t="s">
        <v>9035</v>
      </c>
    </row>
    <row r="1521" spans="1:14" x14ac:dyDescent="0.25">
      <c r="A1521" s="71" t="s">
        <v>13601</v>
      </c>
      <c r="B1521" s="72" t="s">
        <v>9034</v>
      </c>
      <c r="C1521" s="71" t="s">
        <v>13605</v>
      </c>
      <c r="D1521" s="73" t="s">
        <v>11864</v>
      </c>
      <c r="E1521" s="71" t="s">
        <v>13606</v>
      </c>
      <c r="F1521" s="75" t="s">
        <v>2425</v>
      </c>
      <c r="G1521" s="75">
        <v>449</v>
      </c>
      <c r="H1521" s="75"/>
      <c r="I1521" s="74" t="s">
        <v>7800</v>
      </c>
      <c r="J1521" s="38">
        <v>39122200</v>
      </c>
      <c r="K1521" s="38" t="s">
        <v>12462</v>
      </c>
      <c r="L1521" s="71" t="str">
        <f t="shared" si="56"/>
        <v>011-0714-01.JPG</v>
      </c>
      <c r="M1521" s="71" t="s">
        <v>12478</v>
      </c>
      <c r="N1521" s="71" t="s">
        <v>9035</v>
      </c>
    </row>
    <row r="1522" spans="1:14" x14ac:dyDescent="0.25">
      <c r="A1522" s="71" t="s">
        <v>13600</v>
      </c>
      <c r="B1522" s="72" t="s">
        <v>9034</v>
      </c>
      <c r="C1522" s="71" t="s">
        <v>13605</v>
      </c>
      <c r="D1522" s="73" t="s">
        <v>11864</v>
      </c>
      <c r="E1522" s="71" t="s">
        <v>13607</v>
      </c>
      <c r="F1522" s="75" t="s">
        <v>2425</v>
      </c>
      <c r="G1522" s="75">
        <v>449</v>
      </c>
      <c r="H1522" s="75"/>
      <c r="I1522" s="74" t="s">
        <v>7800</v>
      </c>
      <c r="J1522" s="38">
        <v>39122200</v>
      </c>
      <c r="K1522" s="38" t="s">
        <v>12462</v>
      </c>
      <c r="L1522" s="71" t="str">
        <f t="shared" si="56"/>
        <v>011-0714-02.JPG</v>
      </c>
      <c r="M1522" s="71" t="s">
        <v>12478</v>
      </c>
      <c r="N1522" s="71" t="s">
        <v>9035</v>
      </c>
    </row>
    <row r="1523" spans="1:14" x14ac:dyDescent="0.25">
      <c r="A1523" s="71" t="s">
        <v>13602</v>
      </c>
      <c r="B1523" s="72" t="s">
        <v>9034</v>
      </c>
      <c r="C1523" s="71" t="s">
        <v>13605</v>
      </c>
      <c r="D1523" s="73" t="s">
        <v>11864</v>
      </c>
      <c r="E1523" s="71" t="s">
        <v>13608</v>
      </c>
      <c r="F1523" s="75" t="s">
        <v>2425</v>
      </c>
      <c r="G1523" s="75">
        <v>449</v>
      </c>
      <c r="H1523" s="75"/>
      <c r="I1523" s="74" t="s">
        <v>7800</v>
      </c>
      <c r="J1523" s="38">
        <v>39122200</v>
      </c>
      <c r="K1523" s="38" t="s">
        <v>12462</v>
      </c>
      <c r="L1523" s="71" t="str">
        <f t="shared" si="56"/>
        <v>011-0714-03.JPG</v>
      </c>
      <c r="M1523" s="71" t="s">
        <v>12478</v>
      </c>
      <c r="N1523" s="71" t="s">
        <v>9035</v>
      </c>
    </row>
    <row r="1524" spans="1:14" x14ac:dyDescent="0.25">
      <c r="A1524" s="71" t="s">
        <v>13603</v>
      </c>
      <c r="B1524" s="72" t="s">
        <v>9034</v>
      </c>
      <c r="C1524" s="71" t="s">
        <v>13605</v>
      </c>
      <c r="D1524" s="73" t="s">
        <v>11864</v>
      </c>
      <c r="E1524" s="71" t="s">
        <v>13609</v>
      </c>
      <c r="F1524" s="75" t="s">
        <v>2425</v>
      </c>
      <c r="G1524" s="75">
        <v>449</v>
      </c>
      <c r="H1524" s="75"/>
      <c r="I1524" s="74" t="s">
        <v>7800</v>
      </c>
      <c r="J1524" s="38">
        <v>39122200</v>
      </c>
      <c r="K1524" s="38" t="s">
        <v>12462</v>
      </c>
      <c r="L1524" s="71" t="str">
        <f t="shared" si="56"/>
        <v>011-0714-04.JPG</v>
      </c>
      <c r="M1524" s="71" t="s">
        <v>12478</v>
      </c>
      <c r="N1524" s="71" t="s">
        <v>9035</v>
      </c>
    </row>
    <row r="1525" spans="1:14" x14ac:dyDescent="0.25">
      <c r="A1525" s="71" t="s">
        <v>13604</v>
      </c>
      <c r="B1525" s="72" t="s">
        <v>9034</v>
      </c>
      <c r="C1525" s="71" t="s">
        <v>13605</v>
      </c>
      <c r="D1525" s="73" t="s">
        <v>11864</v>
      </c>
      <c r="E1525" s="71" t="s">
        <v>13610</v>
      </c>
      <c r="F1525" s="75" t="s">
        <v>2425</v>
      </c>
      <c r="G1525" s="75">
        <v>449</v>
      </c>
      <c r="H1525" s="75"/>
      <c r="I1525" s="74" t="s">
        <v>7800</v>
      </c>
      <c r="J1525" s="38">
        <v>39122200</v>
      </c>
      <c r="K1525" s="38" t="s">
        <v>12462</v>
      </c>
      <c r="L1525" s="71" t="str">
        <f t="shared" si="56"/>
        <v>011-0714-05.JPG</v>
      </c>
      <c r="M1525" s="71" t="s">
        <v>12478</v>
      </c>
      <c r="N1525" s="71" t="s">
        <v>9035</v>
      </c>
    </row>
    <row r="1526" spans="1:14" x14ac:dyDescent="0.25">
      <c r="A1526" s="71" t="s">
        <v>13611</v>
      </c>
      <c r="B1526" s="72" t="s">
        <v>9034</v>
      </c>
      <c r="C1526" s="71" t="s">
        <v>13617</v>
      </c>
      <c r="D1526" s="73" t="s">
        <v>11864</v>
      </c>
      <c r="E1526" s="71" t="s">
        <v>13614</v>
      </c>
      <c r="F1526" s="75" t="s">
        <v>10</v>
      </c>
      <c r="G1526" s="75">
        <v>149</v>
      </c>
      <c r="H1526" s="75"/>
      <c r="I1526" s="74" t="s">
        <v>7799</v>
      </c>
      <c r="J1526" s="38">
        <v>39122200</v>
      </c>
      <c r="K1526" s="38" t="s">
        <v>12462</v>
      </c>
      <c r="L1526" s="71" t="str">
        <f t="shared" si="56"/>
        <v>011-0715-01.JPG</v>
      </c>
      <c r="M1526" s="71" t="s">
        <v>12478</v>
      </c>
      <c r="N1526" s="71" t="s">
        <v>9035</v>
      </c>
    </row>
    <row r="1527" spans="1:14" x14ac:dyDescent="0.25">
      <c r="A1527" s="71" t="s">
        <v>13612</v>
      </c>
      <c r="B1527" s="72" t="s">
        <v>9034</v>
      </c>
      <c r="C1527" s="71" t="s">
        <v>13617</v>
      </c>
      <c r="D1527" s="73" t="s">
        <v>11866</v>
      </c>
      <c r="E1527" s="71" t="s">
        <v>13615</v>
      </c>
      <c r="F1527" s="75" t="s">
        <v>10</v>
      </c>
      <c r="G1527" s="75">
        <v>149</v>
      </c>
      <c r="H1527" s="75"/>
      <c r="I1527" s="74" t="s">
        <v>7799</v>
      </c>
      <c r="J1527" s="38">
        <v>39122200</v>
      </c>
      <c r="K1527" s="38" t="s">
        <v>12462</v>
      </c>
      <c r="L1527" s="71" t="str">
        <f t="shared" si="56"/>
        <v>011-0715-02.JPG</v>
      </c>
      <c r="M1527" s="71" t="s">
        <v>12478</v>
      </c>
      <c r="N1527" s="71" t="s">
        <v>9035</v>
      </c>
    </row>
    <row r="1528" spans="1:14" x14ac:dyDescent="0.25">
      <c r="A1528" s="71" t="s">
        <v>13613</v>
      </c>
      <c r="B1528" s="72" t="s">
        <v>9034</v>
      </c>
      <c r="C1528" s="71" t="s">
        <v>13617</v>
      </c>
      <c r="D1528" s="73" t="s">
        <v>11864</v>
      </c>
      <c r="E1528" s="71" t="s">
        <v>13616</v>
      </c>
      <c r="F1528" s="75" t="s">
        <v>10</v>
      </c>
      <c r="G1528" s="75">
        <v>149</v>
      </c>
      <c r="H1528" s="75"/>
      <c r="I1528" s="74" t="s">
        <v>7799</v>
      </c>
      <c r="J1528" s="38">
        <v>39122200</v>
      </c>
      <c r="K1528" s="38" t="s">
        <v>12462</v>
      </c>
      <c r="L1528" s="71" t="str">
        <f t="shared" si="56"/>
        <v>011-0715-04.JPG</v>
      </c>
      <c r="M1528" s="71" t="s">
        <v>12478</v>
      </c>
      <c r="N1528" s="71" t="s">
        <v>9035</v>
      </c>
    </row>
    <row r="1529" spans="1:14" x14ac:dyDescent="0.25">
      <c r="A1529" s="71" t="s">
        <v>15267</v>
      </c>
      <c r="B1529" s="72" t="s">
        <v>9034</v>
      </c>
      <c r="C1529" s="71" t="s">
        <v>15268</v>
      </c>
      <c r="D1529" s="73" t="s">
        <v>11864</v>
      </c>
      <c r="E1529" s="71" t="s">
        <v>15272</v>
      </c>
      <c r="F1529" s="75" t="s">
        <v>2425</v>
      </c>
      <c r="G1529" s="75">
        <v>159</v>
      </c>
      <c r="H1529" s="75"/>
      <c r="I1529" s="74" t="s">
        <v>7800</v>
      </c>
      <c r="J1529" s="38">
        <v>39122200</v>
      </c>
      <c r="K1529" s="38" t="s">
        <v>12462</v>
      </c>
      <c r="L1529" s="71" t="str">
        <f t="shared" si="56"/>
        <v>011-0716-01.JPG</v>
      </c>
      <c r="M1529" s="71" t="s">
        <v>12478</v>
      </c>
      <c r="N1529" s="71" t="s">
        <v>9035</v>
      </c>
    </row>
    <row r="1530" spans="1:14" x14ac:dyDescent="0.25">
      <c r="A1530" s="71" t="s">
        <v>15269</v>
      </c>
      <c r="B1530" s="72" t="s">
        <v>9034</v>
      </c>
      <c r="C1530" s="71" t="s">
        <v>15270</v>
      </c>
      <c r="D1530" s="73" t="s">
        <v>11864</v>
      </c>
      <c r="E1530" s="71" t="s">
        <v>15271</v>
      </c>
      <c r="F1530" s="75" t="s">
        <v>2425</v>
      </c>
      <c r="G1530" s="75">
        <v>85</v>
      </c>
      <c r="H1530" s="75"/>
      <c r="I1530" s="74" t="s">
        <v>7800</v>
      </c>
      <c r="J1530" s="38">
        <v>39122200</v>
      </c>
      <c r="K1530" s="38" t="s">
        <v>12462</v>
      </c>
      <c r="L1530" s="71" t="str">
        <f t="shared" si="56"/>
        <v>011-0717-01.JPG</v>
      </c>
      <c r="M1530" s="71" t="s">
        <v>12478</v>
      </c>
      <c r="N1530" s="71" t="s">
        <v>9035</v>
      </c>
    </row>
    <row r="1531" spans="1:14" x14ac:dyDescent="0.25">
      <c r="A1531" s="71" t="s">
        <v>15737</v>
      </c>
      <c r="B1531" s="72" t="s">
        <v>9034</v>
      </c>
      <c r="C1531" s="71" t="s">
        <v>15739</v>
      </c>
      <c r="D1531" s="73" t="s">
        <v>11864</v>
      </c>
      <c r="E1531" s="71" t="s">
        <v>15740</v>
      </c>
      <c r="F1531" s="75" t="s">
        <v>2425</v>
      </c>
      <c r="G1531" s="75">
        <v>115</v>
      </c>
      <c r="H1531" s="75"/>
      <c r="I1531" s="74" t="s">
        <v>7800</v>
      </c>
      <c r="J1531" s="38">
        <v>39122200</v>
      </c>
      <c r="K1531" s="38" t="s">
        <v>12462</v>
      </c>
      <c r="L1531" s="71" t="str">
        <f t="shared" si="56"/>
        <v>011-0718-01.JPG</v>
      </c>
      <c r="M1531" s="71" t="s">
        <v>12478</v>
      </c>
      <c r="N1531" s="71" t="s">
        <v>9035</v>
      </c>
    </row>
    <row r="1532" spans="1:14" x14ac:dyDescent="0.25">
      <c r="A1532" s="71" t="s">
        <v>15738</v>
      </c>
      <c r="B1532" s="72" t="s">
        <v>9034</v>
      </c>
      <c r="C1532" s="71" t="s">
        <v>15741</v>
      </c>
      <c r="D1532" s="73" t="s">
        <v>11864</v>
      </c>
      <c r="E1532" s="71" t="s">
        <v>15742</v>
      </c>
      <c r="F1532" s="75" t="s">
        <v>2425</v>
      </c>
      <c r="G1532" s="75">
        <v>115</v>
      </c>
      <c r="H1532" s="75"/>
      <c r="I1532" s="74" t="s">
        <v>7800</v>
      </c>
      <c r="J1532" s="38">
        <v>39122200</v>
      </c>
      <c r="K1532" s="38" t="s">
        <v>12462</v>
      </c>
      <c r="L1532" s="71" t="str">
        <f t="shared" si="56"/>
        <v>011-0719-01.JPG</v>
      </c>
      <c r="M1532" s="71" t="s">
        <v>12478</v>
      </c>
      <c r="N1532" s="71" t="s">
        <v>9035</v>
      </c>
    </row>
    <row r="1533" spans="1:14" x14ac:dyDescent="0.25">
      <c r="A1533" s="71" t="s">
        <v>15850</v>
      </c>
      <c r="B1533" s="72" t="s">
        <v>9034</v>
      </c>
      <c r="C1533" s="71" t="s">
        <v>15854</v>
      </c>
      <c r="D1533" s="73" t="s">
        <v>11864</v>
      </c>
      <c r="E1533" s="71" t="s">
        <v>15856</v>
      </c>
      <c r="F1533" s="75" t="s">
        <v>2425</v>
      </c>
      <c r="G1533" s="75">
        <v>149</v>
      </c>
      <c r="H1533" s="75"/>
      <c r="I1533" s="74" t="s">
        <v>7800</v>
      </c>
      <c r="J1533" s="38">
        <v>39122200</v>
      </c>
      <c r="K1533" s="38" t="s">
        <v>12462</v>
      </c>
      <c r="L1533" s="76" t="str">
        <f t="shared" si="56"/>
        <v>011-0720-01.JPG</v>
      </c>
      <c r="M1533" s="76" t="s">
        <v>12478</v>
      </c>
      <c r="N1533" s="76" t="s">
        <v>9035</v>
      </c>
    </row>
    <row r="1534" spans="1:14" x14ac:dyDescent="0.25">
      <c r="A1534" s="71" t="s">
        <v>15851</v>
      </c>
      <c r="B1534" s="72" t="s">
        <v>9034</v>
      </c>
      <c r="C1534" s="71" t="s">
        <v>15854</v>
      </c>
      <c r="D1534" s="73" t="s">
        <v>11864</v>
      </c>
      <c r="E1534" s="71" t="s">
        <v>15857</v>
      </c>
      <c r="F1534" s="75" t="s">
        <v>2425</v>
      </c>
      <c r="G1534" s="75">
        <v>149</v>
      </c>
      <c r="H1534" s="75"/>
      <c r="I1534" s="74" t="s">
        <v>7800</v>
      </c>
      <c r="J1534" s="38">
        <v>39122200</v>
      </c>
      <c r="K1534" s="38" t="s">
        <v>12462</v>
      </c>
      <c r="L1534" s="76" t="str">
        <f t="shared" si="56"/>
        <v>011-0720-02.JPG</v>
      </c>
      <c r="M1534" s="76" t="s">
        <v>12478</v>
      </c>
      <c r="N1534" s="76" t="s">
        <v>9035</v>
      </c>
    </row>
    <row r="1535" spans="1:14" x14ac:dyDescent="0.25">
      <c r="A1535" s="71" t="s">
        <v>15852</v>
      </c>
      <c r="B1535" s="72" t="s">
        <v>9034</v>
      </c>
      <c r="C1535" s="71" t="s">
        <v>15854</v>
      </c>
      <c r="D1535" s="73" t="s">
        <v>11864</v>
      </c>
      <c r="E1535" s="71" t="s">
        <v>15858</v>
      </c>
      <c r="F1535" s="75" t="s">
        <v>2425</v>
      </c>
      <c r="G1535" s="75">
        <v>149</v>
      </c>
      <c r="H1535" s="75"/>
      <c r="I1535" s="74" t="s">
        <v>7800</v>
      </c>
      <c r="J1535" s="38">
        <v>39122200</v>
      </c>
      <c r="K1535" s="38" t="s">
        <v>12462</v>
      </c>
      <c r="L1535" s="76" t="str">
        <f t="shared" si="56"/>
        <v>011-0720-03.JPG</v>
      </c>
      <c r="M1535" s="76" t="s">
        <v>12478</v>
      </c>
      <c r="N1535" s="76" t="s">
        <v>9035</v>
      </c>
    </row>
    <row r="1536" spans="1:14" x14ac:dyDescent="0.25">
      <c r="A1536" s="71" t="s">
        <v>15853</v>
      </c>
      <c r="B1536" s="72" t="s">
        <v>9034</v>
      </c>
      <c r="C1536" s="71" t="s">
        <v>15854</v>
      </c>
      <c r="D1536" s="73" t="s">
        <v>11864</v>
      </c>
      <c r="E1536" s="71" t="s">
        <v>15859</v>
      </c>
      <c r="F1536" s="75" t="s">
        <v>2425</v>
      </c>
      <c r="G1536" s="75">
        <v>149</v>
      </c>
      <c r="H1536" s="75"/>
      <c r="I1536" s="74" t="s">
        <v>7800</v>
      </c>
      <c r="J1536" s="38">
        <v>39122200</v>
      </c>
      <c r="K1536" s="38" t="s">
        <v>12462</v>
      </c>
      <c r="L1536" s="76" t="str">
        <f t="shared" si="56"/>
        <v>011-0720-04.JPG</v>
      </c>
      <c r="M1536" s="76" t="s">
        <v>12478</v>
      </c>
      <c r="N1536" s="76" t="s">
        <v>9035</v>
      </c>
    </row>
    <row r="1537" spans="1:14" x14ac:dyDescent="0.25">
      <c r="A1537" s="71" t="s">
        <v>9868</v>
      </c>
      <c r="B1537" s="72" t="s">
        <v>15855</v>
      </c>
      <c r="C1537" s="71" t="s">
        <v>15286</v>
      </c>
      <c r="D1537" s="73" t="s">
        <v>11864</v>
      </c>
      <c r="E1537" s="71" t="s">
        <v>15287</v>
      </c>
      <c r="F1537" s="75" t="s">
        <v>10</v>
      </c>
      <c r="G1537" s="75">
        <v>1045</v>
      </c>
      <c r="H1537" s="75"/>
      <c r="I1537" s="74" t="s">
        <v>7799</v>
      </c>
      <c r="J1537" s="38">
        <v>39122200</v>
      </c>
      <c r="K1537" s="38" t="s">
        <v>12462</v>
      </c>
      <c r="L1537" s="76" t="str">
        <f t="shared" si="56"/>
        <v>011-0799-01.JPG</v>
      </c>
      <c r="M1537" s="76" t="s">
        <v>12478</v>
      </c>
      <c r="N1537" s="76" t="s">
        <v>9035</v>
      </c>
    </row>
    <row r="1538" spans="1:14" x14ac:dyDescent="0.25">
      <c r="A1538" s="67" t="s">
        <v>12480</v>
      </c>
      <c r="B1538" s="68" t="s">
        <v>7</v>
      </c>
      <c r="C1538" s="67" t="s">
        <v>12480</v>
      </c>
      <c r="D1538" s="67"/>
      <c r="E1538" s="67" t="s">
        <v>12480</v>
      </c>
      <c r="F1538" s="70"/>
      <c r="G1538" s="70"/>
      <c r="H1538" s="70"/>
      <c r="I1538" s="70"/>
      <c r="J1538" s="37"/>
      <c r="K1538" s="37" t="s">
        <v>12462</v>
      </c>
      <c r="L1538" s="67" t="str">
        <f t="shared" si="56"/>
        <v>MOLDURAS FARO CALAVERA Y PARRILLA.JPG</v>
      </c>
      <c r="M1538" s="67"/>
      <c r="N1538" s="67"/>
    </row>
    <row r="1539" spans="1:14" x14ac:dyDescent="0.25">
      <c r="A1539" s="67" t="s">
        <v>2903</v>
      </c>
      <c r="B1539" s="68" t="s">
        <v>2902</v>
      </c>
      <c r="C1539" s="67" t="s">
        <v>2903</v>
      </c>
      <c r="D1539" s="67"/>
      <c r="E1539" s="67" t="s">
        <v>2330</v>
      </c>
      <c r="F1539" s="70"/>
      <c r="G1539" s="70"/>
      <c r="H1539" s="70"/>
      <c r="I1539" s="70"/>
      <c r="J1539" s="37"/>
      <c r="K1539" s="37" t="s">
        <v>12462</v>
      </c>
      <c r="L1539" s="67" t="str">
        <f t="shared" si="56"/>
        <v>UNIVERSAL - 012.JPG</v>
      </c>
      <c r="M1539" s="67"/>
      <c r="N1539" s="67"/>
    </row>
    <row r="1540" spans="1:14" x14ac:dyDescent="0.25">
      <c r="A1540" s="71" t="s">
        <v>2904</v>
      </c>
      <c r="B1540" s="72" t="s">
        <v>2903</v>
      </c>
      <c r="C1540" s="71" t="s">
        <v>17857</v>
      </c>
      <c r="D1540" s="73" t="s">
        <v>11864</v>
      </c>
      <c r="E1540" s="71" t="s">
        <v>7081</v>
      </c>
      <c r="F1540" s="75" t="s">
        <v>7803</v>
      </c>
      <c r="G1540" s="75">
        <v>99</v>
      </c>
      <c r="H1540" s="75"/>
      <c r="I1540" s="74" t="s">
        <v>7802</v>
      </c>
      <c r="J1540" s="38">
        <v>25174412</v>
      </c>
      <c r="K1540" s="38" t="s">
        <v>12462</v>
      </c>
      <c r="L1540" s="76" t="str">
        <f t="shared" si="56"/>
        <v>012-0500-00.JPG</v>
      </c>
      <c r="M1540" s="76" t="s">
        <v>12474</v>
      </c>
      <c r="N1540" s="76" t="s">
        <v>12475</v>
      </c>
    </row>
    <row r="1541" spans="1:14" x14ac:dyDescent="0.25">
      <c r="A1541" s="71" t="s">
        <v>2905</v>
      </c>
      <c r="B1541" s="72" t="s">
        <v>2903</v>
      </c>
      <c r="C1541" s="71" t="s">
        <v>12105</v>
      </c>
      <c r="D1541" s="73" t="s">
        <v>11864</v>
      </c>
      <c r="E1541" s="71" t="s">
        <v>2906</v>
      </c>
      <c r="F1541" s="75" t="s">
        <v>7803</v>
      </c>
      <c r="G1541" s="75">
        <v>99</v>
      </c>
      <c r="H1541" s="75"/>
      <c r="I1541" s="74" t="s">
        <v>7802</v>
      </c>
      <c r="J1541" s="38">
        <v>25174412</v>
      </c>
      <c r="K1541" s="38" t="s">
        <v>12462</v>
      </c>
      <c r="L1541" s="76" t="str">
        <f t="shared" si="56"/>
        <v>012-0500-01.JPG</v>
      </c>
      <c r="M1541" s="76" t="s">
        <v>12474</v>
      </c>
      <c r="N1541" s="76" t="s">
        <v>12475</v>
      </c>
    </row>
    <row r="1542" spans="1:14" x14ac:dyDescent="0.25">
      <c r="A1542" s="67" t="s">
        <v>2907</v>
      </c>
      <c r="B1542" s="68" t="s">
        <v>7</v>
      </c>
      <c r="C1542" s="67" t="s">
        <v>2907</v>
      </c>
      <c r="D1542" s="67"/>
      <c r="E1542" s="67" t="s">
        <v>2907</v>
      </c>
      <c r="F1542" s="70"/>
      <c r="G1542" s="70"/>
      <c r="H1542" s="70"/>
      <c r="I1542" s="70"/>
      <c r="J1542" s="37"/>
      <c r="K1542" s="37" t="s">
        <v>12462</v>
      </c>
      <c r="L1542" s="67" t="str">
        <f t="shared" si="56"/>
        <v>BASES DE FARO .JPG</v>
      </c>
      <c r="M1542" s="67"/>
      <c r="N1542" s="67"/>
    </row>
    <row r="1543" spans="1:14" x14ac:dyDescent="0.25">
      <c r="A1543" s="67" t="s">
        <v>2908</v>
      </c>
      <c r="B1543" s="68" t="s">
        <v>2907</v>
      </c>
      <c r="C1543" s="67" t="s">
        <v>2908</v>
      </c>
      <c r="D1543" s="67"/>
      <c r="E1543" s="67" t="s">
        <v>1091</v>
      </c>
      <c r="F1543" s="70"/>
      <c r="G1543" s="70"/>
      <c r="H1543" s="70"/>
      <c r="I1543" s="70"/>
      <c r="J1543" s="37"/>
      <c r="K1543" s="37" t="s">
        <v>12462</v>
      </c>
      <c r="L1543" s="67" t="str">
        <f t="shared" si="56"/>
        <v>DINA - 013.JPG</v>
      </c>
      <c r="M1543" s="67"/>
      <c r="N1543" s="67"/>
    </row>
    <row r="1544" spans="1:14" x14ac:dyDescent="0.25">
      <c r="A1544" s="71" t="s">
        <v>2909</v>
      </c>
      <c r="B1544" s="72" t="s">
        <v>2908</v>
      </c>
      <c r="C1544" s="71"/>
      <c r="D1544" s="73" t="s">
        <v>11865</v>
      </c>
      <c r="E1544" s="71" t="s">
        <v>2910</v>
      </c>
      <c r="F1544" s="75" t="s">
        <v>10</v>
      </c>
      <c r="G1544" s="75">
        <v>405</v>
      </c>
      <c r="H1544" s="75"/>
      <c r="I1544" s="74" t="s">
        <v>7799</v>
      </c>
      <c r="J1544" s="38">
        <v>25172900</v>
      </c>
      <c r="K1544" s="38" t="s">
        <v>12462</v>
      </c>
      <c r="L1544" s="71" t="str">
        <f t="shared" si="56"/>
        <v>013-0500-00.JPG</v>
      </c>
      <c r="M1544" s="71" t="s">
        <v>12479</v>
      </c>
      <c r="N1544" s="71" t="s">
        <v>1091</v>
      </c>
    </row>
    <row r="1545" spans="1:14" x14ac:dyDescent="0.25">
      <c r="A1545" s="67" t="s">
        <v>2911</v>
      </c>
      <c r="B1545" s="68" t="s">
        <v>2907</v>
      </c>
      <c r="C1545" s="67" t="s">
        <v>2911</v>
      </c>
      <c r="D1545" s="67"/>
      <c r="E1545" s="67" t="s">
        <v>1600</v>
      </c>
      <c r="F1545" s="70"/>
      <c r="G1545" s="70"/>
      <c r="H1545" s="70"/>
      <c r="I1545" s="70"/>
      <c r="J1545" s="37"/>
      <c r="K1545" s="37" t="s">
        <v>12462</v>
      </c>
      <c r="L1545" s="67" t="str">
        <f t="shared" si="56"/>
        <v>FREIGTHLINER - 013.JPG</v>
      </c>
      <c r="M1545" s="67"/>
      <c r="N1545" s="67"/>
    </row>
    <row r="1546" spans="1:14" x14ac:dyDescent="0.25">
      <c r="A1546" s="71" t="s">
        <v>2912</v>
      </c>
      <c r="B1546" s="72" t="s">
        <v>2911</v>
      </c>
      <c r="C1546" s="71"/>
      <c r="D1546" s="73" t="s">
        <v>11865</v>
      </c>
      <c r="E1546" s="71" t="s">
        <v>2913</v>
      </c>
      <c r="F1546" s="75" t="s">
        <v>10</v>
      </c>
      <c r="G1546" s="75">
        <v>775</v>
      </c>
      <c r="H1546" s="75"/>
      <c r="I1546" s="74" t="s">
        <v>7799</v>
      </c>
      <c r="J1546" s="38">
        <v>25172900</v>
      </c>
      <c r="K1546" s="38" t="s">
        <v>12462</v>
      </c>
      <c r="L1546" s="71" t="str">
        <f t="shared" si="56"/>
        <v>013-0600-01.JPG</v>
      </c>
      <c r="M1546" s="71" t="s">
        <v>12479</v>
      </c>
      <c r="N1546" s="71" t="s">
        <v>1600</v>
      </c>
    </row>
    <row r="1547" spans="1:14" x14ac:dyDescent="0.25">
      <c r="A1547" s="71" t="s">
        <v>2914</v>
      </c>
      <c r="B1547" s="72" t="s">
        <v>2911</v>
      </c>
      <c r="C1547" s="71"/>
      <c r="D1547" s="73" t="s">
        <v>11865</v>
      </c>
      <c r="E1547" s="71" t="s">
        <v>2915</v>
      </c>
      <c r="F1547" s="75" t="s">
        <v>10</v>
      </c>
      <c r="G1547" s="75">
        <v>775</v>
      </c>
      <c r="H1547" s="75"/>
      <c r="I1547" s="74" t="s">
        <v>7799</v>
      </c>
      <c r="J1547" s="38">
        <v>25172900</v>
      </c>
      <c r="K1547" s="38" t="s">
        <v>12462</v>
      </c>
      <c r="L1547" s="71" t="str">
        <f t="shared" si="56"/>
        <v>013-0600-02.JPG</v>
      </c>
      <c r="M1547" s="71" t="s">
        <v>12479</v>
      </c>
      <c r="N1547" s="71" t="s">
        <v>1600</v>
      </c>
    </row>
    <row r="1548" spans="1:14" x14ac:dyDescent="0.25">
      <c r="A1548" s="67" t="s">
        <v>11437</v>
      </c>
      <c r="B1548" s="68" t="s">
        <v>2907</v>
      </c>
      <c r="C1548" s="67" t="s">
        <v>11437</v>
      </c>
      <c r="D1548" s="67"/>
      <c r="E1548" s="67" t="s">
        <v>963</v>
      </c>
      <c r="F1548" s="70"/>
      <c r="G1548" s="70"/>
      <c r="H1548" s="70"/>
      <c r="I1548" s="70"/>
      <c r="J1548" s="37"/>
      <c r="K1548" s="37" t="s">
        <v>12462</v>
      </c>
      <c r="L1548" s="67" t="str">
        <f t="shared" si="56"/>
        <v>VOLKSWAGEN - 013.JPG</v>
      </c>
      <c r="M1548" s="67"/>
      <c r="N1548" s="67"/>
    </row>
    <row r="1549" spans="1:14" x14ac:dyDescent="0.25">
      <c r="A1549" s="71" t="s">
        <v>17263</v>
      </c>
      <c r="B1549" s="72" t="s">
        <v>11437</v>
      </c>
      <c r="C1549" s="71" t="s">
        <v>17264</v>
      </c>
      <c r="D1549" s="73" t="s">
        <v>11864</v>
      </c>
      <c r="E1549" s="71" t="s">
        <v>14069</v>
      </c>
      <c r="F1549" s="75" t="s">
        <v>7803</v>
      </c>
      <c r="G1549" s="75">
        <v>695</v>
      </c>
      <c r="H1549" s="75"/>
      <c r="I1549" s="74" t="s">
        <v>7802</v>
      </c>
      <c r="J1549" s="38">
        <v>25172900</v>
      </c>
      <c r="K1549" s="38" t="s">
        <v>12462</v>
      </c>
      <c r="L1549" s="76" t="str">
        <f t="shared" si="56"/>
        <v>013-0800-01.JPG</v>
      </c>
      <c r="M1549" s="76" t="s">
        <v>12479</v>
      </c>
      <c r="N1549" s="76" t="s">
        <v>963</v>
      </c>
    </row>
    <row r="1550" spans="1:14" x14ac:dyDescent="0.25">
      <c r="A1550" s="71" t="s">
        <v>14071</v>
      </c>
      <c r="B1550" s="72" t="s">
        <v>11437</v>
      </c>
      <c r="C1550" s="71" t="s">
        <v>14072</v>
      </c>
      <c r="D1550" s="73" t="s">
        <v>11864</v>
      </c>
      <c r="E1550" s="71" t="s">
        <v>14070</v>
      </c>
      <c r="F1550" s="75" t="s">
        <v>7803</v>
      </c>
      <c r="G1550" s="75">
        <v>699</v>
      </c>
      <c r="H1550" s="75"/>
      <c r="I1550" s="74" t="s">
        <v>7802</v>
      </c>
      <c r="J1550" s="38">
        <v>25172900</v>
      </c>
      <c r="K1550" s="38" t="s">
        <v>12462</v>
      </c>
      <c r="L1550" s="76" t="str">
        <f t="shared" si="56"/>
        <v>013-0800-03.JPG</v>
      </c>
      <c r="M1550" s="76" t="s">
        <v>12479</v>
      </c>
      <c r="N1550" s="76" t="s">
        <v>963</v>
      </c>
    </row>
    <row r="1551" spans="1:14" x14ac:dyDescent="0.25">
      <c r="A1551" s="67" t="s">
        <v>12536</v>
      </c>
      <c r="B1551" s="68" t="s">
        <v>7</v>
      </c>
      <c r="C1551" s="67" t="s">
        <v>12536</v>
      </c>
      <c r="D1551" s="67"/>
      <c r="E1551" s="67" t="s">
        <v>12536</v>
      </c>
      <c r="F1551" s="70"/>
      <c r="G1551" s="70"/>
      <c r="H1551" s="70"/>
      <c r="I1551" s="70"/>
      <c r="J1551" s="37"/>
      <c r="K1551" s="37" t="s">
        <v>12462</v>
      </c>
      <c r="L1551" s="67" t="str">
        <f t="shared" si="56"/>
        <v>REJILLAS ALERONES PISA ALFOMBRA Y CANTONERAS.JPG</v>
      </c>
      <c r="M1551" s="67"/>
      <c r="N1551" s="67"/>
    </row>
    <row r="1552" spans="1:14" x14ac:dyDescent="0.25">
      <c r="A1552" s="67" t="s">
        <v>2917</v>
      </c>
      <c r="B1552" s="67" t="s">
        <v>12536</v>
      </c>
      <c r="C1552" s="67" t="s">
        <v>2917</v>
      </c>
      <c r="D1552" s="67"/>
      <c r="E1552" s="67" t="s">
        <v>381</v>
      </c>
      <c r="F1552" s="70"/>
      <c r="G1552" s="70"/>
      <c r="H1552" s="70"/>
      <c r="I1552" s="70"/>
      <c r="J1552" s="37"/>
      <c r="K1552" s="37" t="s">
        <v>12462</v>
      </c>
      <c r="L1552" s="67" t="str">
        <f t="shared" si="56"/>
        <v>CHEVROLET - 014.JPG</v>
      </c>
      <c r="M1552" s="67"/>
      <c r="N1552" s="67"/>
    </row>
    <row r="1553" spans="1:14" x14ac:dyDescent="0.25">
      <c r="A1553" s="71" t="s">
        <v>2918</v>
      </c>
      <c r="B1553" s="72" t="s">
        <v>2917</v>
      </c>
      <c r="C1553" s="71" t="s">
        <v>2919</v>
      </c>
      <c r="D1553" s="73" t="s">
        <v>13286</v>
      </c>
      <c r="E1553" s="71" t="s">
        <v>12537</v>
      </c>
      <c r="F1553" s="75" t="s">
        <v>10</v>
      </c>
      <c r="G1553" s="75">
        <v>698.51</v>
      </c>
      <c r="H1553" s="75"/>
      <c r="I1553" s="74" t="s">
        <v>7799</v>
      </c>
      <c r="J1553" s="38">
        <v>25172600</v>
      </c>
      <c r="K1553" s="38" t="s">
        <v>12462</v>
      </c>
      <c r="L1553" s="71" t="str">
        <f t="shared" si="56"/>
        <v>014-0100-00.JPG</v>
      </c>
      <c r="M1553" s="71" t="s">
        <v>12536</v>
      </c>
      <c r="N1553" s="71" t="s">
        <v>381</v>
      </c>
    </row>
    <row r="1554" spans="1:14" x14ac:dyDescent="0.25">
      <c r="A1554" s="71" t="s">
        <v>2920</v>
      </c>
      <c r="B1554" s="72" t="s">
        <v>2917</v>
      </c>
      <c r="C1554" s="71" t="s">
        <v>2921</v>
      </c>
      <c r="D1554" s="73" t="s">
        <v>11865</v>
      </c>
      <c r="E1554" s="71" t="s">
        <v>12512</v>
      </c>
      <c r="F1554" s="75" t="s">
        <v>10</v>
      </c>
      <c r="G1554" s="75">
        <v>157.34507250000004</v>
      </c>
      <c r="H1554" s="75"/>
      <c r="I1554" s="74" t="s">
        <v>7799</v>
      </c>
      <c r="J1554" s="38">
        <v>25172600</v>
      </c>
      <c r="K1554" s="38" t="s">
        <v>12462</v>
      </c>
      <c r="L1554" s="71" t="str">
        <f t="shared" si="56"/>
        <v>014-0100-01.JPG</v>
      </c>
      <c r="M1554" s="71" t="s">
        <v>12536</v>
      </c>
      <c r="N1554" s="71" t="s">
        <v>381</v>
      </c>
    </row>
    <row r="1555" spans="1:14" x14ac:dyDescent="0.25">
      <c r="A1555" s="71" t="s">
        <v>2922</v>
      </c>
      <c r="B1555" s="72" t="s">
        <v>2917</v>
      </c>
      <c r="C1555" s="71" t="s">
        <v>2923</v>
      </c>
      <c r="D1555" s="73" t="s">
        <v>11865</v>
      </c>
      <c r="E1555" s="71" t="s">
        <v>12513</v>
      </c>
      <c r="F1555" s="75" t="s">
        <v>10</v>
      </c>
      <c r="G1555" s="75">
        <v>157.34507250000004</v>
      </c>
      <c r="H1555" s="75"/>
      <c r="I1555" s="74" t="s">
        <v>7799</v>
      </c>
      <c r="J1555" s="38">
        <v>25172600</v>
      </c>
      <c r="K1555" s="38" t="s">
        <v>12462</v>
      </c>
      <c r="L1555" s="71" t="str">
        <f t="shared" si="56"/>
        <v>014-0100-02.JPG</v>
      </c>
      <c r="M1555" s="71" t="s">
        <v>12536</v>
      </c>
      <c r="N1555" s="71" t="s">
        <v>381</v>
      </c>
    </row>
    <row r="1556" spans="1:14" x14ac:dyDescent="0.25">
      <c r="A1556" s="71" t="s">
        <v>2924</v>
      </c>
      <c r="B1556" s="72" t="s">
        <v>2917</v>
      </c>
      <c r="C1556" s="71"/>
      <c r="D1556" s="73" t="s">
        <v>11865</v>
      </c>
      <c r="E1556" s="71" t="s">
        <v>12514</v>
      </c>
      <c r="F1556" s="75" t="s">
        <v>10</v>
      </c>
      <c r="G1556" s="75">
        <v>226.93550000000005</v>
      </c>
      <c r="H1556" s="75"/>
      <c r="I1556" s="74" t="s">
        <v>7799</v>
      </c>
      <c r="J1556" s="38">
        <v>25172600</v>
      </c>
      <c r="K1556" s="38" t="s">
        <v>12462</v>
      </c>
      <c r="L1556" s="71" t="str">
        <f t="shared" si="56"/>
        <v>014-0108-01.JPG</v>
      </c>
      <c r="M1556" s="71" t="s">
        <v>12536</v>
      </c>
      <c r="N1556" s="71" t="s">
        <v>381</v>
      </c>
    </row>
    <row r="1557" spans="1:14" x14ac:dyDescent="0.25">
      <c r="A1557" s="71" t="s">
        <v>2925</v>
      </c>
      <c r="B1557" s="72" t="s">
        <v>2917</v>
      </c>
      <c r="C1557" s="71"/>
      <c r="D1557" s="73" t="s">
        <v>11865</v>
      </c>
      <c r="E1557" s="71" t="s">
        <v>12515</v>
      </c>
      <c r="F1557" s="75" t="s">
        <v>10</v>
      </c>
      <c r="G1557" s="75">
        <v>226.93550000000005</v>
      </c>
      <c r="H1557" s="75"/>
      <c r="I1557" s="74" t="s">
        <v>7799</v>
      </c>
      <c r="J1557" s="38">
        <v>25172600</v>
      </c>
      <c r="K1557" s="38" t="s">
        <v>12462</v>
      </c>
      <c r="L1557" s="71" t="str">
        <f t="shared" si="56"/>
        <v>014-0108-02.JPG</v>
      </c>
      <c r="M1557" s="71" t="s">
        <v>12536</v>
      </c>
      <c r="N1557" s="71" t="s">
        <v>381</v>
      </c>
    </row>
    <row r="1558" spans="1:14" x14ac:dyDescent="0.25">
      <c r="A1558" s="67" t="s">
        <v>2926</v>
      </c>
      <c r="B1558" s="67" t="s">
        <v>12536</v>
      </c>
      <c r="C1558" s="67" t="s">
        <v>2926</v>
      </c>
      <c r="D1558" s="67"/>
      <c r="E1558" s="67" t="s">
        <v>754</v>
      </c>
      <c r="F1558" s="70"/>
      <c r="G1558" s="70"/>
      <c r="H1558" s="70"/>
      <c r="I1558" s="70"/>
      <c r="J1558" s="37"/>
      <c r="K1558" s="37" t="s">
        <v>12462</v>
      </c>
      <c r="L1558" s="67" t="str">
        <f t="shared" si="56"/>
        <v>NISSAN - 014.JPG</v>
      </c>
      <c r="M1558" s="67"/>
      <c r="N1558" s="67"/>
    </row>
    <row r="1559" spans="1:14" x14ac:dyDescent="0.25">
      <c r="A1559" s="71" t="s">
        <v>2927</v>
      </c>
      <c r="B1559" s="72" t="s">
        <v>2926</v>
      </c>
      <c r="C1559" s="71"/>
      <c r="D1559" s="73" t="s">
        <v>11865</v>
      </c>
      <c r="E1559" s="71" t="s">
        <v>12484</v>
      </c>
      <c r="F1559" s="75" t="s">
        <v>7803</v>
      </c>
      <c r="G1559" s="75">
        <v>137.25250000000003</v>
      </c>
      <c r="H1559" s="75"/>
      <c r="I1559" s="74" t="s">
        <v>7802</v>
      </c>
      <c r="J1559" s="38">
        <v>25174400</v>
      </c>
      <c r="K1559" s="38" t="s">
        <v>12462</v>
      </c>
      <c r="L1559" s="71" t="str">
        <f t="shared" si="56"/>
        <v>014-0304-01.JPG</v>
      </c>
      <c r="M1559" s="71" t="s">
        <v>12536</v>
      </c>
      <c r="N1559" s="71" t="s">
        <v>754</v>
      </c>
    </row>
    <row r="1560" spans="1:14" x14ac:dyDescent="0.25">
      <c r="A1560" s="71" t="s">
        <v>2928</v>
      </c>
      <c r="B1560" s="72" t="s">
        <v>2926</v>
      </c>
      <c r="C1560" s="71"/>
      <c r="D1560" s="73" t="s">
        <v>11865</v>
      </c>
      <c r="E1560" s="71" t="s">
        <v>12485</v>
      </c>
      <c r="F1560" s="75" t="s">
        <v>7803</v>
      </c>
      <c r="G1560" s="75">
        <v>137.25250000000003</v>
      </c>
      <c r="H1560" s="75"/>
      <c r="I1560" s="74" t="s">
        <v>7802</v>
      </c>
      <c r="J1560" s="38">
        <v>25174400</v>
      </c>
      <c r="K1560" s="38" t="s">
        <v>12462</v>
      </c>
      <c r="L1560" s="71" t="str">
        <f t="shared" si="56"/>
        <v>014-0304-02.JPG</v>
      </c>
      <c r="M1560" s="71" t="s">
        <v>12536</v>
      </c>
      <c r="N1560" s="71" t="s">
        <v>754</v>
      </c>
    </row>
    <row r="1561" spans="1:14" x14ac:dyDescent="0.25">
      <c r="A1561" s="71" t="s">
        <v>2929</v>
      </c>
      <c r="B1561" s="72" t="s">
        <v>2926</v>
      </c>
      <c r="C1561" s="71"/>
      <c r="D1561" s="73" t="s">
        <v>11865</v>
      </c>
      <c r="E1561" s="71" t="s">
        <v>12486</v>
      </c>
      <c r="F1561" s="75" t="s">
        <v>7803</v>
      </c>
      <c r="G1561" s="75">
        <v>137.25250000000003</v>
      </c>
      <c r="H1561" s="75"/>
      <c r="I1561" s="74" t="s">
        <v>7802</v>
      </c>
      <c r="J1561" s="38">
        <v>25174400</v>
      </c>
      <c r="K1561" s="38" t="s">
        <v>12462</v>
      </c>
      <c r="L1561" s="71" t="str">
        <f t="shared" si="56"/>
        <v>014-0304-03.JPG</v>
      </c>
      <c r="M1561" s="71" t="s">
        <v>12536</v>
      </c>
      <c r="N1561" s="71" t="s">
        <v>754</v>
      </c>
    </row>
    <row r="1562" spans="1:14" x14ac:dyDescent="0.25">
      <c r="A1562" s="71" t="s">
        <v>2930</v>
      </c>
      <c r="B1562" s="72" t="s">
        <v>2926</v>
      </c>
      <c r="C1562" s="71"/>
      <c r="D1562" s="73" t="s">
        <v>11865</v>
      </c>
      <c r="E1562" s="71" t="s">
        <v>12487</v>
      </c>
      <c r="F1562" s="75" t="s">
        <v>7803</v>
      </c>
      <c r="G1562" s="75">
        <v>137.25250000000003</v>
      </c>
      <c r="H1562" s="75"/>
      <c r="I1562" s="74" t="s">
        <v>7802</v>
      </c>
      <c r="J1562" s="38">
        <v>25174400</v>
      </c>
      <c r="K1562" s="38" t="s">
        <v>12462</v>
      </c>
      <c r="L1562" s="71" t="str">
        <f t="shared" si="56"/>
        <v>014-0304-04.JPG</v>
      </c>
      <c r="M1562" s="71" t="s">
        <v>12536</v>
      </c>
      <c r="N1562" s="71" t="s">
        <v>754</v>
      </c>
    </row>
    <row r="1563" spans="1:14" x14ac:dyDescent="0.25">
      <c r="A1563" s="71" t="s">
        <v>2931</v>
      </c>
      <c r="B1563" s="72" t="s">
        <v>2926</v>
      </c>
      <c r="C1563" s="71"/>
      <c r="D1563" s="73" t="s">
        <v>11865</v>
      </c>
      <c r="E1563" s="71" t="s">
        <v>12488</v>
      </c>
      <c r="F1563" s="75" t="s">
        <v>7803</v>
      </c>
      <c r="G1563" s="75">
        <v>137.25250000000003</v>
      </c>
      <c r="H1563" s="75"/>
      <c r="I1563" s="74" t="s">
        <v>7802</v>
      </c>
      <c r="J1563" s="38">
        <v>25174400</v>
      </c>
      <c r="K1563" s="38" t="s">
        <v>12462</v>
      </c>
      <c r="L1563" s="71" t="str">
        <f t="shared" si="56"/>
        <v>014-0304-05.JPG</v>
      </c>
      <c r="M1563" s="71" t="s">
        <v>12536</v>
      </c>
      <c r="N1563" s="71" t="s">
        <v>754</v>
      </c>
    </row>
    <row r="1564" spans="1:14" x14ac:dyDescent="0.25">
      <c r="A1564" s="71" t="s">
        <v>2932</v>
      </c>
      <c r="B1564" s="72" t="s">
        <v>2926</v>
      </c>
      <c r="C1564" s="71"/>
      <c r="D1564" s="73" t="s">
        <v>11865</v>
      </c>
      <c r="E1564" s="71" t="s">
        <v>12516</v>
      </c>
      <c r="F1564" s="75" t="s">
        <v>10</v>
      </c>
      <c r="G1564" s="75">
        <v>137.25250000000003</v>
      </c>
      <c r="H1564" s="75"/>
      <c r="I1564" s="74" t="s">
        <v>7799</v>
      </c>
      <c r="J1564" s="38">
        <v>25174400</v>
      </c>
      <c r="K1564" s="38" t="s">
        <v>12462</v>
      </c>
      <c r="L1564" s="71" t="str">
        <f t="shared" si="56"/>
        <v>014-0304-06.JPG</v>
      </c>
      <c r="M1564" s="71" t="s">
        <v>12536</v>
      </c>
      <c r="N1564" s="71" t="s">
        <v>754</v>
      </c>
    </row>
    <row r="1565" spans="1:14" x14ac:dyDescent="0.25">
      <c r="A1565" s="71" t="s">
        <v>2933</v>
      </c>
      <c r="B1565" s="72" t="s">
        <v>2926</v>
      </c>
      <c r="C1565" s="71"/>
      <c r="D1565" s="73" t="s">
        <v>11865</v>
      </c>
      <c r="E1565" s="71" t="s">
        <v>12517</v>
      </c>
      <c r="F1565" s="75" t="s">
        <v>10</v>
      </c>
      <c r="G1565" s="75">
        <v>137.25250000000003</v>
      </c>
      <c r="H1565" s="75"/>
      <c r="I1565" s="74" t="s">
        <v>7799</v>
      </c>
      <c r="J1565" s="38">
        <v>25174400</v>
      </c>
      <c r="K1565" s="38" t="s">
        <v>12462</v>
      </c>
      <c r="L1565" s="71" t="str">
        <f t="shared" si="56"/>
        <v>014-0304-07.JPG</v>
      </c>
      <c r="M1565" s="71" t="s">
        <v>12536</v>
      </c>
      <c r="N1565" s="71" t="s">
        <v>754</v>
      </c>
    </row>
    <row r="1566" spans="1:14" x14ac:dyDescent="0.25">
      <c r="A1566" s="71" t="s">
        <v>2934</v>
      </c>
      <c r="B1566" s="72" t="s">
        <v>2926</v>
      </c>
      <c r="C1566" s="71"/>
      <c r="D1566" s="73" t="s">
        <v>11865</v>
      </c>
      <c r="E1566" s="71" t="s">
        <v>12518</v>
      </c>
      <c r="F1566" s="75" t="s">
        <v>10</v>
      </c>
      <c r="G1566" s="75">
        <v>137.25250000000003</v>
      </c>
      <c r="H1566" s="75"/>
      <c r="I1566" s="74" t="s">
        <v>7799</v>
      </c>
      <c r="J1566" s="38">
        <v>25174400</v>
      </c>
      <c r="K1566" s="38" t="s">
        <v>12462</v>
      </c>
      <c r="L1566" s="71" t="str">
        <f t="shared" si="56"/>
        <v>014-0304-08.JPG</v>
      </c>
      <c r="M1566" s="71" t="s">
        <v>12536</v>
      </c>
      <c r="N1566" s="71" t="s">
        <v>754</v>
      </c>
    </row>
    <row r="1567" spans="1:14" x14ac:dyDescent="0.25">
      <c r="A1567" s="71" t="s">
        <v>2935</v>
      </c>
      <c r="B1567" s="72" t="s">
        <v>2926</v>
      </c>
      <c r="C1567" s="71"/>
      <c r="D1567" s="73" t="s">
        <v>11865</v>
      </c>
      <c r="E1567" s="71" t="s">
        <v>12519</v>
      </c>
      <c r="F1567" s="75" t="s">
        <v>10</v>
      </c>
      <c r="G1567" s="75">
        <v>137.25250000000003</v>
      </c>
      <c r="H1567" s="75"/>
      <c r="I1567" s="74" t="s">
        <v>7799</v>
      </c>
      <c r="J1567" s="38">
        <v>25174400</v>
      </c>
      <c r="K1567" s="38" t="s">
        <v>12462</v>
      </c>
      <c r="L1567" s="71" t="str">
        <f t="shared" si="56"/>
        <v>014-0304-09.JPG</v>
      </c>
      <c r="M1567" s="71" t="s">
        <v>12536</v>
      </c>
      <c r="N1567" s="71" t="s">
        <v>754</v>
      </c>
    </row>
    <row r="1568" spans="1:14" x14ac:dyDescent="0.25">
      <c r="A1568" s="71" t="s">
        <v>2936</v>
      </c>
      <c r="B1568" s="72" t="s">
        <v>2926</v>
      </c>
      <c r="C1568" s="71"/>
      <c r="D1568" s="73" t="s">
        <v>11865</v>
      </c>
      <c r="E1568" s="71" t="s">
        <v>12520</v>
      </c>
      <c r="F1568" s="75" t="s">
        <v>10</v>
      </c>
      <c r="G1568" s="75">
        <v>137.25250000000003</v>
      </c>
      <c r="H1568" s="75"/>
      <c r="I1568" s="74" t="s">
        <v>7799</v>
      </c>
      <c r="J1568" s="38">
        <v>25174400</v>
      </c>
      <c r="K1568" s="38" t="s">
        <v>12462</v>
      </c>
      <c r="L1568" s="71" t="str">
        <f t="shared" si="56"/>
        <v>014-0304-10.JPG</v>
      </c>
      <c r="M1568" s="71" t="s">
        <v>12536</v>
      </c>
      <c r="N1568" s="71" t="s">
        <v>754</v>
      </c>
    </row>
    <row r="1569" spans="1:14" x14ac:dyDescent="0.25">
      <c r="A1569" s="71" t="s">
        <v>2937</v>
      </c>
      <c r="B1569" s="72" t="s">
        <v>2926</v>
      </c>
      <c r="C1569" s="71"/>
      <c r="D1569" s="73" t="s">
        <v>13286</v>
      </c>
      <c r="E1569" s="71" t="s">
        <v>12504</v>
      </c>
      <c r="F1569" s="75" t="s">
        <v>10</v>
      </c>
      <c r="G1569" s="75">
        <v>170.50000000000003</v>
      </c>
      <c r="H1569" s="75"/>
      <c r="I1569" s="74" t="s">
        <v>7799</v>
      </c>
      <c r="J1569" s="38">
        <v>25174400</v>
      </c>
      <c r="K1569" s="38" t="s">
        <v>12462</v>
      </c>
      <c r="L1569" s="71" t="str">
        <f t="shared" si="56"/>
        <v>014-0308-03.JPG</v>
      </c>
      <c r="M1569" s="71" t="s">
        <v>12536</v>
      </c>
      <c r="N1569" s="71" t="s">
        <v>754</v>
      </c>
    </row>
    <row r="1570" spans="1:14" x14ac:dyDescent="0.25">
      <c r="A1570" s="71" t="s">
        <v>2938</v>
      </c>
      <c r="B1570" s="72" t="s">
        <v>2926</v>
      </c>
      <c r="C1570" s="71"/>
      <c r="D1570" s="73" t="s">
        <v>13286</v>
      </c>
      <c r="E1570" s="71" t="s">
        <v>12505</v>
      </c>
      <c r="F1570" s="75" t="s">
        <v>10</v>
      </c>
      <c r="G1570" s="75">
        <v>170.50000000000003</v>
      </c>
      <c r="H1570" s="75"/>
      <c r="I1570" s="74" t="s">
        <v>7799</v>
      </c>
      <c r="J1570" s="38">
        <v>25174400</v>
      </c>
      <c r="K1570" s="38" t="s">
        <v>12462</v>
      </c>
      <c r="L1570" s="71" t="str">
        <f t="shared" si="56"/>
        <v>014-0308-04.JPG</v>
      </c>
      <c r="M1570" s="71" t="s">
        <v>12536</v>
      </c>
      <c r="N1570" s="71" t="s">
        <v>754</v>
      </c>
    </row>
    <row r="1571" spans="1:14" x14ac:dyDescent="0.25">
      <c r="A1571" s="71" t="s">
        <v>2939</v>
      </c>
      <c r="B1571" s="72" t="s">
        <v>2926</v>
      </c>
      <c r="C1571" s="71"/>
      <c r="D1571" s="73" t="s">
        <v>13286</v>
      </c>
      <c r="E1571" s="71" t="s">
        <v>12506</v>
      </c>
      <c r="F1571" s="75" t="s">
        <v>10</v>
      </c>
      <c r="G1571" s="75">
        <v>170.50000000000003</v>
      </c>
      <c r="H1571" s="75"/>
      <c r="I1571" s="74" t="s">
        <v>7799</v>
      </c>
      <c r="J1571" s="38">
        <v>25174400</v>
      </c>
      <c r="K1571" s="38" t="s">
        <v>12462</v>
      </c>
      <c r="L1571" s="71" t="str">
        <f t="shared" si="56"/>
        <v>014-0308-05.JPG</v>
      </c>
      <c r="M1571" s="71" t="s">
        <v>12536</v>
      </c>
      <c r="N1571" s="71" t="s">
        <v>754</v>
      </c>
    </row>
    <row r="1572" spans="1:14" x14ac:dyDescent="0.25">
      <c r="A1572" s="71" t="s">
        <v>2940</v>
      </c>
      <c r="B1572" s="72" t="s">
        <v>2926</v>
      </c>
      <c r="C1572" s="71"/>
      <c r="D1572" s="73" t="s">
        <v>13286</v>
      </c>
      <c r="E1572" s="71" t="s">
        <v>12507</v>
      </c>
      <c r="F1572" s="75" t="s">
        <v>10</v>
      </c>
      <c r="G1572" s="75">
        <v>170.50000000000003</v>
      </c>
      <c r="H1572" s="75"/>
      <c r="I1572" s="74" t="s">
        <v>7799</v>
      </c>
      <c r="J1572" s="38">
        <v>25174400</v>
      </c>
      <c r="K1572" s="38" t="s">
        <v>12462</v>
      </c>
      <c r="L1572" s="71" t="str">
        <f t="shared" si="56"/>
        <v>014-0308-06.JPG</v>
      </c>
      <c r="M1572" s="71" t="s">
        <v>12536</v>
      </c>
      <c r="N1572" s="71" t="s">
        <v>754</v>
      </c>
    </row>
    <row r="1573" spans="1:14" x14ac:dyDescent="0.25">
      <c r="A1573" s="71" t="s">
        <v>2941</v>
      </c>
      <c r="B1573" s="72" t="s">
        <v>2926</v>
      </c>
      <c r="C1573" s="71"/>
      <c r="D1573" s="73" t="s">
        <v>13286</v>
      </c>
      <c r="E1573" s="71" t="s">
        <v>12511</v>
      </c>
      <c r="F1573" s="75" t="s">
        <v>10</v>
      </c>
      <c r="G1573" s="75">
        <v>63.9375</v>
      </c>
      <c r="H1573" s="75"/>
      <c r="I1573" s="74" t="s">
        <v>7799</v>
      </c>
      <c r="J1573" s="38">
        <v>25174400</v>
      </c>
      <c r="K1573" s="38" t="s">
        <v>12462</v>
      </c>
      <c r="L1573" s="71" t="str">
        <f t="shared" si="56"/>
        <v>014-0309-03.JPG</v>
      </c>
      <c r="M1573" s="71" t="s">
        <v>12536</v>
      </c>
      <c r="N1573" s="71" t="s">
        <v>754</v>
      </c>
    </row>
    <row r="1574" spans="1:14" x14ac:dyDescent="0.25">
      <c r="A1574" s="71" t="s">
        <v>2942</v>
      </c>
      <c r="B1574" s="72" t="s">
        <v>2926</v>
      </c>
      <c r="C1574" s="71"/>
      <c r="D1574" s="73" t="s">
        <v>13286</v>
      </c>
      <c r="E1574" s="71" t="s">
        <v>12510</v>
      </c>
      <c r="F1574" s="75" t="s">
        <v>10</v>
      </c>
      <c r="G1574" s="75">
        <v>63.9375</v>
      </c>
      <c r="H1574" s="75"/>
      <c r="I1574" s="74" t="s">
        <v>7799</v>
      </c>
      <c r="J1574" s="38">
        <v>25174400</v>
      </c>
      <c r="K1574" s="38" t="s">
        <v>12462</v>
      </c>
      <c r="L1574" s="71" t="str">
        <f t="shared" si="56"/>
        <v>014-0309-04.JPG</v>
      </c>
      <c r="M1574" s="71" t="s">
        <v>12536</v>
      </c>
      <c r="N1574" s="71" t="s">
        <v>754</v>
      </c>
    </row>
    <row r="1575" spans="1:14" x14ac:dyDescent="0.25">
      <c r="A1575" s="71" t="s">
        <v>2943</v>
      </c>
      <c r="B1575" s="72" t="s">
        <v>2926</v>
      </c>
      <c r="C1575" s="71"/>
      <c r="D1575" s="73" t="s">
        <v>13286</v>
      </c>
      <c r="E1575" s="71" t="s">
        <v>12509</v>
      </c>
      <c r="F1575" s="75" t="s">
        <v>10</v>
      </c>
      <c r="G1575" s="75">
        <v>63.9375</v>
      </c>
      <c r="H1575" s="75"/>
      <c r="I1575" s="74" t="s">
        <v>7799</v>
      </c>
      <c r="J1575" s="38">
        <v>25174400</v>
      </c>
      <c r="K1575" s="38" t="s">
        <v>12462</v>
      </c>
      <c r="L1575" s="71" t="str">
        <f t="shared" si="56"/>
        <v>014-0309-05.JPG</v>
      </c>
      <c r="M1575" s="71" t="s">
        <v>12536</v>
      </c>
      <c r="N1575" s="71" t="s">
        <v>754</v>
      </c>
    </row>
    <row r="1576" spans="1:14" x14ac:dyDescent="0.25">
      <c r="A1576" s="71" t="s">
        <v>2944</v>
      </c>
      <c r="B1576" s="72" t="s">
        <v>2926</v>
      </c>
      <c r="C1576" s="71"/>
      <c r="D1576" s="73" t="s">
        <v>13286</v>
      </c>
      <c r="E1576" s="71" t="s">
        <v>12508</v>
      </c>
      <c r="F1576" s="75" t="s">
        <v>10</v>
      </c>
      <c r="G1576" s="75">
        <v>63.9375</v>
      </c>
      <c r="H1576" s="75"/>
      <c r="I1576" s="74" t="s">
        <v>7799</v>
      </c>
      <c r="J1576" s="38">
        <v>25174400</v>
      </c>
      <c r="K1576" s="38" t="s">
        <v>12462</v>
      </c>
      <c r="L1576" s="71" t="str">
        <f t="shared" si="56"/>
        <v>014-0309-06.JPG</v>
      </c>
      <c r="M1576" s="71" t="s">
        <v>12536</v>
      </c>
      <c r="N1576" s="71" t="s">
        <v>754</v>
      </c>
    </row>
    <row r="1577" spans="1:14" x14ac:dyDescent="0.25">
      <c r="A1577" s="71" t="s">
        <v>2945</v>
      </c>
      <c r="B1577" s="72" t="s">
        <v>2926</v>
      </c>
      <c r="C1577" s="71"/>
      <c r="D1577" s="73" t="s">
        <v>13286</v>
      </c>
      <c r="E1577" s="71" t="s">
        <v>2946</v>
      </c>
      <c r="F1577" s="75" t="s">
        <v>7803</v>
      </c>
      <c r="G1577" s="75">
        <v>346.96750000000003</v>
      </c>
      <c r="H1577" s="75"/>
      <c r="I1577" s="74" t="s">
        <v>7802</v>
      </c>
      <c r="J1577" s="38">
        <v>25174400</v>
      </c>
      <c r="K1577" s="38" t="s">
        <v>12462</v>
      </c>
      <c r="L1577" s="71" t="str">
        <f t="shared" si="56"/>
        <v>014-0310-01.JPG</v>
      </c>
      <c r="M1577" s="71" t="s">
        <v>12536</v>
      </c>
      <c r="N1577" s="71" t="s">
        <v>754</v>
      </c>
    </row>
    <row r="1578" spans="1:14" x14ac:dyDescent="0.25">
      <c r="A1578" s="71" t="s">
        <v>2947</v>
      </c>
      <c r="B1578" s="72" t="s">
        <v>2926</v>
      </c>
      <c r="C1578" s="71"/>
      <c r="D1578" s="73" t="s">
        <v>13286</v>
      </c>
      <c r="E1578" s="71" t="s">
        <v>2948</v>
      </c>
      <c r="F1578" s="75" t="s">
        <v>7803</v>
      </c>
      <c r="G1578" s="75">
        <v>346.96750000000003</v>
      </c>
      <c r="H1578" s="75"/>
      <c r="I1578" s="74" t="s">
        <v>7802</v>
      </c>
      <c r="J1578" s="38">
        <v>25174400</v>
      </c>
      <c r="K1578" s="38" t="s">
        <v>12462</v>
      </c>
      <c r="L1578" s="71" t="str">
        <f t="shared" si="56"/>
        <v>014-0310-02.JPG</v>
      </c>
      <c r="M1578" s="71" t="s">
        <v>12536</v>
      </c>
      <c r="N1578" s="71" t="s">
        <v>754</v>
      </c>
    </row>
    <row r="1579" spans="1:14" x14ac:dyDescent="0.25">
      <c r="A1579" s="71" t="s">
        <v>2949</v>
      </c>
      <c r="B1579" s="72" t="s">
        <v>2926</v>
      </c>
      <c r="C1579" s="71"/>
      <c r="D1579" s="73" t="s">
        <v>13286</v>
      </c>
      <c r="E1579" s="71" t="s">
        <v>12521</v>
      </c>
      <c r="F1579" s="75" t="s">
        <v>10</v>
      </c>
      <c r="G1579" s="75">
        <v>77.75</v>
      </c>
      <c r="H1579" s="75"/>
      <c r="I1579" s="74" t="s">
        <v>7799</v>
      </c>
      <c r="J1579" s="38">
        <v>25172600</v>
      </c>
      <c r="K1579" s="38" t="s">
        <v>12462</v>
      </c>
      <c r="L1579" s="71" t="str">
        <f t="shared" ref="L1579:L1643" si="57">CONCATENATE(A1579,K1579)</f>
        <v>014-0311-01.JPG</v>
      </c>
      <c r="M1579" s="71" t="s">
        <v>12536</v>
      </c>
      <c r="N1579" s="71" t="s">
        <v>754</v>
      </c>
    </row>
    <row r="1580" spans="1:14" x14ac:dyDescent="0.25">
      <c r="A1580" s="71" t="s">
        <v>2950</v>
      </c>
      <c r="B1580" s="72" t="s">
        <v>2926</v>
      </c>
      <c r="C1580" s="71"/>
      <c r="D1580" s="73" t="s">
        <v>13286</v>
      </c>
      <c r="E1580" s="71" t="s">
        <v>12522</v>
      </c>
      <c r="F1580" s="75" t="s">
        <v>10</v>
      </c>
      <c r="G1580" s="75">
        <v>77.75</v>
      </c>
      <c r="H1580" s="75"/>
      <c r="I1580" s="74" t="s">
        <v>7799</v>
      </c>
      <c r="J1580" s="38">
        <v>25172600</v>
      </c>
      <c r="K1580" s="38" t="s">
        <v>12462</v>
      </c>
      <c r="L1580" s="71" t="str">
        <f t="shared" si="57"/>
        <v>014-0311-02.JPG</v>
      </c>
      <c r="M1580" s="71" t="s">
        <v>12536</v>
      </c>
      <c r="N1580" s="71" t="s">
        <v>754</v>
      </c>
    </row>
    <row r="1581" spans="1:14" x14ac:dyDescent="0.25">
      <c r="A1581" s="71" t="s">
        <v>2951</v>
      </c>
      <c r="B1581" s="72" t="s">
        <v>2926</v>
      </c>
      <c r="C1581" s="71"/>
      <c r="D1581" s="73" t="s">
        <v>13286</v>
      </c>
      <c r="E1581" s="71" t="s">
        <v>12523</v>
      </c>
      <c r="F1581" s="75" t="s">
        <v>10</v>
      </c>
      <c r="G1581" s="75">
        <v>140.92507000000003</v>
      </c>
      <c r="H1581" s="75"/>
      <c r="I1581" s="74" t="s">
        <v>7799</v>
      </c>
      <c r="J1581" s="38">
        <v>25172600</v>
      </c>
      <c r="K1581" s="38" t="s">
        <v>12462</v>
      </c>
      <c r="L1581" s="71" t="str">
        <f t="shared" si="57"/>
        <v>014-0311-03.JPG</v>
      </c>
      <c r="M1581" s="71" t="s">
        <v>12536</v>
      </c>
      <c r="N1581" s="71" t="s">
        <v>754</v>
      </c>
    </row>
    <row r="1582" spans="1:14" x14ac:dyDescent="0.25">
      <c r="A1582" s="71" t="s">
        <v>2952</v>
      </c>
      <c r="B1582" s="72" t="s">
        <v>2926</v>
      </c>
      <c r="C1582" s="71"/>
      <c r="D1582" s="73" t="s">
        <v>13286</v>
      </c>
      <c r="E1582" s="71" t="s">
        <v>12524</v>
      </c>
      <c r="F1582" s="75" t="s">
        <v>10</v>
      </c>
      <c r="G1582" s="75">
        <v>140.92507000000003</v>
      </c>
      <c r="H1582" s="75"/>
      <c r="I1582" s="74" t="s">
        <v>7799</v>
      </c>
      <c r="J1582" s="38">
        <v>25172600</v>
      </c>
      <c r="K1582" s="38" t="s">
        <v>12462</v>
      </c>
      <c r="L1582" s="71" t="str">
        <f t="shared" si="57"/>
        <v>014-0311-04.JPG</v>
      </c>
      <c r="M1582" s="71" t="s">
        <v>12536</v>
      </c>
      <c r="N1582" s="71" t="s">
        <v>754</v>
      </c>
    </row>
    <row r="1583" spans="1:14" x14ac:dyDescent="0.25">
      <c r="A1583" s="71" t="s">
        <v>2953</v>
      </c>
      <c r="B1583" s="72" t="s">
        <v>2926</v>
      </c>
      <c r="C1583" s="71"/>
      <c r="D1583" s="73" t="s">
        <v>13286</v>
      </c>
      <c r="E1583" s="71" t="s">
        <v>12525</v>
      </c>
      <c r="F1583" s="75" t="s">
        <v>7803</v>
      </c>
      <c r="G1583" s="75">
        <v>136.06</v>
      </c>
      <c r="H1583" s="75"/>
      <c r="I1583" s="74" t="s">
        <v>7802</v>
      </c>
      <c r="J1583" s="38">
        <v>25172600</v>
      </c>
      <c r="K1583" s="38" t="s">
        <v>12462</v>
      </c>
      <c r="L1583" s="71" t="str">
        <f t="shared" si="57"/>
        <v>014-0311-11.JPG</v>
      </c>
      <c r="M1583" s="71" t="s">
        <v>12536</v>
      </c>
      <c r="N1583" s="71" t="s">
        <v>754</v>
      </c>
    </row>
    <row r="1584" spans="1:14" x14ac:dyDescent="0.25">
      <c r="A1584" s="71" t="s">
        <v>2954</v>
      </c>
      <c r="B1584" s="72" t="s">
        <v>2926</v>
      </c>
      <c r="C1584" s="71"/>
      <c r="D1584" s="73" t="s">
        <v>13286</v>
      </c>
      <c r="E1584" s="71" t="s">
        <v>12526</v>
      </c>
      <c r="F1584" s="75" t="s">
        <v>7803</v>
      </c>
      <c r="G1584" s="75">
        <v>265.88025750000003</v>
      </c>
      <c r="H1584" s="75"/>
      <c r="I1584" s="74" t="s">
        <v>7802</v>
      </c>
      <c r="J1584" s="38">
        <v>25172600</v>
      </c>
      <c r="K1584" s="38" t="s">
        <v>12462</v>
      </c>
      <c r="L1584" s="71" t="str">
        <f t="shared" si="57"/>
        <v>014-0311-12.JPG</v>
      </c>
      <c r="M1584" s="71" t="s">
        <v>12536</v>
      </c>
      <c r="N1584" s="71" t="s">
        <v>754</v>
      </c>
    </row>
    <row r="1585" spans="1:14" x14ac:dyDescent="0.25">
      <c r="A1585" s="67" t="s">
        <v>2955</v>
      </c>
      <c r="B1585" s="67" t="s">
        <v>12536</v>
      </c>
      <c r="C1585" s="67" t="s">
        <v>2955</v>
      </c>
      <c r="D1585" s="67"/>
      <c r="E1585" s="67" t="s">
        <v>963</v>
      </c>
      <c r="F1585" s="70"/>
      <c r="G1585" s="70"/>
      <c r="H1585" s="70"/>
      <c r="I1585" s="70"/>
      <c r="J1585" s="37"/>
      <c r="K1585" s="37" t="s">
        <v>12462</v>
      </c>
      <c r="L1585" s="67" t="str">
        <f t="shared" si="57"/>
        <v>VOLKSWAGEN - 014.JPG</v>
      </c>
      <c r="M1585" s="67"/>
      <c r="N1585" s="67"/>
    </row>
    <row r="1586" spans="1:14" x14ac:dyDescent="0.25">
      <c r="A1586" s="71" t="s">
        <v>2956</v>
      </c>
      <c r="B1586" s="72" t="s">
        <v>2955</v>
      </c>
      <c r="C1586" s="71"/>
      <c r="D1586" s="73" t="s">
        <v>13286</v>
      </c>
      <c r="E1586" s="71" t="s">
        <v>12527</v>
      </c>
      <c r="F1586" s="75" t="s">
        <v>7803</v>
      </c>
      <c r="G1586" s="75">
        <v>161.1225</v>
      </c>
      <c r="H1586" s="75"/>
      <c r="I1586" s="74" t="s">
        <v>7802</v>
      </c>
      <c r="J1586" s="38">
        <v>25172600</v>
      </c>
      <c r="K1586" s="38" t="s">
        <v>12462</v>
      </c>
      <c r="L1586" s="71" t="str">
        <f t="shared" si="57"/>
        <v>014-0403-00.JPG</v>
      </c>
      <c r="M1586" s="71" t="s">
        <v>12536</v>
      </c>
      <c r="N1586" s="71" t="s">
        <v>963</v>
      </c>
    </row>
    <row r="1587" spans="1:14" x14ac:dyDescent="0.25">
      <c r="A1587" s="71" t="s">
        <v>2957</v>
      </c>
      <c r="B1587" s="72" t="s">
        <v>2955</v>
      </c>
      <c r="C1587" s="71"/>
      <c r="D1587" s="73" t="s">
        <v>13286</v>
      </c>
      <c r="E1587" s="71" t="s">
        <v>12528</v>
      </c>
      <c r="F1587" s="75" t="s">
        <v>10</v>
      </c>
      <c r="G1587" s="75">
        <v>75.02000000000001</v>
      </c>
      <c r="H1587" s="75"/>
      <c r="I1587" s="74" t="s">
        <v>7799</v>
      </c>
      <c r="J1587" s="38">
        <v>25172600</v>
      </c>
      <c r="K1587" s="38" t="s">
        <v>12462</v>
      </c>
      <c r="L1587" s="71" t="str">
        <f t="shared" si="57"/>
        <v>014-0403-01.JPG</v>
      </c>
      <c r="M1587" s="71" t="s">
        <v>12536</v>
      </c>
      <c r="N1587" s="71" t="s">
        <v>963</v>
      </c>
    </row>
    <row r="1588" spans="1:14" x14ac:dyDescent="0.25">
      <c r="A1588" s="71" t="s">
        <v>2958</v>
      </c>
      <c r="B1588" s="72" t="s">
        <v>2955</v>
      </c>
      <c r="C1588" s="71"/>
      <c r="D1588" s="73" t="s">
        <v>13286</v>
      </c>
      <c r="E1588" s="71" t="s">
        <v>12529</v>
      </c>
      <c r="F1588" s="75" t="s">
        <v>10</v>
      </c>
      <c r="G1588" s="75">
        <v>75.02000000000001</v>
      </c>
      <c r="H1588" s="75"/>
      <c r="I1588" s="74" t="s">
        <v>7799</v>
      </c>
      <c r="J1588" s="38">
        <v>25172600</v>
      </c>
      <c r="K1588" s="38" t="s">
        <v>12462</v>
      </c>
      <c r="L1588" s="71" t="str">
        <f t="shared" si="57"/>
        <v>014-0403-02.JPG</v>
      </c>
      <c r="M1588" s="71" t="s">
        <v>12536</v>
      </c>
      <c r="N1588" s="71" t="s">
        <v>963</v>
      </c>
    </row>
    <row r="1589" spans="1:14" x14ac:dyDescent="0.25">
      <c r="A1589" s="71" t="s">
        <v>2959</v>
      </c>
      <c r="B1589" s="72" t="s">
        <v>2955</v>
      </c>
      <c r="C1589" s="71"/>
      <c r="D1589" s="73" t="s">
        <v>11865</v>
      </c>
      <c r="E1589" s="71" t="s">
        <v>12530</v>
      </c>
      <c r="F1589" s="75" t="s">
        <v>10</v>
      </c>
      <c r="G1589" s="75">
        <v>185.67450000000002</v>
      </c>
      <c r="H1589" s="75"/>
      <c r="I1589" s="74" t="s">
        <v>7799</v>
      </c>
      <c r="J1589" s="38">
        <v>25172600</v>
      </c>
      <c r="K1589" s="38" t="s">
        <v>12462</v>
      </c>
      <c r="L1589" s="71" t="str">
        <f t="shared" si="57"/>
        <v>014-0403-03.JPG</v>
      </c>
      <c r="M1589" s="71" t="s">
        <v>12536</v>
      </c>
      <c r="N1589" s="71" t="s">
        <v>963</v>
      </c>
    </row>
    <row r="1590" spans="1:14" x14ac:dyDescent="0.25">
      <c r="A1590" s="71" t="s">
        <v>2960</v>
      </c>
      <c r="B1590" s="72" t="s">
        <v>2955</v>
      </c>
      <c r="C1590" s="71"/>
      <c r="D1590" s="73" t="s">
        <v>11865</v>
      </c>
      <c r="E1590" s="71" t="s">
        <v>12531</v>
      </c>
      <c r="F1590" s="75" t="s">
        <v>10</v>
      </c>
      <c r="G1590" s="75">
        <v>185.67450000000002</v>
      </c>
      <c r="H1590" s="75"/>
      <c r="I1590" s="74" t="s">
        <v>7799</v>
      </c>
      <c r="J1590" s="38">
        <v>25172600</v>
      </c>
      <c r="K1590" s="38" t="s">
        <v>12462</v>
      </c>
      <c r="L1590" s="71" t="str">
        <f t="shared" si="57"/>
        <v>014-0403-04.JPG</v>
      </c>
      <c r="M1590" s="71" t="s">
        <v>12536</v>
      </c>
      <c r="N1590" s="71" t="s">
        <v>963</v>
      </c>
    </row>
    <row r="1591" spans="1:14" x14ac:dyDescent="0.25">
      <c r="A1591" s="71" t="s">
        <v>2961</v>
      </c>
      <c r="B1591" s="72" t="s">
        <v>2955</v>
      </c>
      <c r="C1591" s="71"/>
      <c r="D1591" s="73" t="s">
        <v>11865</v>
      </c>
      <c r="E1591" s="71" t="s">
        <v>12532</v>
      </c>
      <c r="F1591" s="75" t="s">
        <v>10</v>
      </c>
      <c r="G1591" s="75">
        <v>185.67450000000002</v>
      </c>
      <c r="H1591" s="75"/>
      <c r="I1591" s="74" t="s">
        <v>7799</v>
      </c>
      <c r="J1591" s="38">
        <v>25172600</v>
      </c>
      <c r="K1591" s="38" t="s">
        <v>12462</v>
      </c>
      <c r="L1591" s="71" t="str">
        <f t="shared" si="57"/>
        <v>014-0403-05.JPG</v>
      </c>
      <c r="M1591" s="71" t="s">
        <v>12536</v>
      </c>
      <c r="N1591" s="71" t="s">
        <v>963</v>
      </c>
    </row>
    <row r="1592" spans="1:14" x14ac:dyDescent="0.25">
      <c r="A1592" s="71" t="s">
        <v>2962</v>
      </c>
      <c r="B1592" s="72" t="s">
        <v>2955</v>
      </c>
      <c r="C1592" s="71"/>
      <c r="D1592" s="73" t="s">
        <v>11865</v>
      </c>
      <c r="E1592" s="71" t="s">
        <v>12533</v>
      </c>
      <c r="F1592" s="75" t="s">
        <v>10</v>
      </c>
      <c r="G1592" s="75">
        <v>185.67450000000002</v>
      </c>
      <c r="H1592" s="75"/>
      <c r="I1592" s="74" t="s">
        <v>7799</v>
      </c>
      <c r="J1592" s="38">
        <v>25172600</v>
      </c>
      <c r="K1592" s="38" t="s">
        <v>12462</v>
      </c>
      <c r="L1592" s="71" t="str">
        <f t="shared" si="57"/>
        <v>014-0403-06.JPG</v>
      </c>
      <c r="M1592" s="71" t="s">
        <v>12536</v>
      </c>
      <c r="N1592" s="71" t="s">
        <v>963</v>
      </c>
    </row>
    <row r="1593" spans="1:14" x14ac:dyDescent="0.25">
      <c r="A1593" s="71" t="s">
        <v>2964</v>
      </c>
      <c r="B1593" s="72" t="s">
        <v>2955</v>
      </c>
      <c r="C1593" s="71"/>
      <c r="D1593" s="73" t="s">
        <v>11865</v>
      </c>
      <c r="E1593" s="71" t="s">
        <v>2965</v>
      </c>
      <c r="F1593" s="75" t="s">
        <v>10</v>
      </c>
      <c r="G1593" s="75">
        <v>39.9</v>
      </c>
      <c r="H1593" s="75"/>
      <c r="I1593" s="74" t="s">
        <v>7799</v>
      </c>
      <c r="J1593" s="38">
        <v>25174407</v>
      </c>
      <c r="K1593" s="38" t="s">
        <v>12462</v>
      </c>
      <c r="L1593" s="71" t="str">
        <f t="shared" si="57"/>
        <v>014-0404-01.JPG</v>
      </c>
      <c r="M1593" s="71" t="s">
        <v>12536</v>
      </c>
      <c r="N1593" s="71" t="s">
        <v>963</v>
      </c>
    </row>
    <row r="1594" spans="1:14" x14ac:dyDescent="0.25">
      <c r="A1594" s="71" t="s">
        <v>2966</v>
      </c>
      <c r="B1594" s="72" t="s">
        <v>2955</v>
      </c>
      <c r="C1594" s="71"/>
      <c r="D1594" s="73" t="s">
        <v>11865</v>
      </c>
      <c r="E1594" s="71" t="s">
        <v>12534</v>
      </c>
      <c r="F1594" s="75" t="s">
        <v>7803</v>
      </c>
      <c r="G1594" s="75">
        <v>85</v>
      </c>
      <c r="H1594" s="75"/>
      <c r="I1594" s="74" t="s">
        <v>7802</v>
      </c>
      <c r="J1594" s="38">
        <v>25172600</v>
      </c>
      <c r="K1594" s="38" t="s">
        <v>12462</v>
      </c>
      <c r="L1594" s="71" t="str">
        <f t="shared" si="57"/>
        <v>014-0404-02.JPG</v>
      </c>
      <c r="M1594" s="71" t="s">
        <v>12536</v>
      </c>
      <c r="N1594" s="71" t="s">
        <v>963</v>
      </c>
    </row>
    <row r="1595" spans="1:14" x14ac:dyDescent="0.25">
      <c r="A1595" s="71" t="s">
        <v>2967</v>
      </c>
      <c r="B1595" s="72" t="s">
        <v>2955</v>
      </c>
      <c r="C1595" s="71"/>
      <c r="D1595" s="73" t="s">
        <v>11865</v>
      </c>
      <c r="E1595" s="71" t="s">
        <v>12535</v>
      </c>
      <c r="F1595" s="75" t="s">
        <v>10</v>
      </c>
      <c r="G1595" s="75">
        <v>139.99</v>
      </c>
      <c r="H1595" s="75"/>
      <c r="I1595" s="74" t="s">
        <v>7799</v>
      </c>
      <c r="J1595" s="38">
        <v>25174400</v>
      </c>
      <c r="K1595" s="38" t="s">
        <v>12462</v>
      </c>
      <c r="L1595" s="71" t="str">
        <f t="shared" si="57"/>
        <v>014-0405-02.JPG</v>
      </c>
      <c r="M1595" s="71" t="s">
        <v>12536</v>
      </c>
      <c r="N1595" s="71" t="s">
        <v>963</v>
      </c>
    </row>
    <row r="1596" spans="1:14" x14ac:dyDescent="0.25">
      <c r="A1596" s="67" t="s">
        <v>2970</v>
      </c>
      <c r="B1596" s="68" t="s">
        <v>2969</v>
      </c>
      <c r="C1596" s="67" t="s">
        <v>2970</v>
      </c>
      <c r="D1596" s="67"/>
      <c r="E1596" s="67" t="s">
        <v>754</v>
      </c>
      <c r="F1596" s="70"/>
      <c r="G1596" s="70"/>
      <c r="H1596" s="70"/>
      <c r="I1596" s="70"/>
      <c r="J1596" s="37"/>
      <c r="K1596" s="37" t="s">
        <v>12462</v>
      </c>
      <c r="L1596" s="67" t="str">
        <f t="shared" si="57"/>
        <v>NISSAN - 016.JPG</v>
      </c>
      <c r="M1596" s="67"/>
      <c r="N1596" s="67"/>
    </row>
    <row r="1597" spans="1:14" x14ac:dyDescent="0.25">
      <c r="A1597" s="71" t="s">
        <v>2971</v>
      </c>
      <c r="B1597" s="72" t="s">
        <v>2970</v>
      </c>
      <c r="C1597" s="71" t="s">
        <v>17842</v>
      </c>
      <c r="D1597" s="73" t="s">
        <v>11865</v>
      </c>
      <c r="E1597" s="71" t="s">
        <v>2972</v>
      </c>
      <c r="F1597" s="75" t="s">
        <v>10</v>
      </c>
      <c r="G1597" s="75">
        <v>195</v>
      </c>
      <c r="H1597" s="75"/>
      <c r="I1597" s="74" t="s">
        <v>7799</v>
      </c>
      <c r="J1597" s="38">
        <v>25172604</v>
      </c>
      <c r="K1597" s="38" t="s">
        <v>12462</v>
      </c>
      <c r="L1597" s="76" t="str">
        <f t="shared" si="57"/>
        <v>016-0301-01.JPG</v>
      </c>
      <c r="M1597" s="76" t="s">
        <v>12538</v>
      </c>
      <c r="N1597" s="76" t="s">
        <v>754</v>
      </c>
    </row>
    <row r="1598" spans="1:14" x14ac:dyDescent="0.25">
      <c r="A1598" s="71" t="s">
        <v>2973</v>
      </c>
      <c r="B1598" s="72" t="s">
        <v>2970</v>
      </c>
      <c r="C1598" s="71" t="s">
        <v>17843</v>
      </c>
      <c r="D1598" s="73" t="s">
        <v>11865</v>
      </c>
      <c r="E1598" s="71" t="s">
        <v>2974</v>
      </c>
      <c r="F1598" s="75" t="s">
        <v>10</v>
      </c>
      <c r="G1598" s="75">
        <v>195</v>
      </c>
      <c r="H1598" s="75"/>
      <c r="I1598" s="74" t="s">
        <v>7799</v>
      </c>
      <c r="J1598" s="38">
        <v>25172604</v>
      </c>
      <c r="K1598" s="38" t="s">
        <v>12462</v>
      </c>
      <c r="L1598" s="76" t="str">
        <f t="shared" si="57"/>
        <v>016-0301-02.JPG</v>
      </c>
      <c r="M1598" s="76" t="s">
        <v>12538</v>
      </c>
      <c r="N1598" s="76" t="s">
        <v>754</v>
      </c>
    </row>
    <row r="1599" spans="1:14" x14ac:dyDescent="0.25">
      <c r="A1599" s="71" t="s">
        <v>2975</v>
      </c>
      <c r="B1599" s="72" t="s">
        <v>2970</v>
      </c>
      <c r="C1599" s="71"/>
      <c r="D1599" s="73">
        <v>5</v>
      </c>
      <c r="E1599" s="71" t="s">
        <v>18905</v>
      </c>
      <c r="F1599" s="75" t="s">
        <v>7803</v>
      </c>
      <c r="G1599" s="75">
        <v>715</v>
      </c>
      <c r="H1599" s="75"/>
      <c r="I1599" s="74" t="s">
        <v>7802</v>
      </c>
      <c r="J1599" s="38">
        <v>25172604</v>
      </c>
      <c r="K1599" s="38" t="s">
        <v>12462</v>
      </c>
      <c r="L1599" s="76" t="str">
        <f t="shared" ref="L1599" si="58">CONCATENATE(A1599,K1599)</f>
        <v>016-0301-03.JPG</v>
      </c>
      <c r="M1599" s="76" t="s">
        <v>12538</v>
      </c>
      <c r="N1599" s="76" t="s">
        <v>754</v>
      </c>
    </row>
    <row r="1600" spans="1:14" x14ac:dyDescent="0.25">
      <c r="A1600" s="67" t="s">
        <v>2978</v>
      </c>
      <c r="B1600" s="68" t="s">
        <v>2969</v>
      </c>
      <c r="C1600" s="67" t="s">
        <v>2978</v>
      </c>
      <c r="D1600" s="67"/>
      <c r="E1600" s="67" t="s">
        <v>2330</v>
      </c>
      <c r="F1600" s="70"/>
      <c r="G1600" s="70"/>
      <c r="H1600" s="70"/>
      <c r="I1600" s="70"/>
      <c r="J1600" s="37"/>
      <c r="K1600" s="37" t="s">
        <v>12462</v>
      </c>
      <c r="L1600" s="67" t="str">
        <f t="shared" si="57"/>
        <v>UNIVERSAL - 016.JPG</v>
      </c>
      <c r="M1600" s="67"/>
      <c r="N1600" s="67"/>
    </row>
    <row r="1601" spans="1:14" x14ac:dyDescent="0.25">
      <c r="A1601" s="71" t="s">
        <v>2979</v>
      </c>
      <c r="B1601" s="72" t="s">
        <v>2978</v>
      </c>
      <c r="C1601" s="71"/>
      <c r="D1601" s="73" t="s">
        <v>11864</v>
      </c>
      <c r="E1601" s="71" t="s">
        <v>2980</v>
      </c>
      <c r="F1601" s="75" t="s">
        <v>7803</v>
      </c>
      <c r="G1601" s="75">
        <v>390</v>
      </c>
      <c r="H1601" s="75"/>
      <c r="I1601" s="74" t="s">
        <v>7802</v>
      </c>
      <c r="J1601" s="38">
        <v>25172604</v>
      </c>
      <c r="K1601" s="38" t="s">
        <v>12462</v>
      </c>
      <c r="L1601" s="71" t="str">
        <f t="shared" si="57"/>
        <v>016-0600-01.JPG</v>
      </c>
      <c r="M1601" s="71" t="s">
        <v>12538</v>
      </c>
      <c r="N1601" s="71" t="s">
        <v>2781</v>
      </c>
    </row>
    <row r="1602" spans="1:14" x14ac:dyDescent="0.25">
      <c r="A1602" s="71" t="s">
        <v>7642</v>
      </c>
      <c r="B1602" s="72" t="s">
        <v>2978</v>
      </c>
      <c r="C1602" s="71" t="s">
        <v>13783</v>
      </c>
      <c r="D1602" s="73" t="s">
        <v>11864</v>
      </c>
      <c r="E1602" s="71" t="s">
        <v>2995</v>
      </c>
      <c r="F1602" s="75" t="s">
        <v>10</v>
      </c>
      <c r="G1602" s="75">
        <v>95</v>
      </c>
      <c r="H1602" s="75"/>
      <c r="I1602" s="74" t="s">
        <v>7799</v>
      </c>
      <c r="J1602" s="38">
        <v>25172604</v>
      </c>
      <c r="K1602" s="38" t="s">
        <v>12462</v>
      </c>
      <c r="L1602" s="71" t="str">
        <f t="shared" si="57"/>
        <v>016-0601-01.JPG</v>
      </c>
      <c r="M1602" s="71" t="s">
        <v>12538</v>
      </c>
      <c r="N1602" s="71" t="s">
        <v>2781</v>
      </c>
    </row>
    <row r="1603" spans="1:14" x14ac:dyDescent="0.25">
      <c r="A1603" s="71" t="s">
        <v>7643</v>
      </c>
      <c r="B1603" s="72" t="s">
        <v>2978</v>
      </c>
      <c r="C1603" s="71" t="s">
        <v>17148</v>
      </c>
      <c r="D1603" s="73" t="s">
        <v>11864</v>
      </c>
      <c r="E1603" s="71" t="s">
        <v>17147</v>
      </c>
      <c r="F1603" s="75" t="s">
        <v>7803</v>
      </c>
      <c r="G1603" s="75">
        <v>425</v>
      </c>
      <c r="H1603" s="75"/>
      <c r="I1603" s="74" t="s">
        <v>7802</v>
      </c>
      <c r="J1603" s="38">
        <v>25172604</v>
      </c>
      <c r="K1603" s="38" t="s">
        <v>12462</v>
      </c>
      <c r="L1603" s="76" t="str">
        <f t="shared" si="57"/>
        <v>016-0602-01.JPG</v>
      </c>
      <c r="M1603" s="76" t="s">
        <v>12538</v>
      </c>
      <c r="N1603" s="76" t="s">
        <v>2781</v>
      </c>
    </row>
    <row r="1604" spans="1:14" x14ac:dyDescent="0.25">
      <c r="A1604" s="71" t="s">
        <v>7644</v>
      </c>
      <c r="B1604" s="72" t="s">
        <v>2978</v>
      </c>
      <c r="C1604" s="71"/>
      <c r="D1604" s="73" t="s">
        <v>11864</v>
      </c>
      <c r="E1604" s="71" t="s">
        <v>2981</v>
      </c>
      <c r="F1604" s="75" t="s">
        <v>7803</v>
      </c>
      <c r="G1604" s="75">
        <v>342</v>
      </c>
      <c r="H1604" s="75"/>
      <c r="I1604" s="74" t="s">
        <v>7802</v>
      </c>
      <c r="J1604" s="38">
        <v>25172604</v>
      </c>
      <c r="K1604" s="38" t="s">
        <v>12462</v>
      </c>
      <c r="L1604" s="71" t="str">
        <f t="shared" si="57"/>
        <v>016-0603-01.JPG</v>
      </c>
      <c r="M1604" s="71" t="s">
        <v>12538</v>
      </c>
      <c r="N1604" s="71" t="s">
        <v>2781</v>
      </c>
    </row>
    <row r="1605" spans="1:14" x14ac:dyDescent="0.25">
      <c r="A1605" s="71" t="s">
        <v>7645</v>
      </c>
      <c r="B1605" s="72" t="s">
        <v>2978</v>
      </c>
      <c r="C1605" s="71"/>
      <c r="D1605" s="73" t="s">
        <v>11864</v>
      </c>
      <c r="E1605" s="71" t="s">
        <v>2982</v>
      </c>
      <c r="F1605" s="75" t="s">
        <v>7803</v>
      </c>
      <c r="G1605" s="75">
        <v>342</v>
      </c>
      <c r="H1605" s="75"/>
      <c r="I1605" s="74" t="s">
        <v>7802</v>
      </c>
      <c r="J1605" s="38">
        <v>25172604</v>
      </c>
      <c r="K1605" s="38" t="s">
        <v>12462</v>
      </c>
      <c r="L1605" s="71" t="str">
        <f t="shared" si="57"/>
        <v>016-0603-02.JPG</v>
      </c>
      <c r="M1605" s="71" t="s">
        <v>12538</v>
      </c>
      <c r="N1605" s="71" t="s">
        <v>2781</v>
      </c>
    </row>
    <row r="1606" spans="1:14" x14ac:dyDescent="0.25">
      <c r="A1606" s="71" t="s">
        <v>7646</v>
      </c>
      <c r="B1606" s="72" t="s">
        <v>2978</v>
      </c>
      <c r="C1606" s="71"/>
      <c r="D1606" s="73" t="s">
        <v>11864</v>
      </c>
      <c r="E1606" s="71" t="s">
        <v>2983</v>
      </c>
      <c r="F1606" s="75" t="s">
        <v>7803</v>
      </c>
      <c r="G1606" s="75">
        <v>342</v>
      </c>
      <c r="H1606" s="75"/>
      <c r="I1606" s="74" t="s">
        <v>7802</v>
      </c>
      <c r="J1606" s="38">
        <v>25172604</v>
      </c>
      <c r="K1606" s="38" t="s">
        <v>12462</v>
      </c>
      <c r="L1606" s="71" t="str">
        <f t="shared" si="57"/>
        <v>016-0603-03.JPG</v>
      </c>
      <c r="M1606" s="71" t="s">
        <v>12538</v>
      </c>
      <c r="N1606" s="71" t="s">
        <v>2781</v>
      </c>
    </row>
    <row r="1607" spans="1:14" x14ac:dyDescent="0.25">
      <c r="A1607" s="71" t="s">
        <v>7647</v>
      </c>
      <c r="B1607" s="72" t="s">
        <v>2978</v>
      </c>
      <c r="C1607" s="71"/>
      <c r="D1607" s="73" t="s">
        <v>11864</v>
      </c>
      <c r="E1607" s="71" t="s">
        <v>2985</v>
      </c>
      <c r="F1607" s="75" t="s">
        <v>7803</v>
      </c>
      <c r="G1607" s="75">
        <v>518.77</v>
      </c>
      <c r="H1607" s="75"/>
      <c r="I1607" s="74" t="s">
        <v>7802</v>
      </c>
      <c r="J1607" s="38">
        <v>25172604</v>
      </c>
      <c r="K1607" s="38" t="s">
        <v>12462</v>
      </c>
      <c r="L1607" s="71" t="str">
        <f t="shared" si="57"/>
        <v>016-0604-01.JPG</v>
      </c>
      <c r="M1607" s="71" t="s">
        <v>12538</v>
      </c>
      <c r="N1607" s="71" t="s">
        <v>2781</v>
      </c>
    </row>
    <row r="1608" spans="1:14" x14ac:dyDescent="0.25">
      <c r="A1608" s="71" t="s">
        <v>7648</v>
      </c>
      <c r="B1608" s="72" t="s">
        <v>2978</v>
      </c>
      <c r="C1608" s="71"/>
      <c r="D1608" s="73" t="s">
        <v>11864</v>
      </c>
      <c r="E1608" s="71" t="s">
        <v>2986</v>
      </c>
      <c r="F1608" s="75" t="s">
        <v>7803</v>
      </c>
      <c r="G1608" s="75">
        <v>518.77</v>
      </c>
      <c r="H1608" s="75"/>
      <c r="I1608" s="74" t="s">
        <v>7802</v>
      </c>
      <c r="J1608" s="38">
        <v>25172604</v>
      </c>
      <c r="K1608" s="38" t="s">
        <v>12462</v>
      </c>
      <c r="L1608" s="71" t="str">
        <f t="shared" si="57"/>
        <v>016-0604-02.JPG</v>
      </c>
      <c r="M1608" s="71" t="s">
        <v>12538</v>
      </c>
      <c r="N1608" s="71" t="s">
        <v>2781</v>
      </c>
    </row>
    <row r="1609" spans="1:14" x14ac:dyDescent="0.25">
      <c r="A1609" s="71" t="s">
        <v>7649</v>
      </c>
      <c r="B1609" s="72" t="s">
        <v>2978</v>
      </c>
      <c r="C1609" s="71"/>
      <c r="D1609" s="73" t="s">
        <v>11864</v>
      </c>
      <c r="E1609" s="71" t="s">
        <v>2987</v>
      </c>
      <c r="F1609" s="75" t="s">
        <v>7803</v>
      </c>
      <c r="G1609" s="75">
        <v>518.77</v>
      </c>
      <c r="H1609" s="75"/>
      <c r="I1609" s="74" t="s">
        <v>7802</v>
      </c>
      <c r="J1609" s="38">
        <v>25172604</v>
      </c>
      <c r="K1609" s="38" t="s">
        <v>12462</v>
      </c>
      <c r="L1609" s="71" t="str">
        <f t="shared" si="57"/>
        <v>016-0604-03.JPG</v>
      </c>
      <c r="M1609" s="71" t="s">
        <v>12538</v>
      </c>
      <c r="N1609" s="71" t="s">
        <v>2781</v>
      </c>
    </row>
    <row r="1610" spans="1:14" x14ac:dyDescent="0.25">
      <c r="A1610" s="71" t="s">
        <v>7650</v>
      </c>
      <c r="B1610" s="72" t="s">
        <v>2978</v>
      </c>
      <c r="C1610" s="71"/>
      <c r="D1610" s="73" t="s">
        <v>11864</v>
      </c>
      <c r="E1610" s="71" t="s">
        <v>2992</v>
      </c>
      <c r="F1610" s="75" t="s">
        <v>7803</v>
      </c>
      <c r="G1610" s="75">
        <v>529.4</v>
      </c>
      <c r="H1610" s="75"/>
      <c r="I1610" s="74" t="s">
        <v>7802</v>
      </c>
      <c r="J1610" s="38">
        <v>25172604</v>
      </c>
      <c r="K1610" s="38" t="s">
        <v>12462</v>
      </c>
      <c r="L1610" s="71" t="str">
        <f t="shared" si="57"/>
        <v>016-0605-01.JPG</v>
      </c>
      <c r="M1610" s="71" t="s">
        <v>12538</v>
      </c>
      <c r="N1610" s="71" t="s">
        <v>2781</v>
      </c>
    </row>
    <row r="1611" spans="1:14" x14ac:dyDescent="0.25">
      <c r="A1611" s="71" t="s">
        <v>7651</v>
      </c>
      <c r="B1611" s="72" t="s">
        <v>2978</v>
      </c>
      <c r="C1611" s="71"/>
      <c r="D1611" s="73" t="s">
        <v>11864</v>
      </c>
      <c r="E1611" s="71" t="s">
        <v>2993</v>
      </c>
      <c r="F1611" s="75" t="s">
        <v>7803</v>
      </c>
      <c r="G1611" s="75">
        <v>529.4</v>
      </c>
      <c r="H1611" s="75"/>
      <c r="I1611" s="74" t="s">
        <v>7802</v>
      </c>
      <c r="J1611" s="38">
        <v>25172604</v>
      </c>
      <c r="K1611" s="38" t="s">
        <v>12462</v>
      </c>
      <c r="L1611" s="71" t="str">
        <f t="shared" si="57"/>
        <v>016-0605-02.JPG</v>
      </c>
      <c r="M1611" s="71" t="s">
        <v>12538</v>
      </c>
      <c r="N1611" s="71" t="s">
        <v>2781</v>
      </c>
    </row>
    <row r="1612" spans="1:14" x14ac:dyDescent="0.25">
      <c r="A1612" s="71" t="s">
        <v>7652</v>
      </c>
      <c r="B1612" s="72" t="s">
        <v>2978</v>
      </c>
      <c r="C1612" s="71"/>
      <c r="D1612" s="73" t="s">
        <v>11864</v>
      </c>
      <c r="E1612" s="71" t="s">
        <v>2994</v>
      </c>
      <c r="F1612" s="75" t="s">
        <v>7803</v>
      </c>
      <c r="G1612" s="75">
        <v>529.4</v>
      </c>
      <c r="H1612" s="75"/>
      <c r="I1612" s="74" t="s">
        <v>7802</v>
      </c>
      <c r="J1612" s="38">
        <v>25172604</v>
      </c>
      <c r="K1612" s="38" t="s">
        <v>12462</v>
      </c>
      <c r="L1612" s="71" t="str">
        <f t="shared" si="57"/>
        <v>016-0605-03.JPG</v>
      </c>
      <c r="M1612" s="71" t="s">
        <v>12538</v>
      </c>
      <c r="N1612" s="71" t="s">
        <v>2781</v>
      </c>
    </row>
    <row r="1613" spans="1:14" x14ac:dyDescent="0.25">
      <c r="A1613" s="71" t="s">
        <v>7653</v>
      </c>
      <c r="B1613" s="72" t="s">
        <v>2978</v>
      </c>
      <c r="C1613" s="71"/>
      <c r="D1613" s="73" t="s">
        <v>11864</v>
      </c>
      <c r="E1613" s="71" t="s">
        <v>2988</v>
      </c>
      <c r="F1613" s="75" t="s">
        <v>7803</v>
      </c>
      <c r="G1613" s="75">
        <v>411.4</v>
      </c>
      <c r="H1613" s="75"/>
      <c r="I1613" s="74" t="s">
        <v>7802</v>
      </c>
      <c r="J1613" s="38">
        <v>25172604</v>
      </c>
      <c r="K1613" s="38" t="s">
        <v>12462</v>
      </c>
      <c r="L1613" s="71" t="str">
        <f t="shared" si="57"/>
        <v>016-0606-01.JPG</v>
      </c>
      <c r="M1613" s="71" t="s">
        <v>12538</v>
      </c>
      <c r="N1613" s="71" t="s">
        <v>2781</v>
      </c>
    </row>
    <row r="1614" spans="1:14" x14ac:dyDescent="0.25">
      <c r="A1614" s="71" t="s">
        <v>7654</v>
      </c>
      <c r="B1614" s="72" t="s">
        <v>2978</v>
      </c>
      <c r="C1614" s="71"/>
      <c r="D1614" s="73" t="s">
        <v>11864</v>
      </c>
      <c r="E1614" s="71" t="s">
        <v>2989</v>
      </c>
      <c r="F1614" s="75" t="s">
        <v>7803</v>
      </c>
      <c r="G1614" s="75">
        <v>411.4</v>
      </c>
      <c r="H1614" s="75"/>
      <c r="I1614" s="74" t="s">
        <v>7802</v>
      </c>
      <c r="J1614" s="38">
        <v>25172604</v>
      </c>
      <c r="K1614" s="38" t="s">
        <v>12462</v>
      </c>
      <c r="L1614" s="71" t="str">
        <f t="shared" si="57"/>
        <v>016-0606-02.JPG</v>
      </c>
      <c r="M1614" s="71" t="s">
        <v>12538</v>
      </c>
      <c r="N1614" s="71" t="s">
        <v>2781</v>
      </c>
    </row>
    <row r="1615" spans="1:14" x14ac:dyDescent="0.25">
      <c r="A1615" s="71" t="s">
        <v>7655</v>
      </c>
      <c r="B1615" s="72" t="s">
        <v>2978</v>
      </c>
      <c r="C1615" s="71"/>
      <c r="D1615" s="73" t="s">
        <v>11864</v>
      </c>
      <c r="E1615" s="71" t="s">
        <v>2990</v>
      </c>
      <c r="F1615" s="75" t="s">
        <v>7803</v>
      </c>
      <c r="G1615" s="75">
        <v>411.4</v>
      </c>
      <c r="H1615" s="75"/>
      <c r="I1615" s="74" t="s">
        <v>7802</v>
      </c>
      <c r="J1615" s="38">
        <v>25172604</v>
      </c>
      <c r="K1615" s="38" t="s">
        <v>12462</v>
      </c>
      <c r="L1615" s="71" t="str">
        <f t="shared" si="57"/>
        <v>016-0606-03.JPG</v>
      </c>
      <c r="M1615" s="71" t="s">
        <v>12538</v>
      </c>
      <c r="N1615" s="71" t="s">
        <v>2781</v>
      </c>
    </row>
    <row r="1616" spans="1:14" x14ac:dyDescent="0.25">
      <c r="A1616" s="71" t="s">
        <v>7656</v>
      </c>
      <c r="B1616" s="72" t="s">
        <v>2978</v>
      </c>
      <c r="C1616" s="71"/>
      <c r="D1616" s="73" t="s">
        <v>11864</v>
      </c>
      <c r="E1616" s="71" t="s">
        <v>7661</v>
      </c>
      <c r="F1616" s="75" t="s">
        <v>7803</v>
      </c>
      <c r="G1616" s="75">
        <v>390</v>
      </c>
      <c r="H1616" s="75"/>
      <c r="I1616" s="74" t="s">
        <v>7802</v>
      </c>
      <c r="J1616" s="38">
        <v>25172604</v>
      </c>
      <c r="K1616" s="38" t="s">
        <v>12462</v>
      </c>
      <c r="L1616" s="71" t="str">
        <f t="shared" si="57"/>
        <v>016-0607-01.JPG</v>
      </c>
      <c r="M1616" s="71" t="s">
        <v>12538</v>
      </c>
      <c r="N1616" s="71" t="s">
        <v>2781</v>
      </c>
    </row>
    <row r="1617" spans="1:14" x14ac:dyDescent="0.25">
      <c r="A1617" s="71" t="s">
        <v>7657</v>
      </c>
      <c r="B1617" s="72" t="s">
        <v>2978</v>
      </c>
      <c r="C1617" s="71"/>
      <c r="D1617" s="73" t="s">
        <v>11864</v>
      </c>
      <c r="E1617" s="71" t="s">
        <v>7662</v>
      </c>
      <c r="F1617" s="75" t="s">
        <v>7803</v>
      </c>
      <c r="G1617" s="75">
        <v>345.17</v>
      </c>
      <c r="H1617" s="75"/>
      <c r="I1617" s="74" t="s">
        <v>7802</v>
      </c>
      <c r="J1617" s="38">
        <v>25172604</v>
      </c>
      <c r="K1617" s="38" t="s">
        <v>12462</v>
      </c>
      <c r="L1617" s="71" t="str">
        <f t="shared" si="57"/>
        <v>016-0607-02.JPG</v>
      </c>
      <c r="M1617" s="71" t="s">
        <v>12538</v>
      </c>
      <c r="N1617" s="71" t="s">
        <v>2781</v>
      </c>
    </row>
    <row r="1618" spans="1:14" x14ac:dyDescent="0.25">
      <c r="A1618" s="71" t="s">
        <v>7658</v>
      </c>
      <c r="B1618" s="72" t="s">
        <v>2978</v>
      </c>
      <c r="C1618" s="71"/>
      <c r="D1618" s="73" t="s">
        <v>11864</v>
      </c>
      <c r="E1618" s="71" t="s">
        <v>7663</v>
      </c>
      <c r="F1618" s="75" t="s">
        <v>7803</v>
      </c>
      <c r="G1618" s="75">
        <v>473.84</v>
      </c>
      <c r="H1618" s="75"/>
      <c r="I1618" s="74" t="s">
        <v>7802</v>
      </c>
      <c r="J1618" s="38">
        <v>25172604</v>
      </c>
      <c r="K1618" s="38" t="s">
        <v>12462</v>
      </c>
      <c r="L1618" s="71" t="str">
        <f t="shared" si="57"/>
        <v>016-0608-01.JPG</v>
      </c>
      <c r="M1618" s="71" t="s">
        <v>12538</v>
      </c>
      <c r="N1618" s="71" t="s">
        <v>2781</v>
      </c>
    </row>
    <row r="1619" spans="1:14" x14ac:dyDescent="0.25">
      <c r="A1619" s="71" t="s">
        <v>7659</v>
      </c>
      <c r="B1619" s="72" t="s">
        <v>2978</v>
      </c>
      <c r="C1619" s="71"/>
      <c r="D1619" s="73" t="s">
        <v>11864</v>
      </c>
      <c r="E1619" s="71" t="s">
        <v>2984</v>
      </c>
      <c r="F1619" s="75" t="s">
        <v>7803</v>
      </c>
      <c r="G1619" s="75">
        <v>386.02</v>
      </c>
      <c r="H1619" s="75"/>
      <c r="I1619" s="74" t="s">
        <v>7802</v>
      </c>
      <c r="J1619" s="38">
        <v>25172604</v>
      </c>
      <c r="K1619" s="38" t="s">
        <v>12462</v>
      </c>
      <c r="L1619" s="71" t="str">
        <f t="shared" si="57"/>
        <v>016-0608-02.JPG</v>
      </c>
      <c r="M1619" s="71" t="s">
        <v>12538</v>
      </c>
      <c r="N1619" s="71" t="s">
        <v>2781</v>
      </c>
    </row>
    <row r="1620" spans="1:14" x14ac:dyDescent="0.25">
      <c r="A1620" s="71" t="s">
        <v>7660</v>
      </c>
      <c r="B1620" s="72" t="s">
        <v>2978</v>
      </c>
      <c r="C1620" s="71"/>
      <c r="D1620" s="73" t="s">
        <v>11864</v>
      </c>
      <c r="E1620" s="71" t="s">
        <v>2991</v>
      </c>
      <c r="F1620" s="75" t="s">
        <v>10</v>
      </c>
      <c r="G1620" s="75">
        <v>415.75</v>
      </c>
      <c r="H1620" s="75"/>
      <c r="I1620" s="74" t="s">
        <v>7799</v>
      </c>
      <c r="J1620" s="38">
        <v>25172604</v>
      </c>
      <c r="K1620" s="38" t="s">
        <v>12462</v>
      </c>
      <c r="L1620" s="71" t="str">
        <f t="shared" si="57"/>
        <v>016-0609-01.JPG</v>
      </c>
      <c r="M1620" s="71" t="s">
        <v>12538</v>
      </c>
      <c r="N1620" s="71" t="s">
        <v>2781</v>
      </c>
    </row>
    <row r="1621" spans="1:14" x14ac:dyDescent="0.25">
      <c r="A1621" s="67" t="s">
        <v>11827</v>
      </c>
      <c r="B1621" s="68" t="s">
        <v>7</v>
      </c>
      <c r="C1621" s="67" t="s">
        <v>11827</v>
      </c>
      <c r="D1621" s="67"/>
      <c r="E1621" s="67" t="s">
        <v>11827</v>
      </c>
      <c r="F1621" s="70"/>
      <c r="G1621" s="70"/>
      <c r="H1621" s="70"/>
      <c r="I1621" s="70"/>
      <c r="J1621" s="37"/>
      <c r="K1621" s="37" t="s">
        <v>12462</v>
      </c>
      <c r="L1621" s="67" t="str">
        <f t="shared" si="57"/>
        <v>ZEPPELINES Y LUZ INTERIOR.JPG</v>
      </c>
      <c r="M1621" s="67"/>
      <c r="N1621" s="67"/>
    </row>
    <row r="1622" spans="1:14" x14ac:dyDescent="0.25">
      <c r="A1622" s="67" t="s">
        <v>2997</v>
      </c>
      <c r="B1622" s="68" t="s">
        <v>11827</v>
      </c>
      <c r="C1622" s="67" t="s">
        <v>2997</v>
      </c>
      <c r="D1622" s="67"/>
      <c r="E1622" s="67" t="s">
        <v>381</v>
      </c>
      <c r="F1622" s="70"/>
      <c r="G1622" s="70"/>
      <c r="H1622" s="70"/>
      <c r="I1622" s="70"/>
      <c r="J1622" s="37"/>
      <c r="K1622" s="37" t="s">
        <v>12462</v>
      </c>
      <c r="L1622" s="67" t="str">
        <f t="shared" si="57"/>
        <v>CHEVROLET - 018.JPG</v>
      </c>
      <c r="M1622" s="67"/>
      <c r="N1622" s="67"/>
    </row>
    <row r="1623" spans="1:14" x14ac:dyDescent="0.25">
      <c r="A1623" s="71" t="s">
        <v>2998</v>
      </c>
      <c r="B1623" s="72" t="s">
        <v>2997</v>
      </c>
      <c r="C1623" s="71" t="s">
        <v>16959</v>
      </c>
      <c r="D1623" s="73" t="s">
        <v>11865</v>
      </c>
      <c r="E1623" s="71" t="s">
        <v>16958</v>
      </c>
      <c r="F1623" s="75" t="s">
        <v>7803</v>
      </c>
      <c r="G1623" s="75">
        <v>249.99</v>
      </c>
      <c r="H1623" s="75"/>
      <c r="I1623" s="74" t="s">
        <v>7799</v>
      </c>
      <c r="J1623" s="38">
        <v>25172901</v>
      </c>
      <c r="K1623" s="38" t="s">
        <v>12462</v>
      </c>
      <c r="L1623" s="71" t="str">
        <f t="shared" si="57"/>
        <v>018-0100-01.JPG</v>
      </c>
      <c r="M1623" s="71" t="s">
        <v>12471</v>
      </c>
      <c r="N1623" s="71" t="s">
        <v>381</v>
      </c>
    </row>
    <row r="1624" spans="1:14" x14ac:dyDescent="0.25">
      <c r="A1624" s="71" t="s">
        <v>2999</v>
      </c>
      <c r="B1624" s="72" t="s">
        <v>2997</v>
      </c>
      <c r="C1624" s="71" t="s">
        <v>16960</v>
      </c>
      <c r="D1624" s="73" t="s">
        <v>11865</v>
      </c>
      <c r="E1624" s="71" t="s">
        <v>16961</v>
      </c>
      <c r="F1624" s="75" t="s">
        <v>7803</v>
      </c>
      <c r="G1624" s="75">
        <v>125</v>
      </c>
      <c r="H1624" s="75"/>
      <c r="I1624" s="74" t="s">
        <v>7799</v>
      </c>
      <c r="J1624" s="38">
        <v>25172901</v>
      </c>
      <c r="K1624" s="38" t="s">
        <v>12462</v>
      </c>
      <c r="L1624" s="71" t="str">
        <f t="shared" si="57"/>
        <v>018-0100-02.JPG</v>
      </c>
      <c r="M1624" s="71" t="s">
        <v>12471</v>
      </c>
      <c r="N1624" s="71" t="s">
        <v>381</v>
      </c>
    </row>
    <row r="1625" spans="1:14" x14ac:dyDescent="0.25">
      <c r="A1625" s="71" t="s">
        <v>3000</v>
      </c>
      <c r="B1625" s="72" t="s">
        <v>2997</v>
      </c>
      <c r="C1625" s="71"/>
      <c r="D1625" s="73" t="s">
        <v>13286</v>
      </c>
      <c r="E1625" s="71" t="s">
        <v>13055</v>
      </c>
      <c r="F1625" s="75" t="s">
        <v>7803</v>
      </c>
      <c r="G1625" s="75">
        <v>451.91</v>
      </c>
      <c r="H1625" s="75"/>
      <c r="I1625" s="74" t="s">
        <v>7802</v>
      </c>
      <c r="J1625" s="38">
        <v>25172901</v>
      </c>
      <c r="K1625" s="38" t="s">
        <v>12462</v>
      </c>
      <c r="L1625" s="71" t="str">
        <f t="shared" si="57"/>
        <v>018-0101-01.JPG</v>
      </c>
      <c r="M1625" s="71" t="s">
        <v>12471</v>
      </c>
      <c r="N1625" s="71" t="s">
        <v>381</v>
      </c>
    </row>
    <row r="1626" spans="1:14" x14ac:dyDescent="0.25">
      <c r="A1626" s="71" t="s">
        <v>3001</v>
      </c>
      <c r="B1626" s="72" t="s">
        <v>2997</v>
      </c>
      <c r="C1626" s="71"/>
      <c r="D1626" s="73" t="s">
        <v>13286</v>
      </c>
      <c r="E1626" s="71" t="s">
        <v>13056</v>
      </c>
      <c r="F1626" s="75" t="s">
        <v>7803</v>
      </c>
      <c r="G1626" s="75">
        <v>208.95</v>
      </c>
      <c r="H1626" s="75"/>
      <c r="I1626" s="74" t="s">
        <v>7802</v>
      </c>
      <c r="J1626" s="38">
        <v>25172901</v>
      </c>
      <c r="K1626" s="38" t="s">
        <v>12462</v>
      </c>
      <c r="L1626" s="71" t="str">
        <f t="shared" si="57"/>
        <v>018-0101-02.JPG</v>
      </c>
      <c r="M1626" s="71" t="s">
        <v>12471</v>
      </c>
      <c r="N1626" s="71" t="s">
        <v>381</v>
      </c>
    </row>
    <row r="1627" spans="1:14" x14ac:dyDescent="0.25">
      <c r="A1627" s="71" t="s">
        <v>7855</v>
      </c>
      <c r="B1627" s="72" t="s">
        <v>2997</v>
      </c>
      <c r="C1627" s="71"/>
      <c r="D1627" s="73" t="s">
        <v>11865</v>
      </c>
      <c r="E1627" s="71" t="s">
        <v>3002</v>
      </c>
      <c r="F1627" s="75" t="s">
        <v>10</v>
      </c>
      <c r="G1627" s="75">
        <v>119</v>
      </c>
      <c r="H1627" s="75"/>
      <c r="I1627" s="74" t="s">
        <v>7799</v>
      </c>
      <c r="J1627" s="38">
        <v>25172901</v>
      </c>
      <c r="K1627" s="38" t="s">
        <v>12462</v>
      </c>
      <c r="L1627" s="71" t="str">
        <f t="shared" si="57"/>
        <v>018-0103-02.JPG</v>
      </c>
      <c r="M1627" s="71" t="s">
        <v>12471</v>
      </c>
      <c r="N1627" s="71" t="s">
        <v>381</v>
      </c>
    </row>
    <row r="1628" spans="1:14" x14ac:dyDescent="0.25">
      <c r="A1628" s="67" t="s">
        <v>12547</v>
      </c>
      <c r="B1628" s="68" t="s">
        <v>11827</v>
      </c>
      <c r="C1628" s="67" t="s">
        <v>12547</v>
      </c>
      <c r="D1628" s="67"/>
      <c r="E1628" s="67" t="s">
        <v>3386</v>
      </c>
      <c r="F1628" s="70"/>
      <c r="G1628" s="70"/>
      <c r="H1628" s="70"/>
      <c r="I1628" s="70"/>
      <c r="J1628" s="37"/>
      <c r="K1628" s="37" t="s">
        <v>12462</v>
      </c>
      <c r="L1628" s="67" t="str">
        <f t="shared" si="57"/>
        <v>DODGE - 018.JPG</v>
      </c>
      <c r="M1628" s="67"/>
      <c r="N1628" s="67"/>
    </row>
    <row r="1629" spans="1:14" x14ac:dyDescent="0.25">
      <c r="A1629" s="71" t="s">
        <v>3003</v>
      </c>
      <c r="B1629" s="72" t="s">
        <v>12547</v>
      </c>
      <c r="C1629" s="71"/>
      <c r="D1629" s="73" t="s">
        <v>11865</v>
      </c>
      <c r="E1629" s="71" t="s">
        <v>11825</v>
      </c>
      <c r="F1629" s="75" t="s">
        <v>10</v>
      </c>
      <c r="G1629" s="75">
        <v>169.97</v>
      </c>
      <c r="H1629" s="75"/>
      <c r="I1629" s="74" t="s">
        <v>7799</v>
      </c>
      <c r="J1629" s="38">
        <v>25172901</v>
      </c>
      <c r="K1629" s="38" t="s">
        <v>12462</v>
      </c>
      <c r="L1629" s="71" t="str">
        <f t="shared" si="57"/>
        <v>018-0201-01.JPG</v>
      </c>
      <c r="M1629" s="71" t="s">
        <v>12471</v>
      </c>
      <c r="N1629" s="71" t="s">
        <v>3386</v>
      </c>
    </row>
    <row r="1630" spans="1:14" x14ac:dyDescent="0.25">
      <c r="A1630" s="67" t="s">
        <v>3004</v>
      </c>
      <c r="B1630" s="68" t="s">
        <v>11827</v>
      </c>
      <c r="C1630" s="67" t="s">
        <v>3004</v>
      </c>
      <c r="D1630" s="67"/>
      <c r="E1630" s="67" t="s">
        <v>588</v>
      </c>
      <c r="F1630" s="70"/>
      <c r="G1630" s="70"/>
      <c r="H1630" s="70"/>
      <c r="I1630" s="70"/>
      <c r="J1630" s="37"/>
      <c r="K1630" s="37" t="s">
        <v>12462</v>
      </c>
      <c r="L1630" s="67" t="str">
        <f t="shared" si="57"/>
        <v>FORD - 018.JPG</v>
      </c>
      <c r="M1630" s="67"/>
      <c r="N1630" s="67"/>
    </row>
    <row r="1631" spans="1:14" x14ac:dyDescent="0.25">
      <c r="A1631" s="71" t="s">
        <v>3005</v>
      </c>
      <c r="B1631" s="72" t="s">
        <v>3004</v>
      </c>
      <c r="C1631" s="71"/>
      <c r="D1631" s="73" t="s">
        <v>11865</v>
      </c>
      <c r="E1631" s="71" t="s">
        <v>13054</v>
      </c>
      <c r="F1631" s="75" t="s">
        <v>7803</v>
      </c>
      <c r="G1631" s="75">
        <v>150.47999999999999</v>
      </c>
      <c r="H1631" s="75"/>
      <c r="I1631" s="74" t="s">
        <v>7802</v>
      </c>
      <c r="J1631" s="38">
        <v>25172901</v>
      </c>
      <c r="K1631" s="38" t="s">
        <v>12462</v>
      </c>
      <c r="L1631" s="71" t="str">
        <f t="shared" si="57"/>
        <v>018-0301-01.JPG</v>
      </c>
      <c r="M1631" s="71" t="s">
        <v>12471</v>
      </c>
      <c r="N1631" s="71" t="s">
        <v>588</v>
      </c>
    </row>
    <row r="1632" spans="1:14" x14ac:dyDescent="0.25">
      <c r="A1632" s="71" t="s">
        <v>3006</v>
      </c>
      <c r="B1632" s="72" t="s">
        <v>3004</v>
      </c>
      <c r="C1632" s="71"/>
      <c r="D1632" s="73" t="s">
        <v>11865</v>
      </c>
      <c r="E1632" s="71" t="s">
        <v>11826</v>
      </c>
      <c r="F1632" s="75" t="s">
        <v>10</v>
      </c>
      <c r="G1632" s="75">
        <v>32.821249999999999</v>
      </c>
      <c r="H1632" s="75"/>
      <c r="I1632" s="74" t="s">
        <v>7799</v>
      </c>
      <c r="J1632" s="38">
        <v>25172901</v>
      </c>
      <c r="K1632" s="38" t="s">
        <v>12462</v>
      </c>
      <c r="L1632" s="71" t="str">
        <f t="shared" si="57"/>
        <v>018-0301-02.JPG</v>
      </c>
      <c r="M1632" s="71" t="s">
        <v>12471</v>
      </c>
      <c r="N1632" s="71" t="s">
        <v>588</v>
      </c>
    </row>
    <row r="1633" spans="1:14" x14ac:dyDescent="0.25">
      <c r="A1633" s="67" t="s">
        <v>3007</v>
      </c>
      <c r="B1633" s="68" t="s">
        <v>11827</v>
      </c>
      <c r="C1633" s="67" t="s">
        <v>3007</v>
      </c>
      <c r="D1633" s="67"/>
      <c r="E1633" s="67" t="s">
        <v>3008</v>
      </c>
      <c r="F1633" s="70"/>
      <c r="G1633" s="70"/>
      <c r="H1633" s="70"/>
      <c r="I1633" s="70"/>
      <c r="J1633" s="37"/>
      <c r="K1633" s="37" t="s">
        <v>12462</v>
      </c>
      <c r="L1633" s="67" t="str">
        <f t="shared" si="57"/>
        <v>TRACTOCAMION FAMSA - 018.JPG</v>
      </c>
      <c r="M1633" s="67"/>
      <c r="N1633" s="67"/>
    </row>
    <row r="1634" spans="1:14" x14ac:dyDescent="0.25">
      <c r="A1634" s="71" t="s">
        <v>3009</v>
      </c>
      <c r="B1634" s="72" t="s">
        <v>3007</v>
      </c>
      <c r="C1634" s="71"/>
      <c r="D1634" s="73" t="s">
        <v>11865</v>
      </c>
      <c r="E1634" s="71" t="s">
        <v>11822</v>
      </c>
      <c r="F1634" s="75" t="s">
        <v>10</v>
      </c>
      <c r="G1634" s="75">
        <v>74.83</v>
      </c>
      <c r="H1634" s="75"/>
      <c r="I1634" s="74" t="s">
        <v>7799</v>
      </c>
      <c r="J1634" s="38">
        <v>25172901</v>
      </c>
      <c r="K1634" s="38" t="s">
        <v>12462</v>
      </c>
      <c r="L1634" s="71" t="str">
        <f t="shared" si="57"/>
        <v>018-0600-01.JPG</v>
      </c>
      <c r="M1634" s="71" t="s">
        <v>12471</v>
      </c>
      <c r="N1634" s="71" t="s">
        <v>12560</v>
      </c>
    </row>
    <row r="1635" spans="1:14" x14ac:dyDescent="0.25">
      <c r="A1635" s="71" t="s">
        <v>9541</v>
      </c>
      <c r="B1635" s="72" t="s">
        <v>9542</v>
      </c>
      <c r="C1635" s="71" t="s">
        <v>9543</v>
      </c>
      <c r="D1635" s="73" t="s">
        <v>11864</v>
      </c>
      <c r="E1635" s="71" t="s">
        <v>11823</v>
      </c>
      <c r="F1635" s="75" t="s">
        <v>10</v>
      </c>
      <c r="G1635" s="75">
        <v>225</v>
      </c>
      <c r="H1635" s="75"/>
      <c r="I1635" s="74" t="s">
        <v>7799</v>
      </c>
      <c r="J1635" s="38">
        <v>25172901</v>
      </c>
      <c r="K1635" s="38" t="s">
        <v>12462</v>
      </c>
      <c r="L1635" s="71" t="str">
        <f t="shared" si="57"/>
        <v>018-0604-01.JPG</v>
      </c>
      <c r="M1635" s="71" t="s">
        <v>12471</v>
      </c>
      <c r="N1635" s="71" t="s">
        <v>12560</v>
      </c>
    </row>
    <row r="1636" spans="1:14" x14ac:dyDescent="0.25">
      <c r="A1636" s="71" t="s">
        <v>10875</v>
      </c>
      <c r="B1636" s="72" t="s">
        <v>9542</v>
      </c>
      <c r="C1636" s="71" t="s">
        <v>10876</v>
      </c>
      <c r="D1636" s="73" t="s">
        <v>11864</v>
      </c>
      <c r="E1636" s="71" t="s">
        <v>11824</v>
      </c>
      <c r="F1636" s="75" t="s">
        <v>10</v>
      </c>
      <c r="G1636" s="75">
        <v>255</v>
      </c>
      <c r="H1636" s="75"/>
      <c r="I1636" s="74" t="s">
        <v>7799</v>
      </c>
      <c r="J1636" s="38">
        <v>25172901</v>
      </c>
      <c r="K1636" s="38" t="s">
        <v>12462</v>
      </c>
      <c r="L1636" s="76" t="str">
        <f t="shared" si="57"/>
        <v>018-0604-02.JPG</v>
      </c>
      <c r="M1636" s="76" t="s">
        <v>12471</v>
      </c>
      <c r="N1636" s="76" t="s">
        <v>12560</v>
      </c>
    </row>
    <row r="1637" spans="1:14" x14ac:dyDescent="0.25">
      <c r="A1637" s="67" t="s">
        <v>3010</v>
      </c>
      <c r="B1637" s="68" t="s">
        <v>11827</v>
      </c>
      <c r="C1637" s="67" t="s">
        <v>3010</v>
      </c>
      <c r="D1637" s="67"/>
      <c r="E1637" s="67" t="s">
        <v>3011</v>
      </c>
      <c r="F1637" s="70"/>
      <c r="G1637" s="70"/>
      <c r="H1637" s="70"/>
      <c r="I1637" s="70"/>
      <c r="J1637" s="37"/>
      <c r="K1637" s="37" t="s">
        <v>12462</v>
      </c>
      <c r="L1637" s="67" t="str">
        <f t="shared" si="57"/>
        <v>TRACTOCAMION MERCEDES BENZ - 018.JPG</v>
      </c>
      <c r="M1637" s="67"/>
      <c r="N1637" s="67"/>
    </row>
    <row r="1638" spans="1:14" x14ac:dyDescent="0.25">
      <c r="A1638" s="71" t="s">
        <v>3012</v>
      </c>
      <c r="B1638" s="72" t="s">
        <v>3010</v>
      </c>
      <c r="C1638" s="71"/>
      <c r="D1638" s="73" t="s">
        <v>13286</v>
      </c>
      <c r="E1638" s="71" t="s">
        <v>13006</v>
      </c>
      <c r="F1638" s="75" t="s">
        <v>10</v>
      </c>
      <c r="G1638" s="75">
        <v>18.661225000000005</v>
      </c>
      <c r="H1638" s="75"/>
      <c r="I1638" s="74" t="s">
        <v>7799</v>
      </c>
      <c r="J1638" s="38">
        <v>25172901</v>
      </c>
      <c r="K1638" s="38" t="s">
        <v>12462</v>
      </c>
      <c r="L1638" s="71" t="str">
        <f t="shared" si="57"/>
        <v>018-0800-01.JPG</v>
      </c>
      <c r="M1638" s="71" t="s">
        <v>12471</v>
      </c>
      <c r="N1638" s="71" t="s">
        <v>1151</v>
      </c>
    </row>
    <row r="1639" spans="1:14" x14ac:dyDescent="0.25">
      <c r="A1639" s="71" t="s">
        <v>3013</v>
      </c>
      <c r="B1639" s="72" t="s">
        <v>3010</v>
      </c>
      <c r="C1639" s="71"/>
      <c r="D1639" s="73" t="s">
        <v>13286</v>
      </c>
      <c r="E1639" s="71" t="s">
        <v>13007</v>
      </c>
      <c r="F1639" s="75" t="s">
        <v>10</v>
      </c>
      <c r="G1639" s="75">
        <v>18.661225000000005</v>
      </c>
      <c r="H1639" s="75"/>
      <c r="I1639" s="74" t="s">
        <v>7799</v>
      </c>
      <c r="J1639" s="38">
        <v>25172901</v>
      </c>
      <c r="K1639" s="38" t="s">
        <v>12462</v>
      </c>
      <c r="L1639" s="71" t="str">
        <f t="shared" si="57"/>
        <v>018-0800-02.JPG</v>
      </c>
      <c r="M1639" s="71" t="s">
        <v>12471</v>
      </c>
      <c r="N1639" s="71" t="s">
        <v>1151</v>
      </c>
    </row>
    <row r="1640" spans="1:14" x14ac:dyDescent="0.25">
      <c r="A1640" s="71" t="s">
        <v>3014</v>
      </c>
      <c r="B1640" s="72" t="s">
        <v>3010</v>
      </c>
      <c r="C1640" s="71"/>
      <c r="D1640" s="73" t="s">
        <v>11865</v>
      </c>
      <c r="E1640" s="71" t="s">
        <v>13004</v>
      </c>
      <c r="F1640" s="75" t="s">
        <v>10</v>
      </c>
      <c r="G1640" s="75">
        <v>68.2</v>
      </c>
      <c r="H1640" s="75"/>
      <c r="I1640" s="74" t="s">
        <v>7799</v>
      </c>
      <c r="J1640" s="38">
        <v>25172901</v>
      </c>
      <c r="K1640" s="38" t="s">
        <v>12462</v>
      </c>
      <c r="L1640" s="71" t="str">
        <f t="shared" si="57"/>
        <v>018-0802-01.JPG</v>
      </c>
      <c r="M1640" s="71" t="s">
        <v>12471</v>
      </c>
      <c r="N1640" s="71" t="s">
        <v>1151</v>
      </c>
    </row>
    <row r="1641" spans="1:14" x14ac:dyDescent="0.25">
      <c r="A1641" s="71" t="s">
        <v>3015</v>
      </c>
      <c r="B1641" s="72" t="s">
        <v>3010</v>
      </c>
      <c r="C1641" s="71"/>
      <c r="D1641" s="73" t="s">
        <v>11865</v>
      </c>
      <c r="E1641" s="71" t="s">
        <v>13005</v>
      </c>
      <c r="F1641" s="75" t="s">
        <v>10</v>
      </c>
      <c r="G1641" s="75">
        <v>68.2</v>
      </c>
      <c r="H1641" s="75"/>
      <c r="I1641" s="74" t="s">
        <v>7799</v>
      </c>
      <c r="J1641" s="38">
        <v>25172901</v>
      </c>
      <c r="K1641" s="38" t="s">
        <v>12462</v>
      </c>
      <c r="L1641" s="71" t="str">
        <f t="shared" si="57"/>
        <v>018-0802-02.JPG</v>
      </c>
      <c r="M1641" s="71" t="s">
        <v>12471</v>
      </c>
      <c r="N1641" s="71" t="s">
        <v>1151</v>
      </c>
    </row>
    <row r="1642" spans="1:14" x14ac:dyDescent="0.25">
      <c r="A1642" s="67" t="s">
        <v>3016</v>
      </c>
      <c r="B1642" s="68" t="s">
        <v>11827</v>
      </c>
      <c r="C1642" s="67" t="s">
        <v>3016</v>
      </c>
      <c r="D1642" s="67"/>
      <c r="E1642" s="67" t="s">
        <v>963</v>
      </c>
      <c r="F1642" s="70"/>
      <c r="G1642" s="70"/>
      <c r="H1642" s="70"/>
      <c r="I1642" s="70"/>
      <c r="J1642" s="37"/>
      <c r="K1642" s="37" t="s">
        <v>12462</v>
      </c>
      <c r="L1642" s="67" t="str">
        <f t="shared" si="57"/>
        <v>VOLKSWAGEN - 018.JPG</v>
      </c>
      <c r="M1642" s="67"/>
      <c r="N1642" s="67"/>
    </row>
    <row r="1643" spans="1:14" x14ac:dyDescent="0.25">
      <c r="A1643" s="71" t="s">
        <v>3017</v>
      </c>
      <c r="B1643" s="72" t="s">
        <v>3016</v>
      </c>
      <c r="C1643" s="71"/>
      <c r="D1643" s="73" t="s">
        <v>11865</v>
      </c>
      <c r="E1643" s="71" t="s">
        <v>3018</v>
      </c>
      <c r="F1643" s="75" t="s">
        <v>10</v>
      </c>
      <c r="G1643" s="75">
        <v>109</v>
      </c>
      <c r="H1643" s="75"/>
      <c r="I1643" s="74" t="s">
        <v>7799</v>
      </c>
      <c r="J1643" s="38">
        <v>25172901</v>
      </c>
      <c r="K1643" s="38" t="s">
        <v>12462</v>
      </c>
      <c r="L1643" s="71" t="str">
        <f t="shared" si="57"/>
        <v>018-0900-01.JPG</v>
      </c>
      <c r="M1643" s="71" t="s">
        <v>12471</v>
      </c>
      <c r="N1643" s="71" t="s">
        <v>963</v>
      </c>
    </row>
    <row r="1644" spans="1:14" x14ac:dyDescent="0.25">
      <c r="A1644" s="67" t="s">
        <v>3019</v>
      </c>
      <c r="B1644" s="68" t="s">
        <v>7</v>
      </c>
      <c r="C1644" s="67" t="s">
        <v>3019</v>
      </c>
      <c r="D1644" s="67"/>
      <c r="E1644" s="67" t="s">
        <v>3019</v>
      </c>
      <c r="F1644" s="70"/>
      <c r="G1644" s="70"/>
      <c r="H1644" s="70"/>
      <c r="I1644" s="70"/>
      <c r="J1644" s="37"/>
      <c r="K1644" s="37" t="s">
        <v>12462</v>
      </c>
      <c r="L1644" s="67" t="str">
        <f t="shared" ref="L1644:L1710" si="59">CONCATENATE(A1644,K1644)</f>
        <v>TAPON DE RIN.JPG</v>
      </c>
      <c r="M1644" s="67"/>
      <c r="N1644" s="67"/>
    </row>
    <row r="1645" spans="1:14" x14ac:dyDescent="0.25">
      <c r="A1645" s="67" t="s">
        <v>16989</v>
      </c>
      <c r="B1645" s="68" t="s">
        <v>3019</v>
      </c>
      <c r="C1645" s="67" t="s">
        <v>16989</v>
      </c>
      <c r="D1645" s="67"/>
      <c r="E1645" s="67" t="s">
        <v>16990</v>
      </c>
      <c r="F1645" s="70"/>
      <c r="G1645" s="70"/>
      <c r="H1645" s="70"/>
      <c r="I1645" s="70"/>
      <c r="J1645" s="37"/>
      <c r="K1645" s="37" t="s">
        <v>12462</v>
      </c>
      <c r="L1645" s="67" t="str">
        <f t="shared" si="59"/>
        <v>AUDI - 019.JPG</v>
      </c>
      <c r="M1645" s="67"/>
      <c r="N1645" s="67"/>
    </row>
    <row r="1646" spans="1:14" x14ac:dyDescent="0.25">
      <c r="A1646" s="71" t="s">
        <v>16993</v>
      </c>
      <c r="B1646" s="72" t="s">
        <v>16989</v>
      </c>
      <c r="C1646" s="71" t="s">
        <v>16991</v>
      </c>
      <c r="D1646" s="73" t="s">
        <v>11865</v>
      </c>
      <c r="E1646" s="71" t="s">
        <v>16996</v>
      </c>
      <c r="F1646" s="75" t="s">
        <v>7803</v>
      </c>
      <c r="G1646" s="75">
        <v>499</v>
      </c>
      <c r="H1646" s="75"/>
      <c r="I1646" s="74" t="s">
        <v>7802</v>
      </c>
      <c r="J1646" s="38">
        <v>25171900</v>
      </c>
      <c r="K1646" s="38" t="s">
        <v>12462</v>
      </c>
      <c r="L1646" s="76" t="str">
        <f t="shared" si="59"/>
        <v>019-0150-01.JPG</v>
      </c>
      <c r="M1646" s="76" t="s">
        <v>12561</v>
      </c>
      <c r="N1646" s="76" t="s">
        <v>16990</v>
      </c>
    </row>
    <row r="1647" spans="1:14" x14ac:dyDescent="0.25">
      <c r="A1647" s="71" t="s">
        <v>16994</v>
      </c>
      <c r="B1647" s="72" t="s">
        <v>16989</v>
      </c>
      <c r="C1647" s="71" t="s">
        <v>16992</v>
      </c>
      <c r="D1647" s="73" t="s">
        <v>11865</v>
      </c>
      <c r="E1647" s="71" t="s">
        <v>16995</v>
      </c>
      <c r="F1647" s="75" t="s">
        <v>7803</v>
      </c>
      <c r="G1647" s="75">
        <v>629</v>
      </c>
      <c r="H1647" s="75"/>
      <c r="I1647" s="74" t="s">
        <v>7802</v>
      </c>
      <c r="J1647" s="38">
        <v>25171900</v>
      </c>
      <c r="K1647" s="38" t="s">
        <v>12462</v>
      </c>
      <c r="L1647" s="76" t="str">
        <f t="shared" si="59"/>
        <v>019-0150-02.JPG</v>
      </c>
      <c r="M1647" s="76" t="s">
        <v>12561</v>
      </c>
      <c r="N1647" s="76" t="s">
        <v>16990</v>
      </c>
    </row>
    <row r="1648" spans="1:14" x14ac:dyDescent="0.25">
      <c r="A1648" s="67" t="s">
        <v>3020</v>
      </c>
      <c r="B1648" s="68" t="s">
        <v>3019</v>
      </c>
      <c r="C1648" s="67" t="s">
        <v>3020</v>
      </c>
      <c r="D1648" s="67"/>
      <c r="E1648" s="67" t="s">
        <v>381</v>
      </c>
      <c r="F1648" s="70"/>
      <c r="G1648" s="70"/>
      <c r="H1648" s="70"/>
      <c r="I1648" s="70"/>
      <c r="J1648" s="37"/>
      <c r="K1648" s="37" t="s">
        <v>12462</v>
      </c>
      <c r="L1648" s="67" t="str">
        <f t="shared" si="59"/>
        <v>CHEVROLET - 019.JPG</v>
      </c>
      <c r="M1648" s="67"/>
      <c r="N1648" s="67"/>
    </row>
    <row r="1649" spans="1:14" x14ac:dyDescent="0.25">
      <c r="A1649" s="71" t="s">
        <v>19249</v>
      </c>
      <c r="B1649" s="72" t="s">
        <v>3020</v>
      </c>
      <c r="C1649" s="66"/>
      <c r="D1649" s="73" t="s">
        <v>11865</v>
      </c>
      <c r="E1649" s="71" t="s">
        <v>19250</v>
      </c>
      <c r="F1649" s="73" t="s">
        <v>7803</v>
      </c>
      <c r="G1649" s="75">
        <v>99</v>
      </c>
      <c r="H1649" s="75"/>
      <c r="I1649" s="74" t="s">
        <v>7802</v>
      </c>
      <c r="J1649" s="38">
        <v>25171900</v>
      </c>
      <c r="K1649" s="38" t="s">
        <v>12462</v>
      </c>
      <c r="L1649" s="71" t="str">
        <f t="shared" ref="L1649" si="60">CONCATENATE(A1649,K1649)</f>
        <v>019-0200-00.JPG</v>
      </c>
      <c r="M1649" s="71" t="s">
        <v>12561</v>
      </c>
      <c r="N1649" s="71" t="s">
        <v>381</v>
      </c>
    </row>
    <row r="1650" spans="1:14" x14ac:dyDescent="0.25">
      <c r="A1650" s="71" t="s">
        <v>3021</v>
      </c>
      <c r="B1650" s="72" t="s">
        <v>3020</v>
      </c>
      <c r="C1650" s="71"/>
      <c r="D1650" s="73" t="s">
        <v>11865</v>
      </c>
      <c r="E1650" s="71" t="s">
        <v>3022</v>
      </c>
      <c r="F1650" s="75" t="s">
        <v>7803</v>
      </c>
      <c r="G1650" s="75">
        <v>127.02250000000001</v>
      </c>
      <c r="H1650" s="75"/>
      <c r="I1650" s="74" t="s">
        <v>7802</v>
      </c>
      <c r="J1650" s="38">
        <v>25171900</v>
      </c>
      <c r="K1650" s="38" t="s">
        <v>12462</v>
      </c>
      <c r="L1650" s="71" t="str">
        <f t="shared" si="59"/>
        <v>019-0202-01.JPG</v>
      </c>
      <c r="M1650" s="71" t="s">
        <v>12561</v>
      </c>
      <c r="N1650" s="71" t="s">
        <v>381</v>
      </c>
    </row>
    <row r="1651" spans="1:14" x14ac:dyDescent="0.25">
      <c r="A1651" s="71" t="s">
        <v>3023</v>
      </c>
      <c r="B1651" s="72" t="s">
        <v>3020</v>
      </c>
      <c r="C1651" s="71"/>
      <c r="D1651" s="73" t="s">
        <v>11865</v>
      </c>
      <c r="E1651" s="71" t="s">
        <v>3024</v>
      </c>
      <c r="F1651" s="75" t="s">
        <v>7803</v>
      </c>
      <c r="G1651" s="75">
        <v>311.92975000000001</v>
      </c>
      <c r="H1651" s="75"/>
      <c r="I1651" s="74" t="s">
        <v>7802</v>
      </c>
      <c r="J1651" s="38">
        <v>25171900</v>
      </c>
      <c r="K1651" s="38" t="s">
        <v>12462</v>
      </c>
      <c r="L1651" s="71" t="str">
        <f t="shared" si="59"/>
        <v>019-0202-02.JPG</v>
      </c>
      <c r="M1651" s="71" t="s">
        <v>12561</v>
      </c>
      <c r="N1651" s="71" t="s">
        <v>381</v>
      </c>
    </row>
    <row r="1652" spans="1:14" x14ac:dyDescent="0.25">
      <c r="A1652" s="71" t="s">
        <v>19245</v>
      </c>
      <c r="B1652" s="72" t="s">
        <v>3020</v>
      </c>
      <c r="C1652" s="71"/>
      <c r="D1652" s="73" t="s">
        <v>11865</v>
      </c>
      <c r="E1652" s="71" t="s">
        <v>19243</v>
      </c>
      <c r="F1652" s="75" t="s">
        <v>10</v>
      </c>
      <c r="G1652" s="75">
        <v>175</v>
      </c>
      <c r="H1652" s="75"/>
      <c r="I1652" s="74" t="s">
        <v>7799</v>
      </c>
      <c r="J1652" s="38">
        <v>25171900</v>
      </c>
      <c r="K1652" s="38" t="s">
        <v>12462</v>
      </c>
      <c r="L1652" s="71" t="str">
        <f t="shared" ref="L1652:L1653" si="61">CONCATENATE(A1652,K1652)</f>
        <v>019-0204-01.JPG</v>
      </c>
      <c r="M1652" s="71" t="s">
        <v>12561</v>
      </c>
      <c r="N1652" s="71" t="s">
        <v>381</v>
      </c>
    </row>
    <row r="1653" spans="1:14" x14ac:dyDescent="0.25">
      <c r="A1653" s="71" t="s">
        <v>19246</v>
      </c>
      <c r="B1653" s="72" t="s">
        <v>3020</v>
      </c>
      <c r="C1653" s="71"/>
      <c r="D1653" s="73" t="s">
        <v>11865</v>
      </c>
      <c r="E1653" s="71" t="s">
        <v>19244</v>
      </c>
      <c r="F1653" s="75" t="s">
        <v>10</v>
      </c>
      <c r="G1653" s="75">
        <v>150</v>
      </c>
      <c r="H1653" s="75"/>
      <c r="I1653" s="74" t="s">
        <v>7799</v>
      </c>
      <c r="J1653" s="38">
        <v>25171900</v>
      </c>
      <c r="K1653" s="38" t="s">
        <v>12462</v>
      </c>
      <c r="L1653" s="71" t="str">
        <f t="shared" si="61"/>
        <v>019-0204-02.JPG</v>
      </c>
      <c r="M1653" s="71" t="s">
        <v>12561</v>
      </c>
      <c r="N1653" s="71" t="s">
        <v>381</v>
      </c>
    </row>
    <row r="1654" spans="1:14" x14ac:dyDescent="0.25">
      <c r="A1654" s="71" t="s">
        <v>3025</v>
      </c>
      <c r="B1654" s="72" t="s">
        <v>3020</v>
      </c>
      <c r="C1654" s="71"/>
      <c r="D1654" s="73" t="s">
        <v>13286</v>
      </c>
      <c r="E1654" s="71" t="s">
        <v>19248</v>
      </c>
      <c r="F1654" s="75" t="s">
        <v>10</v>
      </c>
      <c r="G1654" s="75">
        <v>299</v>
      </c>
      <c r="H1654" s="75"/>
      <c r="I1654" s="74" t="s">
        <v>7799</v>
      </c>
      <c r="J1654" s="38">
        <v>25171900</v>
      </c>
      <c r="K1654" s="38" t="s">
        <v>12462</v>
      </c>
      <c r="L1654" s="71" t="str">
        <f t="shared" si="59"/>
        <v>019-0205-01.JPG</v>
      </c>
      <c r="M1654" s="71" t="s">
        <v>12561</v>
      </c>
      <c r="N1654" s="71" t="s">
        <v>381</v>
      </c>
    </row>
    <row r="1655" spans="1:14" x14ac:dyDescent="0.25">
      <c r="A1655" s="71" t="s">
        <v>3026</v>
      </c>
      <c r="B1655" s="72" t="s">
        <v>3020</v>
      </c>
      <c r="C1655" s="71"/>
      <c r="D1655" s="73" t="s">
        <v>13286</v>
      </c>
      <c r="E1655" s="71" t="s">
        <v>19247</v>
      </c>
      <c r="F1655" s="75" t="s">
        <v>10</v>
      </c>
      <c r="G1655" s="75">
        <v>235</v>
      </c>
      <c r="H1655" s="75"/>
      <c r="I1655" s="74" t="s">
        <v>7799</v>
      </c>
      <c r="J1655" s="38">
        <v>25171900</v>
      </c>
      <c r="K1655" s="38" t="s">
        <v>12462</v>
      </c>
      <c r="L1655" s="71" t="str">
        <f t="shared" si="59"/>
        <v>019-0205-02.JPG</v>
      </c>
      <c r="M1655" s="71" t="s">
        <v>12561</v>
      </c>
      <c r="N1655" s="71" t="s">
        <v>381</v>
      </c>
    </row>
    <row r="1656" spans="1:14" x14ac:dyDescent="0.25">
      <c r="A1656" s="71" t="s">
        <v>3027</v>
      </c>
      <c r="B1656" s="72" t="s">
        <v>3020</v>
      </c>
      <c r="C1656" s="71"/>
      <c r="D1656" s="73" t="s">
        <v>13286</v>
      </c>
      <c r="E1656" s="71" t="s">
        <v>3028</v>
      </c>
      <c r="F1656" s="75" t="s">
        <v>10</v>
      </c>
      <c r="G1656" s="75">
        <v>205</v>
      </c>
      <c r="H1656" s="75"/>
      <c r="I1656" s="74" t="s">
        <v>7799</v>
      </c>
      <c r="J1656" s="38">
        <v>25171900</v>
      </c>
      <c r="K1656" s="38" t="s">
        <v>12462</v>
      </c>
      <c r="L1656" s="71" t="str">
        <f t="shared" si="59"/>
        <v>019-0206-01.JPG</v>
      </c>
      <c r="M1656" s="71" t="s">
        <v>12561</v>
      </c>
      <c r="N1656" s="71" t="s">
        <v>381</v>
      </c>
    </row>
    <row r="1657" spans="1:14" x14ac:dyDescent="0.25">
      <c r="A1657" s="71" t="s">
        <v>3029</v>
      </c>
      <c r="B1657" s="72" t="s">
        <v>3020</v>
      </c>
      <c r="C1657" s="71"/>
      <c r="D1657" s="73" t="s">
        <v>13286</v>
      </c>
      <c r="E1657" s="71" t="s">
        <v>3030</v>
      </c>
      <c r="F1657" s="75" t="s">
        <v>10</v>
      </c>
      <c r="G1657" s="75">
        <v>175</v>
      </c>
      <c r="H1657" s="75"/>
      <c r="I1657" s="74" t="s">
        <v>7799</v>
      </c>
      <c r="J1657" s="38">
        <v>25171900</v>
      </c>
      <c r="K1657" s="38" t="s">
        <v>12462</v>
      </c>
      <c r="L1657" s="71" t="str">
        <f t="shared" si="59"/>
        <v>019-0206-02.JPG</v>
      </c>
      <c r="M1657" s="71" t="s">
        <v>12561</v>
      </c>
      <c r="N1657" s="71" t="s">
        <v>381</v>
      </c>
    </row>
    <row r="1658" spans="1:14" x14ac:dyDescent="0.25">
      <c r="A1658" s="71" t="s">
        <v>10979</v>
      </c>
      <c r="B1658" s="72" t="s">
        <v>3020</v>
      </c>
      <c r="C1658" s="71"/>
      <c r="D1658" s="73" t="s">
        <v>11865</v>
      </c>
      <c r="E1658" s="71" t="s">
        <v>14023</v>
      </c>
      <c r="F1658" s="75" t="s">
        <v>7803</v>
      </c>
      <c r="G1658" s="75">
        <v>295.90000000000003</v>
      </c>
      <c r="H1658" s="75"/>
      <c r="I1658" s="74" t="s">
        <v>7802</v>
      </c>
      <c r="J1658" s="38">
        <v>25171900</v>
      </c>
      <c r="K1658" s="38" t="s">
        <v>12462</v>
      </c>
      <c r="L1658" s="76" t="str">
        <f t="shared" si="59"/>
        <v>019-0207-01.JPG</v>
      </c>
      <c r="M1658" s="76" t="s">
        <v>12561</v>
      </c>
      <c r="N1658" s="76" t="s">
        <v>381</v>
      </c>
    </row>
    <row r="1659" spans="1:14" x14ac:dyDescent="0.25">
      <c r="A1659" s="71" t="s">
        <v>14021</v>
      </c>
      <c r="B1659" s="72" t="s">
        <v>3020</v>
      </c>
      <c r="C1659" s="71" t="s">
        <v>14024</v>
      </c>
      <c r="D1659" s="73" t="s">
        <v>11865</v>
      </c>
      <c r="E1659" s="71" t="s">
        <v>14022</v>
      </c>
      <c r="F1659" s="75" t="s">
        <v>7803</v>
      </c>
      <c r="G1659" s="75">
        <v>465</v>
      </c>
      <c r="H1659" s="75"/>
      <c r="I1659" s="74" t="s">
        <v>7802</v>
      </c>
      <c r="J1659" s="38">
        <v>25171900</v>
      </c>
      <c r="K1659" s="38" t="s">
        <v>12462</v>
      </c>
      <c r="L1659" s="76" t="str">
        <f t="shared" si="59"/>
        <v>019-0207-02.JPG</v>
      </c>
      <c r="M1659" s="76" t="s">
        <v>12561</v>
      </c>
      <c r="N1659" s="76" t="s">
        <v>381</v>
      </c>
    </row>
    <row r="1660" spans="1:14" x14ac:dyDescent="0.25">
      <c r="A1660" s="71" t="s">
        <v>14044</v>
      </c>
      <c r="B1660" s="72" t="s">
        <v>3020</v>
      </c>
      <c r="C1660" s="71" t="s">
        <v>14046</v>
      </c>
      <c r="D1660" s="73" t="s">
        <v>11865</v>
      </c>
      <c r="E1660" s="71" t="s">
        <v>14045</v>
      </c>
      <c r="F1660" s="75" t="s">
        <v>7803</v>
      </c>
      <c r="G1660" s="75">
        <v>435</v>
      </c>
      <c r="H1660" s="75"/>
      <c r="I1660" s="74" t="s">
        <v>7802</v>
      </c>
      <c r="J1660" s="38">
        <v>25171900</v>
      </c>
      <c r="K1660" s="38" t="s">
        <v>12462</v>
      </c>
      <c r="L1660" s="76" t="str">
        <f t="shared" si="59"/>
        <v>019-0207-03.JPG</v>
      </c>
      <c r="M1660" s="76" t="s">
        <v>12561</v>
      </c>
      <c r="N1660" s="76" t="s">
        <v>381</v>
      </c>
    </row>
    <row r="1661" spans="1:14" x14ac:dyDescent="0.25">
      <c r="A1661" s="67" t="s">
        <v>12548</v>
      </c>
      <c r="B1661" s="68" t="s">
        <v>3019</v>
      </c>
      <c r="C1661" s="67" t="s">
        <v>12548</v>
      </c>
      <c r="D1661" s="67"/>
      <c r="E1661" s="67" t="s">
        <v>3386</v>
      </c>
      <c r="F1661" s="70"/>
      <c r="G1661" s="70"/>
      <c r="H1661" s="70"/>
      <c r="I1661" s="70"/>
      <c r="J1661" s="37"/>
      <c r="K1661" s="37" t="s">
        <v>12462</v>
      </c>
      <c r="L1661" s="67" t="str">
        <f t="shared" si="59"/>
        <v>DODGE - 019.JPG</v>
      </c>
      <c r="M1661" s="67"/>
      <c r="N1661" s="67"/>
    </row>
    <row r="1662" spans="1:14" x14ac:dyDescent="0.25">
      <c r="A1662" s="71" t="s">
        <v>7543</v>
      </c>
      <c r="B1662" s="72" t="s">
        <v>12548</v>
      </c>
      <c r="C1662" s="71"/>
      <c r="D1662" s="73" t="s">
        <v>11865</v>
      </c>
      <c r="E1662" s="71" t="s">
        <v>7545</v>
      </c>
      <c r="F1662" s="75" t="s">
        <v>7803</v>
      </c>
      <c r="G1662" s="75">
        <v>450.12000000000006</v>
      </c>
      <c r="H1662" s="75"/>
      <c r="I1662" s="74" t="s">
        <v>7802</v>
      </c>
      <c r="J1662" s="38">
        <v>25171900</v>
      </c>
      <c r="K1662" s="38" t="s">
        <v>12462</v>
      </c>
      <c r="L1662" s="76" t="str">
        <f t="shared" si="59"/>
        <v>019-0302-01.JPG</v>
      </c>
      <c r="M1662" s="76" t="s">
        <v>12561</v>
      </c>
      <c r="N1662" s="76" t="s">
        <v>3386</v>
      </c>
    </row>
    <row r="1663" spans="1:14" x14ac:dyDescent="0.25">
      <c r="A1663" s="71" t="s">
        <v>14025</v>
      </c>
      <c r="B1663" s="72" t="s">
        <v>12548</v>
      </c>
      <c r="C1663" s="71" t="s">
        <v>14027</v>
      </c>
      <c r="D1663" s="73" t="s">
        <v>11865</v>
      </c>
      <c r="E1663" s="71" t="s">
        <v>14026</v>
      </c>
      <c r="F1663" s="75" t="s">
        <v>7803</v>
      </c>
      <c r="G1663" s="75">
        <v>409</v>
      </c>
      <c r="H1663" s="75"/>
      <c r="I1663" s="74" t="s">
        <v>7802</v>
      </c>
      <c r="J1663" s="38">
        <v>25171900</v>
      </c>
      <c r="K1663" s="38" t="s">
        <v>12462</v>
      </c>
      <c r="L1663" s="76" t="str">
        <f t="shared" si="59"/>
        <v>019-0302-02.JPG</v>
      </c>
      <c r="M1663" s="76" t="s">
        <v>12561</v>
      </c>
      <c r="N1663" s="76" t="s">
        <v>3386</v>
      </c>
    </row>
    <row r="1664" spans="1:14" x14ac:dyDescent="0.25">
      <c r="A1664" s="71" t="s">
        <v>7544</v>
      </c>
      <c r="B1664" s="72" t="s">
        <v>12548</v>
      </c>
      <c r="C1664" s="71"/>
      <c r="D1664" s="73" t="s">
        <v>11865</v>
      </c>
      <c r="E1664" s="71" t="s">
        <v>7546</v>
      </c>
      <c r="F1664" s="75" t="s">
        <v>7803</v>
      </c>
      <c r="G1664" s="75">
        <v>450.12000000000006</v>
      </c>
      <c r="H1664" s="75"/>
      <c r="I1664" s="74" t="s">
        <v>7802</v>
      </c>
      <c r="J1664" s="38">
        <v>25171900</v>
      </c>
      <c r="K1664" s="38" t="s">
        <v>12462</v>
      </c>
      <c r="L1664" s="76" t="str">
        <f t="shared" si="59"/>
        <v>019-0303-01.JPG</v>
      </c>
      <c r="M1664" s="76" t="s">
        <v>12561</v>
      </c>
      <c r="N1664" s="76" t="s">
        <v>3386</v>
      </c>
    </row>
    <row r="1665" spans="1:14" x14ac:dyDescent="0.25">
      <c r="A1665" s="67" t="s">
        <v>3031</v>
      </c>
      <c r="B1665" s="68" t="s">
        <v>3019</v>
      </c>
      <c r="C1665" s="67" t="s">
        <v>3031</v>
      </c>
      <c r="D1665" s="67"/>
      <c r="E1665" s="67" t="s">
        <v>588</v>
      </c>
      <c r="F1665" s="70"/>
      <c r="G1665" s="70"/>
      <c r="H1665" s="70"/>
      <c r="I1665" s="70"/>
      <c r="J1665" s="37"/>
      <c r="K1665" s="37" t="s">
        <v>12462</v>
      </c>
      <c r="L1665" s="67" t="str">
        <f t="shared" si="59"/>
        <v>FORD - 019.JPG</v>
      </c>
      <c r="M1665" s="67"/>
      <c r="N1665" s="67"/>
    </row>
    <row r="1666" spans="1:14" x14ac:dyDescent="0.25">
      <c r="A1666" s="71" t="s">
        <v>3038</v>
      </c>
      <c r="B1666" s="72" t="s">
        <v>3031</v>
      </c>
      <c r="C1666" s="71"/>
      <c r="D1666" s="73" t="s">
        <v>13286</v>
      </c>
      <c r="E1666" s="71" t="s">
        <v>3039</v>
      </c>
      <c r="F1666" s="75" t="s">
        <v>10</v>
      </c>
      <c r="G1666" s="75">
        <v>177.01906750000003</v>
      </c>
      <c r="H1666" s="75"/>
      <c r="I1666" s="74" t="s">
        <v>7799</v>
      </c>
      <c r="J1666" s="38">
        <v>25171900</v>
      </c>
      <c r="K1666" s="38" t="s">
        <v>12462</v>
      </c>
      <c r="L1666" s="71" t="str">
        <f t="shared" si="59"/>
        <v>019-0403-01.JPG</v>
      </c>
      <c r="M1666" s="71" t="s">
        <v>12561</v>
      </c>
      <c r="N1666" s="71" t="s">
        <v>588</v>
      </c>
    </row>
    <row r="1667" spans="1:14" x14ac:dyDescent="0.25">
      <c r="A1667" s="71" t="s">
        <v>3040</v>
      </c>
      <c r="B1667" s="72" t="s">
        <v>3031</v>
      </c>
      <c r="C1667" s="71"/>
      <c r="D1667" s="73" t="s">
        <v>13286</v>
      </c>
      <c r="E1667" s="71" t="s">
        <v>3041</v>
      </c>
      <c r="F1667" s="75" t="s">
        <v>10</v>
      </c>
      <c r="G1667" s="75">
        <v>190.12881250000001</v>
      </c>
      <c r="H1667" s="75"/>
      <c r="I1667" s="74" t="s">
        <v>7799</v>
      </c>
      <c r="J1667" s="38">
        <v>25171900</v>
      </c>
      <c r="K1667" s="38" t="s">
        <v>12462</v>
      </c>
      <c r="L1667" s="71" t="str">
        <f t="shared" si="59"/>
        <v>019-0403-02.JPG</v>
      </c>
      <c r="M1667" s="71" t="s">
        <v>12561</v>
      </c>
      <c r="N1667" s="71" t="s">
        <v>588</v>
      </c>
    </row>
    <row r="1668" spans="1:14" x14ac:dyDescent="0.25">
      <c r="A1668" s="71" t="s">
        <v>3042</v>
      </c>
      <c r="B1668" s="72" t="s">
        <v>3031</v>
      </c>
      <c r="C1668" s="71"/>
      <c r="D1668" s="73" t="s">
        <v>11865</v>
      </c>
      <c r="E1668" s="71" t="s">
        <v>3043</v>
      </c>
      <c r="F1668" s="75" t="s">
        <v>10</v>
      </c>
      <c r="G1668" s="75">
        <v>76.97</v>
      </c>
      <c r="H1668" s="75"/>
      <c r="I1668" s="74" t="s">
        <v>7799</v>
      </c>
      <c r="J1668" s="38">
        <v>25171900</v>
      </c>
      <c r="K1668" s="38" t="s">
        <v>12462</v>
      </c>
      <c r="L1668" s="71" t="str">
        <f t="shared" si="59"/>
        <v>019-0407-01.JPG</v>
      </c>
      <c r="M1668" s="71" t="s">
        <v>12561</v>
      </c>
      <c r="N1668" s="71" t="s">
        <v>588</v>
      </c>
    </row>
    <row r="1669" spans="1:14" x14ac:dyDescent="0.25">
      <c r="A1669" s="71" t="s">
        <v>3044</v>
      </c>
      <c r="B1669" s="72" t="s">
        <v>3031</v>
      </c>
      <c r="C1669" s="71"/>
      <c r="D1669" s="73" t="s">
        <v>11865</v>
      </c>
      <c r="E1669" s="71" t="s">
        <v>3045</v>
      </c>
      <c r="F1669" s="75" t="s">
        <v>10</v>
      </c>
      <c r="G1669" s="75">
        <v>76.97</v>
      </c>
      <c r="H1669" s="75"/>
      <c r="I1669" s="74" t="s">
        <v>7799</v>
      </c>
      <c r="J1669" s="38">
        <v>25171900</v>
      </c>
      <c r="K1669" s="38" t="s">
        <v>12462</v>
      </c>
      <c r="L1669" s="71" t="str">
        <f t="shared" si="59"/>
        <v>019-0407-02.JPG</v>
      </c>
      <c r="M1669" s="71" t="s">
        <v>12561</v>
      </c>
      <c r="N1669" s="71" t="s">
        <v>588</v>
      </c>
    </row>
    <row r="1670" spans="1:14" x14ac:dyDescent="0.25">
      <c r="A1670" s="71" t="s">
        <v>3046</v>
      </c>
      <c r="B1670" s="72" t="s">
        <v>3031</v>
      </c>
      <c r="C1670" s="71"/>
      <c r="D1670" s="73" t="s">
        <v>11865</v>
      </c>
      <c r="E1670" s="71" t="s">
        <v>3047</v>
      </c>
      <c r="F1670" s="75" t="s">
        <v>10</v>
      </c>
      <c r="G1670" s="75">
        <v>74.269800000000004</v>
      </c>
      <c r="H1670" s="75"/>
      <c r="I1670" s="74" t="s">
        <v>7799</v>
      </c>
      <c r="J1670" s="38">
        <v>25171900</v>
      </c>
      <c r="K1670" s="38" t="s">
        <v>12462</v>
      </c>
      <c r="L1670" s="71" t="str">
        <f t="shared" si="59"/>
        <v>019-0410-01.JPG</v>
      </c>
      <c r="M1670" s="71" t="s">
        <v>12561</v>
      </c>
      <c r="N1670" s="71" t="s">
        <v>588</v>
      </c>
    </row>
    <row r="1671" spans="1:14" x14ac:dyDescent="0.25">
      <c r="A1671" s="71" t="s">
        <v>3048</v>
      </c>
      <c r="B1671" s="72" t="s">
        <v>3031</v>
      </c>
      <c r="C1671" s="71"/>
      <c r="D1671" s="73" t="s">
        <v>11865</v>
      </c>
      <c r="E1671" s="71" t="s">
        <v>3049</v>
      </c>
      <c r="F1671" s="75" t="s">
        <v>10</v>
      </c>
      <c r="G1671" s="75">
        <v>144.80000000000001</v>
      </c>
      <c r="H1671" s="75"/>
      <c r="I1671" s="74" t="s">
        <v>7799</v>
      </c>
      <c r="J1671" s="38">
        <v>25171900</v>
      </c>
      <c r="K1671" s="38" t="s">
        <v>12462</v>
      </c>
      <c r="L1671" s="71" t="str">
        <f t="shared" si="59"/>
        <v>019-0410-02.JPG</v>
      </c>
      <c r="M1671" s="71" t="s">
        <v>12561</v>
      </c>
      <c r="N1671" s="71" t="s">
        <v>588</v>
      </c>
    </row>
    <row r="1672" spans="1:14" x14ac:dyDescent="0.25">
      <c r="A1672" s="67" t="s">
        <v>14042</v>
      </c>
      <c r="B1672" s="68" t="s">
        <v>3019</v>
      </c>
      <c r="C1672" s="67" t="s">
        <v>14042</v>
      </c>
      <c r="D1672" s="67"/>
      <c r="E1672" s="67" t="s">
        <v>14043</v>
      </c>
      <c r="F1672" s="70"/>
      <c r="G1672" s="70"/>
      <c r="H1672" s="70"/>
      <c r="I1672" s="70"/>
      <c r="J1672" s="37"/>
      <c r="K1672" s="37" t="s">
        <v>12462</v>
      </c>
      <c r="L1672" s="67" t="str">
        <f t="shared" si="59"/>
        <v>KIA - 019.JPG</v>
      </c>
      <c r="M1672" s="67"/>
      <c r="N1672" s="67"/>
    </row>
    <row r="1673" spans="1:14" x14ac:dyDescent="0.25">
      <c r="A1673" s="71" t="s">
        <v>14047</v>
      </c>
      <c r="B1673" s="72" t="s">
        <v>14042</v>
      </c>
      <c r="C1673" s="71" t="s">
        <v>14048</v>
      </c>
      <c r="D1673" s="73" t="s">
        <v>11865</v>
      </c>
      <c r="E1673" s="71" t="s">
        <v>14055</v>
      </c>
      <c r="F1673" s="75" t="s">
        <v>7803</v>
      </c>
      <c r="G1673" s="75">
        <v>409</v>
      </c>
      <c r="H1673" s="75"/>
      <c r="I1673" s="74" t="s">
        <v>7802</v>
      </c>
      <c r="J1673" s="38">
        <v>25171900</v>
      </c>
      <c r="K1673" s="38" t="s">
        <v>12462</v>
      </c>
      <c r="L1673" s="76" t="str">
        <f t="shared" si="59"/>
        <v>019-0450-01.JPG</v>
      </c>
      <c r="M1673" s="76" t="s">
        <v>12561</v>
      </c>
      <c r="N1673" s="76" t="s">
        <v>14043</v>
      </c>
    </row>
    <row r="1674" spans="1:14" x14ac:dyDescent="0.25">
      <c r="A1674" s="71" t="s">
        <v>14053</v>
      </c>
      <c r="B1674" s="72" t="s">
        <v>14042</v>
      </c>
      <c r="C1674" s="71" t="s">
        <v>14054</v>
      </c>
      <c r="D1674" s="73" t="s">
        <v>11865</v>
      </c>
      <c r="E1674" s="71" t="s">
        <v>14056</v>
      </c>
      <c r="F1674" s="75" t="s">
        <v>7803</v>
      </c>
      <c r="G1674" s="75">
        <v>409</v>
      </c>
      <c r="H1674" s="75"/>
      <c r="I1674" s="74" t="s">
        <v>7802</v>
      </c>
      <c r="J1674" s="38">
        <v>25171900</v>
      </c>
      <c r="K1674" s="38" t="s">
        <v>12462</v>
      </c>
      <c r="L1674" s="76" t="str">
        <f t="shared" si="59"/>
        <v>019-0450-02.JPG</v>
      </c>
      <c r="M1674" s="76" t="s">
        <v>12561</v>
      </c>
      <c r="N1674" s="76" t="s">
        <v>14043</v>
      </c>
    </row>
    <row r="1675" spans="1:14" x14ac:dyDescent="0.25">
      <c r="A1675" s="67" t="s">
        <v>3050</v>
      </c>
      <c r="B1675" s="68" t="s">
        <v>3019</v>
      </c>
      <c r="C1675" s="67" t="s">
        <v>3050</v>
      </c>
      <c r="D1675" s="67"/>
      <c r="E1675" s="67" t="s">
        <v>754</v>
      </c>
      <c r="F1675" s="70"/>
      <c r="G1675" s="70"/>
      <c r="H1675" s="70"/>
      <c r="I1675" s="70"/>
      <c r="J1675" s="37"/>
      <c r="K1675" s="37" t="s">
        <v>12462</v>
      </c>
      <c r="L1675" s="67" t="str">
        <f t="shared" si="59"/>
        <v>NISSAN - 019.JPG</v>
      </c>
      <c r="M1675" s="67"/>
      <c r="N1675" s="67"/>
    </row>
    <row r="1676" spans="1:14" x14ac:dyDescent="0.25">
      <c r="A1676" s="71" t="s">
        <v>3051</v>
      </c>
      <c r="B1676" s="72" t="s">
        <v>3050</v>
      </c>
      <c r="C1676" s="71"/>
      <c r="D1676" s="73" t="s">
        <v>11865</v>
      </c>
      <c r="E1676" s="71" t="s">
        <v>3052</v>
      </c>
      <c r="F1676" s="75" t="s">
        <v>7803</v>
      </c>
      <c r="G1676" s="75">
        <v>164.24</v>
      </c>
      <c r="H1676" s="75"/>
      <c r="I1676" s="74" t="s">
        <v>7802</v>
      </c>
      <c r="J1676" s="38">
        <v>25171900</v>
      </c>
      <c r="K1676" s="38" t="s">
        <v>12462</v>
      </c>
      <c r="L1676" s="71" t="str">
        <f t="shared" si="59"/>
        <v>019-0500-01.JPG</v>
      </c>
      <c r="M1676" s="71" t="s">
        <v>12561</v>
      </c>
      <c r="N1676" s="71" t="s">
        <v>754</v>
      </c>
    </row>
    <row r="1677" spans="1:14" x14ac:dyDescent="0.25">
      <c r="A1677" s="71" t="s">
        <v>3053</v>
      </c>
      <c r="B1677" s="72" t="s">
        <v>3050</v>
      </c>
      <c r="C1677" s="71"/>
      <c r="D1677" s="73" t="s">
        <v>11865</v>
      </c>
      <c r="E1677" s="71" t="s">
        <v>3054</v>
      </c>
      <c r="F1677" s="75" t="s">
        <v>7803</v>
      </c>
      <c r="G1677" s="75">
        <v>178.98</v>
      </c>
      <c r="H1677" s="75"/>
      <c r="I1677" s="74" t="s">
        <v>7802</v>
      </c>
      <c r="J1677" s="38">
        <v>25171900</v>
      </c>
      <c r="K1677" s="38" t="s">
        <v>12462</v>
      </c>
      <c r="L1677" s="71" t="str">
        <f t="shared" si="59"/>
        <v>019-0500-02.JPG</v>
      </c>
      <c r="M1677" s="71" t="s">
        <v>12561</v>
      </c>
      <c r="N1677" s="71" t="s">
        <v>754</v>
      </c>
    </row>
    <row r="1678" spans="1:14" x14ac:dyDescent="0.25">
      <c r="A1678" s="71" t="s">
        <v>3055</v>
      </c>
      <c r="B1678" s="72" t="s">
        <v>3050</v>
      </c>
      <c r="C1678" s="71"/>
      <c r="D1678" s="73" t="s">
        <v>11865</v>
      </c>
      <c r="E1678" s="71" t="s">
        <v>3056</v>
      </c>
      <c r="F1678" s="75" t="s">
        <v>7803</v>
      </c>
      <c r="G1678" s="75">
        <v>544.24</v>
      </c>
      <c r="H1678" s="75"/>
      <c r="I1678" s="74" t="s">
        <v>7802</v>
      </c>
      <c r="J1678" s="38">
        <v>25171900</v>
      </c>
      <c r="K1678" s="38" t="s">
        <v>12462</v>
      </c>
      <c r="L1678" s="71" t="str">
        <f t="shared" si="59"/>
        <v>019-0500-03.JPG</v>
      </c>
      <c r="M1678" s="71" t="s">
        <v>12561</v>
      </c>
      <c r="N1678" s="71" t="s">
        <v>754</v>
      </c>
    </row>
    <row r="1679" spans="1:14" x14ac:dyDescent="0.25">
      <c r="A1679" s="71" t="s">
        <v>3057</v>
      </c>
      <c r="B1679" s="72" t="s">
        <v>3050</v>
      </c>
      <c r="C1679" s="71"/>
      <c r="D1679" s="73" t="s">
        <v>13286</v>
      </c>
      <c r="E1679" s="71" t="s">
        <v>3058</v>
      </c>
      <c r="F1679" s="75" t="s">
        <v>7803</v>
      </c>
      <c r="G1679" s="75">
        <v>172.01</v>
      </c>
      <c r="H1679" s="75"/>
      <c r="I1679" s="74" t="s">
        <v>7802</v>
      </c>
      <c r="J1679" s="38">
        <v>25171900</v>
      </c>
      <c r="K1679" s="38" t="s">
        <v>12462</v>
      </c>
      <c r="L1679" s="71" t="str">
        <f t="shared" si="59"/>
        <v>019-0501-01.JPG</v>
      </c>
      <c r="M1679" s="71" t="s">
        <v>12561</v>
      </c>
      <c r="N1679" s="71" t="s">
        <v>754</v>
      </c>
    </row>
    <row r="1680" spans="1:14" x14ac:dyDescent="0.25">
      <c r="A1680" s="71" t="s">
        <v>3059</v>
      </c>
      <c r="B1680" s="72" t="s">
        <v>3050</v>
      </c>
      <c r="C1680" s="71"/>
      <c r="D1680" s="73" t="s">
        <v>13286</v>
      </c>
      <c r="E1680" s="71" t="s">
        <v>3060</v>
      </c>
      <c r="F1680" s="75" t="s">
        <v>7803</v>
      </c>
      <c r="G1680" s="75">
        <v>297.52250000000004</v>
      </c>
      <c r="H1680" s="75"/>
      <c r="I1680" s="74" t="s">
        <v>7802</v>
      </c>
      <c r="J1680" s="38">
        <v>25171900</v>
      </c>
      <c r="K1680" s="38" t="s">
        <v>12462</v>
      </c>
      <c r="L1680" s="71" t="str">
        <f t="shared" si="59"/>
        <v>019-0501-02.JPG</v>
      </c>
      <c r="M1680" s="71" t="s">
        <v>12561</v>
      </c>
      <c r="N1680" s="71" t="s">
        <v>754</v>
      </c>
    </row>
    <row r="1681" spans="1:14" x14ac:dyDescent="0.25">
      <c r="A1681" s="71" t="s">
        <v>3061</v>
      </c>
      <c r="B1681" s="72" t="s">
        <v>3050</v>
      </c>
      <c r="C1681" s="71"/>
      <c r="D1681" s="73" t="s">
        <v>13286</v>
      </c>
      <c r="E1681" s="71" t="s">
        <v>3062</v>
      </c>
      <c r="F1681" s="75" t="s">
        <v>7803</v>
      </c>
      <c r="G1681" s="75">
        <v>172.01</v>
      </c>
      <c r="H1681" s="75"/>
      <c r="I1681" s="74" t="s">
        <v>7802</v>
      </c>
      <c r="J1681" s="38">
        <v>25171900</v>
      </c>
      <c r="K1681" s="38" t="s">
        <v>12462</v>
      </c>
      <c r="L1681" s="71" t="str">
        <f t="shared" si="59"/>
        <v>019-0502-01.JPG</v>
      </c>
      <c r="M1681" s="71" t="s">
        <v>12561</v>
      </c>
      <c r="N1681" s="71" t="s">
        <v>754</v>
      </c>
    </row>
    <row r="1682" spans="1:14" x14ac:dyDescent="0.25">
      <c r="A1682" s="71" t="s">
        <v>3063</v>
      </c>
      <c r="B1682" s="72" t="s">
        <v>3050</v>
      </c>
      <c r="C1682" s="71"/>
      <c r="D1682" s="73" t="s">
        <v>13286</v>
      </c>
      <c r="E1682" s="71" t="s">
        <v>3064</v>
      </c>
      <c r="F1682" s="75" t="s">
        <v>7803</v>
      </c>
      <c r="G1682" s="75">
        <v>339.17</v>
      </c>
      <c r="H1682" s="75"/>
      <c r="I1682" s="74" t="s">
        <v>7802</v>
      </c>
      <c r="J1682" s="38">
        <v>25171900</v>
      </c>
      <c r="K1682" s="38" t="s">
        <v>12462</v>
      </c>
      <c r="L1682" s="71" t="str">
        <f t="shared" si="59"/>
        <v>019-0502-02.JPG</v>
      </c>
      <c r="M1682" s="71" t="s">
        <v>12561</v>
      </c>
      <c r="N1682" s="71" t="s">
        <v>754</v>
      </c>
    </row>
    <row r="1683" spans="1:14" x14ac:dyDescent="0.25">
      <c r="A1683" s="71" t="s">
        <v>3065</v>
      </c>
      <c r="B1683" s="72" t="s">
        <v>3050</v>
      </c>
      <c r="C1683" s="71"/>
      <c r="D1683" s="73" t="s">
        <v>13286</v>
      </c>
      <c r="E1683" s="71" t="s">
        <v>3066</v>
      </c>
      <c r="F1683" s="75" t="s">
        <v>7803</v>
      </c>
      <c r="G1683" s="75">
        <v>101.44750000000001</v>
      </c>
      <c r="H1683" s="75"/>
      <c r="I1683" s="74" t="s">
        <v>7802</v>
      </c>
      <c r="J1683" s="38">
        <v>25171900</v>
      </c>
      <c r="K1683" s="38" t="s">
        <v>12462</v>
      </c>
      <c r="L1683" s="71" t="str">
        <f t="shared" si="59"/>
        <v>019-0503-01.JPG</v>
      </c>
      <c r="M1683" s="71" t="s">
        <v>12561</v>
      </c>
      <c r="N1683" s="71" t="s">
        <v>754</v>
      </c>
    </row>
    <row r="1684" spans="1:14" x14ac:dyDescent="0.25">
      <c r="A1684" s="71" t="s">
        <v>3067</v>
      </c>
      <c r="B1684" s="72" t="s">
        <v>3050</v>
      </c>
      <c r="C1684" s="71"/>
      <c r="D1684" s="73" t="s">
        <v>13286</v>
      </c>
      <c r="E1684" s="71" t="s">
        <v>3068</v>
      </c>
      <c r="F1684" s="75" t="s">
        <v>7803</v>
      </c>
      <c r="G1684" s="75">
        <v>323.09750000000003</v>
      </c>
      <c r="H1684" s="75"/>
      <c r="I1684" s="74" t="s">
        <v>7802</v>
      </c>
      <c r="J1684" s="38">
        <v>25171900</v>
      </c>
      <c r="K1684" s="38" t="s">
        <v>12462</v>
      </c>
      <c r="L1684" s="71" t="str">
        <f t="shared" si="59"/>
        <v>019-0503-02.JPG</v>
      </c>
      <c r="M1684" s="71" t="s">
        <v>12561</v>
      </c>
      <c r="N1684" s="71" t="s">
        <v>754</v>
      </c>
    </row>
    <row r="1685" spans="1:14" x14ac:dyDescent="0.25">
      <c r="A1685" s="71" t="s">
        <v>3069</v>
      </c>
      <c r="B1685" s="72" t="s">
        <v>3050</v>
      </c>
      <c r="C1685" s="71"/>
      <c r="D1685" s="73" t="s">
        <v>13286</v>
      </c>
      <c r="E1685" s="71" t="s">
        <v>8156</v>
      </c>
      <c r="F1685" s="75" t="s">
        <v>7803</v>
      </c>
      <c r="G1685" s="75">
        <v>84.397500000000008</v>
      </c>
      <c r="H1685" s="75"/>
      <c r="I1685" s="74" t="s">
        <v>7802</v>
      </c>
      <c r="J1685" s="38">
        <v>25171900</v>
      </c>
      <c r="K1685" s="38" t="s">
        <v>12462</v>
      </c>
      <c r="L1685" s="71" t="str">
        <f t="shared" si="59"/>
        <v>019-0505-01.JPG</v>
      </c>
      <c r="M1685" s="71" t="s">
        <v>12561</v>
      </c>
      <c r="N1685" s="71" t="s">
        <v>754</v>
      </c>
    </row>
    <row r="1686" spans="1:14" x14ac:dyDescent="0.25">
      <c r="A1686" s="71" t="s">
        <v>3070</v>
      </c>
      <c r="B1686" s="72" t="s">
        <v>3050</v>
      </c>
      <c r="C1686" s="71"/>
      <c r="D1686" s="73" t="s">
        <v>13286</v>
      </c>
      <c r="E1686" s="71" t="s">
        <v>8157</v>
      </c>
      <c r="F1686" s="75" t="s">
        <v>7803</v>
      </c>
      <c r="G1686" s="75">
        <v>227.61750000000004</v>
      </c>
      <c r="H1686" s="75"/>
      <c r="I1686" s="74" t="s">
        <v>7802</v>
      </c>
      <c r="J1686" s="38">
        <v>25171900</v>
      </c>
      <c r="K1686" s="38" t="s">
        <v>12462</v>
      </c>
      <c r="L1686" s="71" t="str">
        <f t="shared" si="59"/>
        <v>019-0505-02.JPG</v>
      </c>
      <c r="M1686" s="71" t="s">
        <v>12561</v>
      </c>
      <c r="N1686" s="71" t="s">
        <v>754</v>
      </c>
    </row>
    <row r="1687" spans="1:14" x14ac:dyDescent="0.25">
      <c r="A1687" s="71" t="s">
        <v>7541</v>
      </c>
      <c r="B1687" s="72" t="s">
        <v>3050</v>
      </c>
      <c r="C1687" s="71"/>
      <c r="D1687" s="73" t="s">
        <v>11865</v>
      </c>
      <c r="E1687" s="71" t="s">
        <v>7539</v>
      </c>
      <c r="F1687" s="75" t="s">
        <v>7803</v>
      </c>
      <c r="G1687" s="75">
        <v>470.38</v>
      </c>
      <c r="H1687" s="75"/>
      <c r="I1687" s="74" t="s">
        <v>7802</v>
      </c>
      <c r="J1687" s="38">
        <v>25171900</v>
      </c>
      <c r="K1687" s="38" t="s">
        <v>12462</v>
      </c>
      <c r="L1687" s="76" t="str">
        <f t="shared" si="59"/>
        <v>019-0506-01.JPG</v>
      </c>
      <c r="M1687" s="76" t="s">
        <v>12561</v>
      </c>
      <c r="N1687" s="76" t="s">
        <v>754</v>
      </c>
    </row>
    <row r="1688" spans="1:14" x14ac:dyDescent="0.25">
      <c r="A1688" s="71" t="s">
        <v>7542</v>
      </c>
      <c r="B1688" s="72" t="s">
        <v>3050</v>
      </c>
      <c r="C1688" s="71"/>
      <c r="D1688" s="73" t="s">
        <v>11865</v>
      </c>
      <c r="E1688" s="71" t="s">
        <v>7540</v>
      </c>
      <c r="F1688" s="75" t="s">
        <v>7803</v>
      </c>
      <c r="G1688" s="75">
        <v>470.38</v>
      </c>
      <c r="H1688" s="75"/>
      <c r="I1688" s="74" t="s">
        <v>7802</v>
      </c>
      <c r="J1688" s="38">
        <v>25171900</v>
      </c>
      <c r="K1688" s="38" t="s">
        <v>12462</v>
      </c>
      <c r="L1688" s="76" t="str">
        <f t="shared" si="59"/>
        <v>019-0506-02.JPG</v>
      </c>
      <c r="M1688" s="76" t="s">
        <v>12561</v>
      </c>
      <c r="N1688" s="76" t="s">
        <v>754</v>
      </c>
    </row>
    <row r="1689" spans="1:14" x14ac:dyDescent="0.25">
      <c r="A1689" s="67" t="s">
        <v>2306</v>
      </c>
      <c r="B1689" s="68" t="s">
        <v>3019</v>
      </c>
      <c r="C1689" s="67" t="s">
        <v>14028</v>
      </c>
      <c r="D1689" s="67"/>
      <c r="E1689" s="67" t="s">
        <v>2306</v>
      </c>
      <c r="F1689" s="70"/>
      <c r="G1689" s="70"/>
      <c r="H1689" s="70"/>
      <c r="I1689" s="70"/>
      <c r="J1689" s="37"/>
      <c r="K1689" s="37" t="s">
        <v>12462</v>
      </c>
      <c r="L1689" s="67" t="str">
        <f t="shared" si="59"/>
        <v>HONDA.JPG</v>
      </c>
      <c r="M1689" s="67"/>
      <c r="N1689" s="67"/>
    </row>
    <row r="1690" spans="1:14" x14ac:dyDescent="0.25">
      <c r="A1690" s="71" t="s">
        <v>14029</v>
      </c>
      <c r="B1690" s="72" t="s">
        <v>14028</v>
      </c>
      <c r="C1690" s="71" t="s">
        <v>14031</v>
      </c>
      <c r="D1690" s="73" t="s">
        <v>11865</v>
      </c>
      <c r="E1690" s="71" t="s">
        <v>14033</v>
      </c>
      <c r="F1690" s="75" t="s">
        <v>7803</v>
      </c>
      <c r="G1690" s="75">
        <v>295</v>
      </c>
      <c r="H1690" s="75"/>
      <c r="I1690" s="74" t="s">
        <v>7802</v>
      </c>
      <c r="J1690" s="38">
        <v>25171900</v>
      </c>
      <c r="K1690" s="38" t="s">
        <v>12462</v>
      </c>
      <c r="L1690" s="76" t="str">
        <f t="shared" si="59"/>
        <v>019-0550-01.JPG</v>
      </c>
      <c r="M1690" s="76" t="s">
        <v>12561</v>
      </c>
      <c r="N1690" s="76" t="s">
        <v>2306</v>
      </c>
    </row>
    <row r="1691" spans="1:14" x14ac:dyDescent="0.25">
      <c r="A1691" s="71" t="s">
        <v>14030</v>
      </c>
      <c r="B1691" s="72" t="s">
        <v>14028</v>
      </c>
      <c r="C1691" s="71" t="s">
        <v>14032</v>
      </c>
      <c r="D1691" s="73" t="s">
        <v>11865</v>
      </c>
      <c r="E1691" s="71" t="s">
        <v>14034</v>
      </c>
      <c r="F1691" s="75" t="s">
        <v>7803</v>
      </c>
      <c r="G1691" s="75">
        <v>409</v>
      </c>
      <c r="H1691" s="75"/>
      <c r="I1691" s="74" t="s">
        <v>7802</v>
      </c>
      <c r="J1691" s="38">
        <v>25171901</v>
      </c>
      <c r="K1691" s="38" t="s">
        <v>12462</v>
      </c>
      <c r="L1691" s="76" t="str">
        <f t="shared" si="59"/>
        <v>019-0550-02.JPG</v>
      </c>
      <c r="M1691" s="76" t="s">
        <v>12561</v>
      </c>
      <c r="N1691" s="76" t="s">
        <v>2306</v>
      </c>
    </row>
    <row r="1692" spans="1:14" x14ac:dyDescent="0.25">
      <c r="A1692" s="67" t="s">
        <v>934</v>
      </c>
      <c r="B1692" s="68" t="s">
        <v>3019</v>
      </c>
      <c r="C1692" s="67" t="s">
        <v>14035</v>
      </c>
      <c r="D1692" s="67"/>
      <c r="E1692" s="67" t="s">
        <v>934</v>
      </c>
      <c r="F1692" s="70"/>
      <c r="G1692" s="70"/>
      <c r="H1692" s="70"/>
      <c r="I1692" s="70"/>
      <c r="J1692" s="37"/>
      <c r="K1692" s="37" t="s">
        <v>12462</v>
      </c>
      <c r="L1692" s="67" t="str">
        <f t="shared" si="59"/>
        <v>MAZDA.JPG</v>
      </c>
      <c r="M1692" s="67"/>
      <c r="N1692" s="67"/>
    </row>
    <row r="1693" spans="1:14" x14ac:dyDescent="0.25">
      <c r="A1693" s="71" t="s">
        <v>14036</v>
      </c>
      <c r="B1693" s="72" t="s">
        <v>14035</v>
      </c>
      <c r="C1693" s="71" t="s">
        <v>14039</v>
      </c>
      <c r="D1693" s="73" t="s">
        <v>11865</v>
      </c>
      <c r="E1693" s="71" t="s">
        <v>14040</v>
      </c>
      <c r="F1693" s="75" t="s">
        <v>7803</v>
      </c>
      <c r="G1693" s="75">
        <v>409</v>
      </c>
      <c r="H1693" s="75"/>
      <c r="I1693" s="74" t="s">
        <v>7802</v>
      </c>
      <c r="J1693" s="38">
        <v>25171901</v>
      </c>
      <c r="K1693" s="38" t="s">
        <v>12462</v>
      </c>
      <c r="L1693" s="76" t="str">
        <f t="shared" si="59"/>
        <v>019-0575-01.JPG</v>
      </c>
      <c r="M1693" s="76" t="s">
        <v>12561</v>
      </c>
      <c r="N1693" s="76" t="s">
        <v>934</v>
      </c>
    </row>
    <row r="1694" spans="1:14" x14ac:dyDescent="0.25">
      <c r="A1694" s="71" t="s">
        <v>14037</v>
      </c>
      <c r="B1694" s="72" t="s">
        <v>14035</v>
      </c>
      <c r="C1694" s="71" t="s">
        <v>14038</v>
      </c>
      <c r="D1694" s="73" t="s">
        <v>11865</v>
      </c>
      <c r="E1694" s="71" t="s">
        <v>14041</v>
      </c>
      <c r="F1694" s="75" t="s">
        <v>7803</v>
      </c>
      <c r="G1694" s="75">
        <v>409</v>
      </c>
      <c r="H1694" s="75"/>
      <c r="I1694" s="74" t="s">
        <v>7802</v>
      </c>
      <c r="J1694" s="38">
        <v>25171901</v>
      </c>
      <c r="K1694" s="38" t="s">
        <v>12462</v>
      </c>
      <c r="L1694" s="76" t="str">
        <f t="shared" si="59"/>
        <v>019-0575-02.JPG</v>
      </c>
      <c r="M1694" s="76" t="s">
        <v>12561</v>
      </c>
      <c r="N1694" s="76" t="s">
        <v>934</v>
      </c>
    </row>
    <row r="1695" spans="1:14" x14ac:dyDescent="0.25">
      <c r="A1695" s="67" t="s">
        <v>5482</v>
      </c>
      <c r="B1695" s="68" t="s">
        <v>3019</v>
      </c>
      <c r="C1695" s="67" t="s">
        <v>12156</v>
      </c>
      <c r="D1695" s="67"/>
      <c r="E1695" s="67" t="s">
        <v>5482</v>
      </c>
      <c r="F1695" s="70"/>
      <c r="G1695" s="70"/>
      <c r="H1695" s="70"/>
      <c r="I1695" s="70"/>
      <c r="J1695" s="37"/>
      <c r="K1695" s="37" t="s">
        <v>12462</v>
      </c>
      <c r="L1695" s="67" t="str">
        <f t="shared" si="59"/>
        <v>SEAT.JPG</v>
      </c>
      <c r="M1695" s="67"/>
      <c r="N1695" s="67"/>
    </row>
    <row r="1696" spans="1:14" x14ac:dyDescent="0.25">
      <c r="A1696" s="71" t="s">
        <v>12155</v>
      </c>
      <c r="B1696" s="72" t="s">
        <v>12156</v>
      </c>
      <c r="C1696" s="71" t="s">
        <v>12152</v>
      </c>
      <c r="D1696" s="73" t="s">
        <v>11865</v>
      </c>
      <c r="E1696" s="71" t="s">
        <v>12151</v>
      </c>
      <c r="F1696" s="75" t="s">
        <v>7803</v>
      </c>
      <c r="G1696" s="75">
        <v>449</v>
      </c>
      <c r="H1696" s="75"/>
      <c r="I1696" s="74" t="s">
        <v>7799</v>
      </c>
      <c r="J1696" s="38">
        <v>25171900</v>
      </c>
      <c r="K1696" s="38" t="s">
        <v>12462</v>
      </c>
      <c r="L1696" s="71" t="str">
        <f t="shared" si="59"/>
        <v>019-0601-10.JPG</v>
      </c>
      <c r="M1696" s="71" t="s">
        <v>12561</v>
      </c>
      <c r="N1696" s="71" t="s">
        <v>5482</v>
      </c>
    </row>
    <row r="1697" spans="1:14" x14ac:dyDescent="0.25">
      <c r="A1697" s="67" t="s">
        <v>948</v>
      </c>
      <c r="B1697" s="68" t="s">
        <v>3019</v>
      </c>
      <c r="C1697" s="67" t="s">
        <v>14049</v>
      </c>
      <c r="D1697" s="67"/>
      <c r="E1697" s="67" t="s">
        <v>948</v>
      </c>
      <c r="F1697" s="70"/>
      <c r="G1697" s="70"/>
      <c r="H1697" s="70"/>
      <c r="I1697" s="70"/>
      <c r="J1697" s="37"/>
      <c r="K1697" s="37" t="s">
        <v>12462</v>
      </c>
      <c r="L1697" s="67" t="str">
        <f t="shared" si="59"/>
        <v>TOYOTA.JPG</v>
      </c>
      <c r="M1697" s="67"/>
      <c r="N1697" s="67"/>
    </row>
    <row r="1698" spans="1:14" x14ac:dyDescent="0.25">
      <c r="A1698" s="71" t="s">
        <v>14050</v>
      </c>
      <c r="B1698" s="72" t="s">
        <v>14049</v>
      </c>
      <c r="C1698" s="71" t="s">
        <v>14051</v>
      </c>
      <c r="D1698" s="73" t="s">
        <v>11865</v>
      </c>
      <c r="E1698" s="71" t="s">
        <v>14052</v>
      </c>
      <c r="F1698" s="75" t="s">
        <v>7803</v>
      </c>
      <c r="G1698" s="75">
        <v>625</v>
      </c>
      <c r="H1698" s="75"/>
      <c r="I1698" s="74" t="s">
        <v>7799</v>
      </c>
      <c r="J1698" s="38">
        <v>25171900</v>
      </c>
      <c r="K1698" s="38" t="s">
        <v>12462</v>
      </c>
      <c r="L1698" s="76" t="str">
        <f t="shared" si="59"/>
        <v>019-0650-01.JPG</v>
      </c>
      <c r="M1698" s="76" t="s">
        <v>12561</v>
      </c>
      <c r="N1698" s="76" t="s">
        <v>948</v>
      </c>
    </row>
    <row r="1699" spans="1:14" x14ac:dyDescent="0.25">
      <c r="A1699" s="67" t="s">
        <v>8572</v>
      </c>
      <c r="B1699" s="68" t="s">
        <v>3019</v>
      </c>
      <c r="C1699" s="67" t="s">
        <v>8572</v>
      </c>
      <c r="D1699" s="67"/>
      <c r="E1699" s="67" t="s">
        <v>963</v>
      </c>
      <c r="F1699" s="70"/>
      <c r="G1699" s="70"/>
      <c r="H1699" s="70"/>
      <c r="I1699" s="70"/>
      <c r="J1699" s="37"/>
      <c r="K1699" s="37" t="s">
        <v>12462</v>
      </c>
      <c r="L1699" s="67" t="str">
        <f t="shared" si="59"/>
        <v>VOLKSWAGEN - 019.JPG</v>
      </c>
      <c r="M1699" s="67"/>
      <c r="N1699" s="67"/>
    </row>
    <row r="1700" spans="1:14" x14ac:dyDescent="0.25">
      <c r="A1700" s="71" t="s">
        <v>8570</v>
      </c>
      <c r="B1700" s="72" t="s">
        <v>8572</v>
      </c>
      <c r="C1700" s="71" t="s">
        <v>12153</v>
      </c>
      <c r="D1700" s="73" t="s">
        <v>11865</v>
      </c>
      <c r="E1700" s="71" t="s">
        <v>8573</v>
      </c>
      <c r="F1700" s="75" t="s">
        <v>7803</v>
      </c>
      <c r="G1700" s="75">
        <v>454.86</v>
      </c>
      <c r="H1700" s="75"/>
      <c r="I1700" s="74" t="s">
        <v>7799</v>
      </c>
      <c r="J1700" s="38">
        <v>25171900</v>
      </c>
      <c r="K1700" s="38" t="s">
        <v>12462</v>
      </c>
      <c r="L1700" s="71" t="str">
        <f t="shared" si="59"/>
        <v>019-1001-01.JPG</v>
      </c>
      <c r="M1700" s="71" t="s">
        <v>12561</v>
      </c>
      <c r="N1700" s="71" t="s">
        <v>963</v>
      </c>
    </row>
    <row r="1701" spans="1:14" x14ac:dyDescent="0.25">
      <c r="A1701" s="71" t="s">
        <v>8571</v>
      </c>
      <c r="B1701" s="72" t="s">
        <v>8572</v>
      </c>
      <c r="C1701" s="71" t="s">
        <v>12154</v>
      </c>
      <c r="D1701" s="73" t="s">
        <v>11865</v>
      </c>
      <c r="E1701" s="71" t="s">
        <v>8574</v>
      </c>
      <c r="F1701" s="75" t="s">
        <v>7803</v>
      </c>
      <c r="G1701" s="75">
        <v>454.86</v>
      </c>
      <c r="H1701" s="75"/>
      <c r="I1701" s="74" t="s">
        <v>7799</v>
      </c>
      <c r="J1701" s="38">
        <v>25171900</v>
      </c>
      <c r="K1701" s="38" t="s">
        <v>12462</v>
      </c>
      <c r="L1701" s="71" t="str">
        <f t="shared" si="59"/>
        <v>019-1002-01.JPG</v>
      </c>
      <c r="M1701" s="71" t="s">
        <v>12561</v>
      </c>
      <c r="N1701" s="71" t="s">
        <v>963</v>
      </c>
    </row>
    <row r="1702" spans="1:14" x14ac:dyDescent="0.25">
      <c r="A1702" s="67" t="s">
        <v>8569</v>
      </c>
      <c r="B1702" s="68" t="s">
        <v>3019</v>
      </c>
      <c r="C1702" s="67" t="s">
        <v>8569</v>
      </c>
      <c r="D1702" s="67"/>
      <c r="E1702" s="67" t="s">
        <v>2781</v>
      </c>
      <c r="F1702" s="70"/>
      <c r="G1702" s="70"/>
      <c r="H1702" s="70"/>
      <c r="I1702" s="70"/>
      <c r="J1702" s="37"/>
      <c r="K1702" s="37" t="s">
        <v>12462</v>
      </c>
      <c r="L1702" s="67" t="str">
        <f t="shared" si="59"/>
        <v>ZUNIVERSAL - 019.JPG</v>
      </c>
      <c r="M1702" s="67"/>
      <c r="N1702" s="67"/>
    </row>
    <row r="1703" spans="1:14" x14ac:dyDescent="0.25">
      <c r="A1703" s="71" t="s">
        <v>10220</v>
      </c>
      <c r="B1703" s="72" t="s">
        <v>8569</v>
      </c>
      <c r="C1703" s="71"/>
      <c r="D1703" s="73" t="s">
        <v>11865</v>
      </c>
      <c r="E1703" s="71" t="s">
        <v>10280</v>
      </c>
      <c r="F1703" s="75" t="s">
        <v>7803</v>
      </c>
      <c r="G1703" s="75">
        <v>189</v>
      </c>
      <c r="H1703" s="75"/>
      <c r="I1703" s="74" t="s">
        <v>7802</v>
      </c>
      <c r="J1703" s="38">
        <v>25174412</v>
      </c>
      <c r="K1703" s="38" t="s">
        <v>12462</v>
      </c>
      <c r="L1703" s="76" t="str">
        <f t="shared" si="59"/>
        <v>019-0803-01.JPG</v>
      </c>
      <c r="M1703" s="76" t="s">
        <v>12561</v>
      </c>
      <c r="N1703" s="76" t="s">
        <v>2781</v>
      </c>
    </row>
    <row r="1704" spans="1:14" x14ac:dyDescent="0.25">
      <c r="A1704" s="71" t="s">
        <v>10221</v>
      </c>
      <c r="B1704" s="72" t="s">
        <v>8569</v>
      </c>
      <c r="C1704" s="71"/>
      <c r="D1704" s="73" t="s">
        <v>11865</v>
      </c>
      <c r="E1704" s="71" t="s">
        <v>10281</v>
      </c>
      <c r="F1704" s="75" t="s">
        <v>7803</v>
      </c>
      <c r="G1704" s="75">
        <v>189</v>
      </c>
      <c r="H1704" s="75"/>
      <c r="I1704" s="74" t="s">
        <v>7802</v>
      </c>
      <c r="J1704" s="38">
        <v>25174412</v>
      </c>
      <c r="K1704" s="38" t="s">
        <v>12462</v>
      </c>
      <c r="L1704" s="76" t="str">
        <f t="shared" si="59"/>
        <v>019-0803-02.JPG</v>
      </c>
      <c r="M1704" s="76" t="s">
        <v>12561</v>
      </c>
      <c r="N1704" s="76" t="s">
        <v>2781</v>
      </c>
    </row>
    <row r="1705" spans="1:14" x14ac:dyDescent="0.25">
      <c r="A1705" s="71" t="s">
        <v>10222</v>
      </c>
      <c r="B1705" s="72" t="s">
        <v>8569</v>
      </c>
      <c r="C1705" s="71"/>
      <c r="D1705" s="73" t="s">
        <v>11865</v>
      </c>
      <c r="E1705" s="71" t="s">
        <v>10283</v>
      </c>
      <c r="F1705" s="75" t="s">
        <v>7803</v>
      </c>
      <c r="G1705" s="75">
        <v>189</v>
      </c>
      <c r="H1705" s="75"/>
      <c r="I1705" s="74" t="s">
        <v>7802</v>
      </c>
      <c r="J1705" s="38">
        <v>25174412</v>
      </c>
      <c r="K1705" s="38" t="s">
        <v>12462</v>
      </c>
      <c r="L1705" s="76" t="str">
        <f t="shared" si="59"/>
        <v>019-0803-03.JPG</v>
      </c>
      <c r="M1705" s="76" t="s">
        <v>12561</v>
      </c>
      <c r="N1705" s="76" t="s">
        <v>2781</v>
      </c>
    </row>
    <row r="1706" spans="1:14" x14ac:dyDescent="0.25">
      <c r="A1706" s="71" t="s">
        <v>10223</v>
      </c>
      <c r="B1706" s="72" t="s">
        <v>8569</v>
      </c>
      <c r="C1706" s="71"/>
      <c r="D1706" s="73" t="s">
        <v>11865</v>
      </c>
      <c r="E1706" s="71" t="s">
        <v>10282</v>
      </c>
      <c r="F1706" s="75" t="s">
        <v>7803</v>
      </c>
      <c r="G1706" s="75">
        <v>189</v>
      </c>
      <c r="H1706" s="75"/>
      <c r="I1706" s="74" t="s">
        <v>7802</v>
      </c>
      <c r="J1706" s="38">
        <v>25174412</v>
      </c>
      <c r="K1706" s="38" t="s">
        <v>12462</v>
      </c>
      <c r="L1706" s="76" t="str">
        <f t="shared" si="59"/>
        <v>019-0803-04.JPG</v>
      </c>
      <c r="M1706" s="76" t="s">
        <v>12561</v>
      </c>
      <c r="N1706" s="76" t="s">
        <v>2781</v>
      </c>
    </row>
    <row r="1707" spans="1:14" x14ac:dyDescent="0.25">
      <c r="A1707" s="71" t="s">
        <v>10224</v>
      </c>
      <c r="B1707" s="72" t="s">
        <v>8569</v>
      </c>
      <c r="C1707" s="71"/>
      <c r="D1707" s="73" t="s">
        <v>11865</v>
      </c>
      <c r="E1707" s="71" t="s">
        <v>10283</v>
      </c>
      <c r="F1707" s="75" t="s">
        <v>7803</v>
      </c>
      <c r="G1707" s="75">
        <v>189</v>
      </c>
      <c r="H1707" s="75"/>
      <c r="I1707" s="74" t="s">
        <v>7802</v>
      </c>
      <c r="J1707" s="38">
        <v>25174412</v>
      </c>
      <c r="K1707" s="38" t="s">
        <v>12462</v>
      </c>
      <c r="L1707" s="76" t="str">
        <f t="shared" si="59"/>
        <v>019-0803-05.JPG</v>
      </c>
      <c r="M1707" s="76" t="s">
        <v>12561</v>
      </c>
      <c r="N1707" s="76" t="s">
        <v>2781</v>
      </c>
    </row>
    <row r="1708" spans="1:14" x14ac:dyDescent="0.25">
      <c r="A1708" s="71" t="s">
        <v>10225</v>
      </c>
      <c r="B1708" s="72" t="s">
        <v>8569</v>
      </c>
      <c r="C1708" s="71"/>
      <c r="D1708" s="73" t="s">
        <v>11865</v>
      </c>
      <c r="E1708" s="71" t="s">
        <v>10284</v>
      </c>
      <c r="F1708" s="75" t="s">
        <v>7803</v>
      </c>
      <c r="G1708" s="75">
        <v>189</v>
      </c>
      <c r="H1708" s="75"/>
      <c r="I1708" s="74" t="s">
        <v>7802</v>
      </c>
      <c r="J1708" s="38">
        <v>25174412</v>
      </c>
      <c r="K1708" s="38" t="s">
        <v>12462</v>
      </c>
      <c r="L1708" s="76" t="str">
        <f t="shared" si="59"/>
        <v>019-0803-06.JPG</v>
      </c>
      <c r="M1708" s="76" t="s">
        <v>12561</v>
      </c>
      <c r="N1708" s="76" t="s">
        <v>2781</v>
      </c>
    </row>
    <row r="1709" spans="1:14" x14ac:dyDescent="0.25">
      <c r="A1709" s="71" t="s">
        <v>10226</v>
      </c>
      <c r="B1709" s="72" t="s">
        <v>8569</v>
      </c>
      <c r="C1709" s="71"/>
      <c r="D1709" s="73" t="s">
        <v>11865</v>
      </c>
      <c r="E1709" s="71" t="s">
        <v>10285</v>
      </c>
      <c r="F1709" s="75" t="s">
        <v>7803</v>
      </c>
      <c r="G1709" s="75">
        <v>189</v>
      </c>
      <c r="H1709" s="75"/>
      <c r="I1709" s="74" t="s">
        <v>7802</v>
      </c>
      <c r="J1709" s="38">
        <v>25174412</v>
      </c>
      <c r="K1709" s="38" t="s">
        <v>12462</v>
      </c>
      <c r="L1709" s="76" t="str">
        <f t="shared" si="59"/>
        <v>019-0803-07.JPG</v>
      </c>
      <c r="M1709" s="76" t="s">
        <v>12561</v>
      </c>
      <c r="N1709" s="76" t="s">
        <v>2781</v>
      </c>
    </row>
    <row r="1710" spans="1:14" x14ac:dyDescent="0.25">
      <c r="A1710" s="71" t="s">
        <v>10227</v>
      </c>
      <c r="B1710" s="72" t="s">
        <v>8569</v>
      </c>
      <c r="C1710" s="71"/>
      <c r="D1710" s="73" t="s">
        <v>11865</v>
      </c>
      <c r="E1710" s="71" t="s">
        <v>10286</v>
      </c>
      <c r="F1710" s="75" t="s">
        <v>7803</v>
      </c>
      <c r="G1710" s="75">
        <v>189</v>
      </c>
      <c r="H1710" s="75"/>
      <c r="I1710" s="74" t="s">
        <v>7802</v>
      </c>
      <c r="J1710" s="38">
        <v>25174412</v>
      </c>
      <c r="K1710" s="38" t="s">
        <v>12462</v>
      </c>
      <c r="L1710" s="76" t="str">
        <f t="shared" si="59"/>
        <v>019-0803-08.JPG</v>
      </c>
      <c r="M1710" s="76" t="s">
        <v>12561</v>
      </c>
      <c r="N1710" s="76" t="s">
        <v>2781</v>
      </c>
    </row>
    <row r="1711" spans="1:14" x14ac:dyDescent="0.25">
      <c r="A1711" s="71" t="s">
        <v>10228</v>
      </c>
      <c r="B1711" s="72" t="s">
        <v>8569</v>
      </c>
      <c r="C1711" s="71"/>
      <c r="D1711" s="73" t="s">
        <v>11865</v>
      </c>
      <c r="E1711" s="71" t="s">
        <v>10287</v>
      </c>
      <c r="F1711" s="75" t="s">
        <v>7803</v>
      </c>
      <c r="G1711" s="75">
        <v>189</v>
      </c>
      <c r="H1711" s="75"/>
      <c r="I1711" s="74" t="s">
        <v>7802</v>
      </c>
      <c r="J1711" s="38">
        <v>25174412</v>
      </c>
      <c r="K1711" s="38" t="s">
        <v>12462</v>
      </c>
      <c r="L1711" s="76" t="str">
        <f t="shared" ref="L1711:L1774" si="62">CONCATENATE(A1711,K1711)</f>
        <v>019-0803-09.JPG</v>
      </c>
      <c r="M1711" s="76" t="s">
        <v>12561</v>
      </c>
      <c r="N1711" s="76" t="s">
        <v>2781</v>
      </c>
    </row>
    <row r="1712" spans="1:14" x14ac:dyDescent="0.25">
      <c r="A1712" s="71" t="s">
        <v>10229</v>
      </c>
      <c r="B1712" s="72" t="s">
        <v>8569</v>
      </c>
      <c r="C1712" s="71"/>
      <c r="D1712" s="73" t="s">
        <v>11865</v>
      </c>
      <c r="E1712" s="71" t="s">
        <v>10288</v>
      </c>
      <c r="F1712" s="75" t="s">
        <v>7803</v>
      </c>
      <c r="G1712" s="75">
        <v>189</v>
      </c>
      <c r="H1712" s="75"/>
      <c r="I1712" s="74" t="s">
        <v>7802</v>
      </c>
      <c r="J1712" s="38">
        <v>25174412</v>
      </c>
      <c r="K1712" s="38" t="s">
        <v>12462</v>
      </c>
      <c r="L1712" s="76" t="str">
        <f t="shared" si="62"/>
        <v>019-0803-10.JPG</v>
      </c>
      <c r="M1712" s="76" t="s">
        <v>12561</v>
      </c>
      <c r="N1712" s="76" t="s">
        <v>2781</v>
      </c>
    </row>
    <row r="1713" spans="1:14" x14ac:dyDescent="0.25">
      <c r="A1713" s="71" t="s">
        <v>10230</v>
      </c>
      <c r="B1713" s="72" t="s">
        <v>8569</v>
      </c>
      <c r="C1713" s="71"/>
      <c r="D1713" s="73" t="s">
        <v>11865</v>
      </c>
      <c r="E1713" s="71" t="s">
        <v>10289</v>
      </c>
      <c r="F1713" s="75" t="s">
        <v>7803</v>
      </c>
      <c r="G1713" s="75">
        <v>189</v>
      </c>
      <c r="H1713" s="75"/>
      <c r="I1713" s="74" t="s">
        <v>7802</v>
      </c>
      <c r="J1713" s="38">
        <v>25174412</v>
      </c>
      <c r="K1713" s="38" t="s">
        <v>12462</v>
      </c>
      <c r="L1713" s="76" t="str">
        <f t="shared" si="62"/>
        <v>019-0803-11.JPG</v>
      </c>
      <c r="M1713" s="76" t="s">
        <v>12561</v>
      </c>
      <c r="N1713" s="76" t="s">
        <v>2781</v>
      </c>
    </row>
    <row r="1714" spans="1:14" x14ac:dyDescent="0.25">
      <c r="A1714" s="71" t="s">
        <v>10231</v>
      </c>
      <c r="B1714" s="72" t="s">
        <v>8569</v>
      </c>
      <c r="C1714" s="71"/>
      <c r="D1714" s="73" t="s">
        <v>11865</v>
      </c>
      <c r="E1714" s="71" t="s">
        <v>10290</v>
      </c>
      <c r="F1714" s="75" t="s">
        <v>7803</v>
      </c>
      <c r="G1714" s="75">
        <v>189</v>
      </c>
      <c r="H1714" s="75"/>
      <c r="I1714" s="74" t="s">
        <v>7802</v>
      </c>
      <c r="J1714" s="38">
        <v>25174412</v>
      </c>
      <c r="K1714" s="38" t="s">
        <v>12462</v>
      </c>
      <c r="L1714" s="76" t="str">
        <f t="shared" si="62"/>
        <v>019-0803-12.JPG</v>
      </c>
      <c r="M1714" s="76" t="s">
        <v>12561</v>
      </c>
      <c r="N1714" s="76" t="s">
        <v>2781</v>
      </c>
    </row>
    <row r="1715" spans="1:14" x14ac:dyDescent="0.25">
      <c r="A1715" s="71" t="s">
        <v>10232</v>
      </c>
      <c r="B1715" s="72" t="s">
        <v>8569</v>
      </c>
      <c r="C1715" s="71"/>
      <c r="D1715" s="73" t="s">
        <v>11865</v>
      </c>
      <c r="E1715" s="71" t="s">
        <v>10291</v>
      </c>
      <c r="F1715" s="75" t="s">
        <v>7803</v>
      </c>
      <c r="G1715" s="75">
        <v>189</v>
      </c>
      <c r="H1715" s="75"/>
      <c r="I1715" s="74" t="s">
        <v>7802</v>
      </c>
      <c r="J1715" s="38">
        <v>25174412</v>
      </c>
      <c r="K1715" s="38" t="s">
        <v>12462</v>
      </c>
      <c r="L1715" s="76" t="str">
        <f t="shared" si="62"/>
        <v>019-0803-13.JPG</v>
      </c>
      <c r="M1715" s="76" t="s">
        <v>12561</v>
      </c>
      <c r="N1715" s="76" t="s">
        <v>2781</v>
      </c>
    </row>
    <row r="1716" spans="1:14" x14ac:dyDescent="0.25">
      <c r="A1716" s="71" t="s">
        <v>10233</v>
      </c>
      <c r="B1716" s="72" t="s">
        <v>8569</v>
      </c>
      <c r="C1716" s="71"/>
      <c r="D1716" s="73" t="s">
        <v>11865</v>
      </c>
      <c r="E1716" s="71" t="s">
        <v>10292</v>
      </c>
      <c r="F1716" s="75" t="s">
        <v>7803</v>
      </c>
      <c r="G1716" s="75">
        <v>189</v>
      </c>
      <c r="H1716" s="75"/>
      <c r="I1716" s="74" t="s">
        <v>7802</v>
      </c>
      <c r="J1716" s="38">
        <v>25174412</v>
      </c>
      <c r="K1716" s="38" t="s">
        <v>12462</v>
      </c>
      <c r="L1716" s="76" t="str">
        <f t="shared" si="62"/>
        <v>019-0803-14.JPG</v>
      </c>
      <c r="M1716" s="76" t="s">
        <v>12561</v>
      </c>
      <c r="N1716" s="76" t="s">
        <v>2781</v>
      </c>
    </row>
    <row r="1717" spans="1:14" x14ac:dyDescent="0.25">
      <c r="A1717" s="71" t="s">
        <v>10234</v>
      </c>
      <c r="B1717" s="72" t="s">
        <v>8569</v>
      </c>
      <c r="C1717" s="71"/>
      <c r="D1717" s="73" t="s">
        <v>11865</v>
      </c>
      <c r="E1717" s="71" t="s">
        <v>10293</v>
      </c>
      <c r="F1717" s="75" t="s">
        <v>7803</v>
      </c>
      <c r="G1717" s="75">
        <v>189</v>
      </c>
      <c r="H1717" s="75"/>
      <c r="I1717" s="74" t="s">
        <v>7802</v>
      </c>
      <c r="J1717" s="38">
        <v>25174412</v>
      </c>
      <c r="K1717" s="38" t="s">
        <v>12462</v>
      </c>
      <c r="L1717" s="76" t="str">
        <f t="shared" si="62"/>
        <v>019-0803-15.JPG</v>
      </c>
      <c r="M1717" s="76" t="s">
        <v>12561</v>
      </c>
      <c r="N1717" s="76" t="s">
        <v>2781</v>
      </c>
    </row>
    <row r="1718" spans="1:14" x14ac:dyDescent="0.25">
      <c r="A1718" s="71" t="s">
        <v>10235</v>
      </c>
      <c r="B1718" s="72" t="s">
        <v>8569</v>
      </c>
      <c r="C1718" s="71"/>
      <c r="D1718" s="73" t="s">
        <v>11865</v>
      </c>
      <c r="E1718" s="71" t="s">
        <v>10294</v>
      </c>
      <c r="F1718" s="75" t="s">
        <v>7803</v>
      </c>
      <c r="G1718" s="75">
        <v>189</v>
      </c>
      <c r="H1718" s="75"/>
      <c r="I1718" s="74" t="s">
        <v>7802</v>
      </c>
      <c r="J1718" s="38">
        <v>25174412</v>
      </c>
      <c r="K1718" s="38" t="s">
        <v>12462</v>
      </c>
      <c r="L1718" s="76" t="str">
        <f t="shared" si="62"/>
        <v>019-0803-16.JPG</v>
      </c>
      <c r="M1718" s="76" t="s">
        <v>12561</v>
      </c>
      <c r="N1718" s="76" t="s">
        <v>2781</v>
      </c>
    </row>
    <row r="1719" spans="1:14" x14ac:dyDescent="0.25">
      <c r="A1719" s="71" t="s">
        <v>10236</v>
      </c>
      <c r="B1719" s="72" t="s">
        <v>8569</v>
      </c>
      <c r="C1719" s="71"/>
      <c r="D1719" s="73" t="s">
        <v>11865</v>
      </c>
      <c r="E1719" s="71" t="s">
        <v>10295</v>
      </c>
      <c r="F1719" s="75" t="s">
        <v>7803</v>
      </c>
      <c r="G1719" s="75">
        <v>189</v>
      </c>
      <c r="H1719" s="75"/>
      <c r="I1719" s="74" t="s">
        <v>7802</v>
      </c>
      <c r="J1719" s="38">
        <v>25174412</v>
      </c>
      <c r="K1719" s="38" t="s">
        <v>12462</v>
      </c>
      <c r="L1719" s="76" t="str">
        <f t="shared" si="62"/>
        <v>019-0803-17.JPG</v>
      </c>
      <c r="M1719" s="76" t="s">
        <v>12561</v>
      </c>
      <c r="N1719" s="76" t="s">
        <v>2781</v>
      </c>
    </row>
    <row r="1720" spans="1:14" x14ac:dyDescent="0.25">
      <c r="A1720" s="71" t="s">
        <v>10237</v>
      </c>
      <c r="B1720" s="72" t="s">
        <v>8569</v>
      </c>
      <c r="C1720" s="71"/>
      <c r="D1720" s="73" t="s">
        <v>11865</v>
      </c>
      <c r="E1720" s="71" t="s">
        <v>10296</v>
      </c>
      <c r="F1720" s="75" t="s">
        <v>7803</v>
      </c>
      <c r="G1720" s="75">
        <v>189</v>
      </c>
      <c r="H1720" s="75"/>
      <c r="I1720" s="74" t="s">
        <v>7802</v>
      </c>
      <c r="J1720" s="38">
        <v>25174412</v>
      </c>
      <c r="K1720" s="38" t="s">
        <v>12462</v>
      </c>
      <c r="L1720" s="76" t="str">
        <f t="shared" si="62"/>
        <v>019-0803-18.JPG</v>
      </c>
      <c r="M1720" s="76" t="s">
        <v>12561</v>
      </c>
      <c r="N1720" s="76" t="s">
        <v>2781</v>
      </c>
    </row>
    <row r="1721" spans="1:14" x14ac:dyDescent="0.25">
      <c r="A1721" s="71" t="s">
        <v>10238</v>
      </c>
      <c r="B1721" s="72" t="s">
        <v>8569</v>
      </c>
      <c r="C1721" s="71"/>
      <c r="D1721" s="73" t="s">
        <v>11865</v>
      </c>
      <c r="E1721" s="71" t="s">
        <v>10297</v>
      </c>
      <c r="F1721" s="75" t="s">
        <v>7803</v>
      </c>
      <c r="G1721" s="75">
        <v>189</v>
      </c>
      <c r="H1721" s="75"/>
      <c r="I1721" s="74" t="s">
        <v>7802</v>
      </c>
      <c r="J1721" s="38">
        <v>25174412</v>
      </c>
      <c r="K1721" s="38" t="s">
        <v>12462</v>
      </c>
      <c r="L1721" s="76" t="str">
        <f t="shared" si="62"/>
        <v>019-0803-19.JPG</v>
      </c>
      <c r="M1721" s="76" t="s">
        <v>12561</v>
      </c>
      <c r="N1721" s="76" t="s">
        <v>2781</v>
      </c>
    </row>
    <row r="1722" spans="1:14" x14ac:dyDescent="0.25">
      <c r="A1722" s="71" t="s">
        <v>10239</v>
      </c>
      <c r="B1722" s="72" t="s">
        <v>8569</v>
      </c>
      <c r="C1722" s="71"/>
      <c r="D1722" s="73" t="s">
        <v>11865</v>
      </c>
      <c r="E1722" s="71" t="s">
        <v>10298</v>
      </c>
      <c r="F1722" s="75" t="s">
        <v>7803</v>
      </c>
      <c r="G1722" s="75">
        <v>189</v>
      </c>
      <c r="H1722" s="75"/>
      <c r="I1722" s="74" t="s">
        <v>7802</v>
      </c>
      <c r="J1722" s="38">
        <v>25174412</v>
      </c>
      <c r="K1722" s="38" t="s">
        <v>12462</v>
      </c>
      <c r="L1722" s="76" t="str">
        <f t="shared" si="62"/>
        <v>019-0803-20.JPG</v>
      </c>
      <c r="M1722" s="76" t="s">
        <v>12561</v>
      </c>
      <c r="N1722" s="76" t="s">
        <v>2781</v>
      </c>
    </row>
    <row r="1723" spans="1:14" x14ac:dyDescent="0.25">
      <c r="A1723" s="71" t="s">
        <v>13513</v>
      </c>
      <c r="B1723" s="72" t="s">
        <v>8569</v>
      </c>
      <c r="C1723" s="71"/>
      <c r="D1723" s="73" t="s">
        <v>11865</v>
      </c>
      <c r="E1723" s="71" t="s">
        <v>13506</v>
      </c>
      <c r="F1723" s="75" t="s">
        <v>7803</v>
      </c>
      <c r="G1723" s="75">
        <v>189</v>
      </c>
      <c r="H1723" s="75"/>
      <c r="I1723" s="74" t="s">
        <v>7802</v>
      </c>
      <c r="J1723" s="38">
        <v>25174412</v>
      </c>
      <c r="K1723" s="38" t="s">
        <v>12462</v>
      </c>
      <c r="L1723" s="76" t="str">
        <f t="shared" si="62"/>
        <v>019-0803-21.JPG</v>
      </c>
      <c r="M1723" s="76" t="s">
        <v>12561</v>
      </c>
      <c r="N1723" s="76" t="s">
        <v>2781</v>
      </c>
    </row>
    <row r="1724" spans="1:14" x14ac:dyDescent="0.25">
      <c r="A1724" s="71" t="s">
        <v>13514</v>
      </c>
      <c r="B1724" s="72" t="s">
        <v>8569</v>
      </c>
      <c r="C1724" s="71"/>
      <c r="D1724" s="73" t="s">
        <v>11865</v>
      </c>
      <c r="E1724" s="71" t="s">
        <v>13507</v>
      </c>
      <c r="F1724" s="75" t="s">
        <v>7803</v>
      </c>
      <c r="G1724" s="75">
        <v>189</v>
      </c>
      <c r="H1724" s="75"/>
      <c r="I1724" s="74" t="s">
        <v>7802</v>
      </c>
      <c r="J1724" s="38">
        <v>25174412</v>
      </c>
      <c r="K1724" s="38" t="s">
        <v>12462</v>
      </c>
      <c r="L1724" s="76" t="str">
        <f t="shared" si="62"/>
        <v>019-0803-22.JPG</v>
      </c>
      <c r="M1724" s="76" t="s">
        <v>12561</v>
      </c>
      <c r="N1724" s="76" t="s">
        <v>2781</v>
      </c>
    </row>
    <row r="1725" spans="1:14" x14ac:dyDescent="0.25">
      <c r="A1725" s="71" t="s">
        <v>13515</v>
      </c>
      <c r="B1725" s="72" t="s">
        <v>8569</v>
      </c>
      <c r="C1725" s="71"/>
      <c r="D1725" s="73" t="s">
        <v>11865</v>
      </c>
      <c r="E1725" s="71" t="s">
        <v>13508</v>
      </c>
      <c r="F1725" s="75" t="s">
        <v>7803</v>
      </c>
      <c r="G1725" s="75">
        <v>189</v>
      </c>
      <c r="H1725" s="75"/>
      <c r="I1725" s="74" t="s">
        <v>7802</v>
      </c>
      <c r="J1725" s="38">
        <v>25174412</v>
      </c>
      <c r="K1725" s="38" t="s">
        <v>12462</v>
      </c>
      <c r="L1725" s="76" t="str">
        <f t="shared" si="62"/>
        <v>019-0803-23.JPG</v>
      </c>
      <c r="M1725" s="76" t="s">
        <v>12561</v>
      </c>
      <c r="N1725" s="76" t="s">
        <v>2781</v>
      </c>
    </row>
    <row r="1726" spans="1:14" x14ac:dyDescent="0.25">
      <c r="A1726" s="71" t="s">
        <v>13516</v>
      </c>
      <c r="B1726" s="72" t="s">
        <v>8569</v>
      </c>
      <c r="C1726" s="71"/>
      <c r="D1726" s="73" t="s">
        <v>11865</v>
      </c>
      <c r="E1726" s="71" t="s">
        <v>13509</v>
      </c>
      <c r="F1726" s="75" t="s">
        <v>7803</v>
      </c>
      <c r="G1726" s="75">
        <v>189</v>
      </c>
      <c r="H1726" s="75"/>
      <c r="I1726" s="74" t="s">
        <v>7802</v>
      </c>
      <c r="J1726" s="38">
        <v>25174412</v>
      </c>
      <c r="K1726" s="38" t="s">
        <v>12462</v>
      </c>
      <c r="L1726" s="76" t="str">
        <f t="shared" si="62"/>
        <v>019-0803-24.JPG</v>
      </c>
      <c r="M1726" s="76" t="s">
        <v>12561</v>
      </c>
      <c r="N1726" s="76" t="s">
        <v>2781</v>
      </c>
    </row>
    <row r="1727" spans="1:14" x14ac:dyDescent="0.25">
      <c r="A1727" s="71" t="s">
        <v>13517</v>
      </c>
      <c r="B1727" s="72" t="s">
        <v>8569</v>
      </c>
      <c r="C1727" s="71"/>
      <c r="D1727" s="73" t="s">
        <v>11865</v>
      </c>
      <c r="E1727" s="71" t="s">
        <v>13510</v>
      </c>
      <c r="F1727" s="75" t="s">
        <v>7803</v>
      </c>
      <c r="G1727" s="75">
        <v>189</v>
      </c>
      <c r="H1727" s="75"/>
      <c r="I1727" s="74" t="s">
        <v>7802</v>
      </c>
      <c r="J1727" s="38">
        <v>25174412</v>
      </c>
      <c r="K1727" s="38" t="s">
        <v>12462</v>
      </c>
      <c r="L1727" s="76" t="str">
        <f t="shared" si="62"/>
        <v>019-0803-25.JPG</v>
      </c>
      <c r="M1727" s="76" t="s">
        <v>12561</v>
      </c>
      <c r="N1727" s="76" t="s">
        <v>2781</v>
      </c>
    </row>
    <row r="1728" spans="1:14" x14ac:dyDescent="0.25">
      <c r="A1728" s="71" t="s">
        <v>13518</v>
      </c>
      <c r="B1728" s="72" t="s">
        <v>8569</v>
      </c>
      <c r="C1728" s="71"/>
      <c r="D1728" s="73" t="s">
        <v>11865</v>
      </c>
      <c r="E1728" s="71" t="s">
        <v>13511</v>
      </c>
      <c r="F1728" s="75" t="s">
        <v>7803</v>
      </c>
      <c r="G1728" s="75">
        <v>189</v>
      </c>
      <c r="H1728" s="75"/>
      <c r="I1728" s="74" t="s">
        <v>7802</v>
      </c>
      <c r="J1728" s="38">
        <v>25174412</v>
      </c>
      <c r="K1728" s="38" t="s">
        <v>12462</v>
      </c>
      <c r="L1728" s="76" t="str">
        <f t="shared" si="62"/>
        <v>019-0803-26.JPG</v>
      </c>
      <c r="M1728" s="76" t="s">
        <v>12561</v>
      </c>
      <c r="N1728" s="76" t="s">
        <v>2781</v>
      </c>
    </row>
    <row r="1729" spans="1:14" x14ac:dyDescent="0.25">
      <c r="A1729" s="71" t="s">
        <v>13519</v>
      </c>
      <c r="B1729" s="72" t="s">
        <v>8569</v>
      </c>
      <c r="C1729" s="71"/>
      <c r="D1729" s="73" t="s">
        <v>11865</v>
      </c>
      <c r="E1729" s="71" t="s">
        <v>13512</v>
      </c>
      <c r="F1729" s="75" t="s">
        <v>7803</v>
      </c>
      <c r="G1729" s="75">
        <v>189</v>
      </c>
      <c r="H1729" s="75"/>
      <c r="I1729" s="74" t="s">
        <v>7802</v>
      </c>
      <c r="J1729" s="38">
        <v>25174412</v>
      </c>
      <c r="K1729" s="38" t="s">
        <v>12462</v>
      </c>
      <c r="L1729" s="76" t="str">
        <f t="shared" si="62"/>
        <v>019-0803-27.JPG</v>
      </c>
      <c r="M1729" s="76" t="s">
        <v>12561</v>
      </c>
      <c r="N1729" s="76" t="s">
        <v>2781</v>
      </c>
    </row>
    <row r="1730" spans="1:14" x14ac:dyDescent="0.25">
      <c r="A1730" s="71" t="s">
        <v>10240</v>
      </c>
      <c r="B1730" s="72" t="s">
        <v>8569</v>
      </c>
      <c r="C1730" s="71"/>
      <c r="D1730" s="73" t="s">
        <v>11865</v>
      </c>
      <c r="E1730" s="71" t="s">
        <v>10299</v>
      </c>
      <c r="F1730" s="75" t="s">
        <v>7803</v>
      </c>
      <c r="G1730" s="75">
        <v>189</v>
      </c>
      <c r="H1730" s="75"/>
      <c r="I1730" s="74" t="s">
        <v>7802</v>
      </c>
      <c r="J1730" s="38">
        <v>25174412</v>
      </c>
      <c r="K1730" s="38" t="s">
        <v>12462</v>
      </c>
      <c r="L1730" s="76" t="str">
        <f t="shared" si="62"/>
        <v>019-0804-01.JPG</v>
      </c>
      <c r="M1730" s="76" t="s">
        <v>12561</v>
      </c>
      <c r="N1730" s="76" t="s">
        <v>2781</v>
      </c>
    </row>
    <row r="1731" spans="1:14" x14ac:dyDescent="0.25">
      <c r="A1731" s="71" t="s">
        <v>10241</v>
      </c>
      <c r="B1731" s="72" t="s">
        <v>8569</v>
      </c>
      <c r="C1731" s="71"/>
      <c r="D1731" s="73" t="s">
        <v>11865</v>
      </c>
      <c r="E1731" s="71" t="s">
        <v>10300</v>
      </c>
      <c r="F1731" s="75" t="s">
        <v>7803</v>
      </c>
      <c r="G1731" s="75">
        <v>189</v>
      </c>
      <c r="H1731" s="75"/>
      <c r="I1731" s="74" t="s">
        <v>7802</v>
      </c>
      <c r="J1731" s="38">
        <v>25174412</v>
      </c>
      <c r="K1731" s="38" t="s">
        <v>12462</v>
      </c>
      <c r="L1731" s="76" t="str">
        <f t="shared" si="62"/>
        <v>019-0804-02.JPG</v>
      </c>
      <c r="M1731" s="76" t="s">
        <v>12561</v>
      </c>
      <c r="N1731" s="76" t="s">
        <v>2781</v>
      </c>
    </row>
    <row r="1732" spans="1:14" x14ac:dyDescent="0.25">
      <c r="A1732" s="71" t="s">
        <v>10242</v>
      </c>
      <c r="B1732" s="72" t="s">
        <v>8569</v>
      </c>
      <c r="C1732" s="71"/>
      <c r="D1732" s="73" t="s">
        <v>11865</v>
      </c>
      <c r="E1732" s="71" t="s">
        <v>10302</v>
      </c>
      <c r="F1732" s="75" t="s">
        <v>7803</v>
      </c>
      <c r="G1732" s="75">
        <v>189</v>
      </c>
      <c r="H1732" s="75"/>
      <c r="I1732" s="74" t="s">
        <v>7802</v>
      </c>
      <c r="J1732" s="38">
        <v>25174412</v>
      </c>
      <c r="K1732" s="38" t="s">
        <v>12462</v>
      </c>
      <c r="L1732" s="76" t="str">
        <f t="shared" si="62"/>
        <v>019-0804-03.JPG</v>
      </c>
      <c r="M1732" s="76" t="s">
        <v>12561</v>
      </c>
      <c r="N1732" s="76" t="s">
        <v>2781</v>
      </c>
    </row>
    <row r="1733" spans="1:14" x14ac:dyDescent="0.25">
      <c r="A1733" s="71" t="s">
        <v>10243</v>
      </c>
      <c r="B1733" s="72" t="s">
        <v>8569</v>
      </c>
      <c r="C1733" s="71"/>
      <c r="D1733" s="73" t="s">
        <v>11865</v>
      </c>
      <c r="E1733" s="71" t="s">
        <v>10301</v>
      </c>
      <c r="F1733" s="75" t="s">
        <v>7803</v>
      </c>
      <c r="G1733" s="75">
        <v>189</v>
      </c>
      <c r="H1733" s="75"/>
      <c r="I1733" s="74" t="s">
        <v>7802</v>
      </c>
      <c r="J1733" s="38">
        <v>25174412</v>
      </c>
      <c r="K1733" s="38" t="s">
        <v>12462</v>
      </c>
      <c r="L1733" s="76" t="str">
        <f t="shared" si="62"/>
        <v>019-0804-04.JPG</v>
      </c>
      <c r="M1733" s="76" t="s">
        <v>12561</v>
      </c>
      <c r="N1733" s="76" t="s">
        <v>2781</v>
      </c>
    </row>
    <row r="1734" spans="1:14" x14ac:dyDescent="0.25">
      <c r="A1734" s="71" t="s">
        <v>10244</v>
      </c>
      <c r="B1734" s="72" t="s">
        <v>8569</v>
      </c>
      <c r="C1734" s="71"/>
      <c r="D1734" s="73" t="s">
        <v>11865</v>
      </c>
      <c r="E1734" s="71" t="s">
        <v>10302</v>
      </c>
      <c r="F1734" s="75" t="s">
        <v>7803</v>
      </c>
      <c r="G1734" s="75">
        <v>189</v>
      </c>
      <c r="H1734" s="75"/>
      <c r="I1734" s="74" t="s">
        <v>7802</v>
      </c>
      <c r="J1734" s="38">
        <v>25174412</v>
      </c>
      <c r="K1734" s="38" t="s">
        <v>12462</v>
      </c>
      <c r="L1734" s="76" t="str">
        <f t="shared" si="62"/>
        <v>019-0804-05.JPG</v>
      </c>
      <c r="M1734" s="76" t="s">
        <v>12561</v>
      </c>
      <c r="N1734" s="76" t="s">
        <v>2781</v>
      </c>
    </row>
    <row r="1735" spans="1:14" x14ac:dyDescent="0.25">
      <c r="A1735" s="71" t="s">
        <v>10245</v>
      </c>
      <c r="B1735" s="72" t="s">
        <v>8569</v>
      </c>
      <c r="C1735" s="71"/>
      <c r="D1735" s="73" t="s">
        <v>11865</v>
      </c>
      <c r="E1735" s="71" t="s">
        <v>10303</v>
      </c>
      <c r="F1735" s="75" t="s">
        <v>7803</v>
      </c>
      <c r="G1735" s="75">
        <v>189</v>
      </c>
      <c r="H1735" s="75"/>
      <c r="I1735" s="74" t="s">
        <v>7802</v>
      </c>
      <c r="J1735" s="38">
        <v>25174412</v>
      </c>
      <c r="K1735" s="38" t="s">
        <v>12462</v>
      </c>
      <c r="L1735" s="76" t="str">
        <f t="shared" si="62"/>
        <v>019-0804-06.JPG</v>
      </c>
      <c r="M1735" s="76" t="s">
        <v>12561</v>
      </c>
      <c r="N1735" s="76" t="s">
        <v>2781</v>
      </c>
    </row>
    <row r="1736" spans="1:14" x14ac:dyDescent="0.25">
      <c r="A1736" s="71" t="s">
        <v>10246</v>
      </c>
      <c r="B1736" s="72" t="s">
        <v>8569</v>
      </c>
      <c r="C1736" s="71"/>
      <c r="D1736" s="73" t="s">
        <v>11865</v>
      </c>
      <c r="E1736" s="71" t="s">
        <v>10304</v>
      </c>
      <c r="F1736" s="75" t="s">
        <v>7803</v>
      </c>
      <c r="G1736" s="75">
        <v>189</v>
      </c>
      <c r="H1736" s="75"/>
      <c r="I1736" s="74" t="s">
        <v>7802</v>
      </c>
      <c r="J1736" s="38">
        <v>25174412</v>
      </c>
      <c r="K1736" s="38" t="s">
        <v>12462</v>
      </c>
      <c r="L1736" s="76" t="str">
        <f t="shared" si="62"/>
        <v>019-0804-07.JPG</v>
      </c>
      <c r="M1736" s="76" t="s">
        <v>12561</v>
      </c>
      <c r="N1736" s="76" t="s">
        <v>2781</v>
      </c>
    </row>
    <row r="1737" spans="1:14" x14ac:dyDescent="0.25">
      <c r="A1737" s="71" t="s">
        <v>10247</v>
      </c>
      <c r="B1737" s="72" t="s">
        <v>8569</v>
      </c>
      <c r="C1737" s="71"/>
      <c r="D1737" s="73" t="s">
        <v>11865</v>
      </c>
      <c r="E1737" s="71" t="s">
        <v>10305</v>
      </c>
      <c r="F1737" s="75" t="s">
        <v>7803</v>
      </c>
      <c r="G1737" s="75">
        <v>189</v>
      </c>
      <c r="H1737" s="75"/>
      <c r="I1737" s="74" t="s">
        <v>7802</v>
      </c>
      <c r="J1737" s="38">
        <v>25174412</v>
      </c>
      <c r="K1737" s="38" t="s">
        <v>12462</v>
      </c>
      <c r="L1737" s="76" t="str">
        <f t="shared" si="62"/>
        <v>019-0804-08.JPG</v>
      </c>
      <c r="M1737" s="76" t="s">
        <v>12561</v>
      </c>
      <c r="N1737" s="76" t="s">
        <v>2781</v>
      </c>
    </row>
    <row r="1738" spans="1:14" x14ac:dyDescent="0.25">
      <c r="A1738" s="71" t="s">
        <v>10248</v>
      </c>
      <c r="B1738" s="72" t="s">
        <v>8569</v>
      </c>
      <c r="C1738" s="71"/>
      <c r="D1738" s="73" t="s">
        <v>11865</v>
      </c>
      <c r="E1738" s="71" t="s">
        <v>10306</v>
      </c>
      <c r="F1738" s="75" t="s">
        <v>7803</v>
      </c>
      <c r="G1738" s="75">
        <v>189</v>
      </c>
      <c r="H1738" s="75"/>
      <c r="I1738" s="74" t="s">
        <v>7802</v>
      </c>
      <c r="J1738" s="38">
        <v>25174412</v>
      </c>
      <c r="K1738" s="38" t="s">
        <v>12462</v>
      </c>
      <c r="L1738" s="76" t="str">
        <f t="shared" si="62"/>
        <v>019-0804-09.JPG</v>
      </c>
      <c r="M1738" s="76" t="s">
        <v>12561</v>
      </c>
      <c r="N1738" s="76" t="s">
        <v>2781</v>
      </c>
    </row>
    <row r="1739" spans="1:14" x14ac:dyDescent="0.25">
      <c r="A1739" s="71" t="s">
        <v>10249</v>
      </c>
      <c r="B1739" s="72" t="s">
        <v>8569</v>
      </c>
      <c r="C1739" s="71"/>
      <c r="D1739" s="73" t="s">
        <v>11865</v>
      </c>
      <c r="E1739" s="71" t="s">
        <v>10307</v>
      </c>
      <c r="F1739" s="75" t="s">
        <v>7803</v>
      </c>
      <c r="G1739" s="75">
        <v>189</v>
      </c>
      <c r="H1739" s="75"/>
      <c r="I1739" s="74" t="s">
        <v>7802</v>
      </c>
      <c r="J1739" s="38">
        <v>25174412</v>
      </c>
      <c r="K1739" s="38" t="s">
        <v>12462</v>
      </c>
      <c r="L1739" s="76" t="str">
        <f t="shared" si="62"/>
        <v>019-0804-10.JPG</v>
      </c>
      <c r="M1739" s="76" t="s">
        <v>12561</v>
      </c>
      <c r="N1739" s="76" t="s">
        <v>2781</v>
      </c>
    </row>
    <row r="1740" spans="1:14" x14ac:dyDescent="0.25">
      <c r="A1740" s="71" t="s">
        <v>10250</v>
      </c>
      <c r="B1740" s="72" t="s">
        <v>8569</v>
      </c>
      <c r="C1740" s="71"/>
      <c r="D1740" s="73" t="s">
        <v>11865</v>
      </c>
      <c r="E1740" s="71" t="s">
        <v>10308</v>
      </c>
      <c r="F1740" s="75" t="s">
        <v>7803</v>
      </c>
      <c r="G1740" s="75">
        <v>189</v>
      </c>
      <c r="H1740" s="75"/>
      <c r="I1740" s="74" t="s">
        <v>7802</v>
      </c>
      <c r="J1740" s="38">
        <v>25174412</v>
      </c>
      <c r="K1740" s="38" t="s">
        <v>12462</v>
      </c>
      <c r="L1740" s="76" t="str">
        <f t="shared" si="62"/>
        <v>019-0804-11.JPG</v>
      </c>
      <c r="M1740" s="76" t="s">
        <v>12561</v>
      </c>
      <c r="N1740" s="76" t="s">
        <v>2781</v>
      </c>
    </row>
    <row r="1741" spans="1:14" x14ac:dyDescent="0.25">
      <c r="A1741" s="71" t="s">
        <v>10251</v>
      </c>
      <c r="B1741" s="72" t="s">
        <v>8569</v>
      </c>
      <c r="C1741" s="71"/>
      <c r="D1741" s="73" t="s">
        <v>11865</v>
      </c>
      <c r="E1741" s="71" t="s">
        <v>10309</v>
      </c>
      <c r="F1741" s="75" t="s">
        <v>7803</v>
      </c>
      <c r="G1741" s="75">
        <v>189</v>
      </c>
      <c r="H1741" s="75"/>
      <c r="I1741" s="74" t="s">
        <v>7802</v>
      </c>
      <c r="J1741" s="38">
        <v>25174412</v>
      </c>
      <c r="K1741" s="38" t="s">
        <v>12462</v>
      </c>
      <c r="L1741" s="76" t="str">
        <f t="shared" si="62"/>
        <v>019-0804-12.JPG</v>
      </c>
      <c r="M1741" s="76" t="s">
        <v>12561</v>
      </c>
      <c r="N1741" s="76" t="s">
        <v>2781</v>
      </c>
    </row>
    <row r="1742" spans="1:14" x14ac:dyDescent="0.25">
      <c r="A1742" s="71" t="s">
        <v>10252</v>
      </c>
      <c r="B1742" s="72" t="s">
        <v>8569</v>
      </c>
      <c r="C1742" s="71"/>
      <c r="D1742" s="73" t="s">
        <v>11865</v>
      </c>
      <c r="E1742" s="71" t="s">
        <v>10310</v>
      </c>
      <c r="F1742" s="75" t="s">
        <v>7803</v>
      </c>
      <c r="G1742" s="75">
        <v>189</v>
      </c>
      <c r="H1742" s="75"/>
      <c r="I1742" s="74" t="s">
        <v>7802</v>
      </c>
      <c r="J1742" s="38">
        <v>25174412</v>
      </c>
      <c r="K1742" s="38" t="s">
        <v>12462</v>
      </c>
      <c r="L1742" s="76" t="str">
        <f t="shared" si="62"/>
        <v>019-0804-13.JPG</v>
      </c>
      <c r="M1742" s="76" t="s">
        <v>12561</v>
      </c>
      <c r="N1742" s="76" t="s">
        <v>2781</v>
      </c>
    </row>
    <row r="1743" spans="1:14" x14ac:dyDescent="0.25">
      <c r="A1743" s="71" t="s">
        <v>10253</v>
      </c>
      <c r="B1743" s="72" t="s">
        <v>8569</v>
      </c>
      <c r="C1743" s="71"/>
      <c r="D1743" s="73" t="s">
        <v>11865</v>
      </c>
      <c r="E1743" s="71" t="s">
        <v>10311</v>
      </c>
      <c r="F1743" s="75" t="s">
        <v>7803</v>
      </c>
      <c r="G1743" s="75">
        <v>189</v>
      </c>
      <c r="H1743" s="75"/>
      <c r="I1743" s="74" t="s">
        <v>7802</v>
      </c>
      <c r="J1743" s="38">
        <v>25174412</v>
      </c>
      <c r="K1743" s="38" t="s">
        <v>12462</v>
      </c>
      <c r="L1743" s="76" t="str">
        <f t="shared" si="62"/>
        <v>019-0804-14.JPG</v>
      </c>
      <c r="M1743" s="76" t="s">
        <v>12561</v>
      </c>
      <c r="N1743" s="76" t="s">
        <v>2781</v>
      </c>
    </row>
    <row r="1744" spans="1:14" x14ac:dyDescent="0.25">
      <c r="A1744" s="71" t="s">
        <v>10254</v>
      </c>
      <c r="B1744" s="72" t="s">
        <v>8569</v>
      </c>
      <c r="C1744" s="71"/>
      <c r="D1744" s="73" t="s">
        <v>11865</v>
      </c>
      <c r="E1744" s="71" t="s">
        <v>10312</v>
      </c>
      <c r="F1744" s="75" t="s">
        <v>7803</v>
      </c>
      <c r="G1744" s="75">
        <v>189</v>
      </c>
      <c r="H1744" s="75"/>
      <c r="I1744" s="74" t="s">
        <v>7802</v>
      </c>
      <c r="J1744" s="38">
        <v>25174412</v>
      </c>
      <c r="K1744" s="38" t="s">
        <v>12462</v>
      </c>
      <c r="L1744" s="76" t="str">
        <f t="shared" si="62"/>
        <v>019-0804-15.JPG</v>
      </c>
      <c r="M1744" s="76" t="s">
        <v>12561</v>
      </c>
      <c r="N1744" s="76" t="s">
        <v>2781</v>
      </c>
    </row>
    <row r="1745" spans="1:14" x14ac:dyDescent="0.25">
      <c r="A1745" s="71" t="s">
        <v>10255</v>
      </c>
      <c r="B1745" s="72" t="s">
        <v>8569</v>
      </c>
      <c r="C1745" s="71"/>
      <c r="D1745" s="73" t="s">
        <v>11865</v>
      </c>
      <c r="E1745" s="71" t="s">
        <v>10313</v>
      </c>
      <c r="F1745" s="75" t="s">
        <v>7803</v>
      </c>
      <c r="G1745" s="75">
        <v>189</v>
      </c>
      <c r="H1745" s="75"/>
      <c r="I1745" s="74" t="s">
        <v>7802</v>
      </c>
      <c r="J1745" s="38">
        <v>25174412</v>
      </c>
      <c r="K1745" s="38" t="s">
        <v>12462</v>
      </c>
      <c r="L1745" s="76" t="str">
        <f t="shared" si="62"/>
        <v>019-0804-16.JPG</v>
      </c>
      <c r="M1745" s="76" t="s">
        <v>12561</v>
      </c>
      <c r="N1745" s="76" t="s">
        <v>2781</v>
      </c>
    </row>
    <row r="1746" spans="1:14" x14ac:dyDescent="0.25">
      <c r="A1746" s="71" t="s">
        <v>10256</v>
      </c>
      <c r="B1746" s="72" t="s">
        <v>8569</v>
      </c>
      <c r="C1746" s="71"/>
      <c r="D1746" s="73" t="s">
        <v>11865</v>
      </c>
      <c r="E1746" s="71" t="s">
        <v>10314</v>
      </c>
      <c r="F1746" s="75" t="s">
        <v>7803</v>
      </c>
      <c r="G1746" s="75">
        <v>189</v>
      </c>
      <c r="H1746" s="75"/>
      <c r="I1746" s="74" t="s">
        <v>7802</v>
      </c>
      <c r="J1746" s="38">
        <v>25174412</v>
      </c>
      <c r="K1746" s="38" t="s">
        <v>12462</v>
      </c>
      <c r="L1746" s="76" t="str">
        <f t="shared" si="62"/>
        <v>019-0804-17.JPG</v>
      </c>
      <c r="M1746" s="76" t="s">
        <v>12561</v>
      </c>
      <c r="N1746" s="76" t="s">
        <v>2781</v>
      </c>
    </row>
    <row r="1747" spans="1:14" x14ac:dyDescent="0.25">
      <c r="A1747" s="71" t="s">
        <v>10257</v>
      </c>
      <c r="B1747" s="72" t="s">
        <v>8569</v>
      </c>
      <c r="C1747" s="71"/>
      <c r="D1747" s="73" t="s">
        <v>11865</v>
      </c>
      <c r="E1747" s="71" t="s">
        <v>10315</v>
      </c>
      <c r="F1747" s="75" t="s">
        <v>7803</v>
      </c>
      <c r="G1747" s="75">
        <v>189</v>
      </c>
      <c r="H1747" s="75"/>
      <c r="I1747" s="74" t="s">
        <v>7802</v>
      </c>
      <c r="J1747" s="38">
        <v>25174412</v>
      </c>
      <c r="K1747" s="38" t="s">
        <v>12462</v>
      </c>
      <c r="L1747" s="76" t="str">
        <f t="shared" si="62"/>
        <v>019-0804-18.JPG</v>
      </c>
      <c r="M1747" s="76" t="s">
        <v>12561</v>
      </c>
      <c r="N1747" s="76" t="s">
        <v>2781</v>
      </c>
    </row>
    <row r="1748" spans="1:14" x14ac:dyDescent="0.25">
      <c r="A1748" s="71" t="s">
        <v>10258</v>
      </c>
      <c r="B1748" s="72" t="s">
        <v>8569</v>
      </c>
      <c r="C1748" s="71"/>
      <c r="D1748" s="73" t="s">
        <v>11865</v>
      </c>
      <c r="E1748" s="71" t="s">
        <v>10316</v>
      </c>
      <c r="F1748" s="75" t="s">
        <v>7803</v>
      </c>
      <c r="G1748" s="75">
        <v>189</v>
      </c>
      <c r="H1748" s="75"/>
      <c r="I1748" s="74" t="s">
        <v>7802</v>
      </c>
      <c r="J1748" s="38">
        <v>25174412</v>
      </c>
      <c r="K1748" s="38" t="s">
        <v>12462</v>
      </c>
      <c r="L1748" s="76" t="str">
        <f t="shared" si="62"/>
        <v>019-0804-19.JPG</v>
      </c>
      <c r="M1748" s="76" t="s">
        <v>12561</v>
      </c>
      <c r="N1748" s="76" t="s">
        <v>2781</v>
      </c>
    </row>
    <row r="1749" spans="1:14" x14ac:dyDescent="0.25">
      <c r="A1749" s="71" t="s">
        <v>10259</v>
      </c>
      <c r="B1749" s="72" t="s">
        <v>8569</v>
      </c>
      <c r="C1749" s="71"/>
      <c r="D1749" s="73" t="s">
        <v>11865</v>
      </c>
      <c r="E1749" s="71" t="s">
        <v>10317</v>
      </c>
      <c r="F1749" s="75" t="s">
        <v>7803</v>
      </c>
      <c r="G1749" s="75">
        <v>189</v>
      </c>
      <c r="H1749" s="75"/>
      <c r="I1749" s="74" t="s">
        <v>7802</v>
      </c>
      <c r="J1749" s="38">
        <v>25174412</v>
      </c>
      <c r="K1749" s="38" t="s">
        <v>12462</v>
      </c>
      <c r="L1749" s="76" t="str">
        <f t="shared" si="62"/>
        <v>019-0804-20.JPG</v>
      </c>
      <c r="M1749" s="76" t="s">
        <v>12561</v>
      </c>
      <c r="N1749" s="76" t="s">
        <v>2781</v>
      </c>
    </row>
    <row r="1750" spans="1:14" x14ac:dyDescent="0.25">
      <c r="A1750" s="71" t="s">
        <v>13520</v>
      </c>
      <c r="B1750" s="72" t="s">
        <v>8569</v>
      </c>
      <c r="C1750" s="71"/>
      <c r="D1750" s="73" t="s">
        <v>11865</v>
      </c>
      <c r="E1750" s="71" t="s">
        <v>13527</v>
      </c>
      <c r="F1750" s="75" t="s">
        <v>7803</v>
      </c>
      <c r="G1750" s="75">
        <v>189</v>
      </c>
      <c r="H1750" s="75"/>
      <c r="I1750" s="74" t="s">
        <v>7802</v>
      </c>
      <c r="J1750" s="38">
        <v>25174412</v>
      </c>
      <c r="K1750" s="38" t="s">
        <v>12462</v>
      </c>
      <c r="L1750" s="76" t="str">
        <f t="shared" si="62"/>
        <v>019-0804-21.JPG</v>
      </c>
      <c r="M1750" s="76" t="s">
        <v>12561</v>
      </c>
      <c r="N1750" s="76" t="s">
        <v>2781</v>
      </c>
    </row>
    <row r="1751" spans="1:14" x14ac:dyDescent="0.25">
      <c r="A1751" s="71" t="s">
        <v>13521</v>
      </c>
      <c r="B1751" s="72" t="s">
        <v>8569</v>
      </c>
      <c r="C1751" s="71"/>
      <c r="D1751" s="73" t="s">
        <v>11865</v>
      </c>
      <c r="E1751" s="71" t="s">
        <v>13528</v>
      </c>
      <c r="F1751" s="75" t="s">
        <v>7803</v>
      </c>
      <c r="G1751" s="75">
        <v>189</v>
      </c>
      <c r="H1751" s="75"/>
      <c r="I1751" s="74" t="s">
        <v>7802</v>
      </c>
      <c r="J1751" s="38">
        <v>25174412</v>
      </c>
      <c r="K1751" s="38" t="s">
        <v>12462</v>
      </c>
      <c r="L1751" s="76" t="str">
        <f t="shared" si="62"/>
        <v>019-0804-22.JPG</v>
      </c>
      <c r="M1751" s="76" t="s">
        <v>12561</v>
      </c>
      <c r="N1751" s="76" t="s">
        <v>2781</v>
      </c>
    </row>
    <row r="1752" spans="1:14" x14ac:dyDescent="0.25">
      <c r="A1752" s="71" t="s">
        <v>13522</v>
      </c>
      <c r="B1752" s="72" t="s">
        <v>8569</v>
      </c>
      <c r="C1752" s="71"/>
      <c r="D1752" s="73" t="s">
        <v>11865</v>
      </c>
      <c r="E1752" s="71" t="s">
        <v>13529</v>
      </c>
      <c r="F1752" s="75" t="s">
        <v>7803</v>
      </c>
      <c r="G1752" s="75">
        <v>189</v>
      </c>
      <c r="H1752" s="75"/>
      <c r="I1752" s="74" t="s">
        <v>7802</v>
      </c>
      <c r="J1752" s="38">
        <v>25174412</v>
      </c>
      <c r="K1752" s="38" t="s">
        <v>12462</v>
      </c>
      <c r="L1752" s="76" t="str">
        <f t="shared" si="62"/>
        <v>019-0804-23.JPG</v>
      </c>
      <c r="M1752" s="76" t="s">
        <v>12561</v>
      </c>
      <c r="N1752" s="76" t="s">
        <v>2781</v>
      </c>
    </row>
    <row r="1753" spans="1:14" x14ac:dyDescent="0.25">
      <c r="A1753" s="71" t="s">
        <v>13523</v>
      </c>
      <c r="B1753" s="72" t="s">
        <v>8569</v>
      </c>
      <c r="C1753" s="71"/>
      <c r="D1753" s="73" t="s">
        <v>11865</v>
      </c>
      <c r="E1753" s="71" t="s">
        <v>13530</v>
      </c>
      <c r="F1753" s="75" t="s">
        <v>7803</v>
      </c>
      <c r="G1753" s="75">
        <v>189</v>
      </c>
      <c r="H1753" s="75"/>
      <c r="I1753" s="74" t="s">
        <v>7802</v>
      </c>
      <c r="J1753" s="38">
        <v>25174412</v>
      </c>
      <c r="K1753" s="38" t="s">
        <v>12462</v>
      </c>
      <c r="L1753" s="76" t="str">
        <f t="shared" si="62"/>
        <v>019-0804-24.JPG</v>
      </c>
      <c r="M1753" s="76" t="s">
        <v>12561</v>
      </c>
      <c r="N1753" s="76" t="s">
        <v>2781</v>
      </c>
    </row>
    <row r="1754" spans="1:14" x14ac:dyDescent="0.25">
      <c r="A1754" s="71" t="s">
        <v>13524</v>
      </c>
      <c r="B1754" s="72" t="s">
        <v>8569</v>
      </c>
      <c r="C1754" s="71"/>
      <c r="D1754" s="73" t="s">
        <v>11865</v>
      </c>
      <c r="E1754" s="71" t="s">
        <v>13531</v>
      </c>
      <c r="F1754" s="75" t="s">
        <v>7803</v>
      </c>
      <c r="G1754" s="75">
        <v>189</v>
      </c>
      <c r="H1754" s="75"/>
      <c r="I1754" s="74" t="s">
        <v>7802</v>
      </c>
      <c r="J1754" s="38">
        <v>25174412</v>
      </c>
      <c r="K1754" s="38" t="s">
        <v>12462</v>
      </c>
      <c r="L1754" s="76" t="str">
        <f t="shared" si="62"/>
        <v>019-0804-25.JPG</v>
      </c>
      <c r="M1754" s="76" t="s">
        <v>12561</v>
      </c>
      <c r="N1754" s="76" t="s">
        <v>2781</v>
      </c>
    </row>
    <row r="1755" spans="1:14" x14ac:dyDescent="0.25">
      <c r="A1755" s="71" t="s">
        <v>13525</v>
      </c>
      <c r="B1755" s="72" t="s">
        <v>8569</v>
      </c>
      <c r="C1755" s="71"/>
      <c r="D1755" s="73" t="s">
        <v>11865</v>
      </c>
      <c r="E1755" s="71" t="s">
        <v>13532</v>
      </c>
      <c r="F1755" s="75" t="s">
        <v>7803</v>
      </c>
      <c r="G1755" s="75">
        <v>189</v>
      </c>
      <c r="H1755" s="75"/>
      <c r="I1755" s="74" t="s">
        <v>7802</v>
      </c>
      <c r="J1755" s="38">
        <v>25174412</v>
      </c>
      <c r="K1755" s="38" t="s">
        <v>12462</v>
      </c>
      <c r="L1755" s="76" t="str">
        <f t="shared" si="62"/>
        <v>019-0804-26.JPG</v>
      </c>
      <c r="M1755" s="76" t="s">
        <v>12561</v>
      </c>
      <c r="N1755" s="76" t="s">
        <v>2781</v>
      </c>
    </row>
    <row r="1756" spans="1:14" x14ac:dyDescent="0.25">
      <c r="A1756" s="71" t="s">
        <v>13526</v>
      </c>
      <c r="B1756" s="72" t="s">
        <v>8569</v>
      </c>
      <c r="C1756" s="71"/>
      <c r="D1756" s="73" t="s">
        <v>11865</v>
      </c>
      <c r="E1756" s="71" t="s">
        <v>13533</v>
      </c>
      <c r="F1756" s="75" t="s">
        <v>7803</v>
      </c>
      <c r="G1756" s="75">
        <v>189</v>
      </c>
      <c r="H1756" s="75"/>
      <c r="I1756" s="74" t="s">
        <v>7802</v>
      </c>
      <c r="J1756" s="38">
        <v>25174412</v>
      </c>
      <c r="K1756" s="38" t="s">
        <v>12462</v>
      </c>
      <c r="L1756" s="76" t="str">
        <f t="shared" si="62"/>
        <v>019-0804-27.JPG</v>
      </c>
      <c r="M1756" s="76" t="s">
        <v>12561</v>
      </c>
      <c r="N1756" s="76" t="s">
        <v>2781</v>
      </c>
    </row>
    <row r="1757" spans="1:14" x14ac:dyDescent="0.25">
      <c r="A1757" s="71" t="s">
        <v>10260</v>
      </c>
      <c r="B1757" s="72" t="s">
        <v>8569</v>
      </c>
      <c r="C1757" s="71"/>
      <c r="D1757" s="73" t="s">
        <v>11865</v>
      </c>
      <c r="E1757" s="71" t="s">
        <v>10318</v>
      </c>
      <c r="F1757" s="75" t="s">
        <v>7803</v>
      </c>
      <c r="G1757" s="75">
        <v>205</v>
      </c>
      <c r="H1757" s="75"/>
      <c r="I1757" s="74" t="s">
        <v>7802</v>
      </c>
      <c r="J1757" s="38">
        <v>25174412</v>
      </c>
      <c r="K1757" s="38" t="s">
        <v>12462</v>
      </c>
      <c r="L1757" s="76" t="str">
        <f t="shared" si="62"/>
        <v>019-0805-01.JPG</v>
      </c>
      <c r="M1757" s="76" t="s">
        <v>12561</v>
      </c>
      <c r="N1757" s="76" t="s">
        <v>2781</v>
      </c>
    </row>
    <row r="1758" spans="1:14" x14ac:dyDescent="0.25">
      <c r="A1758" s="71" t="s">
        <v>10261</v>
      </c>
      <c r="B1758" s="72" t="s">
        <v>8569</v>
      </c>
      <c r="C1758" s="71"/>
      <c r="D1758" s="73" t="s">
        <v>11865</v>
      </c>
      <c r="E1758" s="71" t="s">
        <v>10319</v>
      </c>
      <c r="F1758" s="75" t="s">
        <v>7803</v>
      </c>
      <c r="G1758" s="75">
        <v>205</v>
      </c>
      <c r="H1758" s="75"/>
      <c r="I1758" s="74" t="s">
        <v>7802</v>
      </c>
      <c r="J1758" s="38">
        <v>25174412</v>
      </c>
      <c r="K1758" s="38" t="s">
        <v>12462</v>
      </c>
      <c r="L1758" s="76" t="str">
        <f t="shared" si="62"/>
        <v>019-0805-02.JPG</v>
      </c>
      <c r="M1758" s="76" t="s">
        <v>12561</v>
      </c>
      <c r="N1758" s="76" t="s">
        <v>2781</v>
      </c>
    </row>
    <row r="1759" spans="1:14" x14ac:dyDescent="0.25">
      <c r="A1759" s="71" t="s">
        <v>10262</v>
      </c>
      <c r="B1759" s="72" t="s">
        <v>8569</v>
      </c>
      <c r="C1759" s="71"/>
      <c r="D1759" s="73" t="s">
        <v>11865</v>
      </c>
      <c r="E1759" s="71" t="s">
        <v>10321</v>
      </c>
      <c r="F1759" s="75" t="s">
        <v>7803</v>
      </c>
      <c r="G1759" s="75">
        <v>205</v>
      </c>
      <c r="H1759" s="75"/>
      <c r="I1759" s="74" t="s">
        <v>7802</v>
      </c>
      <c r="J1759" s="38">
        <v>25174412</v>
      </c>
      <c r="K1759" s="38" t="s">
        <v>12462</v>
      </c>
      <c r="L1759" s="76" t="str">
        <f t="shared" si="62"/>
        <v>019-0805-03.JPG</v>
      </c>
      <c r="M1759" s="76" t="s">
        <v>12561</v>
      </c>
      <c r="N1759" s="76" t="s">
        <v>2781</v>
      </c>
    </row>
    <row r="1760" spans="1:14" x14ac:dyDescent="0.25">
      <c r="A1760" s="71" t="s">
        <v>10263</v>
      </c>
      <c r="B1760" s="72" t="s">
        <v>8569</v>
      </c>
      <c r="C1760" s="71"/>
      <c r="D1760" s="73" t="s">
        <v>11865</v>
      </c>
      <c r="E1760" s="71" t="s">
        <v>10320</v>
      </c>
      <c r="F1760" s="75" t="s">
        <v>7803</v>
      </c>
      <c r="G1760" s="75">
        <v>205</v>
      </c>
      <c r="H1760" s="75"/>
      <c r="I1760" s="74" t="s">
        <v>7802</v>
      </c>
      <c r="J1760" s="38">
        <v>25174412</v>
      </c>
      <c r="K1760" s="38" t="s">
        <v>12462</v>
      </c>
      <c r="L1760" s="76" t="str">
        <f t="shared" si="62"/>
        <v>019-0805-04.JPG</v>
      </c>
      <c r="M1760" s="76" t="s">
        <v>12561</v>
      </c>
      <c r="N1760" s="76" t="s">
        <v>2781</v>
      </c>
    </row>
    <row r="1761" spans="1:14" x14ac:dyDescent="0.25">
      <c r="A1761" s="71" t="s">
        <v>10264</v>
      </c>
      <c r="B1761" s="72" t="s">
        <v>8569</v>
      </c>
      <c r="C1761" s="71"/>
      <c r="D1761" s="73" t="s">
        <v>11865</v>
      </c>
      <c r="E1761" s="71" t="s">
        <v>10321</v>
      </c>
      <c r="F1761" s="75" t="s">
        <v>7803</v>
      </c>
      <c r="G1761" s="75">
        <v>205</v>
      </c>
      <c r="H1761" s="75"/>
      <c r="I1761" s="74" t="s">
        <v>7802</v>
      </c>
      <c r="J1761" s="38">
        <v>25174412</v>
      </c>
      <c r="K1761" s="38" t="s">
        <v>12462</v>
      </c>
      <c r="L1761" s="76" t="str">
        <f t="shared" si="62"/>
        <v>019-0805-05.JPG</v>
      </c>
      <c r="M1761" s="76" t="s">
        <v>12561</v>
      </c>
      <c r="N1761" s="76" t="s">
        <v>2781</v>
      </c>
    </row>
    <row r="1762" spans="1:14" x14ac:dyDescent="0.25">
      <c r="A1762" s="71" t="s">
        <v>10265</v>
      </c>
      <c r="B1762" s="72" t="s">
        <v>8569</v>
      </c>
      <c r="C1762" s="71"/>
      <c r="D1762" s="73" t="s">
        <v>11865</v>
      </c>
      <c r="E1762" s="71" t="s">
        <v>10322</v>
      </c>
      <c r="F1762" s="75" t="s">
        <v>7803</v>
      </c>
      <c r="G1762" s="75">
        <v>205</v>
      </c>
      <c r="H1762" s="75"/>
      <c r="I1762" s="74" t="s">
        <v>7802</v>
      </c>
      <c r="J1762" s="38">
        <v>25174412</v>
      </c>
      <c r="K1762" s="38" t="s">
        <v>12462</v>
      </c>
      <c r="L1762" s="76" t="str">
        <f t="shared" si="62"/>
        <v>019-0805-06.JPG</v>
      </c>
      <c r="M1762" s="76" t="s">
        <v>12561</v>
      </c>
      <c r="N1762" s="76" t="s">
        <v>2781</v>
      </c>
    </row>
    <row r="1763" spans="1:14" x14ac:dyDescent="0.25">
      <c r="A1763" s="71" t="s">
        <v>10266</v>
      </c>
      <c r="B1763" s="72" t="s">
        <v>8569</v>
      </c>
      <c r="C1763" s="71"/>
      <c r="D1763" s="73" t="s">
        <v>11865</v>
      </c>
      <c r="E1763" s="71" t="s">
        <v>10323</v>
      </c>
      <c r="F1763" s="75" t="s">
        <v>7803</v>
      </c>
      <c r="G1763" s="75">
        <v>205</v>
      </c>
      <c r="H1763" s="75"/>
      <c r="I1763" s="74" t="s">
        <v>7802</v>
      </c>
      <c r="J1763" s="38">
        <v>25174412</v>
      </c>
      <c r="K1763" s="38" t="s">
        <v>12462</v>
      </c>
      <c r="L1763" s="76" t="str">
        <f t="shared" si="62"/>
        <v>019-0805-07.JPG</v>
      </c>
      <c r="M1763" s="76" t="s">
        <v>12561</v>
      </c>
      <c r="N1763" s="76" t="s">
        <v>2781</v>
      </c>
    </row>
    <row r="1764" spans="1:14" x14ac:dyDescent="0.25">
      <c r="A1764" s="71" t="s">
        <v>10267</v>
      </c>
      <c r="B1764" s="72" t="s">
        <v>8569</v>
      </c>
      <c r="C1764" s="71"/>
      <c r="D1764" s="73" t="s">
        <v>11865</v>
      </c>
      <c r="E1764" s="71" t="s">
        <v>10324</v>
      </c>
      <c r="F1764" s="75" t="s">
        <v>7803</v>
      </c>
      <c r="G1764" s="75">
        <v>205</v>
      </c>
      <c r="H1764" s="75"/>
      <c r="I1764" s="74" t="s">
        <v>7802</v>
      </c>
      <c r="J1764" s="38">
        <v>25174412</v>
      </c>
      <c r="K1764" s="38" t="s">
        <v>12462</v>
      </c>
      <c r="L1764" s="76" t="str">
        <f t="shared" si="62"/>
        <v>019-0805-08.JPG</v>
      </c>
      <c r="M1764" s="76" t="s">
        <v>12561</v>
      </c>
      <c r="N1764" s="76" t="s">
        <v>2781</v>
      </c>
    </row>
    <row r="1765" spans="1:14" x14ac:dyDescent="0.25">
      <c r="A1765" s="71" t="s">
        <v>10268</v>
      </c>
      <c r="B1765" s="72" t="s">
        <v>8569</v>
      </c>
      <c r="C1765" s="71"/>
      <c r="D1765" s="73" t="s">
        <v>11865</v>
      </c>
      <c r="E1765" s="71" t="s">
        <v>10325</v>
      </c>
      <c r="F1765" s="75" t="s">
        <v>7803</v>
      </c>
      <c r="G1765" s="75">
        <v>205</v>
      </c>
      <c r="H1765" s="75"/>
      <c r="I1765" s="74" t="s">
        <v>7802</v>
      </c>
      <c r="J1765" s="38">
        <v>25174412</v>
      </c>
      <c r="K1765" s="38" t="s">
        <v>12462</v>
      </c>
      <c r="L1765" s="76" t="str">
        <f t="shared" si="62"/>
        <v>019-0805-09.JPG</v>
      </c>
      <c r="M1765" s="76" t="s">
        <v>12561</v>
      </c>
      <c r="N1765" s="76" t="s">
        <v>2781</v>
      </c>
    </row>
    <row r="1766" spans="1:14" x14ac:dyDescent="0.25">
      <c r="A1766" s="71" t="s">
        <v>10269</v>
      </c>
      <c r="B1766" s="72" t="s">
        <v>8569</v>
      </c>
      <c r="C1766" s="71"/>
      <c r="D1766" s="73" t="s">
        <v>11865</v>
      </c>
      <c r="E1766" s="71" t="s">
        <v>10326</v>
      </c>
      <c r="F1766" s="75" t="s">
        <v>7803</v>
      </c>
      <c r="G1766" s="75">
        <v>205</v>
      </c>
      <c r="H1766" s="75"/>
      <c r="I1766" s="74" t="s">
        <v>7802</v>
      </c>
      <c r="J1766" s="38">
        <v>25174412</v>
      </c>
      <c r="K1766" s="38" t="s">
        <v>12462</v>
      </c>
      <c r="L1766" s="76" t="str">
        <f t="shared" si="62"/>
        <v>019-0805-10.JPG</v>
      </c>
      <c r="M1766" s="76" t="s">
        <v>12561</v>
      </c>
      <c r="N1766" s="76" t="s">
        <v>2781</v>
      </c>
    </row>
    <row r="1767" spans="1:14" x14ac:dyDescent="0.25">
      <c r="A1767" s="71" t="s">
        <v>10270</v>
      </c>
      <c r="B1767" s="72" t="s">
        <v>8569</v>
      </c>
      <c r="C1767" s="71"/>
      <c r="D1767" s="73" t="s">
        <v>11865</v>
      </c>
      <c r="E1767" s="71" t="s">
        <v>10327</v>
      </c>
      <c r="F1767" s="75" t="s">
        <v>7803</v>
      </c>
      <c r="G1767" s="75">
        <v>205</v>
      </c>
      <c r="H1767" s="75"/>
      <c r="I1767" s="74" t="s">
        <v>7802</v>
      </c>
      <c r="J1767" s="38">
        <v>25174412</v>
      </c>
      <c r="K1767" s="38" t="s">
        <v>12462</v>
      </c>
      <c r="L1767" s="76" t="str">
        <f t="shared" si="62"/>
        <v>019-0805-11.JPG</v>
      </c>
      <c r="M1767" s="76" t="s">
        <v>12561</v>
      </c>
      <c r="N1767" s="76" t="s">
        <v>2781</v>
      </c>
    </row>
    <row r="1768" spans="1:14" x14ac:dyDescent="0.25">
      <c r="A1768" s="71" t="s">
        <v>10271</v>
      </c>
      <c r="B1768" s="72" t="s">
        <v>8569</v>
      </c>
      <c r="C1768" s="71"/>
      <c r="D1768" s="73" t="s">
        <v>11865</v>
      </c>
      <c r="E1768" s="71" t="s">
        <v>10328</v>
      </c>
      <c r="F1768" s="75" t="s">
        <v>7803</v>
      </c>
      <c r="G1768" s="75">
        <v>205</v>
      </c>
      <c r="H1768" s="75"/>
      <c r="I1768" s="74" t="s">
        <v>7802</v>
      </c>
      <c r="J1768" s="38">
        <v>25174412</v>
      </c>
      <c r="K1768" s="38" t="s">
        <v>12462</v>
      </c>
      <c r="L1768" s="76" t="str">
        <f t="shared" si="62"/>
        <v>019-0805-12.JPG</v>
      </c>
      <c r="M1768" s="76" t="s">
        <v>12561</v>
      </c>
      <c r="N1768" s="76" t="s">
        <v>2781</v>
      </c>
    </row>
    <row r="1769" spans="1:14" x14ac:dyDescent="0.25">
      <c r="A1769" s="71" t="s">
        <v>10272</v>
      </c>
      <c r="B1769" s="72" t="s">
        <v>8569</v>
      </c>
      <c r="C1769" s="71"/>
      <c r="D1769" s="73" t="s">
        <v>11865</v>
      </c>
      <c r="E1769" s="71" t="s">
        <v>10329</v>
      </c>
      <c r="F1769" s="75" t="s">
        <v>7803</v>
      </c>
      <c r="G1769" s="75">
        <v>205</v>
      </c>
      <c r="H1769" s="75"/>
      <c r="I1769" s="74" t="s">
        <v>7802</v>
      </c>
      <c r="J1769" s="38">
        <v>25174412</v>
      </c>
      <c r="K1769" s="38" t="s">
        <v>12462</v>
      </c>
      <c r="L1769" s="76" t="str">
        <f t="shared" si="62"/>
        <v>019-0805-13.JPG</v>
      </c>
      <c r="M1769" s="76" t="s">
        <v>12561</v>
      </c>
      <c r="N1769" s="76" t="s">
        <v>2781</v>
      </c>
    </row>
    <row r="1770" spans="1:14" x14ac:dyDescent="0.25">
      <c r="A1770" s="71" t="s">
        <v>10273</v>
      </c>
      <c r="B1770" s="72" t="s">
        <v>8569</v>
      </c>
      <c r="C1770" s="71"/>
      <c r="D1770" s="73" t="s">
        <v>11865</v>
      </c>
      <c r="E1770" s="71" t="s">
        <v>10330</v>
      </c>
      <c r="F1770" s="75" t="s">
        <v>7803</v>
      </c>
      <c r="G1770" s="75">
        <v>205</v>
      </c>
      <c r="H1770" s="75"/>
      <c r="I1770" s="74" t="s">
        <v>7802</v>
      </c>
      <c r="J1770" s="38">
        <v>25174412</v>
      </c>
      <c r="K1770" s="38" t="s">
        <v>12462</v>
      </c>
      <c r="L1770" s="76" t="str">
        <f t="shared" si="62"/>
        <v>019-0805-14.JPG</v>
      </c>
      <c r="M1770" s="76" t="s">
        <v>12561</v>
      </c>
      <c r="N1770" s="76" t="s">
        <v>2781</v>
      </c>
    </row>
    <row r="1771" spans="1:14" x14ac:dyDescent="0.25">
      <c r="A1771" s="71" t="s">
        <v>10274</v>
      </c>
      <c r="B1771" s="72" t="s">
        <v>8569</v>
      </c>
      <c r="C1771" s="71"/>
      <c r="D1771" s="73" t="s">
        <v>11865</v>
      </c>
      <c r="E1771" s="71" t="s">
        <v>10331</v>
      </c>
      <c r="F1771" s="75" t="s">
        <v>7803</v>
      </c>
      <c r="G1771" s="75">
        <v>205</v>
      </c>
      <c r="H1771" s="75"/>
      <c r="I1771" s="74" t="s">
        <v>7802</v>
      </c>
      <c r="J1771" s="38">
        <v>25174412</v>
      </c>
      <c r="K1771" s="38" t="s">
        <v>12462</v>
      </c>
      <c r="L1771" s="76" t="str">
        <f t="shared" si="62"/>
        <v>019-0805-15.JPG</v>
      </c>
      <c r="M1771" s="76" t="s">
        <v>12561</v>
      </c>
      <c r="N1771" s="76" t="s">
        <v>2781</v>
      </c>
    </row>
    <row r="1772" spans="1:14" x14ac:dyDescent="0.25">
      <c r="A1772" s="71" t="s">
        <v>10275</v>
      </c>
      <c r="B1772" s="72" t="s">
        <v>8569</v>
      </c>
      <c r="C1772" s="71"/>
      <c r="D1772" s="73" t="s">
        <v>11865</v>
      </c>
      <c r="E1772" s="71" t="s">
        <v>10332</v>
      </c>
      <c r="F1772" s="75" t="s">
        <v>7803</v>
      </c>
      <c r="G1772" s="75">
        <v>205</v>
      </c>
      <c r="H1772" s="75"/>
      <c r="I1772" s="74" t="s">
        <v>7802</v>
      </c>
      <c r="J1772" s="38">
        <v>25174412</v>
      </c>
      <c r="K1772" s="38" t="s">
        <v>12462</v>
      </c>
      <c r="L1772" s="76" t="str">
        <f t="shared" si="62"/>
        <v>019-0805-16.JPG</v>
      </c>
      <c r="M1772" s="76" t="s">
        <v>12561</v>
      </c>
      <c r="N1772" s="76" t="s">
        <v>2781</v>
      </c>
    </row>
    <row r="1773" spans="1:14" x14ac:dyDescent="0.25">
      <c r="A1773" s="71" t="s">
        <v>10276</v>
      </c>
      <c r="B1773" s="72" t="s">
        <v>8569</v>
      </c>
      <c r="C1773" s="71"/>
      <c r="D1773" s="73" t="s">
        <v>11865</v>
      </c>
      <c r="E1773" s="71" t="s">
        <v>10333</v>
      </c>
      <c r="F1773" s="75" t="s">
        <v>7803</v>
      </c>
      <c r="G1773" s="75">
        <v>205</v>
      </c>
      <c r="H1773" s="75"/>
      <c r="I1773" s="74" t="s">
        <v>7802</v>
      </c>
      <c r="J1773" s="38">
        <v>25174412</v>
      </c>
      <c r="K1773" s="38" t="s">
        <v>12462</v>
      </c>
      <c r="L1773" s="76" t="str">
        <f t="shared" si="62"/>
        <v>019-0805-17.JPG</v>
      </c>
      <c r="M1773" s="76" t="s">
        <v>12561</v>
      </c>
      <c r="N1773" s="76" t="s">
        <v>2781</v>
      </c>
    </row>
    <row r="1774" spans="1:14" x14ac:dyDescent="0.25">
      <c r="A1774" s="71" t="s">
        <v>10277</v>
      </c>
      <c r="B1774" s="72" t="s">
        <v>8569</v>
      </c>
      <c r="C1774" s="71"/>
      <c r="D1774" s="73" t="s">
        <v>11865</v>
      </c>
      <c r="E1774" s="71" t="s">
        <v>10334</v>
      </c>
      <c r="F1774" s="75" t="s">
        <v>7803</v>
      </c>
      <c r="G1774" s="75">
        <v>205</v>
      </c>
      <c r="H1774" s="75"/>
      <c r="I1774" s="74" t="s">
        <v>7802</v>
      </c>
      <c r="J1774" s="38">
        <v>25174412</v>
      </c>
      <c r="K1774" s="38" t="s">
        <v>12462</v>
      </c>
      <c r="L1774" s="76" t="str">
        <f t="shared" si="62"/>
        <v>019-0805-18.JPG</v>
      </c>
      <c r="M1774" s="76" t="s">
        <v>12561</v>
      </c>
      <c r="N1774" s="76" t="s">
        <v>2781</v>
      </c>
    </row>
    <row r="1775" spans="1:14" x14ac:dyDescent="0.25">
      <c r="A1775" s="71" t="s">
        <v>10278</v>
      </c>
      <c r="B1775" s="72" t="s">
        <v>8569</v>
      </c>
      <c r="C1775" s="71"/>
      <c r="D1775" s="73" t="s">
        <v>11865</v>
      </c>
      <c r="E1775" s="71" t="s">
        <v>10335</v>
      </c>
      <c r="F1775" s="75" t="s">
        <v>7803</v>
      </c>
      <c r="G1775" s="75">
        <v>205</v>
      </c>
      <c r="H1775" s="75"/>
      <c r="I1775" s="74" t="s">
        <v>7802</v>
      </c>
      <c r="J1775" s="38">
        <v>25174412</v>
      </c>
      <c r="K1775" s="38" t="s">
        <v>12462</v>
      </c>
      <c r="L1775" s="76" t="str">
        <f t="shared" ref="L1775:L1842" si="63">CONCATENATE(A1775,K1775)</f>
        <v>019-0805-19.JPG</v>
      </c>
      <c r="M1775" s="76" t="s">
        <v>12561</v>
      </c>
      <c r="N1775" s="76" t="s">
        <v>2781</v>
      </c>
    </row>
    <row r="1776" spans="1:14" x14ac:dyDescent="0.25">
      <c r="A1776" s="71" t="s">
        <v>10279</v>
      </c>
      <c r="B1776" s="72" t="s">
        <v>8569</v>
      </c>
      <c r="C1776" s="71"/>
      <c r="D1776" s="73" t="s">
        <v>11865</v>
      </c>
      <c r="E1776" s="71" t="s">
        <v>10336</v>
      </c>
      <c r="F1776" s="75" t="s">
        <v>7803</v>
      </c>
      <c r="G1776" s="75">
        <v>205</v>
      </c>
      <c r="H1776" s="75"/>
      <c r="I1776" s="74" t="s">
        <v>7802</v>
      </c>
      <c r="J1776" s="38">
        <v>25174412</v>
      </c>
      <c r="K1776" s="38" t="s">
        <v>12462</v>
      </c>
      <c r="L1776" s="76" t="str">
        <f t="shared" si="63"/>
        <v>019-0805-20.JPG</v>
      </c>
      <c r="M1776" s="76" t="s">
        <v>12561</v>
      </c>
      <c r="N1776" s="76" t="s">
        <v>2781</v>
      </c>
    </row>
    <row r="1777" spans="1:14" x14ac:dyDescent="0.25">
      <c r="A1777" s="71" t="s">
        <v>13534</v>
      </c>
      <c r="B1777" s="72" t="s">
        <v>8569</v>
      </c>
      <c r="C1777" s="71"/>
      <c r="D1777" s="73" t="s">
        <v>11865</v>
      </c>
      <c r="E1777" s="71" t="s">
        <v>13541</v>
      </c>
      <c r="F1777" s="75" t="s">
        <v>7803</v>
      </c>
      <c r="G1777" s="75">
        <v>205</v>
      </c>
      <c r="H1777" s="75"/>
      <c r="I1777" s="74" t="s">
        <v>7802</v>
      </c>
      <c r="J1777" s="38">
        <v>25174412</v>
      </c>
      <c r="K1777" s="38" t="s">
        <v>12462</v>
      </c>
      <c r="L1777" s="76" t="str">
        <f t="shared" si="63"/>
        <v>019-0805-21.JPG</v>
      </c>
      <c r="M1777" s="76" t="s">
        <v>12561</v>
      </c>
      <c r="N1777" s="76" t="s">
        <v>2781</v>
      </c>
    </row>
    <row r="1778" spans="1:14" x14ac:dyDescent="0.25">
      <c r="A1778" s="71" t="s">
        <v>13535</v>
      </c>
      <c r="B1778" s="72" t="s">
        <v>8569</v>
      </c>
      <c r="C1778" s="71"/>
      <c r="D1778" s="73" t="s">
        <v>11865</v>
      </c>
      <c r="E1778" s="71" t="s">
        <v>13542</v>
      </c>
      <c r="F1778" s="75" t="s">
        <v>7803</v>
      </c>
      <c r="G1778" s="75">
        <v>205</v>
      </c>
      <c r="H1778" s="75"/>
      <c r="I1778" s="74" t="s">
        <v>7802</v>
      </c>
      <c r="J1778" s="38">
        <v>25174412</v>
      </c>
      <c r="K1778" s="38" t="s">
        <v>12462</v>
      </c>
      <c r="L1778" s="76" t="str">
        <f t="shared" si="63"/>
        <v>019-0805-22.JPG</v>
      </c>
      <c r="M1778" s="76" t="s">
        <v>12561</v>
      </c>
      <c r="N1778" s="76" t="s">
        <v>2781</v>
      </c>
    </row>
    <row r="1779" spans="1:14" x14ac:dyDescent="0.25">
      <c r="A1779" s="71" t="s">
        <v>13536</v>
      </c>
      <c r="B1779" s="72" t="s">
        <v>8569</v>
      </c>
      <c r="C1779" s="71"/>
      <c r="D1779" s="73" t="s">
        <v>11865</v>
      </c>
      <c r="E1779" s="71" t="s">
        <v>13543</v>
      </c>
      <c r="F1779" s="75" t="s">
        <v>7803</v>
      </c>
      <c r="G1779" s="75">
        <v>205</v>
      </c>
      <c r="H1779" s="75"/>
      <c r="I1779" s="74" t="s">
        <v>7802</v>
      </c>
      <c r="J1779" s="38">
        <v>25174412</v>
      </c>
      <c r="K1779" s="38" t="s">
        <v>12462</v>
      </c>
      <c r="L1779" s="76" t="str">
        <f t="shared" si="63"/>
        <v>019-0805-23.JPG</v>
      </c>
      <c r="M1779" s="76" t="s">
        <v>12561</v>
      </c>
      <c r="N1779" s="76" t="s">
        <v>2781</v>
      </c>
    </row>
    <row r="1780" spans="1:14" x14ac:dyDescent="0.25">
      <c r="A1780" s="71" t="s">
        <v>13537</v>
      </c>
      <c r="B1780" s="72" t="s">
        <v>8569</v>
      </c>
      <c r="C1780" s="71"/>
      <c r="D1780" s="73" t="s">
        <v>11865</v>
      </c>
      <c r="E1780" s="71" t="s">
        <v>13544</v>
      </c>
      <c r="F1780" s="75" t="s">
        <v>7803</v>
      </c>
      <c r="G1780" s="75">
        <v>205</v>
      </c>
      <c r="H1780" s="75"/>
      <c r="I1780" s="74" t="s">
        <v>7802</v>
      </c>
      <c r="J1780" s="38">
        <v>25174412</v>
      </c>
      <c r="K1780" s="38" t="s">
        <v>12462</v>
      </c>
      <c r="L1780" s="76" t="str">
        <f t="shared" si="63"/>
        <v>019-0805-24.JPG</v>
      </c>
      <c r="M1780" s="76" t="s">
        <v>12561</v>
      </c>
      <c r="N1780" s="76" t="s">
        <v>2781</v>
      </c>
    </row>
    <row r="1781" spans="1:14" x14ac:dyDescent="0.25">
      <c r="A1781" s="71" t="s">
        <v>13538</v>
      </c>
      <c r="B1781" s="72" t="s">
        <v>8569</v>
      </c>
      <c r="C1781" s="71"/>
      <c r="D1781" s="73" t="s">
        <v>11865</v>
      </c>
      <c r="E1781" s="71" t="s">
        <v>13545</v>
      </c>
      <c r="F1781" s="75" t="s">
        <v>7803</v>
      </c>
      <c r="G1781" s="75">
        <v>205</v>
      </c>
      <c r="H1781" s="75"/>
      <c r="I1781" s="74" t="s">
        <v>7802</v>
      </c>
      <c r="J1781" s="38">
        <v>25174412</v>
      </c>
      <c r="K1781" s="38" t="s">
        <v>12462</v>
      </c>
      <c r="L1781" s="76" t="str">
        <f t="shared" si="63"/>
        <v>019-0805-25.JPG</v>
      </c>
      <c r="M1781" s="76" t="s">
        <v>12561</v>
      </c>
      <c r="N1781" s="76" t="s">
        <v>2781</v>
      </c>
    </row>
    <row r="1782" spans="1:14" x14ac:dyDescent="0.25">
      <c r="A1782" s="71" t="s">
        <v>13539</v>
      </c>
      <c r="B1782" s="72" t="s">
        <v>8569</v>
      </c>
      <c r="C1782" s="71"/>
      <c r="D1782" s="73" t="s">
        <v>11865</v>
      </c>
      <c r="E1782" s="71" t="s">
        <v>13546</v>
      </c>
      <c r="F1782" s="75" t="s">
        <v>7803</v>
      </c>
      <c r="G1782" s="75">
        <v>205</v>
      </c>
      <c r="H1782" s="75"/>
      <c r="I1782" s="74" t="s">
        <v>7802</v>
      </c>
      <c r="J1782" s="38">
        <v>25174412</v>
      </c>
      <c r="K1782" s="38" t="s">
        <v>12462</v>
      </c>
      <c r="L1782" s="76" t="str">
        <f t="shared" si="63"/>
        <v>019-0805-26.JPG</v>
      </c>
      <c r="M1782" s="76" t="s">
        <v>12561</v>
      </c>
      <c r="N1782" s="76" t="s">
        <v>2781</v>
      </c>
    </row>
    <row r="1783" spans="1:14" x14ac:dyDescent="0.25">
      <c r="A1783" s="71" t="s">
        <v>13540</v>
      </c>
      <c r="B1783" s="72" t="s">
        <v>8569</v>
      </c>
      <c r="C1783" s="71"/>
      <c r="D1783" s="73" t="s">
        <v>11865</v>
      </c>
      <c r="E1783" s="71" t="s">
        <v>13547</v>
      </c>
      <c r="F1783" s="75" t="s">
        <v>7803</v>
      </c>
      <c r="G1783" s="75">
        <v>205</v>
      </c>
      <c r="H1783" s="75"/>
      <c r="I1783" s="74" t="s">
        <v>7802</v>
      </c>
      <c r="J1783" s="38">
        <v>25174412</v>
      </c>
      <c r="K1783" s="38" t="s">
        <v>12462</v>
      </c>
      <c r="L1783" s="76" t="str">
        <f t="shared" si="63"/>
        <v>019-0805-27.JPG</v>
      </c>
      <c r="M1783" s="76" t="s">
        <v>12561</v>
      </c>
      <c r="N1783" s="76" t="s">
        <v>2781</v>
      </c>
    </row>
    <row r="1784" spans="1:14" x14ac:dyDescent="0.25">
      <c r="A1784" s="67" t="s">
        <v>3071</v>
      </c>
      <c r="B1784" s="68" t="s">
        <v>7</v>
      </c>
      <c r="C1784" s="67" t="s">
        <v>3071</v>
      </c>
      <c r="D1784" s="67"/>
      <c r="E1784" s="67" t="s">
        <v>3071</v>
      </c>
      <c r="F1784" s="70"/>
      <c r="G1784" s="70"/>
      <c r="H1784" s="70"/>
      <c r="I1784" s="70"/>
      <c r="J1784" s="37"/>
      <c r="K1784" s="37" t="s">
        <v>12462</v>
      </c>
      <c r="L1784" s="67" t="str">
        <f t="shared" si="63"/>
        <v>SEGUROS ALETA  Y VENTANILLA.JPG</v>
      </c>
      <c r="M1784" s="67"/>
      <c r="N1784" s="67"/>
    </row>
    <row r="1785" spans="1:14" x14ac:dyDescent="0.25">
      <c r="A1785" s="67" t="s">
        <v>3072</v>
      </c>
      <c r="B1785" s="68" t="s">
        <v>3071</v>
      </c>
      <c r="C1785" s="67" t="s">
        <v>3072</v>
      </c>
      <c r="D1785" s="67"/>
      <c r="E1785" s="67" t="s">
        <v>3073</v>
      </c>
      <c r="F1785" s="70"/>
      <c r="G1785" s="70"/>
      <c r="H1785" s="70"/>
      <c r="I1785" s="70"/>
      <c r="J1785" s="37"/>
      <c r="K1785" s="37" t="s">
        <v>12462</v>
      </c>
      <c r="L1785" s="67" t="str">
        <f t="shared" si="63"/>
        <v>ALETA - 021.JPG</v>
      </c>
      <c r="M1785" s="67"/>
      <c r="N1785" s="67"/>
    </row>
    <row r="1786" spans="1:14" x14ac:dyDescent="0.25">
      <c r="A1786" s="71" t="s">
        <v>3074</v>
      </c>
      <c r="B1786" s="72" t="s">
        <v>3072</v>
      </c>
      <c r="C1786" s="71" t="s">
        <v>12106</v>
      </c>
      <c r="D1786" s="73" t="s">
        <v>11864</v>
      </c>
      <c r="E1786" s="71" t="s">
        <v>3075</v>
      </c>
      <c r="F1786" s="75" t="s">
        <v>10</v>
      </c>
      <c r="G1786" s="75">
        <v>105</v>
      </c>
      <c r="H1786" s="75"/>
      <c r="I1786" s="74" t="s">
        <v>7799</v>
      </c>
      <c r="J1786" s="38">
        <v>25174400</v>
      </c>
      <c r="K1786" s="38" t="s">
        <v>12462</v>
      </c>
      <c r="L1786" s="76" t="str">
        <f t="shared" si="63"/>
        <v>021-0100-01.JPG</v>
      </c>
      <c r="M1786" s="76" t="s">
        <v>12583</v>
      </c>
      <c r="N1786" s="76" t="s">
        <v>12584</v>
      </c>
    </row>
    <row r="1787" spans="1:14" x14ac:dyDescent="0.25">
      <c r="A1787" s="71" t="s">
        <v>3076</v>
      </c>
      <c r="B1787" s="72" t="s">
        <v>3072</v>
      </c>
      <c r="C1787" s="71" t="s">
        <v>12107</v>
      </c>
      <c r="D1787" s="73" t="s">
        <v>11864</v>
      </c>
      <c r="E1787" s="71" t="s">
        <v>3077</v>
      </c>
      <c r="F1787" s="75" t="s">
        <v>10</v>
      </c>
      <c r="G1787" s="75">
        <v>55</v>
      </c>
      <c r="H1787" s="75"/>
      <c r="I1787" s="74" t="s">
        <v>7799</v>
      </c>
      <c r="J1787" s="38">
        <v>25174400</v>
      </c>
      <c r="K1787" s="38" t="s">
        <v>12462</v>
      </c>
      <c r="L1787" s="76" t="str">
        <f t="shared" si="63"/>
        <v>021-0100-02.JPG</v>
      </c>
      <c r="M1787" s="76" t="s">
        <v>12583</v>
      </c>
      <c r="N1787" s="76" t="s">
        <v>12584</v>
      </c>
    </row>
    <row r="1788" spans="1:14" x14ac:dyDescent="0.25">
      <c r="A1788" s="71" t="s">
        <v>3078</v>
      </c>
      <c r="B1788" s="72" t="s">
        <v>3072</v>
      </c>
      <c r="C1788" s="71" t="s">
        <v>12108</v>
      </c>
      <c r="D1788" s="73" t="s">
        <v>11864</v>
      </c>
      <c r="E1788" s="71" t="s">
        <v>3079</v>
      </c>
      <c r="F1788" s="75" t="s">
        <v>10</v>
      </c>
      <c r="G1788" s="75">
        <v>65</v>
      </c>
      <c r="H1788" s="75"/>
      <c r="I1788" s="74" t="s">
        <v>7799</v>
      </c>
      <c r="J1788" s="38">
        <v>25174400</v>
      </c>
      <c r="K1788" s="38" t="s">
        <v>12462</v>
      </c>
      <c r="L1788" s="76" t="str">
        <f t="shared" si="63"/>
        <v>021-0100-03.JPG</v>
      </c>
      <c r="M1788" s="76" t="s">
        <v>12583</v>
      </c>
      <c r="N1788" s="76" t="s">
        <v>12584</v>
      </c>
    </row>
    <row r="1789" spans="1:14" x14ac:dyDescent="0.25">
      <c r="A1789" s="71" t="s">
        <v>3080</v>
      </c>
      <c r="B1789" s="72" t="s">
        <v>3072</v>
      </c>
      <c r="C1789" s="71" t="s">
        <v>12109</v>
      </c>
      <c r="D1789" s="73" t="s">
        <v>11864</v>
      </c>
      <c r="E1789" s="71" t="s">
        <v>3081</v>
      </c>
      <c r="F1789" s="75" t="s">
        <v>10</v>
      </c>
      <c r="G1789" s="75">
        <v>77</v>
      </c>
      <c r="H1789" s="75"/>
      <c r="I1789" s="74" t="s">
        <v>7799</v>
      </c>
      <c r="J1789" s="38">
        <v>25174400</v>
      </c>
      <c r="K1789" s="38" t="s">
        <v>12462</v>
      </c>
      <c r="L1789" s="76" t="str">
        <f t="shared" si="63"/>
        <v>021-0100-04.JPG</v>
      </c>
      <c r="M1789" s="76" t="s">
        <v>12583</v>
      </c>
      <c r="N1789" s="76" t="s">
        <v>12584</v>
      </c>
    </row>
    <row r="1790" spans="1:14" x14ac:dyDescent="0.25">
      <c r="A1790" s="67" t="s">
        <v>12577</v>
      </c>
      <c r="B1790" s="68" t="s">
        <v>7</v>
      </c>
      <c r="C1790" s="67" t="s">
        <v>12577</v>
      </c>
      <c r="D1790" s="67"/>
      <c r="E1790" s="67" t="s">
        <v>12577</v>
      </c>
      <c r="F1790" s="70"/>
      <c r="G1790" s="70"/>
      <c r="H1790" s="70"/>
      <c r="I1790" s="70"/>
      <c r="J1790" s="37"/>
      <c r="K1790" s="37" t="s">
        <v>12462</v>
      </c>
      <c r="L1790" s="67" t="str">
        <f t="shared" si="63"/>
        <v>ANTENAS.JPG</v>
      </c>
      <c r="M1790" s="67"/>
      <c r="N1790" s="67"/>
    </row>
    <row r="1791" spans="1:14" x14ac:dyDescent="0.25">
      <c r="A1791" s="67" t="s">
        <v>12579</v>
      </c>
      <c r="B1791" s="67" t="s">
        <v>12577</v>
      </c>
      <c r="C1791" s="67" t="s">
        <v>12579</v>
      </c>
      <c r="D1791" s="67"/>
      <c r="E1791" s="67" t="s">
        <v>12579</v>
      </c>
      <c r="F1791" s="70"/>
      <c r="G1791" s="70"/>
      <c r="H1791" s="70"/>
      <c r="I1791" s="70"/>
      <c r="J1791" s="37"/>
      <c r="K1791" s="37" t="s">
        <v>12462</v>
      </c>
      <c r="L1791" s="67" t="str">
        <f t="shared" si="63"/>
        <v>DECORATIVA.JPG</v>
      </c>
      <c r="M1791" s="67"/>
      <c r="N1791" s="67"/>
    </row>
    <row r="1792" spans="1:14" x14ac:dyDescent="0.25">
      <c r="A1792" s="71" t="s">
        <v>11626</v>
      </c>
      <c r="B1792" s="72" t="s">
        <v>12579</v>
      </c>
      <c r="C1792" s="71" t="s">
        <v>11630</v>
      </c>
      <c r="D1792" s="73" t="s">
        <v>11864</v>
      </c>
      <c r="E1792" s="71" t="s">
        <v>3084</v>
      </c>
      <c r="F1792" s="75" t="s">
        <v>10</v>
      </c>
      <c r="G1792" s="75">
        <v>65</v>
      </c>
      <c r="H1792" s="75"/>
      <c r="I1792" s="74" t="s">
        <v>7799</v>
      </c>
      <c r="J1792" s="38">
        <v>43221706</v>
      </c>
      <c r="K1792" s="38" t="s">
        <v>12462</v>
      </c>
      <c r="L1792" s="71" t="str">
        <f t="shared" si="63"/>
        <v>022-0100-01.JPG</v>
      </c>
      <c r="M1792" s="71" t="s">
        <v>12577</v>
      </c>
      <c r="N1792" s="71" t="s">
        <v>12578</v>
      </c>
    </row>
    <row r="1793" spans="1:14" x14ac:dyDescent="0.25">
      <c r="A1793" s="71" t="s">
        <v>11627</v>
      </c>
      <c r="B1793" s="72" t="s">
        <v>12579</v>
      </c>
      <c r="C1793" s="71" t="s">
        <v>11630</v>
      </c>
      <c r="D1793" s="73" t="s">
        <v>11864</v>
      </c>
      <c r="E1793" s="71" t="s">
        <v>11631</v>
      </c>
      <c r="F1793" s="75" t="s">
        <v>10</v>
      </c>
      <c r="G1793" s="75">
        <v>65</v>
      </c>
      <c r="H1793" s="75"/>
      <c r="I1793" s="74" t="s">
        <v>7799</v>
      </c>
      <c r="J1793" s="38">
        <v>43221706</v>
      </c>
      <c r="K1793" s="38" t="s">
        <v>12462</v>
      </c>
      <c r="L1793" s="76" t="str">
        <f t="shared" si="63"/>
        <v>022-0100-02.JPG</v>
      </c>
      <c r="M1793" s="76" t="s">
        <v>12577</v>
      </c>
      <c r="N1793" s="76" t="s">
        <v>12578</v>
      </c>
    </row>
    <row r="1794" spans="1:14" x14ac:dyDescent="0.25">
      <c r="A1794" s="71" t="s">
        <v>11628</v>
      </c>
      <c r="B1794" s="72" t="s">
        <v>12579</v>
      </c>
      <c r="C1794" s="71" t="s">
        <v>11633</v>
      </c>
      <c r="D1794" s="73" t="s">
        <v>11864</v>
      </c>
      <c r="E1794" s="71" t="s">
        <v>11632</v>
      </c>
      <c r="F1794" s="75" t="s">
        <v>10</v>
      </c>
      <c r="G1794" s="75">
        <v>65</v>
      </c>
      <c r="H1794" s="75"/>
      <c r="I1794" s="74" t="s">
        <v>7799</v>
      </c>
      <c r="J1794" s="38">
        <v>43221706</v>
      </c>
      <c r="K1794" s="38" t="s">
        <v>12462</v>
      </c>
      <c r="L1794" s="71" t="str">
        <f t="shared" si="63"/>
        <v>022-0100-03.JPG</v>
      </c>
      <c r="M1794" s="71" t="s">
        <v>12577</v>
      </c>
      <c r="N1794" s="71" t="s">
        <v>12578</v>
      </c>
    </row>
    <row r="1795" spans="1:14" x14ac:dyDescent="0.25">
      <c r="A1795" s="71" t="s">
        <v>11629</v>
      </c>
      <c r="B1795" s="72" t="s">
        <v>12579</v>
      </c>
      <c r="C1795" s="71" t="s">
        <v>11635</v>
      </c>
      <c r="D1795" s="73" t="s">
        <v>11864</v>
      </c>
      <c r="E1795" s="71" t="s">
        <v>11634</v>
      </c>
      <c r="F1795" s="75" t="s">
        <v>10</v>
      </c>
      <c r="G1795" s="75">
        <v>59</v>
      </c>
      <c r="H1795" s="75"/>
      <c r="I1795" s="74" t="s">
        <v>7799</v>
      </c>
      <c r="J1795" s="38">
        <v>43221706</v>
      </c>
      <c r="K1795" s="38" t="s">
        <v>12462</v>
      </c>
      <c r="L1795" s="71" t="str">
        <f t="shared" si="63"/>
        <v>022-0100-04.JPG</v>
      </c>
      <c r="M1795" s="71" t="s">
        <v>12577</v>
      </c>
      <c r="N1795" s="71" t="s">
        <v>12578</v>
      </c>
    </row>
    <row r="1796" spans="1:14" x14ac:dyDescent="0.25">
      <c r="A1796" s="71" t="s">
        <v>3083</v>
      </c>
      <c r="B1796" s="72" t="s">
        <v>12579</v>
      </c>
      <c r="C1796" s="71" t="s">
        <v>18186</v>
      </c>
      <c r="D1796" s="73" t="s">
        <v>11864</v>
      </c>
      <c r="E1796" s="71" t="s">
        <v>7402</v>
      </c>
      <c r="F1796" s="75" t="s">
        <v>10</v>
      </c>
      <c r="G1796" s="75">
        <v>65</v>
      </c>
      <c r="H1796" s="75"/>
      <c r="I1796" s="74" t="s">
        <v>7799</v>
      </c>
      <c r="J1796" s="38">
        <v>43221706</v>
      </c>
      <c r="K1796" s="38" t="s">
        <v>12462</v>
      </c>
      <c r="L1796" s="76" t="str">
        <f t="shared" si="63"/>
        <v>022-0100-05.JPG</v>
      </c>
      <c r="M1796" s="76" t="s">
        <v>12577</v>
      </c>
      <c r="N1796" s="76" t="s">
        <v>12578</v>
      </c>
    </row>
    <row r="1797" spans="1:14" x14ac:dyDescent="0.25">
      <c r="A1797" s="71" t="s">
        <v>3085</v>
      </c>
      <c r="B1797" s="72" t="s">
        <v>12579</v>
      </c>
      <c r="C1797" s="71" t="s">
        <v>18185</v>
      </c>
      <c r="D1797" s="73" t="s">
        <v>11864</v>
      </c>
      <c r="E1797" s="71" t="s">
        <v>3086</v>
      </c>
      <c r="F1797" s="75" t="s">
        <v>10</v>
      </c>
      <c r="G1797" s="75">
        <v>85</v>
      </c>
      <c r="H1797" s="75"/>
      <c r="I1797" s="74" t="s">
        <v>7799</v>
      </c>
      <c r="J1797" s="38">
        <v>43221706</v>
      </c>
      <c r="K1797" s="38" t="s">
        <v>12462</v>
      </c>
      <c r="L1797" s="76" t="str">
        <f t="shared" si="63"/>
        <v>022-0100-06.JPG</v>
      </c>
      <c r="M1797" s="76" t="s">
        <v>12577</v>
      </c>
      <c r="N1797" s="76" t="s">
        <v>12578</v>
      </c>
    </row>
    <row r="1798" spans="1:14" x14ac:dyDescent="0.25">
      <c r="A1798" s="71" t="s">
        <v>3087</v>
      </c>
      <c r="B1798" s="72" t="s">
        <v>12579</v>
      </c>
      <c r="C1798" s="71" t="s">
        <v>11749</v>
      </c>
      <c r="D1798" s="73" t="s">
        <v>11864</v>
      </c>
      <c r="E1798" s="71" t="s">
        <v>7401</v>
      </c>
      <c r="F1798" s="75" t="s">
        <v>10</v>
      </c>
      <c r="G1798" s="75">
        <v>65</v>
      </c>
      <c r="H1798" s="75"/>
      <c r="I1798" s="74" t="s">
        <v>7799</v>
      </c>
      <c r="J1798" s="38">
        <v>43221706</v>
      </c>
      <c r="K1798" s="38" t="s">
        <v>12462</v>
      </c>
      <c r="L1798" s="71" t="str">
        <f t="shared" si="63"/>
        <v>022-0100-08.JPG</v>
      </c>
      <c r="M1798" s="71" t="s">
        <v>12577</v>
      </c>
      <c r="N1798" s="71" t="s">
        <v>12578</v>
      </c>
    </row>
    <row r="1799" spans="1:14" x14ac:dyDescent="0.25">
      <c r="A1799" s="71" t="s">
        <v>3088</v>
      </c>
      <c r="B1799" s="72" t="s">
        <v>12579</v>
      </c>
      <c r="C1799" s="71"/>
      <c r="D1799" s="73" t="s">
        <v>11864</v>
      </c>
      <c r="E1799" s="71" t="s">
        <v>3089</v>
      </c>
      <c r="F1799" s="75" t="s">
        <v>10</v>
      </c>
      <c r="G1799" s="75">
        <v>47</v>
      </c>
      <c r="H1799" s="75"/>
      <c r="I1799" s="74" t="s">
        <v>7799</v>
      </c>
      <c r="J1799" s="38">
        <v>43221706</v>
      </c>
      <c r="K1799" s="38" t="s">
        <v>12462</v>
      </c>
      <c r="L1799" s="71" t="str">
        <f t="shared" si="63"/>
        <v>022-0100-09.JPG</v>
      </c>
      <c r="M1799" s="71" t="s">
        <v>12577</v>
      </c>
      <c r="N1799" s="71" t="s">
        <v>12578</v>
      </c>
    </row>
    <row r="1800" spans="1:14" x14ac:dyDescent="0.25">
      <c r="A1800" s="71" t="s">
        <v>3090</v>
      </c>
      <c r="B1800" s="72" t="s">
        <v>12579</v>
      </c>
      <c r="C1800" s="71"/>
      <c r="D1800" s="73" t="s">
        <v>11864</v>
      </c>
      <c r="E1800" s="71" t="s">
        <v>3084</v>
      </c>
      <c r="F1800" s="75" t="s">
        <v>10</v>
      </c>
      <c r="G1800" s="75">
        <v>47</v>
      </c>
      <c r="H1800" s="75"/>
      <c r="I1800" s="74" t="s">
        <v>7799</v>
      </c>
      <c r="J1800" s="38">
        <v>43221706</v>
      </c>
      <c r="K1800" s="38" t="s">
        <v>12462</v>
      </c>
      <c r="L1800" s="71" t="str">
        <f t="shared" si="63"/>
        <v>022-0100-10.JPG</v>
      </c>
      <c r="M1800" s="71" t="s">
        <v>12577</v>
      </c>
      <c r="N1800" s="71" t="s">
        <v>12578</v>
      </c>
    </row>
    <row r="1801" spans="1:14" x14ac:dyDescent="0.25">
      <c r="A1801" s="71" t="s">
        <v>3091</v>
      </c>
      <c r="B1801" s="72" t="s">
        <v>12579</v>
      </c>
      <c r="C1801" s="71"/>
      <c r="D1801" s="73" t="s">
        <v>11864</v>
      </c>
      <c r="E1801" s="71" t="s">
        <v>3092</v>
      </c>
      <c r="F1801" s="75" t="s">
        <v>10</v>
      </c>
      <c r="G1801" s="75">
        <v>182</v>
      </c>
      <c r="H1801" s="75"/>
      <c r="I1801" s="74" t="s">
        <v>7799</v>
      </c>
      <c r="J1801" s="38">
        <v>43221706</v>
      </c>
      <c r="K1801" s="38" t="s">
        <v>12462</v>
      </c>
      <c r="L1801" s="71" t="str">
        <f t="shared" si="63"/>
        <v>022-0100-11.JPG</v>
      </c>
      <c r="M1801" s="71" t="s">
        <v>12577</v>
      </c>
      <c r="N1801" s="71" t="s">
        <v>12578</v>
      </c>
    </row>
    <row r="1802" spans="1:14" x14ac:dyDescent="0.25">
      <c r="A1802" s="71" t="s">
        <v>3093</v>
      </c>
      <c r="B1802" s="72" t="s">
        <v>12579</v>
      </c>
      <c r="C1802" s="71" t="s">
        <v>18580</v>
      </c>
      <c r="D1802" s="73" t="s">
        <v>11864</v>
      </c>
      <c r="E1802" s="71" t="s">
        <v>3094</v>
      </c>
      <c r="F1802" s="75" t="s">
        <v>10</v>
      </c>
      <c r="G1802" s="75">
        <v>65</v>
      </c>
      <c r="H1802" s="75"/>
      <c r="I1802" s="74" t="s">
        <v>7799</v>
      </c>
      <c r="J1802" s="38">
        <v>43221706</v>
      </c>
      <c r="K1802" s="38" t="s">
        <v>12462</v>
      </c>
      <c r="L1802" s="71" t="str">
        <f t="shared" si="63"/>
        <v>022-0100-12.JPG</v>
      </c>
      <c r="M1802" s="71" t="s">
        <v>12577</v>
      </c>
      <c r="N1802" s="71" t="s">
        <v>12578</v>
      </c>
    </row>
    <row r="1803" spans="1:14" x14ac:dyDescent="0.25">
      <c r="A1803" s="71" t="s">
        <v>3095</v>
      </c>
      <c r="B1803" s="72" t="s">
        <v>12579</v>
      </c>
      <c r="C1803" s="71"/>
      <c r="D1803" s="73" t="s">
        <v>11864</v>
      </c>
      <c r="E1803" s="71" t="s">
        <v>3096</v>
      </c>
      <c r="F1803" s="75" t="s">
        <v>10</v>
      </c>
      <c r="G1803" s="75">
        <v>65</v>
      </c>
      <c r="H1803" s="75"/>
      <c r="I1803" s="74" t="s">
        <v>7799</v>
      </c>
      <c r="J1803" s="38">
        <v>43221706</v>
      </c>
      <c r="K1803" s="38" t="s">
        <v>12462</v>
      </c>
      <c r="L1803" s="71" t="str">
        <f t="shared" si="63"/>
        <v>022-0100-13.JPG</v>
      </c>
      <c r="M1803" s="71" t="s">
        <v>12577</v>
      </c>
      <c r="N1803" s="71" t="s">
        <v>12578</v>
      </c>
    </row>
    <row r="1804" spans="1:14" x14ac:dyDescent="0.25">
      <c r="A1804" s="71" t="s">
        <v>7561</v>
      </c>
      <c r="B1804" s="72" t="s">
        <v>12579</v>
      </c>
      <c r="C1804" s="71"/>
      <c r="D1804" s="73" t="s">
        <v>11864</v>
      </c>
      <c r="E1804" s="71" t="s">
        <v>7563</v>
      </c>
      <c r="F1804" s="75" t="s">
        <v>10</v>
      </c>
      <c r="G1804" s="75">
        <v>39</v>
      </c>
      <c r="H1804" s="75"/>
      <c r="I1804" s="74" t="s">
        <v>7799</v>
      </c>
      <c r="J1804" s="38">
        <v>43221706</v>
      </c>
      <c r="K1804" s="38" t="s">
        <v>12462</v>
      </c>
      <c r="L1804" s="76" t="str">
        <f t="shared" si="63"/>
        <v>022-0100-14.JPG</v>
      </c>
      <c r="M1804" s="76" t="s">
        <v>12577</v>
      </c>
      <c r="N1804" s="76" t="s">
        <v>12578</v>
      </c>
    </row>
    <row r="1805" spans="1:14" x14ac:dyDescent="0.25">
      <c r="A1805" s="71" t="s">
        <v>7562</v>
      </c>
      <c r="B1805" s="72" t="s">
        <v>12579</v>
      </c>
      <c r="C1805" s="71"/>
      <c r="D1805" s="73" t="s">
        <v>11864</v>
      </c>
      <c r="E1805" s="71" t="s">
        <v>7564</v>
      </c>
      <c r="F1805" s="75" t="s">
        <v>10</v>
      </c>
      <c r="G1805" s="75">
        <v>39</v>
      </c>
      <c r="H1805" s="75"/>
      <c r="I1805" s="74" t="s">
        <v>7799</v>
      </c>
      <c r="J1805" s="38">
        <v>43221706</v>
      </c>
      <c r="K1805" s="38" t="s">
        <v>12462</v>
      </c>
      <c r="L1805" s="76" t="str">
        <f t="shared" si="63"/>
        <v>022-0100-15.JPG</v>
      </c>
      <c r="M1805" s="76" t="s">
        <v>12577</v>
      </c>
      <c r="N1805" s="76" t="s">
        <v>12578</v>
      </c>
    </row>
    <row r="1806" spans="1:14" x14ac:dyDescent="0.25">
      <c r="A1806" s="71" t="s">
        <v>10445</v>
      </c>
      <c r="B1806" s="72" t="s">
        <v>12579</v>
      </c>
      <c r="C1806" s="71" t="s">
        <v>10444</v>
      </c>
      <c r="D1806" s="73" t="s">
        <v>11864</v>
      </c>
      <c r="E1806" s="71" t="s">
        <v>10446</v>
      </c>
      <c r="F1806" s="75" t="s">
        <v>10</v>
      </c>
      <c r="G1806" s="75">
        <v>94</v>
      </c>
      <c r="H1806" s="75"/>
      <c r="I1806" s="74" t="s">
        <v>7799</v>
      </c>
      <c r="J1806" s="38">
        <v>43221706</v>
      </c>
      <c r="K1806" s="38" t="s">
        <v>12462</v>
      </c>
      <c r="L1806" s="71" t="str">
        <f t="shared" si="63"/>
        <v>022-0100-16.JPG</v>
      </c>
      <c r="M1806" s="71" t="s">
        <v>12577</v>
      </c>
      <c r="N1806" s="71" t="s">
        <v>12578</v>
      </c>
    </row>
    <row r="1807" spans="1:14" x14ac:dyDescent="0.25">
      <c r="A1807" s="71" t="s">
        <v>11637</v>
      </c>
      <c r="B1807" s="72" t="s">
        <v>12579</v>
      </c>
      <c r="C1807" s="71" t="s">
        <v>11638</v>
      </c>
      <c r="D1807" s="73" t="s">
        <v>11864</v>
      </c>
      <c r="E1807" s="71" t="s">
        <v>11636</v>
      </c>
      <c r="F1807" s="75" t="s">
        <v>10</v>
      </c>
      <c r="G1807" s="75">
        <v>47</v>
      </c>
      <c r="H1807" s="75"/>
      <c r="I1807" s="74" t="s">
        <v>7799</v>
      </c>
      <c r="J1807" s="38">
        <v>43221706</v>
      </c>
      <c r="K1807" s="38" t="s">
        <v>12462</v>
      </c>
      <c r="L1807" s="76" t="str">
        <f t="shared" si="63"/>
        <v>022-0100-17.JPG</v>
      </c>
      <c r="M1807" s="76" t="s">
        <v>12577</v>
      </c>
      <c r="N1807" s="76" t="s">
        <v>12578</v>
      </c>
    </row>
    <row r="1808" spans="1:14" x14ac:dyDescent="0.25">
      <c r="A1808" s="71" t="s">
        <v>14099</v>
      </c>
      <c r="B1808" s="72" t="s">
        <v>12579</v>
      </c>
      <c r="C1808" s="71" t="s">
        <v>14101</v>
      </c>
      <c r="D1808" s="73" t="s">
        <v>11864</v>
      </c>
      <c r="E1808" s="71" t="s">
        <v>14100</v>
      </c>
      <c r="F1808" s="75" t="s">
        <v>10</v>
      </c>
      <c r="G1808" s="75">
        <v>49</v>
      </c>
      <c r="H1808" s="75"/>
      <c r="I1808" s="74" t="s">
        <v>7799</v>
      </c>
      <c r="J1808" s="38">
        <v>43221706</v>
      </c>
      <c r="K1808" s="38" t="s">
        <v>12462</v>
      </c>
      <c r="L1808" s="76" t="str">
        <f t="shared" si="63"/>
        <v>022-0100-18.JPG</v>
      </c>
      <c r="M1808" s="76" t="s">
        <v>12577</v>
      </c>
      <c r="N1808" s="76" t="s">
        <v>12578</v>
      </c>
    </row>
    <row r="1809" spans="1:14" x14ac:dyDescent="0.25">
      <c r="A1809" s="67" t="s">
        <v>12580</v>
      </c>
      <c r="B1809" s="67" t="s">
        <v>12577</v>
      </c>
      <c r="C1809" s="67" t="s">
        <v>12580</v>
      </c>
      <c r="D1809" s="67"/>
      <c r="E1809" s="67" t="s">
        <v>12580</v>
      </c>
      <c r="F1809" s="70"/>
      <c r="G1809" s="70"/>
      <c r="H1809" s="70"/>
      <c r="I1809" s="70"/>
      <c r="J1809" s="37"/>
      <c r="K1809" s="37" t="s">
        <v>12462</v>
      </c>
      <c r="L1809" s="67" t="str">
        <f t="shared" si="63"/>
        <v>IMPORTADA.JPG</v>
      </c>
      <c r="M1809" s="67"/>
      <c r="N1809" s="67"/>
    </row>
    <row r="1810" spans="1:14" x14ac:dyDescent="0.25">
      <c r="A1810" s="71" t="s">
        <v>7287</v>
      </c>
      <c r="B1810" s="72" t="s">
        <v>12580</v>
      </c>
      <c r="C1810" s="71"/>
      <c r="D1810" s="73" t="s">
        <v>11864</v>
      </c>
      <c r="E1810" s="71" t="s">
        <v>3108</v>
      </c>
      <c r="F1810" s="75" t="s">
        <v>10</v>
      </c>
      <c r="G1810" s="75">
        <v>129</v>
      </c>
      <c r="H1810" s="75"/>
      <c r="I1810" s="74" t="s">
        <v>7799</v>
      </c>
      <c r="J1810" s="38">
        <v>43221706</v>
      </c>
      <c r="K1810" s="38" t="s">
        <v>12462</v>
      </c>
      <c r="L1810" s="76" t="str">
        <f t="shared" si="63"/>
        <v>022-0145-01.JPG</v>
      </c>
      <c r="M1810" s="76" t="s">
        <v>12577</v>
      </c>
      <c r="N1810" s="76" t="s">
        <v>12582</v>
      </c>
    </row>
    <row r="1811" spans="1:14" x14ac:dyDescent="0.25">
      <c r="A1811" s="71" t="s">
        <v>3097</v>
      </c>
      <c r="B1811" s="72" t="s">
        <v>12580</v>
      </c>
      <c r="C1811" s="71"/>
      <c r="D1811" s="73" t="s">
        <v>11864</v>
      </c>
      <c r="E1811" s="71" t="s">
        <v>3098</v>
      </c>
      <c r="F1811" s="75" t="s">
        <v>10</v>
      </c>
      <c r="G1811" s="75">
        <v>95</v>
      </c>
      <c r="H1811" s="75"/>
      <c r="I1811" s="74" t="s">
        <v>7799</v>
      </c>
      <c r="J1811" s="38">
        <v>43221706</v>
      </c>
      <c r="K1811" s="38" t="s">
        <v>12462</v>
      </c>
      <c r="L1811" s="76" t="str">
        <f t="shared" si="63"/>
        <v>022-0150-01.JPG</v>
      </c>
      <c r="M1811" s="76" t="s">
        <v>12577</v>
      </c>
      <c r="N1811" s="76" t="s">
        <v>12582</v>
      </c>
    </row>
    <row r="1812" spans="1:14" x14ac:dyDescent="0.25">
      <c r="A1812" s="71" t="s">
        <v>3099</v>
      </c>
      <c r="B1812" s="72" t="s">
        <v>12580</v>
      </c>
      <c r="C1812" s="71"/>
      <c r="D1812" s="73" t="s">
        <v>11864</v>
      </c>
      <c r="E1812" s="71" t="s">
        <v>3100</v>
      </c>
      <c r="F1812" s="75" t="s">
        <v>10</v>
      </c>
      <c r="G1812" s="75">
        <v>95</v>
      </c>
      <c r="H1812" s="75"/>
      <c r="I1812" s="74" t="s">
        <v>7799</v>
      </c>
      <c r="J1812" s="38">
        <v>43221706</v>
      </c>
      <c r="K1812" s="38" t="s">
        <v>12462</v>
      </c>
      <c r="L1812" s="76" t="str">
        <f t="shared" si="63"/>
        <v>022-0150-02.JPG</v>
      </c>
      <c r="M1812" s="76" t="s">
        <v>12577</v>
      </c>
      <c r="N1812" s="76" t="s">
        <v>12582</v>
      </c>
    </row>
    <row r="1813" spans="1:14" x14ac:dyDescent="0.25">
      <c r="A1813" s="71" t="s">
        <v>3101</v>
      </c>
      <c r="B1813" s="72" t="s">
        <v>12580</v>
      </c>
      <c r="C1813" s="71"/>
      <c r="D1813" s="73" t="s">
        <v>11864</v>
      </c>
      <c r="E1813" s="71" t="s">
        <v>3102</v>
      </c>
      <c r="F1813" s="75" t="s">
        <v>10</v>
      </c>
      <c r="G1813" s="75">
        <v>225</v>
      </c>
      <c r="H1813" s="75"/>
      <c r="I1813" s="74" t="s">
        <v>7799</v>
      </c>
      <c r="J1813" s="38">
        <v>43221706</v>
      </c>
      <c r="K1813" s="38" t="s">
        <v>12462</v>
      </c>
      <c r="L1813" s="76" t="str">
        <f t="shared" si="63"/>
        <v>022-0150-03.JPG</v>
      </c>
      <c r="M1813" s="76" t="s">
        <v>12577</v>
      </c>
      <c r="N1813" s="76" t="s">
        <v>12582</v>
      </c>
    </row>
    <row r="1814" spans="1:14" x14ac:dyDescent="0.25">
      <c r="A1814" s="71" t="s">
        <v>3103</v>
      </c>
      <c r="B1814" s="72" t="s">
        <v>12580</v>
      </c>
      <c r="C1814" s="71"/>
      <c r="D1814" s="73" t="s">
        <v>11864</v>
      </c>
      <c r="E1814" s="71" t="s">
        <v>12780</v>
      </c>
      <c r="F1814" s="75" t="s">
        <v>10</v>
      </c>
      <c r="G1814" s="75">
        <v>165</v>
      </c>
      <c r="H1814" s="75"/>
      <c r="I1814" s="74" t="s">
        <v>7799</v>
      </c>
      <c r="J1814" s="38">
        <v>43221706</v>
      </c>
      <c r="K1814" s="38" t="s">
        <v>12462</v>
      </c>
      <c r="L1814" s="76" t="str">
        <f t="shared" si="63"/>
        <v>022-0150-04.JPG</v>
      </c>
      <c r="M1814" s="76" t="s">
        <v>12577</v>
      </c>
      <c r="N1814" s="76" t="s">
        <v>12582</v>
      </c>
    </row>
    <row r="1815" spans="1:14" x14ac:dyDescent="0.25">
      <c r="A1815" s="71" t="s">
        <v>3104</v>
      </c>
      <c r="B1815" s="72" t="s">
        <v>12580</v>
      </c>
      <c r="C1815" s="71"/>
      <c r="D1815" s="73" t="s">
        <v>11864</v>
      </c>
      <c r="E1815" s="71" t="s">
        <v>3105</v>
      </c>
      <c r="F1815" s="75" t="s">
        <v>10</v>
      </c>
      <c r="G1815" s="75">
        <v>225</v>
      </c>
      <c r="H1815" s="75"/>
      <c r="I1815" s="74" t="s">
        <v>7799</v>
      </c>
      <c r="J1815" s="38">
        <v>43221706</v>
      </c>
      <c r="K1815" s="38" t="s">
        <v>12462</v>
      </c>
      <c r="L1815" s="76" t="str">
        <f t="shared" si="63"/>
        <v>022-0150-05.JPG</v>
      </c>
      <c r="M1815" s="76" t="s">
        <v>12577</v>
      </c>
      <c r="N1815" s="76" t="s">
        <v>12582</v>
      </c>
    </row>
    <row r="1816" spans="1:14" x14ac:dyDescent="0.25">
      <c r="A1816" s="71" t="s">
        <v>3106</v>
      </c>
      <c r="B1816" s="72" t="s">
        <v>12580</v>
      </c>
      <c r="C1816" s="71"/>
      <c r="D1816" s="73" t="s">
        <v>11864</v>
      </c>
      <c r="E1816" s="71" t="s">
        <v>3107</v>
      </c>
      <c r="F1816" s="75" t="s">
        <v>10</v>
      </c>
      <c r="G1816" s="75">
        <v>117</v>
      </c>
      <c r="H1816" s="75"/>
      <c r="I1816" s="74" t="s">
        <v>7799</v>
      </c>
      <c r="J1816" s="38">
        <v>43221706</v>
      </c>
      <c r="K1816" s="38" t="s">
        <v>12462</v>
      </c>
      <c r="L1816" s="71" t="str">
        <f t="shared" si="63"/>
        <v>022-0150-06.JPG</v>
      </c>
      <c r="M1816" s="71" t="s">
        <v>12577</v>
      </c>
      <c r="N1816" s="71" t="s">
        <v>12582</v>
      </c>
    </row>
    <row r="1817" spans="1:14" x14ac:dyDescent="0.25">
      <c r="A1817" s="71" t="s">
        <v>3109</v>
      </c>
      <c r="B1817" s="72" t="s">
        <v>12580</v>
      </c>
      <c r="C1817" s="71"/>
      <c r="D1817" s="73" t="s">
        <v>11864</v>
      </c>
      <c r="E1817" s="71" t="s">
        <v>3110</v>
      </c>
      <c r="F1817" s="75" t="s">
        <v>10</v>
      </c>
      <c r="G1817" s="75">
        <v>165</v>
      </c>
      <c r="H1817" s="75"/>
      <c r="I1817" s="74" t="s">
        <v>7799</v>
      </c>
      <c r="J1817" s="38">
        <v>43221706</v>
      </c>
      <c r="K1817" s="38" t="s">
        <v>12462</v>
      </c>
      <c r="L1817" s="76" t="str">
        <f t="shared" si="63"/>
        <v>022-0150-09.JPG</v>
      </c>
      <c r="M1817" s="76" t="s">
        <v>12577</v>
      </c>
      <c r="N1817" s="76" t="s">
        <v>12582</v>
      </c>
    </row>
    <row r="1818" spans="1:14" x14ac:dyDescent="0.25">
      <c r="A1818" s="71" t="s">
        <v>3111</v>
      </c>
      <c r="B1818" s="72" t="s">
        <v>12580</v>
      </c>
      <c r="C1818" s="71"/>
      <c r="D1818" s="73" t="s">
        <v>11864</v>
      </c>
      <c r="E1818" s="71" t="s">
        <v>3112</v>
      </c>
      <c r="F1818" s="75" t="s">
        <v>10</v>
      </c>
      <c r="G1818" s="75">
        <v>149.34</v>
      </c>
      <c r="H1818" s="75"/>
      <c r="I1818" s="74" t="s">
        <v>7799</v>
      </c>
      <c r="J1818" s="38">
        <v>43221706</v>
      </c>
      <c r="K1818" s="38" t="s">
        <v>12462</v>
      </c>
      <c r="L1818" s="71" t="str">
        <f t="shared" si="63"/>
        <v>022-0150-10.JPG</v>
      </c>
      <c r="M1818" s="71" t="s">
        <v>12577</v>
      </c>
      <c r="N1818" s="71" t="s">
        <v>12582</v>
      </c>
    </row>
    <row r="1819" spans="1:14" x14ac:dyDescent="0.25">
      <c r="A1819" s="71" t="s">
        <v>3113</v>
      </c>
      <c r="B1819" s="72" t="s">
        <v>12580</v>
      </c>
      <c r="C1819" s="71"/>
      <c r="D1819" s="73" t="s">
        <v>11864</v>
      </c>
      <c r="E1819" s="71" t="s">
        <v>3114</v>
      </c>
      <c r="F1819" s="75" t="s">
        <v>10</v>
      </c>
      <c r="G1819" s="75">
        <v>135.52000000000001</v>
      </c>
      <c r="H1819" s="75"/>
      <c r="I1819" s="74" t="s">
        <v>7799</v>
      </c>
      <c r="J1819" s="38">
        <v>43221706</v>
      </c>
      <c r="K1819" s="38" t="s">
        <v>12462</v>
      </c>
      <c r="L1819" s="71" t="str">
        <f t="shared" si="63"/>
        <v>022-0150-11.JPG</v>
      </c>
      <c r="M1819" s="71" t="s">
        <v>12577</v>
      </c>
      <c r="N1819" s="71" t="s">
        <v>12582</v>
      </c>
    </row>
    <row r="1820" spans="1:14" x14ac:dyDescent="0.25">
      <c r="A1820" s="71" t="s">
        <v>3115</v>
      </c>
      <c r="B1820" s="72" t="s">
        <v>12580</v>
      </c>
      <c r="C1820" s="71"/>
      <c r="D1820" s="73" t="s">
        <v>11864</v>
      </c>
      <c r="E1820" s="71" t="s">
        <v>3116</v>
      </c>
      <c r="F1820" s="75" t="s">
        <v>10</v>
      </c>
      <c r="G1820" s="75">
        <v>147.05000000000001</v>
      </c>
      <c r="H1820" s="75"/>
      <c r="I1820" s="74" t="s">
        <v>7799</v>
      </c>
      <c r="J1820" s="38">
        <v>43221706</v>
      </c>
      <c r="K1820" s="38" t="s">
        <v>12462</v>
      </c>
      <c r="L1820" s="71" t="str">
        <f t="shared" si="63"/>
        <v>022-0150-12.JPG</v>
      </c>
      <c r="M1820" s="71" t="s">
        <v>12577</v>
      </c>
      <c r="N1820" s="71" t="s">
        <v>12582</v>
      </c>
    </row>
    <row r="1821" spans="1:14" x14ac:dyDescent="0.25">
      <c r="A1821" s="71" t="s">
        <v>3117</v>
      </c>
      <c r="B1821" s="72" t="s">
        <v>12580</v>
      </c>
      <c r="C1821" s="71"/>
      <c r="D1821" s="73" t="s">
        <v>11864</v>
      </c>
      <c r="E1821" s="71" t="s">
        <v>3118</v>
      </c>
      <c r="F1821" s="75" t="s">
        <v>10</v>
      </c>
      <c r="G1821" s="75">
        <v>147.05000000000001</v>
      </c>
      <c r="H1821" s="75"/>
      <c r="I1821" s="74" t="s">
        <v>7799</v>
      </c>
      <c r="J1821" s="38">
        <v>43221706</v>
      </c>
      <c r="K1821" s="38" t="s">
        <v>12462</v>
      </c>
      <c r="L1821" s="71" t="str">
        <f t="shared" si="63"/>
        <v>022-0150-13.JPG</v>
      </c>
      <c r="M1821" s="71" t="s">
        <v>12577</v>
      </c>
      <c r="N1821" s="71" t="s">
        <v>12582</v>
      </c>
    </row>
    <row r="1822" spans="1:14" x14ac:dyDescent="0.25">
      <c r="A1822" s="71" t="s">
        <v>3119</v>
      </c>
      <c r="B1822" s="72" t="s">
        <v>12580</v>
      </c>
      <c r="C1822" s="71"/>
      <c r="D1822" s="73" t="s">
        <v>11864</v>
      </c>
      <c r="E1822" s="71" t="s">
        <v>3120</v>
      </c>
      <c r="F1822" s="75" t="s">
        <v>10</v>
      </c>
      <c r="G1822" s="75">
        <v>132.77000000000001</v>
      </c>
      <c r="H1822" s="75"/>
      <c r="I1822" s="74" t="s">
        <v>7799</v>
      </c>
      <c r="J1822" s="38">
        <v>43221706</v>
      </c>
      <c r="K1822" s="38" t="s">
        <v>12462</v>
      </c>
      <c r="L1822" s="71" t="str">
        <f t="shared" si="63"/>
        <v>022-0150-15.JPG</v>
      </c>
      <c r="M1822" s="71" t="s">
        <v>12577</v>
      </c>
      <c r="N1822" s="71" t="s">
        <v>12582</v>
      </c>
    </row>
    <row r="1823" spans="1:14" x14ac:dyDescent="0.25">
      <c r="A1823" s="71" t="s">
        <v>3121</v>
      </c>
      <c r="B1823" s="72" t="s">
        <v>12580</v>
      </c>
      <c r="C1823" s="71"/>
      <c r="D1823" s="73" t="s">
        <v>11864</v>
      </c>
      <c r="E1823" s="71" t="s">
        <v>3122</v>
      </c>
      <c r="F1823" s="75" t="s">
        <v>10</v>
      </c>
      <c r="G1823" s="75">
        <v>149</v>
      </c>
      <c r="H1823" s="75"/>
      <c r="I1823" s="74" t="s">
        <v>7799</v>
      </c>
      <c r="J1823" s="38">
        <v>43221706</v>
      </c>
      <c r="K1823" s="38" t="s">
        <v>12462</v>
      </c>
      <c r="L1823" s="76" t="str">
        <f t="shared" si="63"/>
        <v>022-0150-16.JPG</v>
      </c>
      <c r="M1823" s="76" t="s">
        <v>12577</v>
      </c>
      <c r="N1823" s="76" t="s">
        <v>12582</v>
      </c>
    </row>
    <row r="1824" spans="1:14" x14ac:dyDescent="0.25">
      <c r="A1824" s="71" t="s">
        <v>3123</v>
      </c>
      <c r="B1824" s="72" t="s">
        <v>12580</v>
      </c>
      <c r="C1824" s="71"/>
      <c r="D1824" s="73" t="s">
        <v>11864</v>
      </c>
      <c r="E1824" s="71" t="s">
        <v>3124</v>
      </c>
      <c r="F1824" s="75" t="s">
        <v>10</v>
      </c>
      <c r="G1824" s="75">
        <v>111</v>
      </c>
      <c r="H1824" s="75"/>
      <c r="I1824" s="74" t="s">
        <v>7799</v>
      </c>
      <c r="J1824" s="38">
        <v>43221706</v>
      </c>
      <c r="K1824" s="38" t="s">
        <v>12462</v>
      </c>
      <c r="L1824" s="71" t="str">
        <f t="shared" si="63"/>
        <v>022-0150-17.JPG</v>
      </c>
      <c r="M1824" s="71" t="s">
        <v>12577</v>
      </c>
      <c r="N1824" s="71" t="s">
        <v>12582</v>
      </c>
    </row>
    <row r="1825" spans="1:14" x14ac:dyDescent="0.25">
      <c r="A1825" s="71" t="s">
        <v>7478</v>
      </c>
      <c r="B1825" s="72" t="s">
        <v>12580</v>
      </c>
      <c r="C1825" s="71"/>
      <c r="D1825" s="73" t="s">
        <v>11864</v>
      </c>
      <c r="E1825" s="71" t="s">
        <v>7482</v>
      </c>
      <c r="F1825" s="75" t="s">
        <v>10</v>
      </c>
      <c r="G1825" s="75">
        <v>48</v>
      </c>
      <c r="H1825" s="75"/>
      <c r="I1825" s="74" t="s">
        <v>7799</v>
      </c>
      <c r="J1825" s="38">
        <v>43221706</v>
      </c>
      <c r="K1825" s="38" t="s">
        <v>12462</v>
      </c>
      <c r="L1825" s="71" t="str">
        <f t="shared" si="63"/>
        <v>022-0150-18.JPG</v>
      </c>
      <c r="M1825" s="71" t="s">
        <v>12577</v>
      </c>
      <c r="N1825" s="71" t="s">
        <v>12582</v>
      </c>
    </row>
    <row r="1826" spans="1:14" x14ac:dyDescent="0.25">
      <c r="A1826" s="71" t="s">
        <v>7479</v>
      </c>
      <c r="B1826" s="72" t="s">
        <v>12580</v>
      </c>
      <c r="C1826" s="71"/>
      <c r="D1826" s="73" t="s">
        <v>11864</v>
      </c>
      <c r="E1826" s="71" t="s">
        <v>7483</v>
      </c>
      <c r="F1826" s="75" t="s">
        <v>10</v>
      </c>
      <c r="G1826" s="75">
        <v>39</v>
      </c>
      <c r="H1826" s="75"/>
      <c r="I1826" s="74" t="s">
        <v>7799</v>
      </c>
      <c r="J1826" s="38">
        <v>43221706</v>
      </c>
      <c r="K1826" s="38" t="s">
        <v>12462</v>
      </c>
      <c r="L1826" s="71" t="str">
        <f t="shared" si="63"/>
        <v>022-0150-19.JPG</v>
      </c>
      <c r="M1826" s="71" t="s">
        <v>12577</v>
      </c>
      <c r="N1826" s="71" t="s">
        <v>12582</v>
      </c>
    </row>
    <row r="1827" spans="1:14" x14ac:dyDescent="0.25">
      <c r="A1827" s="71" t="s">
        <v>7480</v>
      </c>
      <c r="B1827" s="72" t="s">
        <v>12580</v>
      </c>
      <c r="C1827" s="71"/>
      <c r="D1827" s="73" t="s">
        <v>11864</v>
      </c>
      <c r="E1827" s="71" t="s">
        <v>7481</v>
      </c>
      <c r="F1827" s="75" t="s">
        <v>10</v>
      </c>
      <c r="G1827" s="75">
        <v>109</v>
      </c>
      <c r="H1827" s="75"/>
      <c r="I1827" s="74" t="s">
        <v>7799</v>
      </c>
      <c r="J1827" s="38">
        <v>43221706</v>
      </c>
      <c r="K1827" s="38" t="s">
        <v>12462</v>
      </c>
      <c r="L1827" s="71" t="str">
        <f t="shared" si="63"/>
        <v>022-0150-20.JPG</v>
      </c>
      <c r="M1827" s="71" t="s">
        <v>12577</v>
      </c>
      <c r="N1827" s="71" t="s">
        <v>12582</v>
      </c>
    </row>
    <row r="1828" spans="1:14" x14ac:dyDescent="0.25">
      <c r="A1828" s="71" t="s">
        <v>7596</v>
      </c>
      <c r="B1828" s="72" t="s">
        <v>12580</v>
      </c>
      <c r="C1828" s="71"/>
      <c r="D1828" s="73" t="s">
        <v>11864</v>
      </c>
      <c r="E1828" s="71" t="s">
        <v>7871</v>
      </c>
      <c r="F1828" s="75" t="s">
        <v>10</v>
      </c>
      <c r="G1828" s="75">
        <v>209.99</v>
      </c>
      <c r="H1828" s="75"/>
      <c r="I1828" s="74" t="s">
        <v>7799</v>
      </c>
      <c r="J1828" s="38">
        <v>43221706</v>
      </c>
      <c r="K1828" s="38" t="s">
        <v>12462</v>
      </c>
      <c r="L1828" s="76" t="str">
        <f t="shared" si="63"/>
        <v>022-0150-21.JPG</v>
      </c>
      <c r="M1828" s="76" t="s">
        <v>12577</v>
      </c>
      <c r="N1828" s="76" t="s">
        <v>12582</v>
      </c>
    </row>
    <row r="1829" spans="1:14" x14ac:dyDescent="0.25">
      <c r="A1829" s="71" t="s">
        <v>3125</v>
      </c>
      <c r="B1829" s="72" t="s">
        <v>12580</v>
      </c>
      <c r="C1829" s="71"/>
      <c r="D1829" s="73" t="s">
        <v>11864</v>
      </c>
      <c r="E1829" s="71" t="s">
        <v>3126</v>
      </c>
      <c r="F1829" s="75" t="s">
        <v>10</v>
      </c>
      <c r="G1829" s="75">
        <v>357</v>
      </c>
      <c r="H1829" s="75"/>
      <c r="I1829" s="74" t="s">
        <v>7799</v>
      </c>
      <c r="J1829" s="38">
        <v>43221706</v>
      </c>
      <c r="K1829" s="38" t="s">
        <v>12462</v>
      </c>
      <c r="L1829" s="76" t="str">
        <f t="shared" si="63"/>
        <v>022-0151-01.JPG</v>
      </c>
      <c r="M1829" s="76" t="s">
        <v>12577</v>
      </c>
      <c r="N1829" s="76" t="s">
        <v>12582</v>
      </c>
    </row>
    <row r="1830" spans="1:14" x14ac:dyDescent="0.25">
      <c r="A1830" s="71" t="s">
        <v>3127</v>
      </c>
      <c r="B1830" s="72" t="s">
        <v>12580</v>
      </c>
      <c r="C1830" s="71"/>
      <c r="D1830" s="73" t="s">
        <v>11864</v>
      </c>
      <c r="E1830" s="71" t="s">
        <v>3128</v>
      </c>
      <c r="F1830" s="75" t="s">
        <v>10</v>
      </c>
      <c r="G1830" s="75">
        <v>265</v>
      </c>
      <c r="H1830" s="75"/>
      <c r="I1830" s="74" t="s">
        <v>7799</v>
      </c>
      <c r="J1830" s="38">
        <v>43221706</v>
      </c>
      <c r="K1830" s="38" t="s">
        <v>12462</v>
      </c>
      <c r="L1830" s="76" t="str">
        <f t="shared" si="63"/>
        <v>022-0151-02.JPG</v>
      </c>
      <c r="M1830" s="76" t="s">
        <v>12577</v>
      </c>
      <c r="N1830" s="76" t="s">
        <v>12582</v>
      </c>
    </row>
    <row r="1831" spans="1:14" x14ac:dyDescent="0.25">
      <c r="A1831" s="71" t="s">
        <v>3129</v>
      </c>
      <c r="B1831" s="72" t="s">
        <v>12580</v>
      </c>
      <c r="C1831" s="71"/>
      <c r="D1831" s="73" t="s">
        <v>11864</v>
      </c>
      <c r="E1831" s="71" t="s">
        <v>3130</v>
      </c>
      <c r="F1831" s="75" t="s">
        <v>10</v>
      </c>
      <c r="G1831" s="75">
        <v>179</v>
      </c>
      <c r="H1831" s="75"/>
      <c r="I1831" s="74" t="s">
        <v>7799</v>
      </c>
      <c r="J1831" s="38">
        <v>43221706</v>
      </c>
      <c r="K1831" s="38" t="s">
        <v>12462</v>
      </c>
      <c r="L1831" s="71" t="str">
        <f t="shared" si="63"/>
        <v>022-0151-03.JPG</v>
      </c>
      <c r="M1831" s="71" t="s">
        <v>12577</v>
      </c>
      <c r="N1831" s="71" t="s">
        <v>12582</v>
      </c>
    </row>
    <row r="1832" spans="1:14" x14ac:dyDescent="0.25">
      <c r="A1832" s="71" t="s">
        <v>18528</v>
      </c>
      <c r="B1832" s="72" t="s">
        <v>12580</v>
      </c>
      <c r="C1832" s="71" t="s">
        <v>18534</v>
      </c>
      <c r="D1832" s="73" t="s">
        <v>11864</v>
      </c>
      <c r="E1832" s="71" t="s">
        <v>18531</v>
      </c>
      <c r="F1832" s="75" t="s">
        <v>10</v>
      </c>
      <c r="G1832" s="75">
        <v>275</v>
      </c>
      <c r="H1832" s="75"/>
      <c r="I1832" s="74" t="s">
        <v>7799</v>
      </c>
      <c r="J1832" s="38">
        <v>43221706</v>
      </c>
      <c r="K1832" s="38" t="s">
        <v>12462</v>
      </c>
      <c r="L1832" s="76" t="str">
        <f t="shared" ref="L1832:L1834" si="64">CONCATENATE(A1832,K1832)</f>
        <v>022-0152-01.JPG</v>
      </c>
      <c r="M1832" s="76" t="s">
        <v>12577</v>
      </c>
      <c r="N1832" s="76" t="s">
        <v>12582</v>
      </c>
    </row>
    <row r="1833" spans="1:14" x14ac:dyDescent="0.25">
      <c r="A1833" s="71" t="s">
        <v>18529</v>
      </c>
      <c r="B1833" s="72" t="s">
        <v>12580</v>
      </c>
      <c r="C1833" s="71" t="s">
        <v>18535</v>
      </c>
      <c r="D1833" s="73" t="s">
        <v>11864</v>
      </c>
      <c r="E1833" s="71" t="s">
        <v>18532</v>
      </c>
      <c r="F1833" s="75" t="s">
        <v>10</v>
      </c>
      <c r="G1833" s="75">
        <v>275</v>
      </c>
      <c r="H1833" s="75"/>
      <c r="I1833" s="74" t="s">
        <v>7799</v>
      </c>
      <c r="J1833" s="38">
        <v>43221706</v>
      </c>
      <c r="K1833" s="38" t="s">
        <v>12462</v>
      </c>
      <c r="L1833" s="76" t="str">
        <f t="shared" si="64"/>
        <v>022-0152-02.JPG</v>
      </c>
      <c r="M1833" s="76" t="s">
        <v>12577</v>
      </c>
      <c r="N1833" s="76" t="s">
        <v>12582</v>
      </c>
    </row>
    <row r="1834" spans="1:14" x14ac:dyDescent="0.25">
      <c r="A1834" s="71" t="s">
        <v>18530</v>
      </c>
      <c r="B1834" s="72" t="s">
        <v>12580</v>
      </c>
      <c r="C1834" s="71" t="s">
        <v>18536</v>
      </c>
      <c r="D1834" s="73" t="s">
        <v>11864</v>
      </c>
      <c r="E1834" s="71" t="s">
        <v>18533</v>
      </c>
      <c r="F1834" s="75" t="s">
        <v>10</v>
      </c>
      <c r="G1834" s="75">
        <v>275</v>
      </c>
      <c r="H1834" s="75"/>
      <c r="I1834" s="74" t="s">
        <v>7799</v>
      </c>
      <c r="J1834" s="38">
        <v>43221706</v>
      </c>
      <c r="K1834" s="38" t="s">
        <v>12462</v>
      </c>
      <c r="L1834" s="76" t="str">
        <f t="shared" si="64"/>
        <v>022-0152-03.JPG</v>
      </c>
      <c r="M1834" s="76" t="s">
        <v>12577</v>
      </c>
      <c r="N1834" s="76" t="s">
        <v>12582</v>
      </c>
    </row>
    <row r="1835" spans="1:14" x14ac:dyDescent="0.25">
      <c r="A1835" s="71" t="s">
        <v>18578</v>
      </c>
      <c r="B1835" s="72" t="s">
        <v>12580</v>
      </c>
      <c r="C1835" s="71" t="s">
        <v>18577</v>
      </c>
      <c r="D1835" s="73" t="s">
        <v>11864</v>
      </c>
      <c r="E1835" s="71" t="s">
        <v>18579</v>
      </c>
      <c r="F1835" s="75" t="s">
        <v>10</v>
      </c>
      <c r="G1835" s="75">
        <v>275</v>
      </c>
      <c r="H1835" s="75"/>
      <c r="I1835" s="74" t="s">
        <v>7799</v>
      </c>
      <c r="J1835" s="38">
        <v>43221706</v>
      </c>
      <c r="K1835" s="38" t="s">
        <v>12462</v>
      </c>
      <c r="L1835" s="76" t="str">
        <f t="shared" ref="L1835" si="65">CONCATENATE(A1835,K1835)</f>
        <v>022-0152-04.JPG</v>
      </c>
      <c r="M1835" s="76" t="s">
        <v>12577</v>
      </c>
      <c r="N1835" s="76" t="s">
        <v>12582</v>
      </c>
    </row>
    <row r="1836" spans="1:14" x14ac:dyDescent="0.25">
      <c r="A1836" s="67" t="s">
        <v>12581</v>
      </c>
      <c r="B1836" s="67" t="s">
        <v>12577</v>
      </c>
      <c r="C1836" s="67" t="s">
        <v>12581</v>
      </c>
      <c r="D1836" s="67"/>
      <c r="E1836" s="67" t="s">
        <v>12581</v>
      </c>
      <c r="F1836" s="70"/>
      <c r="G1836" s="70"/>
      <c r="H1836" s="70"/>
      <c r="I1836" s="70"/>
      <c r="J1836" s="37"/>
      <c r="K1836" s="37" t="s">
        <v>12462</v>
      </c>
      <c r="L1836" s="67" t="str">
        <f t="shared" si="63"/>
        <v>CAMION.JPG</v>
      </c>
      <c r="M1836" s="67"/>
      <c r="N1836" s="67"/>
    </row>
    <row r="1837" spans="1:14" x14ac:dyDescent="0.25">
      <c r="A1837" s="71" t="s">
        <v>3131</v>
      </c>
      <c r="B1837" s="72" t="s">
        <v>12581</v>
      </c>
      <c r="C1837" s="71"/>
      <c r="D1837" s="73" t="s">
        <v>11864</v>
      </c>
      <c r="E1837" s="71" t="s">
        <v>3132</v>
      </c>
      <c r="F1837" s="75" t="s">
        <v>10</v>
      </c>
      <c r="G1837" s="75">
        <v>357</v>
      </c>
      <c r="H1837" s="75"/>
      <c r="I1837" s="74" t="s">
        <v>7799</v>
      </c>
      <c r="J1837" s="38">
        <v>43221706</v>
      </c>
      <c r="K1837" s="38" t="s">
        <v>12462</v>
      </c>
      <c r="L1837" s="76" t="str">
        <f t="shared" si="63"/>
        <v>022-1001-01.JPG</v>
      </c>
      <c r="M1837" s="76" t="s">
        <v>12577</v>
      </c>
      <c r="N1837" s="76" t="s">
        <v>12581</v>
      </c>
    </row>
    <row r="1838" spans="1:14" x14ac:dyDescent="0.25">
      <c r="A1838" s="71" t="s">
        <v>3133</v>
      </c>
      <c r="B1838" s="72" t="s">
        <v>12581</v>
      </c>
      <c r="C1838" s="71"/>
      <c r="D1838" s="73" t="s">
        <v>11864</v>
      </c>
      <c r="E1838" s="71" t="s">
        <v>3134</v>
      </c>
      <c r="F1838" s="75" t="s">
        <v>10</v>
      </c>
      <c r="G1838" s="75">
        <v>239</v>
      </c>
      <c r="H1838" s="75"/>
      <c r="I1838" s="74" t="s">
        <v>7799</v>
      </c>
      <c r="J1838" s="38">
        <v>43221706</v>
      </c>
      <c r="K1838" s="38" t="s">
        <v>12462</v>
      </c>
      <c r="L1838" s="76" t="str">
        <f t="shared" si="63"/>
        <v>022-1002-01.JPG</v>
      </c>
      <c r="M1838" s="76" t="s">
        <v>12577</v>
      </c>
      <c r="N1838" s="76" t="s">
        <v>12581</v>
      </c>
    </row>
    <row r="1839" spans="1:14" x14ac:dyDescent="0.25">
      <c r="A1839" s="71" t="s">
        <v>3135</v>
      </c>
      <c r="B1839" s="72" t="s">
        <v>12581</v>
      </c>
      <c r="C1839" s="71"/>
      <c r="D1839" s="73" t="s">
        <v>11864</v>
      </c>
      <c r="E1839" s="71" t="s">
        <v>3136</v>
      </c>
      <c r="F1839" s="75" t="s">
        <v>10</v>
      </c>
      <c r="G1839" s="75">
        <v>285</v>
      </c>
      <c r="H1839" s="75"/>
      <c r="I1839" s="74" t="s">
        <v>7799</v>
      </c>
      <c r="J1839" s="38">
        <v>43221706</v>
      </c>
      <c r="K1839" s="38" t="s">
        <v>12462</v>
      </c>
      <c r="L1839" s="76" t="str">
        <f t="shared" si="63"/>
        <v>022-1003-01.JPG</v>
      </c>
      <c r="M1839" s="76" t="s">
        <v>12577</v>
      </c>
      <c r="N1839" s="76" t="s">
        <v>12581</v>
      </c>
    </row>
    <row r="1840" spans="1:14" x14ac:dyDescent="0.25">
      <c r="A1840" s="71" t="s">
        <v>3137</v>
      </c>
      <c r="B1840" s="72" t="s">
        <v>12581</v>
      </c>
      <c r="C1840" s="71"/>
      <c r="D1840" s="73" t="s">
        <v>11864</v>
      </c>
      <c r="E1840" s="71" t="s">
        <v>3138</v>
      </c>
      <c r="F1840" s="75" t="s">
        <v>10</v>
      </c>
      <c r="G1840" s="75">
        <v>850</v>
      </c>
      <c r="H1840" s="75"/>
      <c r="I1840" s="74" t="s">
        <v>7799</v>
      </c>
      <c r="J1840" s="38">
        <v>43221706</v>
      </c>
      <c r="K1840" s="38" t="s">
        <v>12462</v>
      </c>
      <c r="L1840" s="71" t="str">
        <f t="shared" si="63"/>
        <v>022-1005-01.JPG</v>
      </c>
      <c r="M1840" s="71" t="s">
        <v>12577</v>
      </c>
      <c r="N1840" s="71" t="s">
        <v>12581</v>
      </c>
    </row>
    <row r="1841" spans="1:14" x14ac:dyDescent="0.25">
      <c r="A1841" s="71" t="s">
        <v>3139</v>
      </c>
      <c r="B1841" s="72" t="s">
        <v>12581</v>
      </c>
      <c r="C1841" s="71"/>
      <c r="D1841" s="73" t="s">
        <v>11864</v>
      </c>
      <c r="E1841" s="71" t="s">
        <v>8433</v>
      </c>
      <c r="F1841" s="75" t="s">
        <v>10</v>
      </c>
      <c r="G1841" s="75">
        <v>1065</v>
      </c>
      <c r="H1841" s="75"/>
      <c r="I1841" s="74" t="s">
        <v>7799</v>
      </c>
      <c r="J1841" s="38">
        <v>43221706</v>
      </c>
      <c r="K1841" s="38" t="s">
        <v>12462</v>
      </c>
      <c r="L1841" s="76" t="str">
        <f t="shared" si="63"/>
        <v>022-1006-01.JPG</v>
      </c>
      <c r="M1841" s="76" t="s">
        <v>12577</v>
      </c>
      <c r="N1841" s="76" t="s">
        <v>12581</v>
      </c>
    </row>
    <row r="1842" spans="1:14" x14ac:dyDescent="0.25">
      <c r="A1842" s="71" t="s">
        <v>12357</v>
      </c>
      <c r="B1842" s="72" t="s">
        <v>12581</v>
      </c>
      <c r="C1842" s="71" t="s">
        <v>12359</v>
      </c>
      <c r="D1842" s="73" t="s">
        <v>11864</v>
      </c>
      <c r="E1842" s="71" t="s">
        <v>12358</v>
      </c>
      <c r="F1842" s="75" t="s">
        <v>10</v>
      </c>
      <c r="G1842" s="75">
        <v>1429</v>
      </c>
      <c r="H1842" s="75"/>
      <c r="I1842" s="74" t="s">
        <v>7799</v>
      </c>
      <c r="J1842" s="38">
        <v>43221706</v>
      </c>
      <c r="K1842" s="38" t="s">
        <v>12462</v>
      </c>
      <c r="L1842" s="71" t="str">
        <f t="shared" si="63"/>
        <v>022-1007-01.JPG</v>
      </c>
      <c r="M1842" s="71" t="s">
        <v>12577</v>
      </c>
      <c r="N1842" s="71" t="s">
        <v>12581</v>
      </c>
    </row>
    <row r="1843" spans="1:14" x14ac:dyDescent="0.25">
      <c r="A1843" s="67" t="s">
        <v>7116</v>
      </c>
      <c r="B1843" s="68" t="s">
        <v>7</v>
      </c>
      <c r="C1843" s="67" t="s">
        <v>7116</v>
      </c>
      <c r="D1843" s="67"/>
      <c r="E1843" s="67" t="s">
        <v>7116</v>
      </c>
      <c r="F1843" s="70"/>
      <c r="G1843" s="70"/>
      <c r="H1843" s="70"/>
      <c r="I1843" s="70"/>
      <c r="J1843" s="37"/>
      <c r="K1843" s="37" t="s">
        <v>12462</v>
      </c>
      <c r="L1843" s="67" t="str">
        <f t="shared" ref="L1843:L1906" si="66">CONCATENATE(A1843,K1843)</f>
        <v>CAPUCHONES.JPG</v>
      </c>
      <c r="M1843" s="67"/>
      <c r="N1843" s="67"/>
    </row>
    <row r="1844" spans="1:14" x14ac:dyDescent="0.25">
      <c r="A1844" s="71" t="s">
        <v>15113</v>
      </c>
      <c r="B1844" s="72" t="s">
        <v>7116</v>
      </c>
      <c r="C1844" s="71" t="s">
        <v>11250</v>
      </c>
      <c r="D1844" s="73" t="s">
        <v>11864</v>
      </c>
      <c r="E1844" s="71" t="s">
        <v>13104</v>
      </c>
      <c r="F1844" s="75" t="s">
        <v>2425</v>
      </c>
      <c r="G1844" s="75">
        <v>210</v>
      </c>
      <c r="H1844" s="75"/>
      <c r="I1844" s="74" t="s">
        <v>7799</v>
      </c>
      <c r="J1844" s="38">
        <v>31162806</v>
      </c>
      <c r="K1844" s="38" t="s">
        <v>12462</v>
      </c>
      <c r="L1844" s="71" t="str">
        <f t="shared" si="66"/>
        <v>023-0001-01.JPG</v>
      </c>
      <c r="M1844" s="71" t="s">
        <v>7116</v>
      </c>
      <c r="N1844" s="71" t="s">
        <v>2330</v>
      </c>
    </row>
    <row r="1845" spans="1:14" x14ac:dyDescent="0.25">
      <c r="A1845" s="71" t="s">
        <v>3140</v>
      </c>
      <c r="B1845" s="72" t="s">
        <v>7116</v>
      </c>
      <c r="C1845" s="71" t="s">
        <v>11256</v>
      </c>
      <c r="D1845" s="73" t="s">
        <v>11864</v>
      </c>
      <c r="E1845" s="71" t="s">
        <v>13105</v>
      </c>
      <c r="F1845" s="75" t="s">
        <v>2425</v>
      </c>
      <c r="G1845" s="75">
        <v>210.8</v>
      </c>
      <c r="H1845" s="75"/>
      <c r="I1845" s="74" t="s">
        <v>7799</v>
      </c>
      <c r="J1845" s="38">
        <v>31162806</v>
      </c>
      <c r="K1845" s="38" t="s">
        <v>12462</v>
      </c>
      <c r="L1845" s="71" t="str">
        <f t="shared" si="66"/>
        <v>023-0001-02.JPG</v>
      </c>
      <c r="M1845" s="71" t="s">
        <v>7116</v>
      </c>
      <c r="N1845" s="71" t="s">
        <v>2330</v>
      </c>
    </row>
    <row r="1846" spans="1:14" x14ac:dyDescent="0.25">
      <c r="A1846" s="71" t="s">
        <v>3141</v>
      </c>
      <c r="B1846" s="72" t="s">
        <v>7116</v>
      </c>
      <c r="C1846" s="71" t="s">
        <v>11257</v>
      </c>
      <c r="D1846" s="73" t="s">
        <v>11864</v>
      </c>
      <c r="E1846" s="71" t="s">
        <v>13106</v>
      </c>
      <c r="F1846" s="75" t="s">
        <v>2425</v>
      </c>
      <c r="G1846" s="75">
        <v>189</v>
      </c>
      <c r="H1846" s="75"/>
      <c r="I1846" s="74" t="s">
        <v>7799</v>
      </c>
      <c r="J1846" s="38">
        <v>31162806</v>
      </c>
      <c r="K1846" s="38" t="s">
        <v>12462</v>
      </c>
      <c r="L1846" s="71" t="str">
        <f t="shared" si="66"/>
        <v>023-0001-03.JPG</v>
      </c>
      <c r="M1846" s="71" t="s">
        <v>7116</v>
      </c>
      <c r="N1846" s="71" t="s">
        <v>2330</v>
      </c>
    </row>
    <row r="1847" spans="1:14" x14ac:dyDescent="0.25">
      <c r="A1847" s="71" t="s">
        <v>3142</v>
      </c>
      <c r="B1847" s="72" t="s">
        <v>7116</v>
      </c>
      <c r="C1847" s="71" t="s">
        <v>11258</v>
      </c>
      <c r="D1847" s="73" t="s">
        <v>11864</v>
      </c>
      <c r="E1847" s="71" t="s">
        <v>13107</v>
      </c>
      <c r="F1847" s="75" t="s">
        <v>2425</v>
      </c>
      <c r="G1847" s="75">
        <v>210</v>
      </c>
      <c r="H1847" s="75"/>
      <c r="I1847" s="74" t="s">
        <v>7799</v>
      </c>
      <c r="J1847" s="38">
        <v>31162806</v>
      </c>
      <c r="K1847" s="38" t="s">
        <v>12462</v>
      </c>
      <c r="L1847" s="71" t="str">
        <f t="shared" si="66"/>
        <v>023-0001-04.JPG</v>
      </c>
      <c r="M1847" s="71" t="s">
        <v>7116</v>
      </c>
      <c r="N1847" s="71" t="s">
        <v>2330</v>
      </c>
    </row>
    <row r="1848" spans="1:14" x14ac:dyDescent="0.25">
      <c r="A1848" s="71" t="s">
        <v>3143</v>
      </c>
      <c r="B1848" s="72" t="s">
        <v>7116</v>
      </c>
      <c r="C1848" s="71" t="s">
        <v>11259</v>
      </c>
      <c r="D1848" s="73" t="s">
        <v>11864</v>
      </c>
      <c r="E1848" s="71" t="s">
        <v>13108</v>
      </c>
      <c r="F1848" s="75" t="s">
        <v>2425</v>
      </c>
      <c r="G1848" s="75">
        <v>210</v>
      </c>
      <c r="H1848" s="75"/>
      <c r="I1848" s="74" t="s">
        <v>7799</v>
      </c>
      <c r="J1848" s="38">
        <v>31162806</v>
      </c>
      <c r="K1848" s="38" t="s">
        <v>12462</v>
      </c>
      <c r="L1848" s="71" t="str">
        <f t="shared" si="66"/>
        <v>023-0001-05.JPG</v>
      </c>
      <c r="M1848" s="71" t="s">
        <v>7116</v>
      </c>
      <c r="N1848" s="71" t="s">
        <v>2330</v>
      </c>
    </row>
    <row r="1849" spans="1:14" x14ac:dyDescent="0.25">
      <c r="A1849" s="71" t="s">
        <v>3144</v>
      </c>
      <c r="B1849" s="72" t="s">
        <v>7116</v>
      </c>
      <c r="C1849" s="71" t="s">
        <v>11260</v>
      </c>
      <c r="D1849" s="73" t="s">
        <v>11864</v>
      </c>
      <c r="E1849" s="71" t="s">
        <v>11174</v>
      </c>
      <c r="F1849" s="75" t="s">
        <v>2425</v>
      </c>
      <c r="G1849" s="75">
        <v>175</v>
      </c>
      <c r="H1849" s="75"/>
      <c r="I1849" s="74" t="s">
        <v>7799</v>
      </c>
      <c r="J1849" s="38">
        <v>31162806</v>
      </c>
      <c r="K1849" s="38" t="s">
        <v>12462</v>
      </c>
      <c r="L1849" s="71" t="str">
        <f t="shared" si="66"/>
        <v>023-0200-01.JPG</v>
      </c>
      <c r="M1849" s="71" t="s">
        <v>7116</v>
      </c>
      <c r="N1849" s="71" t="s">
        <v>2330</v>
      </c>
    </row>
    <row r="1850" spans="1:14" x14ac:dyDescent="0.25">
      <c r="A1850" s="71" t="s">
        <v>3145</v>
      </c>
      <c r="B1850" s="72" t="s">
        <v>7116</v>
      </c>
      <c r="C1850" s="71" t="s">
        <v>11261</v>
      </c>
      <c r="D1850" s="73" t="s">
        <v>11864</v>
      </c>
      <c r="E1850" s="71" t="s">
        <v>11175</v>
      </c>
      <c r="F1850" s="75" t="s">
        <v>2425</v>
      </c>
      <c r="G1850" s="75">
        <v>148.80000000000001</v>
      </c>
      <c r="H1850" s="75"/>
      <c r="I1850" s="74" t="s">
        <v>7799</v>
      </c>
      <c r="J1850" s="38">
        <v>31162806</v>
      </c>
      <c r="K1850" s="38" t="s">
        <v>12462</v>
      </c>
      <c r="L1850" s="71" t="str">
        <f t="shared" si="66"/>
        <v>023-0200-02.JPG</v>
      </c>
      <c r="M1850" s="71" t="s">
        <v>7116</v>
      </c>
      <c r="N1850" s="71" t="s">
        <v>2330</v>
      </c>
    </row>
    <row r="1851" spans="1:14" x14ac:dyDescent="0.25">
      <c r="A1851" s="71" t="s">
        <v>3146</v>
      </c>
      <c r="B1851" s="72" t="s">
        <v>7116</v>
      </c>
      <c r="C1851" s="71" t="s">
        <v>11262</v>
      </c>
      <c r="D1851" s="73" t="s">
        <v>11864</v>
      </c>
      <c r="E1851" s="71" t="s">
        <v>11175</v>
      </c>
      <c r="F1851" s="75" t="s">
        <v>2425</v>
      </c>
      <c r="G1851" s="75">
        <v>210.99</v>
      </c>
      <c r="H1851" s="75"/>
      <c r="I1851" s="74" t="s">
        <v>7799</v>
      </c>
      <c r="J1851" s="38">
        <v>31162806</v>
      </c>
      <c r="K1851" s="38" t="s">
        <v>12462</v>
      </c>
      <c r="L1851" s="71" t="str">
        <f t="shared" si="66"/>
        <v>023-0200-03.JPG</v>
      </c>
      <c r="M1851" s="71" t="s">
        <v>7116</v>
      </c>
      <c r="N1851" s="71" t="s">
        <v>2330</v>
      </c>
    </row>
    <row r="1852" spans="1:14" x14ac:dyDescent="0.25">
      <c r="A1852" s="71" t="s">
        <v>3147</v>
      </c>
      <c r="B1852" s="72" t="s">
        <v>7116</v>
      </c>
      <c r="C1852" s="71" t="s">
        <v>11266</v>
      </c>
      <c r="D1852" s="73" t="s">
        <v>11864</v>
      </c>
      <c r="E1852" s="71" t="s">
        <v>11173</v>
      </c>
      <c r="F1852" s="75" t="s">
        <v>2425</v>
      </c>
      <c r="G1852" s="75">
        <v>148.80000000000001</v>
      </c>
      <c r="H1852" s="75"/>
      <c r="I1852" s="74" t="s">
        <v>7799</v>
      </c>
      <c r="J1852" s="38">
        <v>31162806</v>
      </c>
      <c r="K1852" s="38" t="s">
        <v>12462</v>
      </c>
      <c r="L1852" s="71" t="str">
        <f t="shared" si="66"/>
        <v>023-0200-04.JPG</v>
      </c>
      <c r="M1852" s="71" t="s">
        <v>7116</v>
      </c>
      <c r="N1852" s="71" t="s">
        <v>2330</v>
      </c>
    </row>
    <row r="1853" spans="1:14" x14ac:dyDescent="0.25">
      <c r="A1853" s="71" t="s">
        <v>3148</v>
      </c>
      <c r="B1853" s="72" t="s">
        <v>7116</v>
      </c>
      <c r="C1853" s="71" t="s">
        <v>11264</v>
      </c>
      <c r="D1853" s="73" t="s">
        <v>11864</v>
      </c>
      <c r="E1853" s="71" t="s">
        <v>11173</v>
      </c>
      <c r="F1853" s="75" t="s">
        <v>2425</v>
      </c>
      <c r="G1853" s="75">
        <v>149</v>
      </c>
      <c r="H1853" s="75"/>
      <c r="I1853" s="74" t="s">
        <v>7799</v>
      </c>
      <c r="J1853" s="38">
        <v>31162806</v>
      </c>
      <c r="K1853" s="38" t="s">
        <v>12462</v>
      </c>
      <c r="L1853" s="71" t="str">
        <f t="shared" si="66"/>
        <v>023-0200-05.JPG</v>
      </c>
      <c r="M1853" s="71" t="s">
        <v>7116</v>
      </c>
      <c r="N1853" s="71" t="s">
        <v>2330</v>
      </c>
    </row>
    <row r="1854" spans="1:14" x14ac:dyDescent="0.25">
      <c r="A1854" s="71" t="s">
        <v>3149</v>
      </c>
      <c r="B1854" s="72" t="s">
        <v>7116</v>
      </c>
      <c r="C1854" s="71" t="s">
        <v>11265</v>
      </c>
      <c r="D1854" s="73" t="s">
        <v>11864</v>
      </c>
      <c r="E1854" s="71" t="s">
        <v>11173</v>
      </c>
      <c r="F1854" s="75" t="s">
        <v>2425</v>
      </c>
      <c r="G1854" s="75">
        <v>148.80000000000001</v>
      </c>
      <c r="H1854" s="75"/>
      <c r="I1854" s="74" t="s">
        <v>7799</v>
      </c>
      <c r="J1854" s="38">
        <v>31162806</v>
      </c>
      <c r="K1854" s="38" t="s">
        <v>12462</v>
      </c>
      <c r="L1854" s="71" t="str">
        <f t="shared" si="66"/>
        <v>023-0200-06.JPG</v>
      </c>
      <c r="M1854" s="71" t="s">
        <v>7116</v>
      </c>
      <c r="N1854" s="71" t="s">
        <v>2330</v>
      </c>
    </row>
    <row r="1855" spans="1:14" x14ac:dyDescent="0.25">
      <c r="A1855" s="71" t="s">
        <v>3150</v>
      </c>
      <c r="B1855" s="72" t="s">
        <v>7116</v>
      </c>
      <c r="C1855" s="71" t="s">
        <v>11263</v>
      </c>
      <c r="D1855" s="73" t="s">
        <v>11864</v>
      </c>
      <c r="E1855" s="71" t="s">
        <v>11172</v>
      </c>
      <c r="F1855" s="75" t="s">
        <v>2425</v>
      </c>
      <c r="G1855" s="75">
        <v>149</v>
      </c>
      <c r="H1855" s="75"/>
      <c r="I1855" s="74" t="s">
        <v>7799</v>
      </c>
      <c r="J1855" s="38">
        <v>31162806</v>
      </c>
      <c r="K1855" s="38" t="s">
        <v>12462</v>
      </c>
      <c r="L1855" s="71" t="str">
        <f t="shared" si="66"/>
        <v>023-0201-01.JPG</v>
      </c>
      <c r="M1855" s="71" t="s">
        <v>7116</v>
      </c>
      <c r="N1855" s="71" t="s">
        <v>2330</v>
      </c>
    </row>
    <row r="1856" spans="1:14" x14ac:dyDescent="0.25">
      <c r="A1856" s="71" t="s">
        <v>3151</v>
      </c>
      <c r="B1856" s="72" t="s">
        <v>7116</v>
      </c>
      <c r="C1856" s="71" t="s">
        <v>11268</v>
      </c>
      <c r="D1856" s="73" t="s">
        <v>11864</v>
      </c>
      <c r="E1856" s="71" t="s">
        <v>11172</v>
      </c>
      <c r="F1856" s="75" t="s">
        <v>2425</v>
      </c>
      <c r="G1856" s="75">
        <v>148.80000000000001</v>
      </c>
      <c r="H1856" s="75"/>
      <c r="I1856" s="74" t="s">
        <v>7799</v>
      </c>
      <c r="J1856" s="38">
        <v>31162806</v>
      </c>
      <c r="K1856" s="38" t="s">
        <v>12462</v>
      </c>
      <c r="L1856" s="71" t="str">
        <f t="shared" si="66"/>
        <v>023-0201-02.JPG</v>
      </c>
      <c r="M1856" s="71" t="s">
        <v>7116</v>
      </c>
      <c r="N1856" s="71" t="s">
        <v>2330</v>
      </c>
    </row>
    <row r="1857" spans="1:14" x14ac:dyDescent="0.25">
      <c r="A1857" s="71" t="s">
        <v>3152</v>
      </c>
      <c r="B1857" s="72" t="s">
        <v>7116</v>
      </c>
      <c r="C1857" s="71" t="s">
        <v>11267</v>
      </c>
      <c r="D1857" s="73" t="s">
        <v>11864</v>
      </c>
      <c r="E1857" s="71" t="s">
        <v>11172</v>
      </c>
      <c r="F1857" s="75" t="s">
        <v>2425</v>
      </c>
      <c r="G1857" s="75">
        <v>210.99</v>
      </c>
      <c r="H1857" s="75"/>
      <c r="I1857" s="74" t="s">
        <v>7799</v>
      </c>
      <c r="J1857" s="38">
        <v>31162806</v>
      </c>
      <c r="K1857" s="38" t="s">
        <v>12462</v>
      </c>
      <c r="L1857" s="71" t="str">
        <f t="shared" si="66"/>
        <v>023-0201-03.JPG</v>
      </c>
      <c r="M1857" s="71" t="s">
        <v>7116</v>
      </c>
      <c r="N1857" s="71" t="s">
        <v>2330</v>
      </c>
    </row>
    <row r="1858" spans="1:14" x14ac:dyDescent="0.25">
      <c r="A1858" s="71" t="s">
        <v>11164</v>
      </c>
      <c r="B1858" s="72" t="s">
        <v>7116</v>
      </c>
      <c r="C1858" s="71" t="s">
        <v>11165</v>
      </c>
      <c r="D1858" s="73" t="s">
        <v>11864</v>
      </c>
      <c r="E1858" s="71" t="s">
        <v>11172</v>
      </c>
      <c r="F1858" s="75" t="s">
        <v>2425</v>
      </c>
      <c r="G1858" s="75">
        <v>210.99</v>
      </c>
      <c r="H1858" s="75"/>
      <c r="I1858" s="74" t="s">
        <v>7799</v>
      </c>
      <c r="J1858" s="38">
        <v>31162806</v>
      </c>
      <c r="K1858" s="38" t="s">
        <v>12462</v>
      </c>
      <c r="L1858" s="71" t="str">
        <f t="shared" si="66"/>
        <v>023-0201-04.JPG</v>
      </c>
      <c r="M1858" s="71" t="s">
        <v>7116</v>
      </c>
      <c r="N1858" s="71" t="s">
        <v>2330</v>
      </c>
    </row>
    <row r="1859" spans="1:14" x14ac:dyDescent="0.25">
      <c r="A1859" s="71" t="s">
        <v>3153</v>
      </c>
      <c r="B1859" s="72" t="s">
        <v>7116</v>
      </c>
      <c r="C1859" s="71">
        <v>23013</v>
      </c>
      <c r="D1859" s="73" t="s">
        <v>11864</v>
      </c>
      <c r="E1859" s="71" t="s">
        <v>15107</v>
      </c>
      <c r="F1859" s="75" t="s">
        <v>2425</v>
      </c>
      <c r="G1859" s="75">
        <v>34.1</v>
      </c>
      <c r="H1859" s="75"/>
      <c r="I1859" s="74" t="s">
        <v>7800</v>
      </c>
      <c r="J1859" s="38">
        <v>31162806</v>
      </c>
      <c r="K1859" s="38" t="s">
        <v>12462</v>
      </c>
      <c r="L1859" s="71" t="str">
        <f t="shared" si="66"/>
        <v>023-0250-01.JPG</v>
      </c>
      <c r="M1859" s="71" t="s">
        <v>7116</v>
      </c>
      <c r="N1859" s="71" t="s">
        <v>2330</v>
      </c>
    </row>
    <row r="1860" spans="1:14" x14ac:dyDescent="0.25">
      <c r="A1860" s="71" t="s">
        <v>15105</v>
      </c>
      <c r="B1860" s="72" t="s">
        <v>7116</v>
      </c>
      <c r="C1860" s="71">
        <v>23014</v>
      </c>
      <c r="D1860" s="73" t="s">
        <v>11867</v>
      </c>
      <c r="E1860" s="71" t="s">
        <v>15108</v>
      </c>
      <c r="F1860" s="75" t="s">
        <v>2425</v>
      </c>
      <c r="G1860" s="75">
        <v>45</v>
      </c>
      <c r="H1860" s="75"/>
      <c r="I1860" s="74" t="s">
        <v>7800</v>
      </c>
      <c r="J1860" s="38">
        <v>31162807</v>
      </c>
      <c r="K1860" s="38" t="s">
        <v>12462</v>
      </c>
      <c r="L1860" s="76" t="str">
        <f t="shared" si="66"/>
        <v>023-0250-02.JPG</v>
      </c>
      <c r="M1860" s="76" t="s">
        <v>7116</v>
      </c>
      <c r="N1860" s="76" t="s">
        <v>2330</v>
      </c>
    </row>
    <row r="1861" spans="1:14" x14ac:dyDescent="0.25">
      <c r="A1861" s="71" t="s">
        <v>15106</v>
      </c>
      <c r="B1861" s="72" t="s">
        <v>7116</v>
      </c>
      <c r="C1861" s="71">
        <v>23015</v>
      </c>
      <c r="D1861" s="73" t="s">
        <v>11866</v>
      </c>
      <c r="E1861" s="71" t="s">
        <v>15109</v>
      </c>
      <c r="F1861" s="75" t="s">
        <v>2425</v>
      </c>
      <c r="G1861" s="75">
        <v>45</v>
      </c>
      <c r="H1861" s="75"/>
      <c r="I1861" s="74" t="s">
        <v>7800</v>
      </c>
      <c r="J1861" s="38">
        <v>31162808</v>
      </c>
      <c r="K1861" s="38" t="s">
        <v>12462</v>
      </c>
      <c r="L1861" s="76" t="str">
        <f t="shared" si="66"/>
        <v>023-0250-03.JPG</v>
      </c>
      <c r="M1861" s="76" t="s">
        <v>7116</v>
      </c>
      <c r="N1861" s="76" t="s">
        <v>2330</v>
      </c>
    </row>
    <row r="1862" spans="1:14" x14ac:dyDescent="0.25">
      <c r="A1862" s="71" t="s">
        <v>3154</v>
      </c>
      <c r="B1862" s="72" t="s">
        <v>7116</v>
      </c>
      <c r="C1862" s="71" t="s">
        <v>11241</v>
      </c>
      <c r="D1862" s="73" t="s">
        <v>11864</v>
      </c>
      <c r="E1862" s="71" t="s">
        <v>13109</v>
      </c>
      <c r="F1862" s="75" t="s">
        <v>2425</v>
      </c>
      <c r="G1862" s="75">
        <v>325</v>
      </c>
      <c r="H1862" s="75"/>
      <c r="I1862" s="74" t="s">
        <v>7799</v>
      </c>
      <c r="J1862" s="38">
        <v>31162806</v>
      </c>
      <c r="K1862" s="38" t="s">
        <v>12462</v>
      </c>
      <c r="L1862" s="76" t="str">
        <f t="shared" si="66"/>
        <v>023-0300-01.JPG</v>
      </c>
      <c r="M1862" s="76" t="s">
        <v>7116</v>
      </c>
      <c r="N1862" s="76" t="s">
        <v>2330</v>
      </c>
    </row>
    <row r="1863" spans="1:14" x14ac:dyDescent="0.25">
      <c r="A1863" s="71" t="s">
        <v>3155</v>
      </c>
      <c r="B1863" s="72" t="s">
        <v>7116</v>
      </c>
      <c r="C1863" s="71" t="s">
        <v>11233</v>
      </c>
      <c r="D1863" s="73" t="s">
        <v>11864</v>
      </c>
      <c r="E1863" s="71" t="s">
        <v>13074</v>
      </c>
      <c r="F1863" s="75" t="s">
        <v>2425</v>
      </c>
      <c r="G1863" s="75">
        <v>325</v>
      </c>
      <c r="H1863" s="75"/>
      <c r="I1863" s="74" t="s">
        <v>7799</v>
      </c>
      <c r="J1863" s="38">
        <v>31162806</v>
      </c>
      <c r="K1863" s="38" t="s">
        <v>12462</v>
      </c>
      <c r="L1863" s="76" t="str">
        <f t="shared" si="66"/>
        <v>023-0300-02.JPG</v>
      </c>
      <c r="M1863" s="76" t="s">
        <v>7116</v>
      </c>
      <c r="N1863" s="76" t="s">
        <v>2330</v>
      </c>
    </row>
    <row r="1864" spans="1:14" x14ac:dyDescent="0.25">
      <c r="A1864" s="71" t="s">
        <v>3156</v>
      </c>
      <c r="B1864" s="72" t="s">
        <v>7116</v>
      </c>
      <c r="C1864" s="71" t="s">
        <v>11238</v>
      </c>
      <c r="D1864" s="73" t="s">
        <v>11864</v>
      </c>
      <c r="E1864" s="71" t="s">
        <v>13075</v>
      </c>
      <c r="F1864" s="75" t="s">
        <v>2425</v>
      </c>
      <c r="G1864" s="75">
        <v>325</v>
      </c>
      <c r="H1864" s="75"/>
      <c r="I1864" s="74" t="s">
        <v>7799</v>
      </c>
      <c r="J1864" s="38">
        <v>31162806</v>
      </c>
      <c r="K1864" s="38" t="s">
        <v>12462</v>
      </c>
      <c r="L1864" s="76" t="str">
        <f t="shared" si="66"/>
        <v>023-0300-03.JPG</v>
      </c>
      <c r="M1864" s="76" t="s">
        <v>7116</v>
      </c>
      <c r="N1864" s="76" t="s">
        <v>2330</v>
      </c>
    </row>
    <row r="1865" spans="1:14" x14ac:dyDescent="0.25">
      <c r="A1865" s="71" t="s">
        <v>3157</v>
      </c>
      <c r="B1865" s="72" t="s">
        <v>7116</v>
      </c>
      <c r="C1865" s="71" t="s">
        <v>11236</v>
      </c>
      <c r="D1865" s="73" t="s">
        <v>11864</v>
      </c>
      <c r="E1865" s="71" t="s">
        <v>13076</v>
      </c>
      <c r="F1865" s="75" t="s">
        <v>2425</v>
      </c>
      <c r="G1865" s="75">
        <v>325</v>
      </c>
      <c r="H1865" s="75"/>
      <c r="I1865" s="74" t="s">
        <v>7799</v>
      </c>
      <c r="J1865" s="38">
        <v>31162806</v>
      </c>
      <c r="K1865" s="38" t="s">
        <v>12462</v>
      </c>
      <c r="L1865" s="76" t="str">
        <f t="shared" si="66"/>
        <v>023-0300-04.JPG</v>
      </c>
      <c r="M1865" s="76" t="s">
        <v>7116</v>
      </c>
      <c r="N1865" s="76" t="s">
        <v>2330</v>
      </c>
    </row>
    <row r="1866" spans="1:14" x14ac:dyDescent="0.25">
      <c r="A1866" s="71" t="s">
        <v>3158</v>
      </c>
      <c r="B1866" s="72" t="s">
        <v>7116</v>
      </c>
      <c r="C1866" s="71" t="s">
        <v>11239</v>
      </c>
      <c r="D1866" s="73" t="s">
        <v>11864</v>
      </c>
      <c r="E1866" s="71" t="s">
        <v>13077</v>
      </c>
      <c r="F1866" s="75" t="s">
        <v>2425</v>
      </c>
      <c r="G1866" s="75">
        <v>325</v>
      </c>
      <c r="H1866" s="75"/>
      <c r="I1866" s="74" t="s">
        <v>7799</v>
      </c>
      <c r="J1866" s="38">
        <v>31162806</v>
      </c>
      <c r="K1866" s="38" t="s">
        <v>12462</v>
      </c>
      <c r="L1866" s="76" t="str">
        <f t="shared" si="66"/>
        <v>023-0300-05.JPG</v>
      </c>
      <c r="M1866" s="76" t="s">
        <v>7116</v>
      </c>
      <c r="N1866" s="76" t="s">
        <v>2330</v>
      </c>
    </row>
    <row r="1867" spans="1:14" x14ac:dyDescent="0.25">
      <c r="A1867" s="71" t="s">
        <v>3159</v>
      </c>
      <c r="B1867" s="72" t="s">
        <v>7116</v>
      </c>
      <c r="C1867" s="71" t="s">
        <v>11244</v>
      </c>
      <c r="D1867" s="73" t="s">
        <v>11864</v>
      </c>
      <c r="E1867" s="71" t="s">
        <v>13078</v>
      </c>
      <c r="F1867" s="75" t="s">
        <v>2425</v>
      </c>
      <c r="G1867" s="75">
        <v>325</v>
      </c>
      <c r="H1867" s="75"/>
      <c r="I1867" s="74" t="s">
        <v>7799</v>
      </c>
      <c r="J1867" s="38">
        <v>31162806</v>
      </c>
      <c r="K1867" s="38" t="s">
        <v>12462</v>
      </c>
      <c r="L1867" s="76" t="str">
        <f t="shared" si="66"/>
        <v>023-0300-06.JPG</v>
      </c>
      <c r="M1867" s="76" t="s">
        <v>7116</v>
      </c>
      <c r="N1867" s="76" t="s">
        <v>2330</v>
      </c>
    </row>
    <row r="1868" spans="1:14" x14ac:dyDescent="0.25">
      <c r="A1868" s="71" t="s">
        <v>3160</v>
      </c>
      <c r="B1868" s="72" t="s">
        <v>7116</v>
      </c>
      <c r="C1868" s="71" t="s">
        <v>11237</v>
      </c>
      <c r="D1868" s="73" t="s">
        <v>11864</v>
      </c>
      <c r="E1868" s="71" t="s">
        <v>13079</v>
      </c>
      <c r="F1868" s="75" t="s">
        <v>2425</v>
      </c>
      <c r="G1868" s="75">
        <v>325</v>
      </c>
      <c r="H1868" s="75"/>
      <c r="I1868" s="74" t="s">
        <v>7799</v>
      </c>
      <c r="J1868" s="38">
        <v>31162806</v>
      </c>
      <c r="K1868" s="38" t="s">
        <v>12462</v>
      </c>
      <c r="L1868" s="76" t="str">
        <f t="shared" si="66"/>
        <v>023-0300-07.JPG</v>
      </c>
      <c r="M1868" s="76" t="s">
        <v>7116</v>
      </c>
      <c r="N1868" s="76" t="s">
        <v>2330</v>
      </c>
    </row>
    <row r="1869" spans="1:14" x14ac:dyDescent="0.25">
      <c r="A1869" s="71" t="s">
        <v>3161</v>
      </c>
      <c r="B1869" s="72" t="s">
        <v>7116</v>
      </c>
      <c r="C1869" s="71" t="s">
        <v>11245</v>
      </c>
      <c r="D1869" s="73" t="s">
        <v>11864</v>
      </c>
      <c r="E1869" s="71" t="s">
        <v>13080</v>
      </c>
      <c r="F1869" s="75" t="s">
        <v>2425</v>
      </c>
      <c r="G1869" s="75">
        <v>325</v>
      </c>
      <c r="H1869" s="75"/>
      <c r="I1869" s="74" t="s">
        <v>7799</v>
      </c>
      <c r="J1869" s="38">
        <v>31162806</v>
      </c>
      <c r="K1869" s="38" t="s">
        <v>12462</v>
      </c>
      <c r="L1869" s="76" t="str">
        <f t="shared" si="66"/>
        <v>023-0300-08.JPG</v>
      </c>
      <c r="M1869" s="76" t="s">
        <v>7116</v>
      </c>
      <c r="N1869" s="76" t="s">
        <v>2330</v>
      </c>
    </row>
    <row r="1870" spans="1:14" x14ac:dyDescent="0.25">
      <c r="A1870" s="71" t="s">
        <v>3162</v>
      </c>
      <c r="B1870" s="72" t="s">
        <v>7116</v>
      </c>
      <c r="C1870" s="71" t="s">
        <v>11246</v>
      </c>
      <c r="D1870" s="73" t="s">
        <v>11864</v>
      </c>
      <c r="E1870" s="71" t="s">
        <v>15671</v>
      </c>
      <c r="F1870" s="75" t="s">
        <v>2425</v>
      </c>
      <c r="G1870" s="75">
        <v>325</v>
      </c>
      <c r="H1870" s="75"/>
      <c r="I1870" s="74" t="s">
        <v>7799</v>
      </c>
      <c r="J1870" s="38">
        <v>31162806</v>
      </c>
      <c r="K1870" s="38" t="s">
        <v>12462</v>
      </c>
      <c r="L1870" s="76" t="str">
        <f t="shared" si="66"/>
        <v>023-0300-09.JPG</v>
      </c>
      <c r="M1870" s="76" t="s">
        <v>7116</v>
      </c>
      <c r="N1870" s="76" t="s">
        <v>2330</v>
      </c>
    </row>
    <row r="1871" spans="1:14" x14ac:dyDescent="0.25">
      <c r="A1871" s="71" t="s">
        <v>3163</v>
      </c>
      <c r="B1871" s="72" t="s">
        <v>7116</v>
      </c>
      <c r="C1871" s="71" t="s">
        <v>11234</v>
      </c>
      <c r="D1871" s="73" t="s">
        <v>11864</v>
      </c>
      <c r="E1871" s="71" t="s">
        <v>13102</v>
      </c>
      <c r="F1871" s="75" t="s">
        <v>2425</v>
      </c>
      <c r="G1871" s="75">
        <v>325</v>
      </c>
      <c r="H1871" s="75"/>
      <c r="I1871" s="74" t="s">
        <v>7799</v>
      </c>
      <c r="J1871" s="38">
        <v>31162806</v>
      </c>
      <c r="K1871" s="38" t="s">
        <v>12462</v>
      </c>
      <c r="L1871" s="76" t="str">
        <f t="shared" si="66"/>
        <v>023-0300-10.JPG</v>
      </c>
      <c r="M1871" s="76" t="s">
        <v>7116</v>
      </c>
      <c r="N1871" s="76" t="s">
        <v>2330</v>
      </c>
    </row>
    <row r="1872" spans="1:14" x14ac:dyDescent="0.25">
      <c r="A1872" s="71" t="s">
        <v>3164</v>
      </c>
      <c r="B1872" s="72" t="s">
        <v>7116</v>
      </c>
      <c r="C1872" s="71" t="s">
        <v>11235</v>
      </c>
      <c r="D1872" s="73" t="s">
        <v>11864</v>
      </c>
      <c r="E1872" s="71" t="s">
        <v>13081</v>
      </c>
      <c r="F1872" s="75" t="s">
        <v>2425</v>
      </c>
      <c r="G1872" s="75">
        <v>325</v>
      </c>
      <c r="H1872" s="75"/>
      <c r="I1872" s="74" t="s">
        <v>7799</v>
      </c>
      <c r="J1872" s="38">
        <v>31162806</v>
      </c>
      <c r="K1872" s="38" t="s">
        <v>12462</v>
      </c>
      <c r="L1872" s="76" t="str">
        <f t="shared" si="66"/>
        <v>023-0300-11.JPG</v>
      </c>
      <c r="M1872" s="76" t="s">
        <v>7116</v>
      </c>
      <c r="N1872" s="76" t="s">
        <v>2330</v>
      </c>
    </row>
    <row r="1873" spans="1:14" x14ac:dyDescent="0.25">
      <c r="A1873" s="71" t="s">
        <v>3165</v>
      </c>
      <c r="B1873" s="72" t="s">
        <v>7116</v>
      </c>
      <c r="C1873" s="71" t="s">
        <v>11247</v>
      </c>
      <c r="D1873" s="73" t="s">
        <v>11864</v>
      </c>
      <c r="E1873" s="71" t="s">
        <v>13082</v>
      </c>
      <c r="F1873" s="75" t="s">
        <v>2425</v>
      </c>
      <c r="G1873" s="75">
        <v>325</v>
      </c>
      <c r="H1873" s="75"/>
      <c r="I1873" s="74" t="s">
        <v>7799</v>
      </c>
      <c r="J1873" s="38">
        <v>31162806</v>
      </c>
      <c r="K1873" s="38" t="s">
        <v>12462</v>
      </c>
      <c r="L1873" s="76" t="str">
        <f t="shared" si="66"/>
        <v>023-0300-12.JPG</v>
      </c>
      <c r="M1873" s="76" t="s">
        <v>7116</v>
      </c>
      <c r="N1873" s="76" t="s">
        <v>2330</v>
      </c>
    </row>
    <row r="1874" spans="1:14" x14ac:dyDescent="0.25">
      <c r="A1874" s="71" t="s">
        <v>3166</v>
      </c>
      <c r="B1874" s="72" t="s">
        <v>7116</v>
      </c>
      <c r="C1874" s="71" t="s">
        <v>11253</v>
      </c>
      <c r="D1874" s="73" t="s">
        <v>11864</v>
      </c>
      <c r="E1874" s="71" t="s">
        <v>13083</v>
      </c>
      <c r="F1874" s="75" t="s">
        <v>2425</v>
      </c>
      <c r="G1874" s="75">
        <v>309</v>
      </c>
      <c r="H1874" s="75"/>
      <c r="I1874" s="74" t="s">
        <v>7799</v>
      </c>
      <c r="J1874" s="38">
        <v>31162806</v>
      </c>
      <c r="K1874" s="38" t="s">
        <v>12462</v>
      </c>
      <c r="L1874" s="76" t="str">
        <f t="shared" si="66"/>
        <v>023-0300-13.JPG</v>
      </c>
      <c r="M1874" s="76" t="s">
        <v>7116</v>
      </c>
      <c r="N1874" s="76" t="s">
        <v>2330</v>
      </c>
    </row>
    <row r="1875" spans="1:14" x14ac:dyDescent="0.25">
      <c r="A1875" s="71" t="s">
        <v>3167</v>
      </c>
      <c r="B1875" s="72" t="s">
        <v>7116</v>
      </c>
      <c r="C1875" s="71" t="s">
        <v>11240</v>
      </c>
      <c r="D1875" s="73" t="s">
        <v>11864</v>
      </c>
      <c r="E1875" s="71" t="s">
        <v>13084</v>
      </c>
      <c r="F1875" s="75" t="s">
        <v>2425</v>
      </c>
      <c r="G1875" s="75">
        <v>325</v>
      </c>
      <c r="H1875" s="75"/>
      <c r="I1875" s="74" t="s">
        <v>7799</v>
      </c>
      <c r="J1875" s="38">
        <v>31162806</v>
      </c>
      <c r="K1875" s="38" t="s">
        <v>12462</v>
      </c>
      <c r="L1875" s="76" t="str">
        <f t="shared" si="66"/>
        <v>023-0300-14.JPG</v>
      </c>
      <c r="M1875" s="76" t="s">
        <v>7116</v>
      </c>
      <c r="N1875" s="76" t="s">
        <v>2330</v>
      </c>
    </row>
    <row r="1876" spans="1:14" x14ac:dyDescent="0.25">
      <c r="A1876" s="71" t="s">
        <v>3168</v>
      </c>
      <c r="B1876" s="72" t="s">
        <v>7116</v>
      </c>
      <c r="C1876" s="71" t="s">
        <v>11242</v>
      </c>
      <c r="D1876" s="73" t="s">
        <v>11864</v>
      </c>
      <c r="E1876" s="71" t="s">
        <v>13085</v>
      </c>
      <c r="F1876" s="75" t="s">
        <v>2425</v>
      </c>
      <c r="G1876" s="75">
        <v>325</v>
      </c>
      <c r="H1876" s="75"/>
      <c r="I1876" s="74" t="s">
        <v>7799</v>
      </c>
      <c r="J1876" s="38">
        <v>31162806</v>
      </c>
      <c r="K1876" s="38" t="s">
        <v>12462</v>
      </c>
      <c r="L1876" s="76" t="str">
        <f t="shared" si="66"/>
        <v>023-0300-15.JPG</v>
      </c>
      <c r="M1876" s="76" t="s">
        <v>7116</v>
      </c>
      <c r="N1876" s="76" t="s">
        <v>2330</v>
      </c>
    </row>
    <row r="1877" spans="1:14" x14ac:dyDescent="0.25">
      <c r="A1877" s="71" t="s">
        <v>3169</v>
      </c>
      <c r="B1877" s="72" t="s">
        <v>7116</v>
      </c>
      <c r="C1877" s="71" t="s">
        <v>11243</v>
      </c>
      <c r="D1877" s="73" t="s">
        <v>11864</v>
      </c>
      <c r="E1877" s="71" t="s">
        <v>13086</v>
      </c>
      <c r="F1877" s="75" t="s">
        <v>2425</v>
      </c>
      <c r="G1877" s="75">
        <v>325</v>
      </c>
      <c r="H1877" s="75"/>
      <c r="I1877" s="74" t="s">
        <v>7799</v>
      </c>
      <c r="J1877" s="38">
        <v>31162806</v>
      </c>
      <c r="K1877" s="38" t="s">
        <v>12462</v>
      </c>
      <c r="L1877" s="76" t="str">
        <f t="shared" si="66"/>
        <v>023-0300-16.JPG</v>
      </c>
      <c r="M1877" s="76" t="s">
        <v>7116</v>
      </c>
      <c r="N1877" s="76" t="s">
        <v>2330</v>
      </c>
    </row>
    <row r="1878" spans="1:14" x14ac:dyDescent="0.25">
      <c r="A1878" s="71" t="s">
        <v>3170</v>
      </c>
      <c r="B1878" s="72" t="s">
        <v>7116</v>
      </c>
      <c r="C1878" s="71" t="s">
        <v>11248</v>
      </c>
      <c r="D1878" s="73" t="s">
        <v>11864</v>
      </c>
      <c r="E1878" s="71" t="s">
        <v>13087</v>
      </c>
      <c r="F1878" s="75" t="s">
        <v>2425</v>
      </c>
      <c r="G1878" s="75">
        <v>325</v>
      </c>
      <c r="H1878" s="75"/>
      <c r="I1878" s="74" t="s">
        <v>7799</v>
      </c>
      <c r="J1878" s="38">
        <v>31162806</v>
      </c>
      <c r="K1878" s="38" t="s">
        <v>12462</v>
      </c>
      <c r="L1878" s="76" t="str">
        <f t="shared" si="66"/>
        <v>023-0300-17.JPG</v>
      </c>
      <c r="M1878" s="76" t="s">
        <v>7116</v>
      </c>
      <c r="N1878" s="76" t="s">
        <v>2330</v>
      </c>
    </row>
    <row r="1879" spans="1:14" x14ac:dyDescent="0.25">
      <c r="A1879" s="71" t="s">
        <v>3171</v>
      </c>
      <c r="B1879" s="72" t="s">
        <v>7116</v>
      </c>
      <c r="C1879" s="71" t="s">
        <v>11251</v>
      </c>
      <c r="D1879" s="73" t="s">
        <v>11864</v>
      </c>
      <c r="E1879" s="71" t="s">
        <v>13088</v>
      </c>
      <c r="F1879" s="75" t="s">
        <v>2425</v>
      </c>
      <c r="G1879" s="75">
        <v>325</v>
      </c>
      <c r="H1879" s="75"/>
      <c r="I1879" s="74" t="s">
        <v>7799</v>
      </c>
      <c r="J1879" s="38">
        <v>31162806</v>
      </c>
      <c r="K1879" s="38" t="s">
        <v>12462</v>
      </c>
      <c r="L1879" s="76" t="str">
        <f t="shared" si="66"/>
        <v>023-0300-18.JPG</v>
      </c>
      <c r="M1879" s="76" t="s">
        <v>7116</v>
      </c>
      <c r="N1879" s="76" t="s">
        <v>2330</v>
      </c>
    </row>
    <row r="1880" spans="1:14" x14ac:dyDescent="0.25">
      <c r="A1880" s="71" t="s">
        <v>3172</v>
      </c>
      <c r="B1880" s="72" t="s">
        <v>7116</v>
      </c>
      <c r="C1880" s="71" t="s">
        <v>11252</v>
      </c>
      <c r="D1880" s="73" t="s">
        <v>11864</v>
      </c>
      <c r="E1880" s="71" t="s">
        <v>13089</v>
      </c>
      <c r="F1880" s="75" t="s">
        <v>2425</v>
      </c>
      <c r="G1880" s="75">
        <v>325</v>
      </c>
      <c r="H1880" s="75"/>
      <c r="I1880" s="74" t="s">
        <v>7799</v>
      </c>
      <c r="J1880" s="38">
        <v>31162806</v>
      </c>
      <c r="K1880" s="38" t="s">
        <v>12462</v>
      </c>
      <c r="L1880" s="76" t="str">
        <f t="shared" si="66"/>
        <v>023-0300-19.JPG</v>
      </c>
      <c r="M1880" s="76" t="s">
        <v>7116</v>
      </c>
      <c r="N1880" s="76" t="s">
        <v>2330</v>
      </c>
    </row>
    <row r="1881" spans="1:14" x14ac:dyDescent="0.25">
      <c r="A1881" s="71" t="s">
        <v>3173</v>
      </c>
      <c r="B1881" s="72" t="s">
        <v>7116</v>
      </c>
      <c r="C1881" s="71" t="s">
        <v>11249</v>
      </c>
      <c r="D1881" s="73" t="s">
        <v>11864</v>
      </c>
      <c r="E1881" s="71" t="s">
        <v>13090</v>
      </c>
      <c r="F1881" s="75" t="s">
        <v>2425</v>
      </c>
      <c r="G1881" s="75">
        <v>325</v>
      </c>
      <c r="H1881" s="75"/>
      <c r="I1881" s="74" t="s">
        <v>7799</v>
      </c>
      <c r="J1881" s="38">
        <v>31162806</v>
      </c>
      <c r="K1881" s="38" t="s">
        <v>12462</v>
      </c>
      <c r="L1881" s="76" t="str">
        <f t="shared" si="66"/>
        <v>023-0300-20.JPG</v>
      </c>
      <c r="M1881" s="76" t="s">
        <v>7116</v>
      </c>
      <c r="N1881" s="76" t="s">
        <v>2330</v>
      </c>
    </row>
    <row r="1882" spans="1:14" x14ac:dyDescent="0.25">
      <c r="A1882" s="71" t="s">
        <v>3174</v>
      </c>
      <c r="B1882" s="72" t="s">
        <v>7116</v>
      </c>
      <c r="C1882" s="71" t="s">
        <v>11254</v>
      </c>
      <c r="D1882" s="73" t="s">
        <v>11864</v>
      </c>
      <c r="E1882" s="71" t="s">
        <v>13091</v>
      </c>
      <c r="F1882" s="75" t="s">
        <v>2425</v>
      </c>
      <c r="G1882" s="75">
        <v>325</v>
      </c>
      <c r="H1882" s="75"/>
      <c r="I1882" s="74" t="s">
        <v>7799</v>
      </c>
      <c r="J1882" s="38">
        <v>31162806</v>
      </c>
      <c r="K1882" s="38" t="s">
        <v>12462</v>
      </c>
      <c r="L1882" s="76" t="str">
        <f t="shared" si="66"/>
        <v>023-0300-21.JPG</v>
      </c>
      <c r="M1882" s="76" t="s">
        <v>7116</v>
      </c>
      <c r="N1882" s="76" t="s">
        <v>2330</v>
      </c>
    </row>
    <row r="1883" spans="1:14" x14ac:dyDescent="0.25">
      <c r="A1883" s="71" t="s">
        <v>3175</v>
      </c>
      <c r="B1883" s="72" t="s">
        <v>7116</v>
      </c>
      <c r="C1883" s="71" t="s">
        <v>11255</v>
      </c>
      <c r="D1883" s="73" t="s">
        <v>11864</v>
      </c>
      <c r="E1883" s="71" t="s">
        <v>13092</v>
      </c>
      <c r="F1883" s="75" t="s">
        <v>2425</v>
      </c>
      <c r="G1883" s="75">
        <v>325</v>
      </c>
      <c r="H1883" s="75"/>
      <c r="I1883" s="74" t="s">
        <v>7799</v>
      </c>
      <c r="J1883" s="38">
        <v>31162806</v>
      </c>
      <c r="K1883" s="38" t="s">
        <v>12462</v>
      </c>
      <c r="L1883" s="76" t="str">
        <f t="shared" si="66"/>
        <v>023-0300-22.JPG</v>
      </c>
      <c r="M1883" s="76" t="s">
        <v>7116</v>
      </c>
      <c r="N1883" s="76" t="s">
        <v>2330</v>
      </c>
    </row>
    <row r="1884" spans="1:14" x14ac:dyDescent="0.25">
      <c r="A1884" s="71" t="s">
        <v>13068</v>
      </c>
      <c r="B1884" s="72" t="s">
        <v>7116</v>
      </c>
      <c r="C1884" s="71" t="s">
        <v>13073</v>
      </c>
      <c r="D1884" s="73" t="s">
        <v>11864</v>
      </c>
      <c r="E1884" s="71" t="s">
        <v>13093</v>
      </c>
      <c r="F1884" s="75" t="s">
        <v>2425</v>
      </c>
      <c r="G1884" s="75">
        <v>325</v>
      </c>
      <c r="H1884" s="75"/>
      <c r="I1884" s="74" t="s">
        <v>7799</v>
      </c>
      <c r="J1884" s="38">
        <v>31162806</v>
      </c>
      <c r="K1884" s="38" t="s">
        <v>12462</v>
      </c>
      <c r="L1884" s="76" t="str">
        <f t="shared" si="66"/>
        <v>023-0300-23.JPG</v>
      </c>
      <c r="M1884" s="76" t="s">
        <v>7116</v>
      </c>
      <c r="N1884" s="76" t="s">
        <v>2330</v>
      </c>
    </row>
    <row r="1885" spans="1:14" x14ac:dyDescent="0.25">
      <c r="A1885" s="71" t="s">
        <v>13069</v>
      </c>
      <c r="B1885" s="72" t="s">
        <v>7116</v>
      </c>
      <c r="C1885" s="71" t="s">
        <v>13071</v>
      </c>
      <c r="D1885" s="73" t="s">
        <v>11864</v>
      </c>
      <c r="E1885" s="71" t="s">
        <v>13101</v>
      </c>
      <c r="F1885" s="75" t="s">
        <v>2425</v>
      </c>
      <c r="G1885" s="75">
        <v>325</v>
      </c>
      <c r="H1885" s="75"/>
      <c r="I1885" s="74" t="s">
        <v>7799</v>
      </c>
      <c r="J1885" s="38">
        <v>31162806</v>
      </c>
      <c r="K1885" s="38" t="s">
        <v>12462</v>
      </c>
      <c r="L1885" s="76" t="str">
        <f t="shared" si="66"/>
        <v>023-0300-24.JPG</v>
      </c>
      <c r="M1885" s="76" t="s">
        <v>7116</v>
      </c>
      <c r="N1885" s="76" t="s">
        <v>2330</v>
      </c>
    </row>
    <row r="1886" spans="1:14" x14ac:dyDescent="0.25">
      <c r="A1886" s="71" t="s">
        <v>13070</v>
      </c>
      <c r="B1886" s="72" t="s">
        <v>7116</v>
      </c>
      <c r="C1886" s="71" t="s">
        <v>13072</v>
      </c>
      <c r="D1886" s="73" t="s">
        <v>11864</v>
      </c>
      <c r="E1886" s="71" t="s">
        <v>13103</v>
      </c>
      <c r="F1886" s="75" t="s">
        <v>2425</v>
      </c>
      <c r="G1886" s="75">
        <v>325</v>
      </c>
      <c r="H1886" s="75"/>
      <c r="I1886" s="74" t="s">
        <v>7799</v>
      </c>
      <c r="J1886" s="38">
        <v>31162806</v>
      </c>
      <c r="K1886" s="38" t="s">
        <v>12462</v>
      </c>
      <c r="L1886" s="76" t="str">
        <f t="shared" si="66"/>
        <v>023-0300-25.JPG</v>
      </c>
      <c r="M1886" s="76" t="s">
        <v>7116</v>
      </c>
      <c r="N1886" s="76" t="s">
        <v>2330</v>
      </c>
    </row>
    <row r="1887" spans="1:14" x14ac:dyDescent="0.25">
      <c r="A1887" s="71" t="s">
        <v>13769</v>
      </c>
      <c r="B1887" s="72" t="s">
        <v>7116</v>
      </c>
      <c r="C1887" s="71" t="s">
        <v>13770</v>
      </c>
      <c r="D1887" s="73" t="s">
        <v>11864</v>
      </c>
      <c r="E1887" s="71" t="s">
        <v>13771</v>
      </c>
      <c r="F1887" s="75" t="s">
        <v>2425</v>
      </c>
      <c r="G1887" s="75">
        <v>525</v>
      </c>
      <c r="H1887" s="75"/>
      <c r="I1887" s="74" t="s">
        <v>7799</v>
      </c>
      <c r="J1887" s="38">
        <v>31162806</v>
      </c>
      <c r="K1887" s="38" t="s">
        <v>12462</v>
      </c>
      <c r="L1887" s="76" t="str">
        <f t="shared" si="66"/>
        <v>023-0300-26.JPG</v>
      </c>
      <c r="M1887" s="76" t="s">
        <v>7116</v>
      </c>
      <c r="N1887" s="76" t="s">
        <v>2330</v>
      </c>
    </row>
    <row r="1888" spans="1:14" x14ac:dyDescent="0.25">
      <c r="A1888" s="71" t="s">
        <v>13906</v>
      </c>
      <c r="B1888" s="72" t="s">
        <v>7116</v>
      </c>
      <c r="C1888" s="71" t="s">
        <v>13913</v>
      </c>
      <c r="D1888" s="73" t="s">
        <v>11864</v>
      </c>
      <c r="E1888" s="71" t="s">
        <v>13909</v>
      </c>
      <c r="F1888" s="75" t="s">
        <v>2425</v>
      </c>
      <c r="G1888" s="75">
        <v>525</v>
      </c>
      <c r="H1888" s="75"/>
      <c r="I1888" s="74" t="s">
        <v>7799</v>
      </c>
      <c r="J1888" s="38">
        <v>31162806</v>
      </c>
      <c r="K1888" s="38" t="s">
        <v>12462</v>
      </c>
      <c r="L1888" s="76" t="str">
        <f t="shared" si="66"/>
        <v>023-0300-27.JPG</v>
      </c>
      <c r="M1888" s="76" t="s">
        <v>7116</v>
      </c>
      <c r="N1888" s="76" t="s">
        <v>2330</v>
      </c>
    </row>
    <row r="1889" spans="1:14" x14ac:dyDescent="0.25">
      <c r="A1889" s="71" t="s">
        <v>13907</v>
      </c>
      <c r="B1889" s="72" t="s">
        <v>7116</v>
      </c>
      <c r="C1889" s="71" t="s">
        <v>13914</v>
      </c>
      <c r="D1889" s="73" t="s">
        <v>11864</v>
      </c>
      <c r="E1889" s="71" t="s">
        <v>13910</v>
      </c>
      <c r="F1889" s="75" t="s">
        <v>2425</v>
      </c>
      <c r="G1889" s="75">
        <v>525</v>
      </c>
      <c r="H1889" s="75"/>
      <c r="I1889" s="74" t="s">
        <v>7799</v>
      </c>
      <c r="J1889" s="38">
        <v>31162806</v>
      </c>
      <c r="K1889" s="38" t="s">
        <v>12462</v>
      </c>
      <c r="L1889" s="76" t="str">
        <f t="shared" si="66"/>
        <v>023-0300-28.JPG</v>
      </c>
      <c r="M1889" s="76" t="s">
        <v>7116</v>
      </c>
      <c r="N1889" s="76" t="s">
        <v>2330</v>
      </c>
    </row>
    <row r="1890" spans="1:14" x14ac:dyDescent="0.25">
      <c r="A1890" s="71" t="s">
        <v>13908</v>
      </c>
      <c r="B1890" s="72" t="s">
        <v>7116</v>
      </c>
      <c r="C1890" s="71" t="s">
        <v>13912</v>
      </c>
      <c r="D1890" s="73" t="s">
        <v>11864</v>
      </c>
      <c r="E1890" s="71" t="s">
        <v>13911</v>
      </c>
      <c r="F1890" s="75" t="s">
        <v>2425</v>
      </c>
      <c r="G1890" s="75">
        <v>525</v>
      </c>
      <c r="H1890" s="75"/>
      <c r="I1890" s="74" t="s">
        <v>7799</v>
      </c>
      <c r="J1890" s="38">
        <v>31162806</v>
      </c>
      <c r="K1890" s="38" t="s">
        <v>12462</v>
      </c>
      <c r="L1890" s="76" t="str">
        <f t="shared" si="66"/>
        <v>023-0300-29.JPG</v>
      </c>
      <c r="M1890" s="76" t="s">
        <v>7116</v>
      </c>
      <c r="N1890" s="76" t="s">
        <v>2330</v>
      </c>
    </row>
    <row r="1891" spans="1:14" x14ac:dyDescent="0.25">
      <c r="A1891" s="71" t="s">
        <v>13915</v>
      </c>
      <c r="B1891" s="72" t="s">
        <v>7116</v>
      </c>
      <c r="C1891" s="71" t="s">
        <v>13921</v>
      </c>
      <c r="D1891" s="73" t="s">
        <v>11864</v>
      </c>
      <c r="E1891" s="71" t="s">
        <v>13919</v>
      </c>
      <c r="F1891" s="75" t="s">
        <v>2425</v>
      </c>
      <c r="G1891" s="75">
        <v>325</v>
      </c>
      <c r="H1891" s="75"/>
      <c r="I1891" s="74" t="s">
        <v>7799</v>
      </c>
      <c r="J1891" s="38">
        <v>31162806</v>
      </c>
      <c r="K1891" s="38" t="s">
        <v>12462</v>
      </c>
      <c r="L1891" s="76" t="str">
        <f t="shared" si="66"/>
        <v>023-0300-30.JPG</v>
      </c>
      <c r="M1891" s="76" t="s">
        <v>7116</v>
      </c>
      <c r="N1891" s="76" t="s">
        <v>2330</v>
      </c>
    </row>
    <row r="1892" spans="1:14" x14ac:dyDescent="0.25">
      <c r="A1892" s="71" t="s">
        <v>13916</v>
      </c>
      <c r="B1892" s="72" t="s">
        <v>7116</v>
      </c>
      <c r="C1892" s="71" t="s">
        <v>13922</v>
      </c>
      <c r="D1892" s="73" t="s">
        <v>11864</v>
      </c>
      <c r="E1892" s="71" t="s">
        <v>13923</v>
      </c>
      <c r="F1892" s="75" t="s">
        <v>2425</v>
      </c>
      <c r="G1892" s="75">
        <v>325</v>
      </c>
      <c r="H1892" s="75"/>
      <c r="I1892" s="74" t="s">
        <v>7799</v>
      </c>
      <c r="J1892" s="38">
        <v>31162806</v>
      </c>
      <c r="K1892" s="38" t="s">
        <v>12462</v>
      </c>
      <c r="L1892" s="76" t="str">
        <f t="shared" si="66"/>
        <v>023-0300-31.JPG</v>
      </c>
      <c r="M1892" s="76" t="s">
        <v>7116</v>
      </c>
      <c r="N1892" s="76" t="s">
        <v>2330</v>
      </c>
    </row>
    <row r="1893" spans="1:14" x14ac:dyDescent="0.25">
      <c r="A1893" s="71" t="s">
        <v>15053</v>
      </c>
      <c r="B1893" s="72" t="s">
        <v>7116</v>
      </c>
      <c r="C1893" s="71" t="s">
        <v>15054</v>
      </c>
      <c r="D1893" s="73" t="s">
        <v>11864</v>
      </c>
      <c r="E1893" s="71" t="s">
        <v>15055</v>
      </c>
      <c r="F1893" s="75" t="s">
        <v>2425</v>
      </c>
      <c r="G1893" s="75">
        <v>325</v>
      </c>
      <c r="H1893" s="75"/>
      <c r="I1893" s="74" t="s">
        <v>7799</v>
      </c>
      <c r="J1893" s="38">
        <v>31162806</v>
      </c>
      <c r="K1893" s="38" t="s">
        <v>12462</v>
      </c>
      <c r="L1893" s="76" t="str">
        <f t="shared" si="66"/>
        <v>023-0300-32.JPG</v>
      </c>
      <c r="M1893" s="76" t="s">
        <v>7116</v>
      </c>
      <c r="N1893" s="76" t="s">
        <v>2330</v>
      </c>
    </row>
    <row r="1894" spans="1:14" x14ac:dyDescent="0.25">
      <c r="A1894" s="71" t="s">
        <v>15763</v>
      </c>
      <c r="B1894" s="72" t="s">
        <v>7116</v>
      </c>
      <c r="C1894" s="71" t="s">
        <v>15768</v>
      </c>
      <c r="D1894" s="73" t="s">
        <v>11864</v>
      </c>
      <c r="E1894" s="71" t="s">
        <v>15772</v>
      </c>
      <c r="F1894" s="75" t="s">
        <v>2425</v>
      </c>
      <c r="G1894" s="75">
        <v>435</v>
      </c>
      <c r="H1894" s="75"/>
      <c r="I1894" s="74" t="s">
        <v>7799</v>
      </c>
      <c r="J1894" s="38">
        <v>31162806</v>
      </c>
      <c r="K1894" s="38" t="s">
        <v>12462</v>
      </c>
      <c r="L1894" s="76" t="str">
        <f t="shared" si="66"/>
        <v>023-0300-33.JPG</v>
      </c>
      <c r="M1894" s="76" t="s">
        <v>7116</v>
      </c>
      <c r="N1894" s="76" t="s">
        <v>2330</v>
      </c>
    </row>
    <row r="1895" spans="1:14" x14ac:dyDescent="0.25">
      <c r="A1895" s="71" t="s">
        <v>15764</v>
      </c>
      <c r="B1895" s="72" t="s">
        <v>7116</v>
      </c>
      <c r="C1895" s="71" t="s">
        <v>15769</v>
      </c>
      <c r="D1895" s="73" t="s">
        <v>11864</v>
      </c>
      <c r="E1895" s="71" t="s">
        <v>15772</v>
      </c>
      <c r="F1895" s="75" t="s">
        <v>2425</v>
      </c>
      <c r="G1895" s="75">
        <v>435</v>
      </c>
      <c r="H1895" s="75"/>
      <c r="I1895" s="74" t="s">
        <v>7799</v>
      </c>
      <c r="J1895" s="38">
        <v>31162806</v>
      </c>
      <c r="K1895" s="38" t="s">
        <v>12462</v>
      </c>
      <c r="L1895" s="76" t="str">
        <f t="shared" si="66"/>
        <v>023-0300-34.JPG</v>
      </c>
      <c r="M1895" s="76" t="s">
        <v>7116</v>
      </c>
      <c r="N1895" s="76" t="s">
        <v>2330</v>
      </c>
    </row>
    <row r="1896" spans="1:14" x14ac:dyDescent="0.25">
      <c r="A1896" s="71" t="s">
        <v>15765</v>
      </c>
      <c r="B1896" s="72" t="s">
        <v>7116</v>
      </c>
      <c r="C1896" s="71" t="s">
        <v>15770</v>
      </c>
      <c r="D1896" s="73" t="s">
        <v>11864</v>
      </c>
      <c r="E1896" s="71" t="s">
        <v>15772</v>
      </c>
      <c r="F1896" s="75" t="s">
        <v>2425</v>
      </c>
      <c r="G1896" s="75">
        <v>435</v>
      </c>
      <c r="H1896" s="75"/>
      <c r="I1896" s="74" t="s">
        <v>7799</v>
      </c>
      <c r="J1896" s="38">
        <v>31162806</v>
      </c>
      <c r="K1896" s="38" t="s">
        <v>12462</v>
      </c>
      <c r="L1896" s="76" t="str">
        <f t="shared" si="66"/>
        <v>023-0300-35.JPG</v>
      </c>
      <c r="M1896" s="76" t="s">
        <v>7116</v>
      </c>
      <c r="N1896" s="76" t="s">
        <v>2330</v>
      </c>
    </row>
    <row r="1897" spans="1:14" x14ac:dyDescent="0.25">
      <c r="A1897" s="71" t="s">
        <v>15766</v>
      </c>
      <c r="B1897" s="72" t="s">
        <v>7116</v>
      </c>
      <c r="C1897" s="71" t="s">
        <v>15771</v>
      </c>
      <c r="D1897" s="73" t="s">
        <v>11864</v>
      </c>
      <c r="E1897" s="71" t="s">
        <v>15772</v>
      </c>
      <c r="F1897" s="75" t="s">
        <v>2425</v>
      </c>
      <c r="G1897" s="75">
        <v>435</v>
      </c>
      <c r="H1897" s="75"/>
      <c r="I1897" s="74" t="s">
        <v>7799</v>
      </c>
      <c r="J1897" s="38">
        <v>31162806</v>
      </c>
      <c r="K1897" s="38" t="s">
        <v>12462</v>
      </c>
      <c r="L1897" s="76" t="str">
        <f t="shared" si="66"/>
        <v>023-0300-36.JPG</v>
      </c>
      <c r="M1897" s="76" t="s">
        <v>7116</v>
      </c>
      <c r="N1897" s="76" t="s">
        <v>2330</v>
      </c>
    </row>
    <row r="1898" spans="1:14" x14ac:dyDescent="0.25">
      <c r="A1898" s="71" t="s">
        <v>15767</v>
      </c>
      <c r="B1898" s="72" t="s">
        <v>7116</v>
      </c>
      <c r="C1898" s="71" t="s">
        <v>15541</v>
      </c>
      <c r="D1898" s="73" t="s">
        <v>11864</v>
      </c>
      <c r="E1898" s="71" t="s">
        <v>15772</v>
      </c>
      <c r="F1898" s="75" t="s">
        <v>2425</v>
      </c>
      <c r="G1898" s="75">
        <v>435</v>
      </c>
      <c r="H1898" s="75"/>
      <c r="I1898" s="74" t="s">
        <v>7799</v>
      </c>
      <c r="J1898" s="38">
        <v>31162806</v>
      </c>
      <c r="K1898" s="38" t="s">
        <v>12462</v>
      </c>
      <c r="L1898" s="76" t="str">
        <f t="shared" si="66"/>
        <v>023-0300-37.JPG</v>
      </c>
      <c r="M1898" s="76" t="s">
        <v>7116</v>
      </c>
      <c r="N1898" s="76" t="s">
        <v>2330</v>
      </c>
    </row>
    <row r="1899" spans="1:14" x14ac:dyDescent="0.25">
      <c r="A1899" s="71" t="s">
        <v>15775</v>
      </c>
      <c r="B1899" s="72" t="s">
        <v>7116</v>
      </c>
      <c r="C1899" s="71" t="s">
        <v>15773</v>
      </c>
      <c r="D1899" s="73" t="s">
        <v>11864</v>
      </c>
      <c r="E1899" s="71" t="s">
        <v>15772</v>
      </c>
      <c r="F1899" s="75" t="s">
        <v>2425</v>
      </c>
      <c r="G1899" s="75">
        <v>435</v>
      </c>
      <c r="H1899" s="75"/>
      <c r="I1899" s="74" t="s">
        <v>7799</v>
      </c>
      <c r="J1899" s="38">
        <v>31162806</v>
      </c>
      <c r="K1899" s="38" t="s">
        <v>12462</v>
      </c>
      <c r="L1899" s="76" t="str">
        <f t="shared" si="66"/>
        <v>023-0300-38.JPG</v>
      </c>
      <c r="M1899" s="76" t="s">
        <v>7116</v>
      </c>
      <c r="N1899" s="76" t="s">
        <v>2330</v>
      </c>
    </row>
    <row r="1900" spans="1:14" x14ac:dyDescent="0.25">
      <c r="A1900" s="71" t="s">
        <v>15776</v>
      </c>
      <c r="B1900" s="72" t="s">
        <v>7116</v>
      </c>
      <c r="C1900" s="71" t="s">
        <v>15774</v>
      </c>
      <c r="D1900" s="73" t="s">
        <v>11864</v>
      </c>
      <c r="E1900" s="71" t="s">
        <v>15772</v>
      </c>
      <c r="F1900" s="75" t="s">
        <v>2425</v>
      </c>
      <c r="G1900" s="75">
        <v>435</v>
      </c>
      <c r="H1900" s="75"/>
      <c r="I1900" s="74" t="s">
        <v>7799</v>
      </c>
      <c r="J1900" s="38">
        <v>31162806</v>
      </c>
      <c r="K1900" s="38" t="s">
        <v>12462</v>
      </c>
      <c r="L1900" s="76" t="str">
        <f t="shared" si="66"/>
        <v>023-0300-39.JPG</v>
      </c>
      <c r="M1900" s="76" t="s">
        <v>7116</v>
      </c>
      <c r="N1900" s="76" t="s">
        <v>2330</v>
      </c>
    </row>
    <row r="1901" spans="1:14" x14ac:dyDescent="0.25">
      <c r="A1901" s="71" t="s">
        <v>15887</v>
      </c>
      <c r="B1901" s="72" t="s">
        <v>7116</v>
      </c>
      <c r="C1901" s="71" t="s">
        <v>15889</v>
      </c>
      <c r="D1901" s="73" t="s">
        <v>11864</v>
      </c>
      <c r="E1901" s="71" t="s">
        <v>15772</v>
      </c>
      <c r="F1901" s="75" t="s">
        <v>2425</v>
      </c>
      <c r="G1901" s="75">
        <v>435</v>
      </c>
      <c r="H1901" s="75"/>
      <c r="I1901" s="74" t="s">
        <v>7799</v>
      </c>
      <c r="J1901" s="38">
        <v>31162806</v>
      </c>
      <c r="K1901" s="38" t="s">
        <v>12462</v>
      </c>
      <c r="L1901" s="76" t="str">
        <f t="shared" si="66"/>
        <v>023-0300-40.JPG</v>
      </c>
      <c r="M1901" s="76" t="s">
        <v>7116</v>
      </c>
      <c r="N1901" s="76" t="s">
        <v>2330</v>
      </c>
    </row>
    <row r="1902" spans="1:14" x14ac:dyDescent="0.25">
      <c r="A1902" s="71" t="s">
        <v>15888</v>
      </c>
      <c r="B1902" s="72" t="s">
        <v>7116</v>
      </c>
      <c r="C1902" s="71" t="s">
        <v>15890</v>
      </c>
      <c r="D1902" s="73" t="s">
        <v>11864</v>
      </c>
      <c r="E1902" s="71" t="s">
        <v>15772</v>
      </c>
      <c r="F1902" s="75" t="s">
        <v>2425</v>
      </c>
      <c r="G1902" s="75">
        <v>435</v>
      </c>
      <c r="H1902" s="75"/>
      <c r="I1902" s="74" t="s">
        <v>7799</v>
      </c>
      <c r="J1902" s="38">
        <v>31162806</v>
      </c>
      <c r="K1902" s="38" t="s">
        <v>12462</v>
      </c>
      <c r="L1902" s="76" t="str">
        <f t="shared" si="66"/>
        <v>023-0300-41.JPG</v>
      </c>
      <c r="M1902" s="76" t="s">
        <v>7116</v>
      </c>
      <c r="N1902" s="76" t="s">
        <v>2330</v>
      </c>
    </row>
    <row r="1903" spans="1:14" x14ac:dyDescent="0.25">
      <c r="A1903" s="71" t="s">
        <v>11166</v>
      </c>
      <c r="B1903" s="72" t="s">
        <v>7116</v>
      </c>
      <c r="C1903" s="71" t="s">
        <v>11228</v>
      </c>
      <c r="D1903" s="73" t="s">
        <v>11864</v>
      </c>
      <c r="E1903" s="71" t="s">
        <v>13094</v>
      </c>
      <c r="F1903" s="75" t="s">
        <v>2425</v>
      </c>
      <c r="G1903" s="75">
        <v>435</v>
      </c>
      <c r="H1903" s="75"/>
      <c r="I1903" s="74" t="s">
        <v>7799</v>
      </c>
      <c r="J1903" s="38">
        <v>31162806</v>
      </c>
      <c r="K1903" s="38" t="s">
        <v>12462</v>
      </c>
      <c r="L1903" s="76" t="str">
        <f t="shared" si="66"/>
        <v>023-0301-01.JPG</v>
      </c>
      <c r="M1903" s="76" t="s">
        <v>7116</v>
      </c>
      <c r="N1903" s="76" t="s">
        <v>2330</v>
      </c>
    </row>
    <row r="1904" spans="1:14" x14ac:dyDescent="0.25">
      <c r="A1904" s="71" t="s">
        <v>11167</v>
      </c>
      <c r="B1904" s="72" t="s">
        <v>7116</v>
      </c>
      <c r="C1904" s="71" t="s">
        <v>11224</v>
      </c>
      <c r="D1904" s="73" t="s">
        <v>11864</v>
      </c>
      <c r="E1904" s="71" t="s">
        <v>13095</v>
      </c>
      <c r="F1904" s="75" t="s">
        <v>2425</v>
      </c>
      <c r="G1904" s="75">
        <v>375</v>
      </c>
      <c r="H1904" s="75"/>
      <c r="I1904" s="74" t="s">
        <v>7799</v>
      </c>
      <c r="J1904" s="38">
        <v>31162806</v>
      </c>
      <c r="K1904" s="38" t="s">
        <v>12462</v>
      </c>
      <c r="L1904" s="76" t="str">
        <f t="shared" si="66"/>
        <v>023-0301-02.JPG</v>
      </c>
      <c r="M1904" s="76" t="s">
        <v>7116</v>
      </c>
      <c r="N1904" s="76" t="s">
        <v>2330</v>
      </c>
    </row>
    <row r="1905" spans="1:14" x14ac:dyDescent="0.25">
      <c r="A1905" s="71" t="s">
        <v>11168</v>
      </c>
      <c r="B1905" s="72" t="s">
        <v>7116</v>
      </c>
      <c r="C1905" s="71" t="s">
        <v>11225</v>
      </c>
      <c r="D1905" s="73" t="s">
        <v>11864</v>
      </c>
      <c r="E1905" s="71" t="s">
        <v>13096</v>
      </c>
      <c r="F1905" s="75" t="s">
        <v>2425</v>
      </c>
      <c r="G1905" s="75">
        <v>435</v>
      </c>
      <c r="H1905" s="75"/>
      <c r="I1905" s="74" t="s">
        <v>7799</v>
      </c>
      <c r="J1905" s="38">
        <v>31162806</v>
      </c>
      <c r="K1905" s="38" t="s">
        <v>12462</v>
      </c>
      <c r="L1905" s="76" t="str">
        <f t="shared" si="66"/>
        <v>023-0301-03.JPG</v>
      </c>
      <c r="M1905" s="76" t="s">
        <v>7116</v>
      </c>
      <c r="N1905" s="76" t="s">
        <v>2330</v>
      </c>
    </row>
    <row r="1906" spans="1:14" x14ac:dyDescent="0.25">
      <c r="A1906" s="71" t="s">
        <v>11169</v>
      </c>
      <c r="B1906" s="72" t="s">
        <v>7116</v>
      </c>
      <c r="C1906" s="71" t="s">
        <v>11226</v>
      </c>
      <c r="D1906" s="73" t="s">
        <v>11864</v>
      </c>
      <c r="E1906" s="71" t="s">
        <v>13097</v>
      </c>
      <c r="F1906" s="75" t="s">
        <v>2425</v>
      </c>
      <c r="G1906" s="75">
        <v>435</v>
      </c>
      <c r="H1906" s="75"/>
      <c r="I1906" s="74" t="s">
        <v>7799</v>
      </c>
      <c r="J1906" s="38">
        <v>31162806</v>
      </c>
      <c r="K1906" s="38" t="s">
        <v>12462</v>
      </c>
      <c r="L1906" s="76" t="str">
        <f t="shared" si="66"/>
        <v>023-0301-04.JPG</v>
      </c>
      <c r="M1906" s="76" t="s">
        <v>7116</v>
      </c>
      <c r="N1906" s="76" t="s">
        <v>2330</v>
      </c>
    </row>
    <row r="1907" spans="1:14" x14ac:dyDescent="0.25">
      <c r="A1907" s="71" t="s">
        <v>11170</v>
      </c>
      <c r="B1907" s="72" t="s">
        <v>7116</v>
      </c>
      <c r="C1907" s="71" t="s">
        <v>11171</v>
      </c>
      <c r="D1907" s="73" t="s">
        <v>11864</v>
      </c>
      <c r="E1907" s="71" t="s">
        <v>13098</v>
      </c>
      <c r="F1907" s="75" t="s">
        <v>2425</v>
      </c>
      <c r="G1907" s="75">
        <v>435</v>
      </c>
      <c r="H1907" s="75"/>
      <c r="I1907" s="74" t="s">
        <v>7799</v>
      </c>
      <c r="J1907" s="38">
        <v>31162806</v>
      </c>
      <c r="K1907" s="38" t="s">
        <v>12462</v>
      </c>
      <c r="L1907" s="76" t="str">
        <f t="shared" ref="L1907:L1971" si="67">CONCATENATE(A1907,K1907)</f>
        <v>023-0301-05.JPG</v>
      </c>
      <c r="M1907" s="76" t="s">
        <v>7116</v>
      </c>
      <c r="N1907" s="76" t="s">
        <v>2330</v>
      </c>
    </row>
    <row r="1908" spans="1:14" x14ac:dyDescent="0.25">
      <c r="A1908" s="71" t="s">
        <v>11223</v>
      </c>
      <c r="B1908" s="72" t="s">
        <v>7116</v>
      </c>
      <c r="C1908" s="71" t="s">
        <v>11227</v>
      </c>
      <c r="D1908" s="73" t="s">
        <v>11864</v>
      </c>
      <c r="E1908" s="71" t="s">
        <v>13099</v>
      </c>
      <c r="F1908" s="75" t="s">
        <v>2425</v>
      </c>
      <c r="G1908" s="75">
        <v>435</v>
      </c>
      <c r="H1908" s="75"/>
      <c r="I1908" s="74" t="s">
        <v>7799</v>
      </c>
      <c r="J1908" s="38">
        <v>31162806</v>
      </c>
      <c r="K1908" s="38" t="s">
        <v>12462</v>
      </c>
      <c r="L1908" s="76" t="str">
        <f t="shared" si="67"/>
        <v>023-0301-06.JPG</v>
      </c>
      <c r="M1908" s="76" t="s">
        <v>7116</v>
      </c>
      <c r="N1908" s="76" t="s">
        <v>2330</v>
      </c>
    </row>
    <row r="1909" spans="1:14" x14ac:dyDescent="0.25">
      <c r="A1909" s="71" t="s">
        <v>11608</v>
      </c>
      <c r="B1909" s="72" t="s">
        <v>7116</v>
      </c>
      <c r="C1909" s="71" t="s">
        <v>11609</v>
      </c>
      <c r="D1909" s="73" t="s">
        <v>11864</v>
      </c>
      <c r="E1909" s="71" t="s">
        <v>13100</v>
      </c>
      <c r="F1909" s="75" t="s">
        <v>2425</v>
      </c>
      <c r="G1909" s="75">
        <v>515</v>
      </c>
      <c r="H1909" s="75"/>
      <c r="I1909" s="74" t="s">
        <v>7799</v>
      </c>
      <c r="J1909" s="38">
        <v>31162806</v>
      </c>
      <c r="K1909" s="38" t="s">
        <v>12462</v>
      </c>
      <c r="L1909" s="76" t="str">
        <f t="shared" si="67"/>
        <v>023-0301-07.JPG</v>
      </c>
      <c r="M1909" s="76" t="s">
        <v>7116</v>
      </c>
      <c r="N1909" s="76" t="s">
        <v>2330</v>
      </c>
    </row>
    <row r="1910" spans="1:14" x14ac:dyDescent="0.25">
      <c r="A1910" s="71" t="s">
        <v>13066</v>
      </c>
      <c r="B1910" s="72" t="s">
        <v>7116</v>
      </c>
      <c r="C1910" s="71" t="s">
        <v>13067</v>
      </c>
      <c r="D1910" s="73" t="s">
        <v>11864</v>
      </c>
      <c r="E1910" s="71" t="s">
        <v>13100</v>
      </c>
      <c r="F1910" s="75" t="s">
        <v>2425</v>
      </c>
      <c r="G1910" s="75">
        <v>525</v>
      </c>
      <c r="H1910" s="75"/>
      <c r="I1910" s="74" t="s">
        <v>7799</v>
      </c>
      <c r="J1910" s="38">
        <v>31162806</v>
      </c>
      <c r="K1910" s="38" t="s">
        <v>12462</v>
      </c>
      <c r="L1910" s="76" t="str">
        <f t="shared" si="67"/>
        <v>023-0301-08.JPG</v>
      </c>
      <c r="M1910" s="76" t="s">
        <v>7116</v>
      </c>
      <c r="N1910" s="76" t="s">
        <v>2330</v>
      </c>
    </row>
    <row r="1911" spans="1:14" x14ac:dyDescent="0.25">
      <c r="A1911" s="71" t="s">
        <v>13917</v>
      </c>
      <c r="B1911" s="72" t="s">
        <v>7116</v>
      </c>
      <c r="C1911" s="71" t="s">
        <v>13918</v>
      </c>
      <c r="D1911" s="73" t="s">
        <v>11864</v>
      </c>
      <c r="E1911" s="71" t="s">
        <v>13920</v>
      </c>
      <c r="F1911" s="75" t="s">
        <v>2425</v>
      </c>
      <c r="G1911" s="75">
        <v>435</v>
      </c>
      <c r="H1911" s="75"/>
      <c r="I1911" s="74" t="s">
        <v>7799</v>
      </c>
      <c r="J1911" s="38">
        <v>31162806</v>
      </c>
      <c r="K1911" s="38" t="s">
        <v>12462</v>
      </c>
      <c r="L1911" s="76" t="str">
        <f t="shared" si="67"/>
        <v>023-0301-09.JPG</v>
      </c>
      <c r="M1911" s="76" t="s">
        <v>7116</v>
      </c>
      <c r="N1911" s="76" t="s">
        <v>2330</v>
      </c>
    </row>
    <row r="1912" spans="1:14" x14ac:dyDescent="0.25">
      <c r="A1912" s="71" t="s">
        <v>14092</v>
      </c>
      <c r="B1912" s="72" t="s">
        <v>7116</v>
      </c>
      <c r="C1912" s="71" t="s">
        <v>14094</v>
      </c>
      <c r="D1912" s="73" t="s">
        <v>11864</v>
      </c>
      <c r="E1912" s="71" t="s">
        <v>14096</v>
      </c>
      <c r="F1912" s="75" t="s">
        <v>2425</v>
      </c>
      <c r="G1912" s="75">
        <v>435</v>
      </c>
      <c r="H1912" s="75"/>
      <c r="I1912" s="74" t="s">
        <v>7799</v>
      </c>
      <c r="J1912" s="38">
        <v>31162806</v>
      </c>
      <c r="K1912" s="38" t="s">
        <v>12462</v>
      </c>
      <c r="L1912" s="76" t="str">
        <f t="shared" si="67"/>
        <v>023-0301-10.JPG</v>
      </c>
      <c r="M1912" s="76" t="s">
        <v>7116</v>
      </c>
      <c r="N1912" s="76" t="s">
        <v>2330</v>
      </c>
    </row>
    <row r="1913" spans="1:14" x14ac:dyDescent="0.25">
      <c r="A1913" s="71" t="s">
        <v>14093</v>
      </c>
      <c r="B1913" s="72" t="s">
        <v>7116</v>
      </c>
      <c r="C1913" s="71" t="s">
        <v>14095</v>
      </c>
      <c r="D1913" s="73" t="s">
        <v>11864</v>
      </c>
      <c r="E1913" s="71" t="s">
        <v>14097</v>
      </c>
      <c r="F1913" s="75" t="s">
        <v>2425</v>
      </c>
      <c r="G1913" s="75">
        <v>434</v>
      </c>
      <c r="H1913" s="75"/>
      <c r="I1913" s="74" t="s">
        <v>7799</v>
      </c>
      <c r="J1913" s="38">
        <v>31162806</v>
      </c>
      <c r="K1913" s="38" t="s">
        <v>12462</v>
      </c>
      <c r="L1913" s="76" t="str">
        <f t="shared" si="67"/>
        <v>023-0301-11.JPG</v>
      </c>
      <c r="M1913" s="76" t="s">
        <v>7116</v>
      </c>
      <c r="N1913" s="76" t="s">
        <v>2330</v>
      </c>
    </row>
    <row r="1914" spans="1:14" x14ac:dyDescent="0.25">
      <c r="A1914" s="71" t="s">
        <v>14398</v>
      </c>
      <c r="B1914" s="72" t="s">
        <v>7116</v>
      </c>
      <c r="C1914" s="71" t="s">
        <v>14399</v>
      </c>
      <c r="D1914" s="73" t="s">
        <v>11864</v>
      </c>
      <c r="E1914" s="71" t="s">
        <v>14400</v>
      </c>
      <c r="F1914" s="75" t="s">
        <v>2425</v>
      </c>
      <c r="G1914" s="75">
        <v>435</v>
      </c>
      <c r="H1914" s="75"/>
      <c r="I1914" s="74" t="s">
        <v>7799</v>
      </c>
      <c r="J1914" s="38">
        <v>31162806</v>
      </c>
      <c r="K1914" s="38" t="s">
        <v>12462</v>
      </c>
      <c r="L1914" s="76" t="str">
        <f t="shared" si="67"/>
        <v>023-0301-12.JPG</v>
      </c>
      <c r="M1914" s="76" t="s">
        <v>7116</v>
      </c>
      <c r="N1914" s="76" t="s">
        <v>2330</v>
      </c>
    </row>
    <row r="1915" spans="1:14" x14ac:dyDescent="0.25">
      <c r="A1915" s="71" t="s">
        <v>14944</v>
      </c>
      <c r="B1915" s="72" t="s">
        <v>7116</v>
      </c>
      <c r="C1915" s="71" t="s">
        <v>14945</v>
      </c>
      <c r="D1915" s="73" t="s">
        <v>11864</v>
      </c>
      <c r="E1915" s="71" t="s">
        <v>14400</v>
      </c>
      <c r="F1915" s="75" t="s">
        <v>2425</v>
      </c>
      <c r="G1915" s="75">
        <v>434</v>
      </c>
      <c r="H1915" s="75"/>
      <c r="I1915" s="74" t="s">
        <v>7799</v>
      </c>
      <c r="J1915" s="38">
        <v>31162806</v>
      </c>
      <c r="K1915" s="38" t="s">
        <v>12462</v>
      </c>
      <c r="L1915" s="76" t="str">
        <f t="shared" si="67"/>
        <v>023-0301-13.JPG</v>
      </c>
      <c r="M1915" s="76" t="s">
        <v>7116</v>
      </c>
      <c r="N1915" s="76" t="s">
        <v>2330</v>
      </c>
    </row>
    <row r="1916" spans="1:14" x14ac:dyDescent="0.25">
      <c r="A1916" s="71" t="s">
        <v>15110</v>
      </c>
      <c r="B1916" s="72" t="s">
        <v>7116</v>
      </c>
      <c r="C1916" s="71" t="s">
        <v>15111</v>
      </c>
      <c r="D1916" s="73" t="s">
        <v>11867</v>
      </c>
      <c r="E1916" s="71" t="s">
        <v>15112</v>
      </c>
      <c r="F1916" s="75" t="s">
        <v>2425</v>
      </c>
      <c r="G1916" s="75">
        <v>437</v>
      </c>
      <c r="H1916" s="75"/>
      <c r="I1916" s="74" t="s">
        <v>7799</v>
      </c>
      <c r="J1916" s="38">
        <v>31162807</v>
      </c>
      <c r="K1916" s="38" t="s">
        <v>12462</v>
      </c>
      <c r="L1916" s="76" t="str">
        <f t="shared" si="67"/>
        <v>023-0301-14.JPG</v>
      </c>
      <c r="M1916" s="76" t="s">
        <v>7116</v>
      </c>
      <c r="N1916" s="76" t="s">
        <v>2330</v>
      </c>
    </row>
    <row r="1917" spans="1:14" x14ac:dyDescent="0.25">
      <c r="A1917" s="71" t="s">
        <v>15537</v>
      </c>
      <c r="B1917" s="72" t="s">
        <v>7116</v>
      </c>
      <c r="C1917" s="71" t="s">
        <v>15538</v>
      </c>
      <c r="D1917" s="73" t="s">
        <v>11864</v>
      </c>
      <c r="E1917" s="71" t="s">
        <v>15539</v>
      </c>
      <c r="F1917" s="75" t="s">
        <v>2425</v>
      </c>
      <c r="G1917" s="75">
        <v>435</v>
      </c>
      <c r="H1917" s="75"/>
      <c r="I1917" s="74" t="s">
        <v>7799</v>
      </c>
      <c r="J1917" s="38">
        <v>31162807</v>
      </c>
      <c r="K1917" s="38" t="s">
        <v>12462</v>
      </c>
      <c r="L1917" s="76" t="str">
        <f t="shared" si="67"/>
        <v>023-0301-15.JPG</v>
      </c>
      <c r="M1917" s="76" t="s">
        <v>7116</v>
      </c>
      <c r="N1917" s="76" t="s">
        <v>2330</v>
      </c>
    </row>
    <row r="1918" spans="1:14" x14ac:dyDescent="0.25">
      <c r="A1918" s="71" t="s">
        <v>15540</v>
      </c>
      <c r="B1918" s="72" t="s">
        <v>7116</v>
      </c>
      <c r="C1918" s="71" t="s">
        <v>15541</v>
      </c>
      <c r="D1918" s="73" t="s">
        <v>11864</v>
      </c>
      <c r="E1918" s="71" t="s">
        <v>15542</v>
      </c>
      <c r="F1918" s="75" t="s">
        <v>2425</v>
      </c>
      <c r="G1918" s="75">
        <v>435</v>
      </c>
      <c r="H1918" s="75"/>
      <c r="I1918" s="74" t="s">
        <v>7799</v>
      </c>
      <c r="J1918" s="38">
        <v>31162807</v>
      </c>
      <c r="K1918" s="38" t="s">
        <v>12462</v>
      </c>
      <c r="L1918" s="76" t="str">
        <f t="shared" si="67"/>
        <v>023-0301-16.JPG</v>
      </c>
      <c r="M1918" s="76" t="s">
        <v>7116</v>
      </c>
      <c r="N1918" s="76" t="s">
        <v>2330</v>
      </c>
    </row>
    <row r="1919" spans="1:14" x14ac:dyDescent="0.25">
      <c r="A1919" s="71" t="s">
        <v>15543</v>
      </c>
      <c r="B1919" s="72" t="s">
        <v>7116</v>
      </c>
      <c r="C1919" s="71" t="s">
        <v>15544</v>
      </c>
      <c r="D1919" s="73" t="s">
        <v>11864</v>
      </c>
      <c r="E1919" s="71" t="s">
        <v>15545</v>
      </c>
      <c r="F1919" s="75" t="s">
        <v>2425</v>
      </c>
      <c r="G1919" s="75">
        <v>435</v>
      </c>
      <c r="H1919" s="75"/>
      <c r="I1919" s="74" t="s">
        <v>7799</v>
      </c>
      <c r="J1919" s="38">
        <v>31162807</v>
      </c>
      <c r="K1919" s="38" t="s">
        <v>12462</v>
      </c>
      <c r="L1919" s="76" t="str">
        <f t="shared" si="67"/>
        <v>023-0301-17.JPG</v>
      </c>
      <c r="M1919" s="76" t="s">
        <v>7116</v>
      </c>
      <c r="N1919" s="76" t="s">
        <v>2330</v>
      </c>
    </row>
    <row r="1920" spans="1:14" x14ac:dyDescent="0.25">
      <c r="A1920" s="71" t="s">
        <v>15546</v>
      </c>
      <c r="B1920" s="72" t="s">
        <v>7116</v>
      </c>
      <c r="C1920" s="71" t="s">
        <v>15547</v>
      </c>
      <c r="D1920" s="73" t="s">
        <v>11864</v>
      </c>
      <c r="E1920" s="71" t="s">
        <v>15548</v>
      </c>
      <c r="F1920" s="75" t="s">
        <v>2425</v>
      </c>
      <c r="G1920" s="75">
        <v>435</v>
      </c>
      <c r="H1920" s="75"/>
      <c r="I1920" s="74" t="s">
        <v>7799</v>
      </c>
      <c r="J1920" s="38">
        <v>31162807</v>
      </c>
      <c r="K1920" s="38" t="s">
        <v>12462</v>
      </c>
      <c r="L1920" s="76" t="str">
        <f t="shared" si="67"/>
        <v>023-0301-18.JPG</v>
      </c>
      <c r="M1920" s="76" t="s">
        <v>7116</v>
      </c>
      <c r="N1920" s="76" t="s">
        <v>2330</v>
      </c>
    </row>
    <row r="1921" spans="1:14" x14ac:dyDescent="0.25">
      <c r="A1921" s="71" t="s">
        <v>3176</v>
      </c>
      <c r="B1921" s="72" t="s">
        <v>7116</v>
      </c>
      <c r="C1921" s="71" t="s">
        <v>11229</v>
      </c>
      <c r="D1921" s="73" t="s">
        <v>11864</v>
      </c>
      <c r="E1921" s="71" t="s">
        <v>13857</v>
      </c>
      <c r="F1921" s="75" t="s">
        <v>10</v>
      </c>
      <c r="G1921" s="75">
        <v>1339.99</v>
      </c>
      <c r="H1921" s="75"/>
      <c r="I1921" s="74" t="s">
        <v>7799</v>
      </c>
      <c r="J1921" s="38">
        <v>31162806</v>
      </c>
      <c r="K1921" s="38" t="s">
        <v>12462</v>
      </c>
      <c r="L1921" s="76" t="str">
        <f t="shared" si="67"/>
        <v>023-0400-01.JPG</v>
      </c>
      <c r="M1921" s="76" t="s">
        <v>7116</v>
      </c>
      <c r="N1921" s="76" t="s">
        <v>2330</v>
      </c>
    </row>
    <row r="1922" spans="1:14" x14ac:dyDescent="0.25">
      <c r="A1922" s="71" t="s">
        <v>3177</v>
      </c>
      <c r="B1922" s="72" t="s">
        <v>7116</v>
      </c>
      <c r="C1922" s="71" t="s">
        <v>11230</v>
      </c>
      <c r="D1922" s="73" t="s">
        <v>11864</v>
      </c>
      <c r="E1922" s="71" t="s">
        <v>13858</v>
      </c>
      <c r="F1922" s="75" t="s">
        <v>10</v>
      </c>
      <c r="G1922" s="75">
        <v>1805</v>
      </c>
      <c r="H1922" s="75"/>
      <c r="I1922" s="74" t="s">
        <v>7799</v>
      </c>
      <c r="J1922" s="38">
        <v>31162806</v>
      </c>
      <c r="K1922" s="38" t="s">
        <v>12462</v>
      </c>
      <c r="L1922" s="76" t="str">
        <f t="shared" si="67"/>
        <v>023-0400-02.JPG</v>
      </c>
      <c r="M1922" s="76" t="s">
        <v>7116</v>
      </c>
      <c r="N1922" s="76" t="s">
        <v>2330</v>
      </c>
    </row>
    <row r="1923" spans="1:14" x14ac:dyDescent="0.25">
      <c r="A1923" s="71" t="s">
        <v>3178</v>
      </c>
      <c r="B1923" s="72" t="s">
        <v>7116</v>
      </c>
      <c r="C1923" s="71" t="s">
        <v>11231</v>
      </c>
      <c r="D1923" s="73" t="s">
        <v>11864</v>
      </c>
      <c r="E1923" s="71" t="s">
        <v>13859</v>
      </c>
      <c r="F1923" s="75" t="s">
        <v>10</v>
      </c>
      <c r="G1923" s="75">
        <v>1465</v>
      </c>
      <c r="H1923" s="75"/>
      <c r="I1923" s="74" t="s">
        <v>7799</v>
      </c>
      <c r="J1923" s="38">
        <v>31162806</v>
      </c>
      <c r="K1923" s="38" t="s">
        <v>12462</v>
      </c>
      <c r="L1923" s="76" t="str">
        <f t="shared" si="67"/>
        <v>023-0401-01.JPG</v>
      </c>
      <c r="M1923" s="76" t="s">
        <v>7116</v>
      </c>
      <c r="N1923" s="76" t="s">
        <v>2330</v>
      </c>
    </row>
    <row r="1924" spans="1:14" x14ac:dyDescent="0.25">
      <c r="A1924" s="71" t="s">
        <v>3179</v>
      </c>
      <c r="B1924" s="72" t="s">
        <v>7116</v>
      </c>
      <c r="C1924" s="71" t="s">
        <v>11232</v>
      </c>
      <c r="D1924" s="73" t="s">
        <v>11864</v>
      </c>
      <c r="E1924" s="71" t="s">
        <v>13860</v>
      </c>
      <c r="F1924" s="75" t="s">
        <v>10</v>
      </c>
      <c r="G1924" s="75">
        <v>1915</v>
      </c>
      <c r="H1924" s="75"/>
      <c r="I1924" s="74" t="s">
        <v>7799</v>
      </c>
      <c r="J1924" s="38">
        <v>31162806</v>
      </c>
      <c r="K1924" s="38" t="s">
        <v>12462</v>
      </c>
      <c r="L1924" s="76" t="str">
        <f t="shared" si="67"/>
        <v>023-0401-02.JPG</v>
      </c>
      <c r="M1924" s="76" t="s">
        <v>7116</v>
      </c>
      <c r="N1924" s="76" t="s">
        <v>2330</v>
      </c>
    </row>
    <row r="1925" spans="1:14" x14ac:dyDescent="0.25">
      <c r="A1925" s="67" t="s">
        <v>9004</v>
      </c>
      <c r="B1925" s="68" t="s">
        <v>7</v>
      </c>
      <c r="C1925" s="67" t="s">
        <v>9004</v>
      </c>
      <c r="D1925" s="67"/>
      <c r="E1925" s="67" t="s">
        <v>9004</v>
      </c>
      <c r="F1925" s="70"/>
      <c r="G1925" s="70"/>
      <c r="H1925" s="70"/>
      <c r="I1925" s="70"/>
      <c r="J1925" s="37"/>
      <c r="K1925" s="37" t="s">
        <v>12462</v>
      </c>
      <c r="L1925" s="67" t="str">
        <f t="shared" si="67"/>
        <v>ESPEJOS DE CAMION.JPG</v>
      </c>
      <c r="M1925" s="67"/>
      <c r="N1925" s="67"/>
    </row>
    <row r="1926" spans="1:14" x14ac:dyDescent="0.25">
      <c r="A1926" s="67" t="s">
        <v>8990</v>
      </c>
      <c r="B1926" s="68" t="s">
        <v>9004</v>
      </c>
      <c r="C1926" s="67" t="s">
        <v>8990</v>
      </c>
      <c r="D1926" s="67"/>
      <c r="E1926" s="67" t="s">
        <v>381</v>
      </c>
      <c r="F1926" s="70"/>
      <c r="G1926" s="70"/>
      <c r="H1926" s="70"/>
      <c r="I1926" s="70"/>
      <c r="J1926" s="37"/>
      <c r="K1926" s="37" t="s">
        <v>12462</v>
      </c>
      <c r="L1926" s="67" t="str">
        <f t="shared" si="67"/>
        <v>CHEVROLET - 024.JPG</v>
      </c>
      <c r="M1926" s="67"/>
      <c r="N1926" s="67"/>
    </row>
    <row r="1927" spans="1:14" x14ac:dyDescent="0.25">
      <c r="A1927" s="71" t="s">
        <v>3180</v>
      </c>
      <c r="B1927" s="72" t="s">
        <v>8990</v>
      </c>
      <c r="C1927" s="71" t="s">
        <v>12110</v>
      </c>
      <c r="D1927" s="73" t="s">
        <v>11864</v>
      </c>
      <c r="E1927" s="71" t="s">
        <v>8988</v>
      </c>
      <c r="F1927" s="75" t="s">
        <v>7803</v>
      </c>
      <c r="G1927" s="75">
        <v>1625</v>
      </c>
      <c r="H1927" s="75"/>
      <c r="I1927" s="74" t="s">
        <v>7802</v>
      </c>
      <c r="J1927" s="38">
        <v>25172604</v>
      </c>
      <c r="K1927" s="38" t="s">
        <v>12462</v>
      </c>
      <c r="L1927" s="76" t="str">
        <f t="shared" si="67"/>
        <v>024-0001-01.JPG</v>
      </c>
      <c r="M1927" s="76" t="s">
        <v>12538</v>
      </c>
      <c r="N1927" s="76" t="s">
        <v>12573</v>
      </c>
    </row>
    <row r="1928" spans="1:14" x14ac:dyDescent="0.25">
      <c r="A1928" s="71" t="s">
        <v>3181</v>
      </c>
      <c r="B1928" s="72" t="s">
        <v>8990</v>
      </c>
      <c r="C1928" s="71" t="s">
        <v>12111</v>
      </c>
      <c r="D1928" s="73" t="s">
        <v>11864</v>
      </c>
      <c r="E1928" s="71" t="s">
        <v>8989</v>
      </c>
      <c r="F1928" s="75" t="s">
        <v>7803</v>
      </c>
      <c r="G1928" s="75">
        <v>1549</v>
      </c>
      <c r="H1928" s="75"/>
      <c r="I1928" s="74" t="s">
        <v>7802</v>
      </c>
      <c r="J1928" s="38">
        <v>25172604</v>
      </c>
      <c r="K1928" s="38" t="s">
        <v>12462</v>
      </c>
      <c r="L1928" s="76" t="str">
        <f t="shared" si="67"/>
        <v>024-0001-02.JPG</v>
      </c>
      <c r="M1928" s="76" t="s">
        <v>12538</v>
      </c>
      <c r="N1928" s="76" t="s">
        <v>12573</v>
      </c>
    </row>
    <row r="1929" spans="1:14" x14ac:dyDescent="0.25">
      <c r="A1929" s="71" t="s">
        <v>3182</v>
      </c>
      <c r="B1929" s="72" t="s">
        <v>8990</v>
      </c>
      <c r="C1929" s="71" t="s">
        <v>3183</v>
      </c>
      <c r="D1929" s="73" t="s">
        <v>11864</v>
      </c>
      <c r="E1929" s="71" t="s">
        <v>3184</v>
      </c>
      <c r="F1929" s="75" t="s">
        <v>7803</v>
      </c>
      <c r="G1929" s="75">
        <v>1925</v>
      </c>
      <c r="H1929" s="75"/>
      <c r="I1929" s="74" t="s">
        <v>7802</v>
      </c>
      <c r="J1929" s="38">
        <v>25172604</v>
      </c>
      <c r="K1929" s="38" t="s">
        <v>12462</v>
      </c>
      <c r="L1929" s="76" t="str">
        <f t="shared" si="67"/>
        <v>024-0002-01.JPG</v>
      </c>
      <c r="M1929" s="76" t="s">
        <v>12538</v>
      </c>
      <c r="N1929" s="76" t="s">
        <v>12573</v>
      </c>
    </row>
    <row r="1930" spans="1:14" x14ac:dyDescent="0.25">
      <c r="A1930" s="71" t="s">
        <v>9005</v>
      </c>
      <c r="B1930" s="72" t="s">
        <v>8990</v>
      </c>
      <c r="C1930" s="71" t="s">
        <v>12112</v>
      </c>
      <c r="D1930" s="73" t="s">
        <v>11864</v>
      </c>
      <c r="E1930" s="71" t="s">
        <v>9006</v>
      </c>
      <c r="F1930" s="75" t="s">
        <v>7803</v>
      </c>
      <c r="G1930" s="75">
        <v>2309</v>
      </c>
      <c r="H1930" s="75"/>
      <c r="I1930" s="74" t="s">
        <v>7802</v>
      </c>
      <c r="J1930" s="38">
        <v>25172604</v>
      </c>
      <c r="K1930" s="38" t="s">
        <v>12462</v>
      </c>
      <c r="L1930" s="76" t="str">
        <f t="shared" si="67"/>
        <v>024-0002-02.JPG</v>
      </c>
      <c r="M1930" s="76" t="s">
        <v>12538</v>
      </c>
      <c r="N1930" s="76" t="s">
        <v>12573</v>
      </c>
    </row>
    <row r="1931" spans="1:14" x14ac:dyDescent="0.25">
      <c r="A1931" s="71" t="s">
        <v>3185</v>
      </c>
      <c r="B1931" s="72" t="s">
        <v>8990</v>
      </c>
      <c r="C1931" s="71" t="s">
        <v>3186</v>
      </c>
      <c r="D1931" s="73" t="s">
        <v>11864</v>
      </c>
      <c r="E1931" s="71" t="s">
        <v>3187</v>
      </c>
      <c r="F1931" s="75" t="s">
        <v>7803</v>
      </c>
      <c r="G1931" s="75">
        <v>1925</v>
      </c>
      <c r="H1931" s="75"/>
      <c r="I1931" s="74" t="s">
        <v>7802</v>
      </c>
      <c r="J1931" s="38">
        <v>25172604</v>
      </c>
      <c r="K1931" s="38" t="s">
        <v>12462</v>
      </c>
      <c r="L1931" s="76" t="str">
        <f t="shared" si="67"/>
        <v>024-0003-01.JPG</v>
      </c>
      <c r="M1931" s="76" t="s">
        <v>12538</v>
      </c>
      <c r="N1931" s="76" t="s">
        <v>12573</v>
      </c>
    </row>
    <row r="1932" spans="1:14" x14ac:dyDescent="0.25">
      <c r="A1932" s="71" t="s">
        <v>3188</v>
      </c>
      <c r="B1932" s="72" t="s">
        <v>8990</v>
      </c>
      <c r="C1932" s="71" t="s">
        <v>3189</v>
      </c>
      <c r="D1932" s="73" t="s">
        <v>11864</v>
      </c>
      <c r="E1932" s="71" t="s">
        <v>3190</v>
      </c>
      <c r="F1932" s="75" t="s">
        <v>7803</v>
      </c>
      <c r="G1932" s="75">
        <v>1489.98</v>
      </c>
      <c r="H1932" s="75"/>
      <c r="I1932" s="74" t="s">
        <v>7802</v>
      </c>
      <c r="J1932" s="38">
        <v>25172604</v>
      </c>
      <c r="K1932" s="38" t="s">
        <v>12462</v>
      </c>
      <c r="L1932" s="76" t="str">
        <f t="shared" si="67"/>
        <v>024-0004-01.JPG</v>
      </c>
      <c r="M1932" s="76" t="s">
        <v>12538</v>
      </c>
      <c r="N1932" s="76" t="s">
        <v>12573</v>
      </c>
    </row>
    <row r="1933" spans="1:14" x14ac:dyDescent="0.25">
      <c r="A1933" s="67" t="s">
        <v>8991</v>
      </c>
      <c r="B1933" s="68" t="s">
        <v>9004</v>
      </c>
      <c r="C1933" s="67" t="s">
        <v>8991</v>
      </c>
      <c r="D1933" s="67"/>
      <c r="E1933" s="67" t="s">
        <v>3386</v>
      </c>
      <c r="F1933" s="70"/>
      <c r="G1933" s="70"/>
      <c r="H1933" s="70"/>
      <c r="I1933" s="70"/>
      <c r="J1933" s="37"/>
      <c r="K1933" s="37" t="s">
        <v>12462</v>
      </c>
      <c r="L1933" s="67" t="str">
        <f t="shared" si="67"/>
        <v>DODGE - 024.JPG</v>
      </c>
      <c r="M1933" s="67"/>
      <c r="N1933" s="67"/>
    </row>
    <row r="1934" spans="1:14" x14ac:dyDescent="0.25">
      <c r="A1934" s="71" t="s">
        <v>3191</v>
      </c>
      <c r="B1934" s="72" t="s">
        <v>8991</v>
      </c>
      <c r="C1934" s="71" t="s">
        <v>12113</v>
      </c>
      <c r="D1934" s="73" t="s">
        <v>11864</v>
      </c>
      <c r="E1934" s="71" t="s">
        <v>3192</v>
      </c>
      <c r="F1934" s="75" t="s">
        <v>7803</v>
      </c>
      <c r="G1934" s="75">
        <v>2085</v>
      </c>
      <c r="H1934" s="75"/>
      <c r="I1934" s="74" t="s">
        <v>7802</v>
      </c>
      <c r="J1934" s="38">
        <v>25172604</v>
      </c>
      <c r="K1934" s="38" t="s">
        <v>12462</v>
      </c>
      <c r="L1934" s="76" t="str">
        <f t="shared" si="67"/>
        <v>024-0050-01.JPG</v>
      </c>
      <c r="M1934" s="76" t="s">
        <v>12538</v>
      </c>
      <c r="N1934" s="76" t="s">
        <v>12574</v>
      </c>
    </row>
    <row r="1935" spans="1:14" x14ac:dyDescent="0.25">
      <c r="A1935" s="67" t="s">
        <v>8992</v>
      </c>
      <c r="B1935" s="68" t="s">
        <v>9004</v>
      </c>
      <c r="C1935" s="67" t="s">
        <v>8992</v>
      </c>
      <c r="D1935" s="67"/>
      <c r="E1935" s="67" t="s">
        <v>588</v>
      </c>
      <c r="F1935" s="70"/>
      <c r="G1935" s="70"/>
      <c r="H1935" s="70"/>
      <c r="I1935" s="70"/>
      <c r="J1935" s="37"/>
      <c r="K1935" s="37" t="s">
        <v>12462</v>
      </c>
      <c r="L1935" s="67" t="str">
        <f t="shared" si="67"/>
        <v>FORD - 024.JPG</v>
      </c>
      <c r="M1935" s="67"/>
      <c r="N1935" s="67"/>
    </row>
    <row r="1936" spans="1:14" x14ac:dyDescent="0.25">
      <c r="A1936" s="71" t="s">
        <v>3193</v>
      </c>
      <c r="B1936" s="72" t="s">
        <v>8992</v>
      </c>
      <c r="C1936" s="71" t="s">
        <v>12114</v>
      </c>
      <c r="D1936" s="73" t="s">
        <v>11864</v>
      </c>
      <c r="E1936" s="71" t="s">
        <v>3194</v>
      </c>
      <c r="F1936" s="75" t="s">
        <v>7803</v>
      </c>
      <c r="G1936" s="75">
        <v>1505</v>
      </c>
      <c r="H1936" s="75"/>
      <c r="I1936" s="74" t="s">
        <v>7802</v>
      </c>
      <c r="J1936" s="38">
        <v>25172604</v>
      </c>
      <c r="K1936" s="38" t="s">
        <v>12462</v>
      </c>
      <c r="L1936" s="76" t="str">
        <f t="shared" si="67"/>
        <v>024-0101-01.JPG</v>
      </c>
      <c r="M1936" s="76" t="s">
        <v>12538</v>
      </c>
      <c r="N1936" s="76" t="s">
        <v>12575</v>
      </c>
    </row>
    <row r="1937" spans="1:14" x14ac:dyDescent="0.25">
      <c r="A1937" s="71" t="s">
        <v>3195</v>
      </c>
      <c r="B1937" s="72" t="s">
        <v>8992</v>
      </c>
      <c r="C1937" s="71" t="s">
        <v>12115</v>
      </c>
      <c r="D1937" s="73" t="s">
        <v>11864</v>
      </c>
      <c r="E1937" s="71" t="s">
        <v>3196</v>
      </c>
      <c r="F1937" s="75" t="s">
        <v>7803</v>
      </c>
      <c r="G1937" s="75">
        <v>1505</v>
      </c>
      <c r="H1937" s="75"/>
      <c r="I1937" s="74" t="s">
        <v>7802</v>
      </c>
      <c r="J1937" s="38">
        <v>25172604</v>
      </c>
      <c r="K1937" s="38" t="s">
        <v>12462</v>
      </c>
      <c r="L1937" s="76" t="str">
        <f t="shared" si="67"/>
        <v>024-0102-01.JPG</v>
      </c>
      <c r="M1937" s="76" t="s">
        <v>12538</v>
      </c>
      <c r="N1937" s="76" t="s">
        <v>12575</v>
      </c>
    </row>
    <row r="1938" spans="1:14" x14ac:dyDescent="0.25">
      <c r="A1938" s="71" t="s">
        <v>3197</v>
      </c>
      <c r="B1938" s="72" t="s">
        <v>8992</v>
      </c>
      <c r="C1938" s="71" t="s">
        <v>12116</v>
      </c>
      <c r="D1938" s="73" t="s">
        <v>11864</v>
      </c>
      <c r="E1938" s="71" t="s">
        <v>3198</v>
      </c>
      <c r="F1938" s="75" t="s">
        <v>7803</v>
      </c>
      <c r="G1938" s="75">
        <v>1505</v>
      </c>
      <c r="H1938" s="75"/>
      <c r="I1938" s="74" t="s">
        <v>7802</v>
      </c>
      <c r="J1938" s="38">
        <v>25172604</v>
      </c>
      <c r="K1938" s="38" t="s">
        <v>12462</v>
      </c>
      <c r="L1938" s="76" t="str">
        <f t="shared" si="67"/>
        <v>024-0103-01.JPG</v>
      </c>
      <c r="M1938" s="76" t="s">
        <v>12538</v>
      </c>
      <c r="N1938" s="76" t="s">
        <v>12575</v>
      </c>
    </row>
    <row r="1939" spans="1:14" x14ac:dyDescent="0.25">
      <c r="A1939" s="71" t="s">
        <v>3199</v>
      </c>
      <c r="B1939" s="72" t="s">
        <v>8992</v>
      </c>
      <c r="C1939" s="71" t="s">
        <v>12117</v>
      </c>
      <c r="D1939" s="73" t="s">
        <v>11864</v>
      </c>
      <c r="E1939" s="71" t="s">
        <v>19255</v>
      </c>
      <c r="F1939" s="75" t="s">
        <v>7803</v>
      </c>
      <c r="G1939" s="75">
        <v>1669</v>
      </c>
      <c r="H1939" s="75"/>
      <c r="I1939" s="74" t="s">
        <v>7802</v>
      </c>
      <c r="J1939" s="38">
        <v>25172604</v>
      </c>
      <c r="K1939" s="38" t="s">
        <v>12462</v>
      </c>
      <c r="L1939" s="76" t="str">
        <f t="shared" si="67"/>
        <v>024-0104-01.JPG</v>
      </c>
      <c r="M1939" s="76" t="s">
        <v>12538</v>
      </c>
      <c r="N1939" s="76" t="s">
        <v>12575</v>
      </c>
    </row>
    <row r="1940" spans="1:14" x14ac:dyDescent="0.25">
      <c r="A1940" s="71" t="s">
        <v>7310</v>
      </c>
      <c r="B1940" s="72" t="s">
        <v>8992</v>
      </c>
      <c r="C1940" s="71" t="s">
        <v>12145</v>
      </c>
      <c r="D1940" s="73" t="s">
        <v>11864</v>
      </c>
      <c r="E1940" s="71" t="s">
        <v>19254</v>
      </c>
      <c r="F1940" s="75" t="s">
        <v>7803</v>
      </c>
      <c r="G1940" s="75">
        <v>1309.99</v>
      </c>
      <c r="H1940" s="75"/>
      <c r="I1940" s="74" t="s">
        <v>7802</v>
      </c>
      <c r="J1940" s="38">
        <v>25172604</v>
      </c>
      <c r="K1940" s="38" t="s">
        <v>12462</v>
      </c>
      <c r="L1940" s="76" t="str">
        <f t="shared" si="67"/>
        <v>024-0104-02.JPG</v>
      </c>
      <c r="M1940" s="76" t="s">
        <v>12538</v>
      </c>
      <c r="N1940" s="76" t="s">
        <v>12575</v>
      </c>
    </row>
    <row r="1941" spans="1:14" x14ac:dyDescent="0.25">
      <c r="A1941" s="71" t="s">
        <v>3200</v>
      </c>
      <c r="B1941" s="72" t="s">
        <v>8992</v>
      </c>
      <c r="C1941" s="71" t="s">
        <v>12118</v>
      </c>
      <c r="D1941" s="73" t="s">
        <v>11864</v>
      </c>
      <c r="E1941" s="71" t="s">
        <v>19256</v>
      </c>
      <c r="F1941" s="75" t="s">
        <v>7803</v>
      </c>
      <c r="G1941" s="75">
        <v>1255</v>
      </c>
      <c r="H1941" s="75"/>
      <c r="I1941" s="74" t="s">
        <v>7802</v>
      </c>
      <c r="J1941" s="38">
        <v>25172604</v>
      </c>
      <c r="K1941" s="38" t="s">
        <v>12462</v>
      </c>
      <c r="L1941" s="76" t="str">
        <f t="shared" si="67"/>
        <v>024-0105-01.JPG</v>
      </c>
      <c r="M1941" s="76" t="s">
        <v>12538</v>
      </c>
      <c r="N1941" s="76" t="s">
        <v>12575</v>
      </c>
    </row>
    <row r="1942" spans="1:14" x14ac:dyDescent="0.25">
      <c r="A1942" s="71" t="s">
        <v>7311</v>
      </c>
      <c r="B1942" s="72" t="s">
        <v>8992</v>
      </c>
      <c r="C1942" s="71" t="s">
        <v>12146</v>
      </c>
      <c r="D1942" s="73" t="s">
        <v>11864</v>
      </c>
      <c r="E1942" s="71" t="s">
        <v>19257</v>
      </c>
      <c r="F1942" s="75" t="s">
        <v>7803</v>
      </c>
      <c r="G1942" s="75">
        <v>1079.99</v>
      </c>
      <c r="H1942" s="75"/>
      <c r="I1942" s="74" t="s">
        <v>7802</v>
      </c>
      <c r="J1942" s="38">
        <v>25172604</v>
      </c>
      <c r="K1942" s="38" t="s">
        <v>12462</v>
      </c>
      <c r="L1942" s="76" t="str">
        <f t="shared" si="67"/>
        <v>024-0105-02.JPG</v>
      </c>
      <c r="M1942" s="76" t="s">
        <v>12538</v>
      </c>
      <c r="N1942" s="76" t="s">
        <v>12575</v>
      </c>
    </row>
    <row r="1943" spans="1:14" x14ac:dyDescent="0.25">
      <c r="A1943" s="71" t="s">
        <v>18741</v>
      </c>
      <c r="B1943" s="72" t="s">
        <v>18742</v>
      </c>
      <c r="C1943" s="71"/>
      <c r="D1943" s="73" t="s">
        <v>11864</v>
      </c>
      <c r="E1943" s="71" t="s">
        <v>18743</v>
      </c>
      <c r="F1943" s="75" t="s">
        <v>7803</v>
      </c>
      <c r="G1943" s="75">
        <v>3415</v>
      </c>
      <c r="H1943" s="75"/>
      <c r="I1943" s="74" t="s">
        <v>7802</v>
      </c>
      <c r="J1943" s="38">
        <v>25172604</v>
      </c>
      <c r="K1943" s="38" t="s">
        <v>12462</v>
      </c>
      <c r="L1943" s="76" t="str">
        <f t="shared" ref="L1943" si="68">CONCATENATE(A1943,K1943)</f>
        <v>024-0106-01.JPG</v>
      </c>
      <c r="M1943" s="76" t="s">
        <v>12538</v>
      </c>
      <c r="N1943" s="76" t="s">
        <v>12575</v>
      </c>
    </row>
    <row r="1944" spans="1:14" x14ac:dyDescent="0.25">
      <c r="A1944" s="67" t="s">
        <v>8993</v>
      </c>
      <c r="B1944" s="68" t="s">
        <v>9004</v>
      </c>
      <c r="C1944" s="67" t="s">
        <v>8993</v>
      </c>
      <c r="D1944" s="67"/>
      <c r="E1944" s="67" t="s">
        <v>754</v>
      </c>
      <c r="F1944" s="70"/>
      <c r="G1944" s="70"/>
      <c r="H1944" s="70"/>
      <c r="I1944" s="70"/>
      <c r="J1944" s="37"/>
      <c r="K1944" s="37" t="s">
        <v>12462</v>
      </c>
      <c r="L1944" s="67" t="str">
        <f t="shared" si="67"/>
        <v>NISSAN - 024.JPG</v>
      </c>
      <c r="M1944" s="67"/>
      <c r="N1944" s="67"/>
    </row>
    <row r="1945" spans="1:14" x14ac:dyDescent="0.25">
      <c r="A1945" s="71" t="s">
        <v>3201</v>
      </c>
      <c r="B1945" s="72" t="s">
        <v>8993</v>
      </c>
      <c r="C1945" s="71" t="s">
        <v>12119</v>
      </c>
      <c r="D1945" s="73" t="s">
        <v>11864</v>
      </c>
      <c r="E1945" s="71" t="s">
        <v>3202</v>
      </c>
      <c r="F1945" s="75" t="s">
        <v>7803</v>
      </c>
      <c r="G1945" s="75">
        <v>619</v>
      </c>
      <c r="H1945" s="75"/>
      <c r="I1945" s="74" t="s">
        <v>7802</v>
      </c>
      <c r="J1945" s="38">
        <v>25172604</v>
      </c>
      <c r="K1945" s="38" t="s">
        <v>12462</v>
      </c>
      <c r="L1945" s="76" t="str">
        <f t="shared" si="67"/>
        <v>024-0150-01.JPG</v>
      </c>
      <c r="M1945" s="76" t="s">
        <v>12538</v>
      </c>
      <c r="N1945" s="76" t="s">
        <v>754</v>
      </c>
    </row>
    <row r="1946" spans="1:14" x14ac:dyDescent="0.25">
      <c r="A1946" s="67" t="s">
        <v>8994</v>
      </c>
      <c r="B1946" s="68" t="s">
        <v>9004</v>
      </c>
      <c r="C1946" s="67" t="s">
        <v>8994</v>
      </c>
      <c r="D1946" s="67"/>
      <c r="E1946" s="67" t="s">
        <v>1091</v>
      </c>
      <c r="F1946" s="70"/>
      <c r="G1946" s="70"/>
      <c r="H1946" s="70"/>
      <c r="I1946" s="70"/>
      <c r="J1946" s="37"/>
      <c r="K1946" s="37" t="s">
        <v>12462</v>
      </c>
      <c r="L1946" s="67" t="str">
        <f t="shared" si="67"/>
        <v>DINA - 024.JPG</v>
      </c>
      <c r="M1946" s="67"/>
      <c r="N1946" s="67"/>
    </row>
    <row r="1947" spans="1:14" x14ac:dyDescent="0.25">
      <c r="A1947" s="71" t="s">
        <v>3203</v>
      </c>
      <c r="B1947" s="72" t="s">
        <v>8994</v>
      </c>
      <c r="C1947" s="71" t="s">
        <v>3204</v>
      </c>
      <c r="D1947" s="73" t="s">
        <v>11864</v>
      </c>
      <c r="E1947" s="71" t="s">
        <v>3205</v>
      </c>
      <c r="F1947" s="75" t="s">
        <v>7803</v>
      </c>
      <c r="G1947" s="75">
        <v>1459</v>
      </c>
      <c r="H1947" s="75"/>
      <c r="I1947" s="74" t="s">
        <v>7802</v>
      </c>
      <c r="J1947" s="38">
        <v>25172604</v>
      </c>
      <c r="K1947" s="38" t="s">
        <v>12462</v>
      </c>
      <c r="L1947" s="76" t="str">
        <f t="shared" si="67"/>
        <v>024-0201-01.JPG</v>
      </c>
      <c r="M1947" s="76" t="s">
        <v>12538</v>
      </c>
      <c r="N1947" s="76" t="s">
        <v>1091</v>
      </c>
    </row>
    <row r="1948" spans="1:14" x14ac:dyDescent="0.25">
      <c r="A1948" s="71" t="s">
        <v>3206</v>
      </c>
      <c r="B1948" s="72" t="s">
        <v>8994</v>
      </c>
      <c r="C1948" s="71" t="s">
        <v>3207</v>
      </c>
      <c r="D1948" s="73" t="s">
        <v>11864</v>
      </c>
      <c r="E1948" s="71" t="s">
        <v>3208</v>
      </c>
      <c r="F1948" s="75" t="s">
        <v>7803</v>
      </c>
      <c r="G1948" s="75">
        <v>2279</v>
      </c>
      <c r="H1948" s="75"/>
      <c r="I1948" s="74" t="s">
        <v>7802</v>
      </c>
      <c r="J1948" s="38">
        <v>25172604</v>
      </c>
      <c r="K1948" s="38" t="s">
        <v>12462</v>
      </c>
      <c r="L1948" s="76" t="str">
        <f t="shared" si="67"/>
        <v>024-0202-01.JPG</v>
      </c>
      <c r="M1948" s="76" t="s">
        <v>12538</v>
      </c>
      <c r="N1948" s="76" t="s">
        <v>1091</v>
      </c>
    </row>
    <row r="1949" spans="1:14" x14ac:dyDescent="0.25">
      <c r="A1949" s="71" t="s">
        <v>3209</v>
      </c>
      <c r="B1949" s="72" t="s">
        <v>8994</v>
      </c>
      <c r="C1949" s="71" t="s">
        <v>3210</v>
      </c>
      <c r="D1949" s="73" t="s">
        <v>11864</v>
      </c>
      <c r="E1949" s="71" t="s">
        <v>3211</v>
      </c>
      <c r="F1949" s="75" t="s">
        <v>7803</v>
      </c>
      <c r="G1949" s="75">
        <v>2199</v>
      </c>
      <c r="H1949" s="75"/>
      <c r="I1949" s="74" t="s">
        <v>7802</v>
      </c>
      <c r="J1949" s="38">
        <v>25172604</v>
      </c>
      <c r="K1949" s="38" t="s">
        <v>12462</v>
      </c>
      <c r="L1949" s="76" t="str">
        <f t="shared" si="67"/>
        <v>024-0202-02.JPG</v>
      </c>
      <c r="M1949" s="76" t="s">
        <v>12538</v>
      </c>
      <c r="N1949" s="76" t="s">
        <v>1091</v>
      </c>
    </row>
    <row r="1950" spans="1:14" x14ac:dyDescent="0.25">
      <c r="A1950" s="71" t="s">
        <v>3212</v>
      </c>
      <c r="B1950" s="72" t="s">
        <v>8994</v>
      </c>
      <c r="C1950" s="71" t="s">
        <v>3213</v>
      </c>
      <c r="D1950" s="73" t="s">
        <v>11864</v>
      </c>
      <c r="E1950" s="71" t="s">
        <v>3214</v>
      </c>
      <c r="F1950" s="75" t="s">
        <v>7803</v>
      </c>
      <c r="G1950" s="75">
        <v>1578.9</v>
      </c>
      <c r="H1950" s="75"/>
      <c r="I1950" s="74" t="s">
        <v>7802</v>
      </c>
      <c r="J1950" s="38">
        <v>25172604</v>
      </c>
      <c r="K1950" s="38" t="s">
        <v>12462</v>
      </c>
      <c r="L1950" s="76" t="str">
        <f t="shared" si="67"/>
        <v>024-0203-01.JPG</v>
      </c>
      <c r="M1950" s="76" t="s">
        <v>12538</v>
      </c>
      <c r="N1950" s="76" t="s">
        <v>1091</v>
      </c>
    </row>
    <row r="1951" spans="1:14" x14ac:dyDescent="0.25">
      <c r="A1951" s="67" t="s">
        <v>8995</v>
      </c>
      <c r="B1951" s="68" t="s">
        <v>9004</v>
      </c>
      <c r="C1951" s="67" t="s">
        <v>8995</v>
      </c>
      <c r="D1951" s="67"/>
      <c r="E1951" s="67" t="s">
        <v>8996</v>
      </c>
      <c r="F1951" s="70"/>
      <c r="G1951" s="70"/>
      <c r="H1951" s="70"/>
      <c r="I1951" s="70"/>
      <c r="J1951" s="37"/>
      <c r="K1951" s="37" t="s">
        <v>12462</v>
      </c>
      <c r="L1951" s="67" t="str">
        <f t="shared" si="67"/>
        <v>FREIGHTLINER - 024.JPG</v>
      </c>
      <c r="M1951" s="67"/>
      <c r="N1951" s="67"/>
    </row>
    <row r="1952" spans="1:14" x14ac:dyDescent="0.25">
      <c r="A1952" s="71" t="s">
        <v>3215</v>
      </c>
      <c r="B1952" s="72" t="s">
        <v>8995</v>
      </c>
      <c r="C1952" s="71" t="s">
        <v>3216</v>
      </c>
      <c r="D1952" s="73" t="s">
        <v>11864</v>
      </c>
      <c r="E1952" s="71" t="s">
        <v>3217</v>
      </c>
      <c r="F1952" s="75" t="s">
        <v>7803</v>
      </c>
      <c r="G1952" s="75">
        <v>1799</v>
      </c>
      <c r="H1952" s="75"/>
      <c r="I1952" s="74" t="s">
        <v>7802</v>
      </c>
      <c r="J1952" s="38">
        <v>25172604</v>
      </c>
      <c r="K1952" s="38" t="s">
        <v>12462</v>
      </c>
      <c r="L1952" s="76" t="str">
        <f t="shared" si="67"/>
        <v>024-0301-01.JPG</v>
      </c>
      <c r="M1952" s="76" t="s">
        <v>12538</v>
      </c>
      <c r="N1952" s="76" t="s">
        <v>8996</v>
      </c>
    </row>
    <row r="1953" spans="1:14" x14ac:dyDescent="0.25">
      <c r="A1953" s="71" t="s">
        <v>3218</v>
      </c>
      <c r="B1953" s="72" t="s">
        <v>8995</v>
      </c>
      <c r="C1953" s="71" t="s">
        <v>3219</v>
      </c>
      <c r="D1953" s="73" t="s">
        <v>11864</v>
      </c>
      <c r="E1953" s="71" t="s">
        <v>3220</v>
      </c>
      <c r="F1953" s="75" t="s">
        <v>7803</v>
      </c>
      <c r="G1953" s="75">
        <v>1675</v>
      </c>
      <c r="H1953" s="75"/>
      <c r="I1953" s="74" t="s">
        <v>7802</v>
      </c>
      <c r="J1953" s="38">
        <v>25172604</v>
      </c>
      <c r="K1953" s="38" t="s">
        <v>12462</v>
      </c>
      <c r="L1953" s="76" t="str">
        <f t="shared" si="67"/>
        <v>024-0302-01.JPG</v>
      </c>
      <c r="M1953" s="76" t="s">
        <v>12538</v>
      </c>
      <c r="N1953" s="76" t="s">
        <v>8996</v>
      </c>
    </row>
    <row r="1954" spans="1:14" x14ac:dyDescent="0.25">
      <c r="A1954" s="71" t="s">
        <v>3221</v>
      </c>
      <c r="B1954" s="72" t="s">
        <v>8995</v>
      </c>
      <c r="C1954" s="71" t="s">
        <v>3222</v>
      </c>
      <c r="D1954" s="73" t="s">
        <v>11864</v>
      </c>
      <c r="E1954" s="71" t="s">
        <v>3223</v>
      </c>
      <c r="F1954" s="75" t="s">
        <v>7803</v>
      </c>
      <c r="G1954" s="75">
        <v>2609</v>
      </c>
      <c r="H1954" s="75"/>
      <c r="I1954" s="74" t="s">
        <v>7802</v>
      </c>
      <c r="J1954" s="38">
        <v>25172604</v>
      </c>
      <c r="K1954" s="38" t="s">
        <v>12462</v>
      </c>
      <c r="L1954" s="76" t="str">
        <f t="shared" si="67"/>
        <v>024-0302-02.JPG</v>
      </c>
      <c r="M1954" s="76" t="s">
        <v>12538</v>
      </c>
      <c r="N1954" s="76" t="s">
        <v>8996</v>
      </c>
    </row>
    <row r="1955" spans="1:14" x14ac:dyDescent="0.25">
      <c r="A1955" s="67" t="s">
        <v>8998</v>
      </c>
      <c r="B1955" s="68" t="s">
        <v>9004</v>
      </c>
      <c r="C1955" s="67" t="s">
        <v>8997</v>
      </c>
      <c r="D1955" s="67"/>
      <c r="E1955" s="67" t="s">
        <v>1608</v>
      </c>
      <c r="F1955" s="70"/>
      <c r="G1955" s="70"/>
      <c r="H1955" s="70"/>
      <c r="I1955" s="70"/>
      <c r="J1955" s="37"/>
      <c r="K1955" s="37" t="s">
        <v>12462</v>
      </c>
      <c r="L1955" s="67" t="str">
        <f t="shared" si="67"/>
        <v>INTERNATIONAL - 024.JPG</v>
      </c>
      <c r="M1955" s="67"/>
      <c r="N1955" s="67"/>
    </row>
    <row r="1956" spans="1:14" x14ac:dyDescent="0.25">
      <c r="A1956" s="71" t="s">
        <v>3224</v>
      </c>
      <c r="B1956" s="72" t="s">
        <v>8998</v>
      </c>
      <c r="C1956" s="71" t="s">
        <v>3225</v>
      </c>
      <c r="D1956" s="73" t="s">
        <v>11864</v>
      </c>
      <c r="E1956" s="71" t="s">
        <v>3226</v>
      </c>
      <c r="F1956" s="75" t="s">
        <v>7803</v>
      </c>
      <c r="G1956" s="75">
        <v>1489</v>
      </c>
      <c r="H1956" s="75"/>
      <c r="I1956" s="74" t="s">
        <v>7802</v>
      </c>
      <c r="J1956" s="38">
        <v>25172604</v>
      </c>
      <c r="K1956" s="38" t="s">
        <v>12462</v>
      </c>
      <c r="L1956" s="76" t="str">
        <f t="shared" si="67"/>
        <v>024-0401-01.JPG</v>
      </c>
      <c r="M1956" s="76" t="s">
        <v>12538</v>
      </c>
      <c r="N1956" s="76" t="s">
        <v>1608</v>
      </c>
    </row>
    <row r="1957" spans="1:14" x14ac:dyDescent="0.25">
      <c r="A1957" s="71" t="s">
        <v>3227</v>
      </c>
      <c r="B1957" s="72" t="s">
        <v>8998</v>
      </c>
      <c r="C1957" s="71" t="s">
        <v>3228</v>
      </c>
      <c r="D1957" s="73" t="s">
        <v>11864</v>
      </c>
      <c r="E1957" s="71" t="s">
        <v>3229</v>
      </c>
      <c r="F1957" s="75" t="s">
        <v>7803</v>
      </c>
      <c r="G1957" s="75">
        <v>1590.3</v>
      </c>
      <c r="H1957" s="75"/>
      <c r="I1957" s="74" t="s">
        <v>7802</v>
      </c>
      <c r="J1957" s="38">
        <v>25172604</v>
      </c>
      <c r="K1957" s="38" t="s">
        <v>12462</v>
      </c>
      <c r="L1957" s="76" t="str">
        <f t="shared" si="67"/>
        <v>024-0402-01.JPG</v>
      </c>
      <c r="M1957" s="76" t="s">
        <v>12538</v>
      </c>
      <c r="N1957" s="76" t="s">
        <v>1608</v>
      </c>
    </row>
    <row r="1958" spans="1:14" x14ac:dyDescent="0.25">
      <c r="A1958" s="71" t="s">
        <v>3230</v>
      </c>
      <c r="B1958" s="72" t="s">
        <v>8998</v>
      </c>
      <c r="C1958" s="71" t="s">
        <v>3231</v>
      </c>
      <c r="D1958" s="73" t="s">
        <v>11864</v>
      </c>
      <c r="E1958" s="71" t="s">
        <v>3232</v>
      </c>
      <c r="F1958" s="75" t="s">
        <v>7803</v>
      </c>
      <c r="G1958" s="75">
        <v>2915</v>
      </c>
      <c r="H1958" s="75"/>
      <c r="I1958" s="74" t="s">
        <v>7802</v>
      </c>
      <c r="J1958" s="38">
        <v>25172604</v>
      </c>
      <c r="K1958" s="38" t="s">
        <v>12462</v>
      </c>
      <c r="L1958" s="76" t="str">
        <f t="shared" si="67"/>
        <v>024-0402-02.JPG</v>
      </c>
      <c r="M1958" s="76" t="s">
        <v>12538</v>
      </c>
      <c r="N1958" s="76" t="s">
        <v>1608</v>
      </c>
    </row>
    <row r="1959" spans="1:14" x14ac:dyDescent="0.25">
      <c r="A1959" s="71" t="s">
        <v>3233</v>
      </c>
      <c r="B1959" s="72" t="s">
        <v>8998</v>
      </c>
      <c r="C1959" s="71" t="s">
        <v>3234</v>
      </c>
      <c r="D1959" s="73" t="s">
        <v>11864</v>
      </c>
      <c r="E1959" s="71" t="s">
        <v>3235</v>
      </c>
      <c r="F1959" s="75" t="s">
        <v>7803</v>
      </c>
      <c r="G1959" s="75">
        <v>1739</v>
      </c>
      <c r="H1959" s="75"/>
      <c r="I1959" s="74" t="s">
        <v>7802</v>
      </c>
      <c r="J1959" s="38">
        <v>25172604</v>
      </c>
      <c r="K1959" s="38" t="s">
        <v>12462</v>
      </c>
      <c r="L1959" s="76" t="str">
        <f t="shared" si="67"/>
        <v>024-0402-03.JPG</v>
      </c>
      <c r="M1959" s="76" t="s">
        <v>12538</v>
      </c>
      <c r="N1959" s="76" t="s">
        <v>1608</v>
      </c>
    </row>
    <row r="1960" spans="1:14" x14ac:dyDescent="0.25">
      <c r="A1960" s="71" t="s">
        <v>3236</v>
      </c>
      <c r="B1960" s="72" t="s">
        <v>8998</v>
      </c>
      <c r="C1960" s="71" t="s">
        <v>3237</v>
      </c>
      <c r="D1960" s="73" t="s">
        <v>11864</v>
      </c>
      <c r="E1960" s="71" t="s">
        <v>3238</v>
      </c>
      <c r="F1960" s="75" t="s">
        <v>7803</v>
      </c>
      <c r="G1960" s="75">
        <v>1739</v>
      </c>
      <c r="H1960" s="75"/>
      <c r="I1960" s="74" t="s">
        <v>7802</v>
      </c>
      <c r="J1960" s="38">
        <v>25172604</v>
      </c>
      <c r="K1960" s="38" t="s">
        <v>12462</v>
      </c>
      <c r="L1960" s="76" t="str">
        <f t="shared" si="67"/>
        <v>024-0403-01.JPG</v>
      </c>
      <c r="M1960" s="76" t="s">
        <v>12538</v>
      </c>
      <c r="N1960" s="76" t="s">
        <v>1608</v>
      </c>
    </row>
    <row r="1961" spans="1:14" x14ac:dyDescent="0.25">
      <c r="A1961" s="71" t="s">
        <v>3239</v>
      </c>
      <c r="B1961" s="72" t="s">
        <v>8998</v>
      </c>
      <c r="C1961" s="71" t="s">
        <v>3240</v>
      </c>
      <c r="D1961" s="73" t="s">
        <v>11864</v>
      </c>
      <c r="E1961" s="71" t="s">
        <v>3241</v>
      </c>
      <c r="F1961" s="75" t="s">
        <v>7803</v>
      </c>
      <c r="G1961" s="75">
        <v>2859</v>
      </c>
      <c r="H1961" s="75"/>
      <c r="I1961" s="74" t="s">
        <v>7802</v>
      </c>
      <c r="J1961" s="38">
        <v>25172604</v>
      </c>
      <c r="K1961" s="38" t="s">
        <v>12462</v>
      </c>
      <c r="L1961" s="76" t="str">
        <f t="shared" si="67"/>
        <v>024-0403-02.JPG</v>
      </c>
      <c r="M1961" s="76" t="s">
        <v>12538</v>
      </c>
      <c r="N1961" s="76" t="s">
        <v>1608</v>
      </c>
    </row>
    <row r="1962" spans="1:14" x14ac:dyDescent="0.25">
      <c r="A1962" s="71" t="s">
        <v>3242</v>
      </c>
      <c r="B1962" s="72" t="s">
        <v>8998</v>
      </c>
      <c r="C1962" s="71" t="s">
        <v>3243</v>
      </c>
      <c r="D1962" s="73" t="s">
        <v>11864</v>
      </c>
      <c r="E1962" s="71" t="s">
        <v>3244</v>
      </c>
      <c r="F1962" s="75" t="s">
        <v>7803</v>
      </c>
      <c r="G1962" s="75">
        <v>1624.5</v>
      </c>
      <c r="H1962" s="75"/>
      <c r="I1962" s="74" t="s">
        <v>7802</v>
      </c>
      <c r="J1962" s="38">
        <v>25172604</v>
      </c>
      <c r="K1962" s="38" t="s">
        <v>12462</v>
      </c>
      <c r="L1962" s="76" t="str">
        <f t="shared" si="67"/>
        <v>024-0403-03.JPG</v>
      </c>
      <c r="M1962" s="76" t="s">
        <v>12538</v>
      </c>
      <c r="N1962" s="76" t="s">
        <v>1608</v>
      </c>
    </row>
    <row r="1963" spans="1:14" x14ac:dyDescent="0.25">
      <c r="A1963" s="71" t="s">
        <v>3245</v>
      </c>
      <c r="B1963" s="72" t="s">
        <v>8998</v>
      </c>
      <c r="C1963" s="71" t="s">
        <v>3246</v>
      </c>
      <c r="D1963" s="73" t="s">
        <v>11864</v>
      </c>
      <c r="E1963" s="71" t="s">
        <v>9722</v>
      </c>
      <c r="F1963" s="75" t="s">
        <v>7803</v>
      </c>
      <c r="G1963" s="75">
        <v>629</v>
      </c>
      <c r="H1963" s="75"/>
      <c r="I1963" s="74" t="s">
        <v>7799</v>
      </c>
      <c r="J1963" s="38">
        <v>25172604</v>
      </c>
      <c r="K1963" s="38" t="s">
        <v>12462</v>
      </c>
      <c r="L1963" s="76" t="str">
        <f t="shared" si="67"/>
        <v>024-0404-01.JPG</v>
      </c>
      <c r="M1963" s="76" t="s">
        <v>12538</v>
      </c>
      <c r="N1963" s="76" t="s">
        <v>1608</v>
      </c>
    </row>
    <row r="1964" spans="1:14" x14ac:dyDescent="0.25">
      <c r="A1964" s="67" t="s">
        <v>9013</v>
      </c>
      <c r="B1964" s="68" t="s">
        <v>9004</v>
      </c>
      <c r="C1964" s="67" t="s">
        <v>9013</v>
      </c>
      <c r="D1964" s="67"/>
      <c r="E1964" s="67" t="s">
        <v>8999</v>
      </c>
      <c r="F1964" s="70"/>
      <c r="G1964" s="70"/>
      <c r="H1964" s="70"/>
      <c r="I1964" s="70"/>
      <c r="J1964" s="37"/>
      <c r="K1964" s="37" t="s">
        <v>12462</v>
      </c>
      <c r="L1964" s="67" t="str">
        <f t="shared" si="67"/>
        <v>KEENWORTH -024.JPG</v>
      </c>
      <c r="M1964" s="67"/>
      <c r="N1964" s="67"/>
    </row>
    <row r="1965" spans="1:14" x14ac:dyDescent="0.25">
      <c r="A1965" s="71" t="s">
        <v>3247</v>
      </c>
      <c r="B1965" s="72" t="s">
        <v>9013</v>
      </c>
      <c r="C1965" s="71" t="s">
        <v>3248</v>
      </c>
      <c r="D1965" s="73" t="s">
        <v>11864</v>
      </c>
      <c r="E1965" s="71" t="s">
        <v>3249</v>
      </c>
      <c r="F1965" s="75" t="s">
        <v>7803</v>
      </c>
      <c r="G1965" s="75">
        <v>1695</v>
      </c>
      <c r="H1965" s="75"/>
      <c r="I1965" s="74" t="s">
        <v>7802</v>
      </c>
      <c r="J1965" s="38">
        <v>25172604</v>
      </c>
      <c r="K1965" s="38" t="s">
        <v>12462</v>
      </c>
      <c r="L1965" s="76" t="str">
        <f t="shared" si="67"/>
        <v>024-0501-01.JPG</v>
      </c>
      <c r="M1965" s="76" t="s">
        <v>12538</v>
      </c>
      <c r="N1965" s="76" t="s">
        <v>1616</v>
      </c>
    </row>
    <row r="1966" spans="1:14" x14ac:dyDescent="0.25">
      <c r="A1966" s="71" t="s">
        <v>3250</v>
      </c>
      <c r="B1966" s="72" t="s">
        <v>9013</v>
      </c>
      <c r="C1966" s="71" t="s">
        <v>3251</v>
      </c>
      <c r="D1966" s="73" t="s">
        <v>11864</v>
      </c>
      <c r="E1966" s="71" t="s">
        <v>3252</v>
      </c>
      <c r="F1966" s="75" t="s">
        <v>7803</v>
      </c>
      <c r="G1966" s="75">
        <v>3076.86</v>
      </c>
      <c r="H1966" s="75"/>
      <c r="I1966" s="74" t="s">
        <v>7802</v>
      </c>
      <c r="J1966" s="38">
        <v>25172604</v>
      </c>
      <c r="K1966" s="38" t="s">
        <v>12462</v>
      </c>
      <c r="L1966" s="76" t="str">
        <f t="shared" si="67"/>
        <v>024-0501-02.JPG</v>
      </c>
      <c r="M1966" s="76" t="s">
        <v>12538</v>
      </c>
      <c r="N1966" s="76" t="s">
        <v>1616</v>
      </c>
    </row>
    <row r="1967" spans="1:14" x14ac:dyDescent="0.25">
      <c r="A1967" s="71" t="s">
        <v>3253</v>
      </c>
      <c r="B1967" s="72" t="s">
        <v>9013</v>
      </c>
      <c r="C1967" s="71" t="s">
        <v>3254</v>
      </c>
      <c r="D1967" s="73" t="s">
        <v>11864</v>
      </c>
      <c r="E1967" s="71" t="s">
        <v>3255</v>
      </c>
      <c r="F1967" s="75" t="s">
        <v>7803</v>
      </c>
      <c r="G1967" s="75">
        <v>3069</v>
      </c>
      <c r="H1967" s="75"/>
      <c r="I1967" s="74" t="s">
        <v>7802</v>
      </c>
      <c r="J1967" s="38">
        <v>25172604</v>
      </c>
      <c r="K1967" s="38" t="s">
        <v>12462</v>
      </c>
      <c r="L1967" s="76" t="str">
        <f t="shared" si="67"/>
        <v>024-0502-01.JPG</v>
      </c>
      <c r="M1967" s="76" t="s">
        <v>12538</v>
      </c>
      <c r="N1967" s="76" t="s">
        <v>1616</v>
      </c>
    </row>
    <row r="1968" spans="1:14" x14ac:dyDescent="0.25">
      <c r="A1968" s="71" t="s">
        <v>3256</v>
      </c>
      <c r="B1968" s="72" t="s">
        <v>9013</v>
      </c>
      <c r="C1968" s="71" t="s">
        <v>3257</v>
      </c>
      <c r="D1968" s="73" t="s">
        <v>11864</v>
      </c>
      <c r="E1968" s="71" t="s">
        <v>9721</v>
      </c>
      <c r="F1968" s="75" t="s">
        <v>7803</v>
      </c>
      <c r="G1968" s="75">
        <v>1729</v>
      </c>
      <c r="H1968" s="75"/>
      <c r="I1968" s="74" t="s">
        <v>7799</v>
      </c>
      <c r="J1968" s="38">
        <v>25172604</v>
      </c>
      <c r="K1968" s="38" t="s">
        <v>12462</v>
      </c>
      <c r="L1968" s="76" t="str">
        <f t="shared" si="67"/>
        <v>024-0503-01.JPG</v>
      </c>
      <c r="M1968" s="76" t="s">
        <v>12538</v>
      </c>
      <c r="N1968" s="76" t="s">
        <v>1616</v>
      </c>
    </row>
    <row r="1969" spans="1:14" x14ac:dyDescent="0.25">
      <c r="A1969" s="67" t="s">
        <v>9001</v>
      </c>
      <c r="B1969" s="68" t="s">
        <v>9004</v>
      </c>
      <c r="C1969" s="67" t="s">
        <v>9012</v>
      </c>
      <c r="D1969" s="67"/>
      <c r="E1969" s="67" t="s">
        <v>9000</v>
      </c>
      <c r="F1969" s="70"/>
      <c r="G1969" s="70"/>
      <c r="H1969" s="70"/>
      <c r="I1969" s="70"/>
      <c r="J1969" s="37"/>
      <c r="K1969" s="37" t="s">
        <v>12462</v>
      </c>
      <c r="L1969" s="67" t="str">
        <f t="shared" si="67"/>
        <v>MICRO - 024.JPG</v>
      </c>
      <c r="M1969" s="67"/>
      <c r="N1969" s="67"/>
    </row>
    <row r="1970" spans="1:14" x14ac:dyDescent="0.25">
      <c r="A1970" s="71" t="s">
        <v>3258</v>
      </c>
      <c r="B1970" s="72" t="s">
        <v>9001</v>
      </c>
      <c r="C1970" s="71" t="s">
        <v>12120</v>
      </c>
      <c r="D1970" s="73" t="s">
        <v>11864</v>
      </c>
      <c r="E1970" s="71" t="s">
        <v>3259</v>
      </c>
      <c r="F1970" s="75" t="s">
        <v>7803</v>
      </c>
      <c r="G1970" s="75">
        <v>885</v>
      </c>
      <c r="H1970" s="75"/>
      <c r="I1970" s="74" t="s">
        <v>7802</v>
      </c>
      <c r="J1970" s="38">
        <v>25172604</v>
      </c>
      <c r="K1970" s="38" t="s">
        <v>12462</v>
      </c>
      <c r="L1970" s="76" t="str">
        <f t="shared" si="67"/>
        <v>024-0601-01.JPG</v>
      </c>
      <c r="M1970" s="76" t="s">
        <v>12538</v>
      </c>
      <c r="N1970" s="76" t="s">
        <v>12576</v>
      </c>
    </row>
    <row r="1971" spans="1:14" x14ac:dyDescent="0.25">
      <c r="A1971" s="71" t="s">
        <v>3260</v>
      </c>
      <c r="B1971" s="72" t="s">
        <v>9001</v>
      </c>
      <c r="C1971" s="71" t="s">
        <v>12121</v>
      </c>
      <c r="D1971" s="73" t="s">
        <v>11864</v>
      </c>
      <c r="E1971" s="71" t="s">
        <v>3261</v>
      </c>
      <c r="F1971" s="75" t="s">
        <v>7803</v>
      </c>
      <c r="G1971" s="75">
        <v>755</v>
      </c>
      <c r="H1971" s="75"/>
      <c r="I1971" s="74" t="s">
        <v>7802</v>
      </c>
      <c r="J1971" s="38">
        <v>25172604</v>
      </c>
      <c r="K1971" s="38" t="s">
        <v>12462</v>
      </c>
      <c r="L1971" s="76" t="str">
        <f t="shared" si="67"/>
        <v>024-0602-01.JPG</v>
      </c>
      <c r="M1971" s="76" t="s">
        <v>12538</v>
      </c>
      <c r="N1971" s="76" t="s">
        <v>12576</v>
      </c>
    </row>
    <row r="1972" spans="1:14" x14ac:dyDescent="0.25">
      <c r="A1972" s="71" t="s">
        <v>3262</v>
      </c>
      <c r="B1972" s="72" t="s">
        <v>9001</v>
      </c>
      <c r="C1972" s="71" t="s">
        <v>12122</v>
      </c>
      <c r="D1972" s="73" t="s">
        <v>11864</v>
      </c>
      <c r="E1972" s="71" t="s">
        <v>3263</v>
      </c>
      <c r="F1972" s="75" t="s">
        <v>7803</v>
      </c>
      <c r="G1972" s="75">
        <v>1219</v>
      </c>
      <c r="H1972" s="75"/>
      <c r="I1972" s="74" t="s">
        <v>7802</v>
      </c>
      <c r="J1972" s="38">
        <v>25172604</v>
      </c>
      <c r="K1972" s="38" t="s">
        <v>12462</v>
      </c>
      <c r="L1972" s="76" t="str">
        <f t="shared" ref="L1972:L1991" si="69">CONCATENATE(A1972,K1972)</f>
        <v>024-0603-01.JPG</v>
      </c>
      <c r="M1972" s="76" t="s">
        <v>12538</v>
      </c>
      <c r="N1972" s="76" t="s">
        <v>12576</v>
      </c>
    </row>
    <row r="1973" spans="1:14" x14ac:dyDescent="0.25">
      <c r="A1973" s="71" t="s">
        <v>3264</v>
      </c>
      <c r="B1973" s="72" t="s">
        <v>9001</v>
      </c>
      <c r="C1973" s="71" t="s">
        <v>12123</v>
      </c>
      <c r="D1973" s="73" t="s">
        <v>11864</v>
      </c>
      <c r="E1973" s="71" t="s">
        <v>3265</v>
      </c>
      <c r="F1973" s="75" t="s">
        <v>7803</v>
      </c>
      <c r="G1973" s="75">
        <v>1125</v>
      </c>
      <c r="H1973" s="75"/>
      <c r="I1973" s="74" t="s">
        <v>7802</v>
      </c>
      <c r="J1973" s="38">
        <v>25172604</v>
      </c>
      <c r="K1973" s="38" t="s">
        <v>12462</v>
      </c>
      <c r="L1973" s="76" t="str">
        <f t="shared" si="69"/>
        <v>024-0604-01.JPG</v>
      </c>
      <c r="M1973" s="76" t="s">
        <v>12538</v>
      </c>
      <c r="N1973" s="76" t="s">
        <v>12576</v>
      </c>
    </row>
    <row r="1974" spans="1:14" x14ac:dyDescent="0.25">
      <c r="A1974" s="71" t="s">
        <v>3266</v>
      </c>
      <c r="B1974" s="72" t="s">
        <v>9001</v>
      </c>
      <c r="C1974" s="71" t="s">
        <v>3267</v>
      </c>
      <c r="D1974" s="73" t="s">
        <v>11864</v>
      </c>
      <c r="E1974" s="71" t="s">
        <v>3268</v>
      </c>
      <c r="F1974" s="75" t="s">
        <v>7803</v>
      </c>
      <c r="G1974" s="75">
        <v>409</v>
      </c>
      <c r="H1974" s="75"/>
      <c r="I1974" s="74" t="s">
        <v>7802</v>
      </c>
      <c r="J1974" s="38">
        <v>25172604</v>
      </c>
      <c r="K1974" s="38" t="s">
        <v>12462</v>
      </c>
      <c r="L1974" s="71" t="str">
        <f t="shared" si="69"/>
        <v>024-0605-01.JPG</v>
      </c>
      <c r="M1974" s="71" t="s">
        <v>12538</v>
      </c>
      <c r="N1974" s="71" t="s">
        <v>12576</v>
      </c>
    </row>
    <row r="1975" spans="1:14" x14ac:dyDescent="0.25">
      <c r="A1975" s="71" t="s">
        <v>3269</v>
      </c>
      <c r="B1975" s="72" t="s">
        <v>9001</v>
      </c>
      <c r="C1975" s="71" t="s">
        <v>3270</v>
      </c>
      <c r="D1975" s="73" t="s">
        <v>11864</v>
      </c>
      <c r="E1975" s="71" t="s">
        <v>3271</v>
      </c>
      <c r="F1975" s="75" t="s">
        <v>7803</v>
      </c>
      <c r="G1975" s="75">
        <v>449</v>
      </c>
      <c r="H1975" s="75"/>
      <c r="I1975" s="74" t="s">
        <v>7802</v>
      </c>
      <c r="J1975" s="38">
        <v>25172604</v>
      </c>
      <c r="K1975" s="38" t="s">
        <v>12462</v>
      </c>
      <c r="L1975" s="71" t="str">
        <f t="shared" si="69"/>
        <v>024-0605-02.JPG</v>
      </c>
      <c r="M1975" s="71" t="s">
        <v>12538</v>
      </c>
      <c r="N1975" s="71" t="s">
        <v>12576</v>
      </c>
    </row>
    <row r="1976" spans="1:14" x14ac:dyDescent="0.25">
      <c r="A1976" s="71" t="s">
        <v>3272</v>
      </c>
      <c r="B1976" s="72" t="s">
        <v>9001</v>
      </c>
      <c r="C1976" s="71" t="s">
        <v>3273</v>
      </c>
      <c r="D1976" s="73" t="s">
        <v>11864</v>
      </c>
      <c r="E1976" s="71" t="s">
        <v>3274</v>
      </c>
      <c r="F1976" s="75" t="s">
        <v>7803</v>
      </c>
      <c r="G1976" s="75">
        <v>939</v>
      </c>
      <c r="H1976" s="75"/>
      <c r="I1976" s="74" t="s">
        <v>7802</v>
      </c>
      <c r="J1976" s="38">
        <v>25172604</v>
      </c>
      <c r="K1976" s="38" t="s">
        <v>12462</v>
      </c>
      <c r="L1976" s="76" t="str">
        <f t="shared" si="69"/>
        <v>024-0607-01.JPG</v>
      </c>
      <c r="M1976" s="76" t="s">
        <v>12538</v>
      </c>
      <c r="N1976" s="76" t="s">
        <v>12576</v>
      </c>
    </row>
    <row r="1977" spans="1:14" x14ac:dyDescent="0.25">
      <c r="A1977" s="71" t="s">
        <v>3275</v>
      </c>
      <c r="B1977" s="72" t="s">
        <v>9001</v>
      </c>
      <c r="C1977" s="71" t="s">
        <v>3276</v>
      </c>
      <c r="D1977" s="73" t="s">
        <v>11864</v>
      </c>
      <c r="E1977" s="71" t="s">
        <v>8049</v>
      </c>
      <c r="F1977" s="75" t="s">
        <v>7803</v>
      </c>
      <c r="G1977" s="75">
        <v>939</v>
      </c>
      <c r="H1977" s="75"/>
      <c r="I1977" s="74" t="s">
        <v>7799</v>
      </c>
      <c r="J1977" s="38">
        <v>25172604</v>
      </c>
      <c r="K1977" s="38" t="s">
        <v>12462</v>
      </c>
      <c r="L1977" s="76" t="str">
        <f t="shared" si="69"/>
        <v>024-0608-01.JPG</v>
      </c>
      <c r="M1977" s="76" t="s">
        <v>12538</v>
      </c>
      <c r="N1977" s="76" t="s">
        <v>12576</v>
      </c>
    </row>
    <row r="1978" spans="1:14" x14ac:dyDescent="0.25">
      <c r="A1978" s="67" t="s">
        <v>9002</v>
      </c>
      <c r="B1978" s="68" t="s">
        <v>9004</v>
      </c>
      <c r="C1978" s="67" t="s">
        <v>9002</v>
      </c>
      <c r="D1978" s="67"/>
      <c r="E1978" s="67" t="s">
        <v>2781</v>
      </c>
      <c r="F1978" s="70"/>
      <c r="G1978" s="70"/>
      <c r="H1978" s="70"/>
      <c r="I1978" s="70"/>
      <c r="J1978" s="37"/>
      <c r="K1978" s="37" t="s">
        <v>12462</v>
      </c>
      <c r="L1978" s="67" t="str">
        <f t="shared" si="69"/>
        <v>ZUNIVERSAL -24.JPG</v>
      </c>
      <c r="M1978" s="67"/>
      <c r="N1978" s="67"/>
    </row>
    <row r="1979" spans="1:14" x14ac:dyDescent="0.25">
      <c r="A1979" s="71" t="s">
        <v>3277</v>
      </c>
      <c r="B1979" s="72" t="s">
        <v>9002</v>
      </c>
      <c r="C1979" s="71" t="s">
        <v>3278</v>
      </c>
      <c r="D1979" s="73" t="s">
        <v>11864</v>
      </c>
      <c r="E1979" s="71" t="s">
        <v>3279</v>
      </c>
      <c r="F1979" s="75" t="s">
        <v>7803</v>
      </c>
      <c r="G1979" s="75">
        <v>1765.86</v>
      </c>
      <c r="H1979" s="75"/>
      <c r="I1979" s="74" t="s">
        <v>7802</v>
      </c>
      <c r="J1979" s="38">
        <v>25172604</v>
      </c>
      <c r="K1979" s="38" t="s">
        <v>12462</v>
      </c>
      <c r="L1979" s="76" t="str">
        <f t="shared" si="69"/>
        <v>024-0701-01.JPG</v>
      </c>
      <c r="M1979" s="76" t="s">
        <v>12538</v>
      </c>
      <c r="N1979" s="76" t="s">
        <v>12576</v>
      </c>
    </row>
    <row r="1980" spans="1:14" x14ac:dyDescent="0.25">
      <c r="A1980" s="71" t="s">
        <v>3280</v>
      </c>
      <c r="B1980" s="72" t="s">
        <v>9002</v>
      </c>
      <c r="C1980" s="71" t="s">
        <v>12124</v>
      </c>
      <c r="D1980" s="73" t="s">
        <v>11864</v>
      </c>
      <c r="E1980" s="71" t="s">
        <v>3281</v>
      </c>
      <c r="F1980" s="75" t="s">
        <v>7803</v>
      </c>
      <c r="G1980" s="75">
        <v>1725</v>
      </c>
      <c r="H1980" s="75"/>
      <c r="I1980" s="74" t="s">
        <v>7802</v>
      </c>
      <c r="J1980" s="38">
        <v>25172604</v>
      </c>
      <c r="K1980" s="38" t="s">
        <v>12462</v>
      </c>
      <c r="L1980" s="76" t="str">
        <f t="shared" si="69"/>
        <v>024-0702-01.JPG</v>
      </c>
      <c r="M1980" s="76" t="s">
        <v>12538</v>
      </c>
      <c r="N1980" s="76" t="s">
        <v>12576</v>
      </c>
    </row>
    <row r="1981" spans="1:14" x14ac:dyDescent="0.25">
      <c r="A1981" s="71" t="s">
        <v>3282</v>
      </c>
      <c r="B1981" s="72" t="s">
        <v>9002</v>
      </c>
      <c r="C1981" s="71" t="s">
        <v>3283</v>
      </c>
      <c r="D1981" s="73" t="s">
        <v>11864</v>
      </c>
      <c r="E1981" s="71" t="s">
        <v>3284</v>
      </c>
      <c r="F1981" s="75" t="s">
        <v>7803</v>
      </c>
      <c r="G1981" s="75">
        <v>1275</v>
      </c>
      <c r="H1981" s="75"/>
      <c r="I1981" s="74" t="s">
        <v>7802</v>
      </c>
      <c r="J1981" s="38">
        <v>25172604</v>
      </c>
      <c r="K1981" s="38" t="s">
        <v>12462</v>
      </c>
      <c r="L1981" s="76" t="str">
        <f t="shared" si="69"/>
        <v>024-0703-01.JPG</v>
      </c>
      <c r="M1981" s="76" t="s">
        <v>12538</v>
      </c>
      <c r="N1981" s="76" t="s">
        <v>12576</v>
      </c>
    </row>
    <row r="1982" spans="1:14" x14ac:dyDescent="0.25">
      <c r="A1982" s="71" t="s">
        <v>3285</v>
      </c>
      <c r="B1982" s="72" t="s">
        <v>9002</v>
      </c>
      <c r="C1982" s="71" t="s">
        <v>12125</v>
      </c>
      <c r="D1982" s="73" t="s">
        <v>11864</v>
      </c>
      <c r="E1982" s="71" t="s">
        <v>3286</v>
      </c>
      <c r="F1982" s="75" t="s">
        <v>7803</v>
      </c>
      <c r="G1982" s="75">
        <v>1329</v>
      </c>
      <c r="H1982" s="75"/>
      <c r="I1982" s="74" t="s">
        <v>7802</v>
      </c>
      <c r="J1982" s="38">
        <v>25172604</v>
      </c>
      <c r="K1982" s="38" t="s">
        <v>12462</v>
      </c>
      <c r="L1982" s="76" t="str">
        <f t="shared" si="69"/>
        <v>024-0704-01.JPG</v>
      </c>
      <c r="M1982" s="76" t="s">
        <v>12538</v>
      </c>
      <c r="N1982" s="76" t="s">
        <v>12576</v>
      </c>
    </row>
    <row r="1983" spans="1:14" x14ac:dyDescent="0.25">
      <c r="A1983" s="71" t="s">
        <v>3287</v>
      </c>
      <c r="B1983" s="72" t="s">
        <v>9002</v>
      </c>
      <c r="C1983" s="71" t="s">
        <v>12126</v>
      </c>
      <c r="D1983" s="73" t="s">
        <v>11864</v>
      </c>
      <c r="E1983" s="71" t="s">
        <v>3288</v>
      </c>
      <c r="F1983" s="75" t="s">
        <v>7803</v>
      </c>
      <c r="G1983" s="75">
        <v>2345</v>
      </c>
      <c r="H1983" s="75"/>
      <c r="I1983" s="74" t="s">
        <v>7802</v>
      </c>
      <c r="J1983" s="38">
        <v>25172604</v>
      </c>
      <c r="K1983" s="38" t="s">
        <v>12462</v>
      </c>
      <c r="L1983" s="76" t="str">
        <f t="shared" si="69"/>
        <v>024-0705-01.JPG</v>
      </c>
      <c r="M1983" s="76" t="s">
        <v>12538</v>
      </c>
      <c r="N1983" s="76" t="s">
        <v>12576</v>
      </c>
    </row>
    <row r="1984" spans="1:14" x14ac:dyDescent="0.25">
      <c r="A1984" s="71" t="s">
        <v>3289</v>
      </c>
      <c r="B1984" s="72" t="s">
        <v>9002</v>
      </c>
      <c r="C1984" s="71" t="s">
        <v>3290</v>
      </c>
      <c r="D1984" s="73" t="s">
        <v>11864</v>
      </c>
      <c r="E1984" s="71" t="s">
        <v>3291</v>
      </c>
      <c r="F1984" s="75" t="s">
        <v>10</v>
      </c>
      <c r="G1984" s="75">
        <v>713</v>
      </c>
      <c r="H1984" s="75"/>
      <c r="I1984" s="74" t="s">
        <v>7799</v>
      </c>
      <c r="J1984" s="38">
        <v>25172604</v>
      </c>
      <c r="K1984" s="38" t="s">
        <v>12462</v>
      </c>
      <c r="L1984" s="76" t="str">
        <f t="shared" si="69"/>
        <v>024-0706-01.JPG</v>
      </c>
      <c r="M1984" s="76" t="s">
        <v>12538</v>
      </c>
      <c r="N1984" s="76" t="s">
        <v>12576</v>
      </c>
    </row>
    <row r="1985" spans="1:14" x14ac:dyDescent="0.25">
      <c r="A1985" s="67" t="s">
        <v>3292</v>
      </c>
      <c r="B1985" s="68" t="s">
        <v>7</v>
      </c>
      <c r="C1985" s="67" t="s">
        <v>3292</v>
      </c>
      <c r="D1985" s="67"/>
      <c r="E1985" s="67" t="s">
        <v>3292</v>
      </c>
      <c r="F1985" s="70"/>
      <c r="G1985" s="70"/>
      <c r="H1985" s="70"/>
      <c r="I1985" s="70"/>
      <c r="J1985" s="37"/>
      <c r="K1985" s="37" t="s">
        <v>12462</v>
      </c>
      <c r="L1985" s="67" t="str">
        <f t="shared" si="69"/>
        <v>BARRAS Y CANASTILLAS.JPG</v>
      </c>
      <c r="M1985" s="67"/>
      <c r="N1985" s="67"/>
    </row>
    <row r="1986" spans="1:14" x14ac:dyDescent="0.25">
      <c r="A1986" s="67" t="s">
        <v>3293</v>
      </c>
      <c r="B1986" s="68" t="s">
        <v>3292</v>
      </c>
      <c r="C1986" s="67" t="s">
        <v>3293</v>
      </c>
      <c r="D1986" s="67"/>
      <c r="E1986" s="67" t="s">
        <v>3293</v>
      </c>
      <c r="F1986" s="70"/>
      <c r="G1986" s="70"/>
      <c r="H1986" s="70"/>
      <c r="I1986" s="70"/>
      <c r="J1986" s="37"/>
      <c r="K1986" s="37" t="s">
        <v>12462</v>
      </c>
      <c r="L1986" s="67" t="str">
        <f t="shared" si="69"/>
        <v>PORTA BICICLETA.JPG</v>
      </c>
      <c r="M1986" s="67"/>
      <c r="N1986" s="67"/>
    </row>
    <row r="1987" spans="1:14" x14ac:dyDescent="0.25">
      <c r="A1987" s="71" t="s">
        <v>3294</v>
      </c>
      <c r="B1987" s="72" t="s">
        <v>3293</v>
      </c>
      <c r="C1987" s="71" t="s">
        <v>9905</v>
      </c>
      <c r="D1987" s="73" t="s">
        <v>11864</v>
      </c>
      <c r="E1987" s="71" t="s">
        <v>16954</v>
      </c>
      <c r="F1987" s="75" t="s">
        <v>10</v>
      </c>
      <c r="G1987" s="75">
        <v>1192</v>
      </c>
      <c r="H1987" s="75"/>
      <c r="I1987" s="74" t="s">
        <v>7799</v>
      </c>
      <c r="J1987" s="38">
        <v>30264900</v>
      </c>
      <c r="K1987" s="38" t="s">
        <v>12462</v>
      </c>
      <c r="L1987" s="71" t="str">
        <f t="shared" si="69"/>
        <v>025-0100-01.JPG</v>
      </c>
      <c r="M1987" s="71" t="s">
        <v>14880</v>
      </c>
      <c r="N1987" s="71" t="s">
        <v>3293</v>
      </c>
    </row>
    <row r="1988" spans="1:14" x14ac:dyDescent="0.25">
      <c r="A1988" s="71" t="s">
        <v>3296</v>
      </c>
      <c r="B1988" s="72" t="s">
        <v>3293</v>
      </c>
      <c r="C1988" s="71"/>
      <c r="D1988" s="73" t="s">
        <v>11864</v>
      </c>
      <c r="E1988" s="71" t="s">
        <v>3297</v>
      </c>
      <c r="F1988" s="75" t="s">
        <v>10</v>
      </c>
      <c r="G1988" s="75">
        <v>1124.0899999999999</v>
      </c>
      <c r="H1988" s="75"/>
      <c r="I1988" s="74" t="s">
        <v>7799</v>
      </c>
      <c r="J1988" s="38">
        <v>30264900</v>
      </c>
      <c r="K1988" s="38" t="s">
        <v>12462</v>
      </c>
      <c r="L1988" s="71" t="str">
        <f t="shared" si="69"/>
        <v>025-0100-03.JPG</v>
      </c>
      <c r="M1988" s="71" t="s">
        <v>14880</v>
      </c>
      <c r="N1988" s="71" t="s">
        <v>3293</v>
      </c>
    </row>
    <row r="1989" spans="1:14" x14ac:dyDescent="0.25">
      <c r="A1989" s="71" t="s">
        <v>3298</v>
      </c>
      <c r="B1989" s="72" t="s">
        <v>3293</v>
      </c>
      <c r="C1989" s="71"/>
      <c r="D1989" s="73" t="s">
        <v>11864</v>
      </c>
      <c r="E1989" s="71" t="s">
        <v>16955</v>
      </c>
      <c r="F1989" s="75" t="s">
        <v>10</v>
      </c>
      <c r="G1989" s="75">
        <v>2130</v>
      </c>
      <c r="H1989" s="75"/>
      <c r="I1989" s="74" t="s">
        <v>7799</v>
      </c>
      <c r="J1989" s="38">
        <v>30264900</v>
      </c>
      <c r="K1989" s="38" t="s">
        <v>12462</v>
      </c>
      <c r="L1989" s="71" t="str">
        <f t="shared" si="69"/>
        <v>025-0100-04.JPG</v>
      </c>
      <c r="M1989" s="71" t="s">
        <v>14880</v>
      </c>
      <c r="N1989" s="71" t="s">
        <v>3293</v>
      </c>
    </row>
    <row r="1990" spans="1:14" x14ac:dyDescent="0.25">
      <c r="A1990" s="71" t="s">
        <v>9906</v>
      </c>
      <c r="B1990" s="72" t="s">
        <v>3293</v>
      </c>
      <c r="C1990" s="71" t="s">
        <v>15692</v>
      </c>
      <c r="D1990" s="73" t="s">
        <v>11864</v>
      </c>
      <c r="E1990" s="71" t="s">
        <v>16956</v>
      </c>
      <c r="F1990" s="75" t="s">
        <v>10</v>
      </c>
      <c r="G1990" s="75">
        <v>1895</v>
      </c>
      <c r="H1990" s="75"/>
      <c r="I1990" s="74" t="s">
        <v>7799</v>
      </c>
      <c r="J1990" s="38">
        <v>30264900</v>
      </c>
      <c r="K1990" s="38" t="s">
        <v>12462</v>
      </c>
      <c r="L1990" s="71" t="str">
        <f t="shared" si="69"/>
        <v>025-0100-05.JPG</v>
      </c>
      <c r="M1990" s="71" t="s">
        <v>14880</v>
      </c>
      <c r="N1990" s="71" t="s">
        <v>3293</v>
      </c>
    </row>
    <row r="1991" spans="1:14" x14ac:dyDescent="0.25">
      <c r="A1991" s="71" t="s">
        <v>11215</v>
      </c>
      <c r="B1991" s="72" t="s">
        <v>3293</v>
      </c>
      <c r="C1991" s="71" t="s">
        <v>11216</v>
      </c>
      <c r="D1991" s="73" t="s">
        <v>11864</v>
      </c>
      <c r="E1991" s="71" t="s">
        <v>3295</v>
      </c>
      <c r="F1991" s="75" t="s">
        <v>10</v>
      </c>
      <c r="G1991" s="75">
        <v>2629</v>
      </c>
      <c r="H1991" s="75"/>
      <c r="I1991" s="74" t="s">
        <v>7799</v>
      </c>
      <c r="J1991" s="38">
        <v>30264900</v>
      </c>
      <c r="K1991" s="38" t="s">
        <v>12462</v>
      </c>
      <c r="L1991" s="71" t="str">
        <f t="shared" si="69"/>
        <v>025-0100-06.JPG</v>
      </c>
      <c r="M1991" s="71" t="s">
        <v>14880</v>
      </c>
      <c r="N1991" s="71" t="s">
        <v>3293</v>
      </c>
    </row>
    <row r="1992" spans="1:14" x14ac:dyDescent="0.25">
      <c r="A1992" s="71" t="s">
        <v>16171</v>
      </c>
      <c r="B1992" s="72" t="s">
        <v>3293</v>
      </c>
      <c r="C1992" s="71" t="s">
        <v>16172</v>
      </c>
      <c r="D1992" s="73" t="s">
        <v>11864</v>
      </c>
      <c r="E1992" s="71" t="s">
        <v>16957</v>
      </c>
      <c r="F1992" s="75" t="s">
        <v>7803</v>
      </c>
      <c r="G1992" s="75">
        <v>4367</v>
      </c>
      <c r="H1992" s="75"/>
      <c r="I1992" s="74" t="s">
        <v>7802</v>
      </c>
      <c r="J1992" s="38">
        <v>30264900</v>
      </c>
      <c r="K1992" s="38" t="s">
        <v>12462</v>
      </c>
      <c r="L1992" s="71" t="s">
        <v>16171</v>
      </c>
      <c r="M1992" s="71" t="s">
        <v>14880</v>
      </c>
      <c r="N1992" s="71" t="s">
        <v>3293</v>
      </c>
    </row>
    <row r="1993" spans="1:14" x14ac:dyDescent="0.25">
      <c r="A1993" s="67" t="s">
        <v>3299</v>
      </c>
      <c r="B1993" s="68" t="s">
        <v>3292</v>
      </c>
      <c r="C1993" s="67" t="s">
        <v>3299</v>
      </c>
      <c r="D1993" s="67"/>
      <c r="E1993" s="67" t="s">
        <v>3299</v>
      </c>
      <c r="F1993" s="70"/>
      <c r="G1993" s="70"/>
      <c r="H1993" s="70"/>
      <c r="I1993" s="70"/>
      <c r="J1993" s="37"/>
      <c r="K1993" s="37" t="s">
        <v>12462</v>
      </c>
      <c r="L1993" s="67" t="str">
        <f t="shared" ref="L1993:L2024" si="70">CONCATENATE(A1993,K1993)</f>
        <v>BARRA PORTA EQUIPAJE.JPG</v>
      </c>
      <c r="M1993" s="67"/>
      <c r="N1993" s="67"/>
    </row>
    <row r="1994" spans="1:14" x14ac:dyDescent="0.25">
      <c r="A1994" s="71" t="s">
        <v>3300</v>
      </c>
      <c r="B1994" s="72" t="s">
        <v>3299</v>
      </c>
      <c r="C1994" s="71"/>
      <c r="D1994" s="73" t="s">
        <v>11864</v>
      </c>
      <c r="E1994" s="71" t="s">
        <v>7888</v>
      </c>
      <c r="F1994" s="75" t="s">
        <v>7803</v>
      </c>
      <c r="G1994" s="75">
        <v>719</v>
      </c>
      <c r="H1994" s="75"/>
      <c r="I1994" s="74" t="s">
        <v>7802</v>
      </c>
      <c r="J1994" s="38">
        <v>30264900</v>
      </c>
      <c r="K1994" s="38" t="s">
        <v>12462</v>
      </c>
      <c r="L1994" s="71" t="str">
        <f t="shared" si="70"/>
        <v>025-0200-01.JPG</v>
      </c>
      <c r="M1994" s="71" t="s">
        <v>14880</v>
      </c>
      <c r="N1994" s="71" t="s">
        <v>14881</v>
      </c>
    </row>
    <row r="1995" spans="1:14" x14ac:dyDescent="0.25">
      <c r="A1995" s="71" t="s">
        <v>3301</v>
      </c>
      <c r="B1995" s="72" t="s">
        <v>3299</v>
      </c>
      <c r="C1995" s="71"/>
      <c r="D1995" s="73" t="s">
        <v>11864</v>
      </c>
      <c r="E1995" s="71" t="s">
        <v>7889</v>
      </c>
      <c r="F1995" s="75" t="s">
        <v>7803</v>
      </c>
      <c r="G1995" s="75">
        <v>569</v>
      </c>
      <c r="H1995" s="75"/>
      <c r="I1995" s="74" t="s">
        <v>7802</v>
      </c>
      <c r="J1995" s="38">
        <v>30264900</v>
      </c>
      <c r="K1995" s="38" t="s">
        <v>12462</v>
      </c>
      <c r="L1995" s="71" t="str">
        <f t="shared" si="70"/>
        <v>025-0200-02.JPG</v>
      </c>
      <c r="M1995" s="71" t="s">
        <v>14880</v>
      </c>
      <c r="N1995" s="71" t="s">
        <v>14881</v>
      </c>
    </row>
    <row r="1996" spans="1:14" x14ac:dyDescent="0.25">
      <c r="A1996" s="71" t="s">
        <v>7898</v>
      </c>
      <c r="B1996" s="72" t="s">
        <v>3299</v>
      </c>
      <c r="C1996" s="71"/>
      <c r="D1996" s="73" t="s">
        <v>11864</v>
      </c>
      <c r="E1996" s="71" t="s">
        <v>7889</v>
      </c>
      <c r="F1996" s="75" t="s">
        <v>7803</v>
      </c>
      <c r="G1996" s="75">
        <v>762</v>
      </c>
      <c r="H1996" s="75"/>
      <c r="I1996" s="74" t="s">
        <v>7802</v>
      </c>
      <c r="J1996" s="38">
        <v>30264900</v>
      </c>
      <c r="K1996" s="38" t="s">
        <v>12462</v>
      </c>
      <c r="L1996" s="71" t="str">
        <f t="shared" si="70"/>
        <v>025-0200-03.JPG</v>
      </c>
      <c r="M1996" s="71" t="s">
        <v>14880</v>
      </c>
      <c r="N1996" s="71" t="s">
        <v>14881</v>
      </c>
    </row>
    <row r="1997" spans="1:14" x14ac:dyDescent="0.25">
      <c r="A1997" s="71" t="s">
        <v>7495</v>
      </c>
      <c r="B1997" s="72" t="s">
        <v>3299</v>
      </c>
      <c r="C1997" s="71"/>
      <c r="D1997" s="73" t="s">
        <v>11864</v>
      </c>
      <c r="E1997" s="71" t="s">
        <v>7500</v>
      </c>
      <c r="F1997" s="75" t="s">
        <v>7803</v>
      </c>
      <c r="G1997" s="75">
        <v>1070</v>
      </c>
      <c r="H1997" s="75"/>
      <c r="I1997" s="74" t="s">
        <v>7802</v>
      </c>
      <c r="J1997" s="38">
        <v>30264900</v>
      </c>
      <c r="K1997" s="38" t="s">
        <v>12462</v>
      </c>
      <c r="L1997" s="71" t="str">
        <f t="shared" si="70"/>
        <v>025-0201-01.JPG</v>
      </c>
      <c r="M1997" s="71" t="s">
        <v>14880</v>
      </c>
      <c r="N1997" s="71" t="s">
        <v>14881</v>
      </c>
    </row>
    <row r="1998" spans="1:14" x14ac:dyDescent="0.25">
      <c r="A1998" s="71" t="s">
        <v>15666</v>
      </c>
      <c r="B1998" s="72" t="s">
        <v>3299</v>
      </c>
      <c r="C1998" s="71" t="s">
        <v>15669</v>
      </c>
      <c r="D1998" s="73" t="s">
        <v>11864</v>
      </c>
      <c r="E1998" s="71" t="s">
        <v>15667</v>
      </c>
      <c r="F1998" s="75" t="s">
        <v>7803</v>
      </c>
      <c r="G1998" s="75">
        <v>2667</v>
      </c>
      <c r="H1998" s="75"/>
      <c r="I1998" s="74" t="s">
        <v>7802</v>
      </c>
      <c r="J1998" s="38">
        <v>30264900</v>
      </c>
      <c r="K1998" s="38" t="s">
        <v>12462</v>
      </c>
      <c r="L1998" s="71" t="str">
        <f t="shared" si="70"/>
        <v>025-0201-02.JPG</v>
      </c>
      <c r="M1998" s="71" t="s">
        <v>14880</v>
      </c>
      <c r="N1998" s="71" t="s">
        <v>14881</v>
      </c>
    </row>
    <row r="1999" spans="1:14" x14ac:dyDescent="0.25">
      <c r="A1999" s="71" t="s">
        <v>7496</v>
      </c>
      <c r="B1999" s="72" t="s">
        <v>3299</v>
      </c>
      <c r="C1999" s="71" t="s">
        <v>15670</v>
      </c>
      <c r="D1999" s="73" t="s">
        <v>11864</v>
      </c>
      <c r="E1999" s="71" t="s">
        <v>15668</v>
      </c>
      <c r="F1999" s="75" t="s">
        <v>7803</v>
      </c>
      <c r="G1999" s="75">
        <v>2807</v>
      </c>
      <c r="H1999" s="75"/>
      <c r="I1999" s="74" t="s">
        <v>7802</v>
      </c>
      <c r="J1999" s="38">
        <v>30264900</v>
      </c>
      <c r="K1999" s="38" t="s">
        <v>12462</v>
      </c>
      <c r="L1999" s="71" t="str">
        <f t="shared" si="70"/>
        <v>025-0201-03.JPG</v>
      </c>
      <c r="M1999" s="71" t="s">
        <v>14880</v>
      </c>
      <c r="N1999" s="71" t="s">
        <v>14881</v>
      </c>
    </row>
    <row r="2000" spans="1:14" x14ac:dyDescent="0.25">
      <c r="A2000" s="71" t="s">
        <v>7497</v>
      </c>
      <c r="B2000" s="72" t="s">
        <v>3299</v>
      </c>
      <c r="C2000" s="71" t="s">
        <v>13650</v>
      </c>
      <c r="D2000" s="73" t="s">
        <v>11864</v>
      </c>
      <c r="E2000" s="71" t="s">
        <v>7501</v>
      </c>
      <c r="F2000" s="75" t="s">
        <v>7803</v>
      </c>
      <c r="G2000" s="75">
        <v>1745</v>
      </c>
      <c r="H2000" s="75"/>
      <c r="I2000" s="74" t="s">
        <v>7802</v>
      </c>
      <c r="J2000" s="38">
        <v>30264900</v>
      </c>
      <c r="K2000" s="38" t="s">
        <v>12462</v>
      </c>
      <c r="L2000" s="71" t="str">
        <f t="shared" si="70"/>
        <v>025-0202-01.JPG</v>
      </c>
      <c r="M2000" s="71" t="s">
        <v>14880</v>
      </c>
      <c r="N2000" s="71" t="s">
        <v>14881</v>
      </c>
    </row>
    <row r="2001" spans="1:14" x14ac:dyDescent="0.25">
      <c r="A2001" s="71" t="s">
        <v>7498</v>
      </c>
      <c r="B2001" s="72" t="s">
        <v>3299</v>
      </c>
      <c r="C2001" s="71"/>
      <c r="D2001" s="73" t="s">
        <v>11864</v>
      </c>
      <c r="E2001" s="71" t="s">
        <v>7502</v>
      </c>
      <c r="F2001" s="75" t="s">
        <v>7803</v>
      </c>
      <c r="G2001" s="75">
        <v>2757.44</v>
      </c>
      <c r="H2001" s="75"/>
      <c r="I2001" s="74" t="s">
        <v>7802</v>
      </c>
      <c r="J2001" s="38">
        <v>30264900</v>
      </c>
      <c r="K2001" s="38" t="s">
        <v>12462</v>
      </c>
      <c r="L2001" s="71" t="str">
        <f t="shared" si="70"/>
        <v>025-0202-02.JPG</v>
      </c>
      <c r="M2001" s="71" t="s">
        <v>14880</v>
      </c>
      <c r="N2001" s="71" t="s">
        <v>14881</v>
      </c>
    </row>
    <row r="2002" spans="1:14" x14ac:dyDescent="0.25">
      <c r="A2002" s="71" t="s">
        <v>7499</v>
      </c>
      <c r="B2002" s="72" t="s">
        <v>3299</v>
      </c>
      <c r="C2002" s="71"/>
      <c r="D2002" s="73" t="s">
        <v>11864</v>
      </c>
      <c r="E2002" s="71" t="s">
        <v>7501</v>
      </c>
      <c r="F2002" s="75" t="s">
        <v>7803</v>
      </c>
      <c r="G2002" s="75">
        <v>2719.65</v>
      </c>
      <c r="H2002" s="75"/>
      <c r="I2002" s="74" t="s">
        <v>7802</v>
      </c>
      <c r="J2002" s="38">
        <v>30264900</v>
      </c>
      <c r="K2002" s="38" t="s">
        <v>12462</v>
      </c>
      <c r="L2002" s="71" t="str">
        <f t="shared" si="70"/>
        <v>025-0202-03.JPG</v>
      </c>
      <c r="M2002" s="71" t="s">
        <v>14880</v>
      </c>
      <c r="N2002" s="71" t="s">
        <v>14881</v>
      </c>
    </row>
    <row r="2003" spans="1:14" x14ac:dyDescent="0.25">
      <c r="A2003" s="71" t="s">
        <v>7899</v>
      </c>
      <c r="B2003" s="72" t="s">
        <v>3299</v>
      </c>
      <c r="C2003" s="71"/>
      <c r="D2003" s="73" t="s">
        <v>11864</v>
      </c>
      <c r="E2003" s="71" t="s">
        <v>7900</v>
      </c>
      <c r="F2003" s="75" t="s">
        <v>7803</v>
      </c>
      <c r="G2003" s="75">
        <v>2845</v>
      </c>
      <c r="H2003" s="75"/>
      <c r="I2003" s="74" t="s">
        <v>7802</v>
      </c>
      <c r="J2003" s="38">
        <v>30264900</v>
      </c>
      <c r="K2003" s="38" t="s">
        <v>12462</v>
      </c>
      <c r="L2003" s="71" t="str">
        <f t="shared" si="70"/>
        <v>025-0203-01.JPG</v>
      </c>
      <c r="M2003" s="71" t="s">
        <v>14880</v>
      </c>
      <c r="N2003" s="71" t="s">
        <v>14881</v>
      </c>
    </row>
    <row r="2004" spans="1:14" x14ac:dyDescent="0.25">
      <c r="A2004" s="71" t="s">
        <v>12260</v>
      </c>
      <c r="B2004" s="72" t="s">
        <v>3299</v>
      </c>
      <c r="C2004" s="71" t="s">
        <v>12262</v>
      </c>
      <c r="D2004" s="73" t="s">
        <v>11864</v>
      </c>
      <c r="E2004" s="71" t="s">
        <v>12258</v>
      </c>
      <c r="F2004" s="75" t="s">
        <v>7803</v>
      </c>
      <c r="G2004" s="75">
        <v>2069</v>
      </c>
      <c r="H2004" s="75"/>
      <c r="I2004" s="74" t="s">
        <v>7802</v>
      </c>
      <c r="J2004" s="38">
        <v>30264900</v>
      </c>
      <c r="K2004" s="38" t="s">
        <v>12462</v>
      </c>
      <c r="L2004" s="71" t="str">
        <f t="shared" si="70"/>
        <v>025-0203-02.JPG</v>
      </c>
      <c r="M2004" s="71" t="s">
        <v>14880</v>
      </c>
      <c r="N2004" s="71" t="s">
        <v>14881</v>
      </c>
    </row>
    <row r="2005" spans="1:14" x14ac:dyDescent="0.25">
      <c r="A2005" s="71" t="s">
        <v>12261</v>
      </c>
      <c r="B2005" s="72" t="s">
        <v>3299</v>
      </c>
      <c r="C2005" s="71" t="s">
        <v>12263</v>
      </c>
      <c r="D2005" s="73" t="s">
        <v>11864</v>
      </c>
      <c r="E2005" s="71" t="s">
        <v>12259</v>
      </c>
      <c r="F2005" s="75" t="s">
        <v>7803</v>
      </c>
      <c r="G2005" s="75">
        <v>2575</v>
      </c>
      <c r="H2005" s="75"/>
      <c r="I2005" s="74" t="s">
        <v>7802</v>
      </c>
      <c r="J2005" s="38">
        <v>30264900</v>
      </c>
      <c r="K2005" s="38" t="s">
        <v>12462</v>
      </c>
      <c r="L2005" s="71" t="str">
        <f t="shared" si="70"/>
        <v>025-0203-03.JPG</v>
      </c>
      <c r="M2005" s="71" t="s">
        <v>14880</v>
      </c>
      <c r="N2005" s="71" t="s">
        <v>14881</v>
      </c>
    </row>
    <row r="2006" spans="1:14" x14ac:dyDescent="0.25">
      <c r="A2006" s="71" t="s">
        <v>9409</v>
      </c>
      <c r="B2006" s="72" t="s">
        <v>3299</v>
      </c>
      <c r="C2006" s="71" t="s">
        <v>17260</v>
      </c>
      <c r="D2006" s="73" t="s">
        <v>11864</v>
      </c>
      <c r="E2006" s="71" t="s">
        <v>13646</v>
      </c>
      <c r="F2006" s="75" t="s">
        <v>7803</v>
      </c>
      <c r="G2006" s="75">
        <v>3449</v>
      </c>
      <c r="H2006" s="75"/>
      <c r="I2006" s="74" t="s">
        <v>7802</v>
      </c>
      <c r="J2006" s="38">
        <v>30264900</v>
      </c>
      <c r="K2006" s="38" t="s">
        <v>12462</v>
      </c>
      <c r="L2006" s="76" t="str">
        <f t="shared" si="70"/>
        <v>025-0204-01.JPG</v>
      </c>
      <c r="M2006" s="76" t="s">
        <v>14880</v>
      </c>
      <c r="N2006" s="76" t="s">
        <v>14881</v>
      </c>
    </row>
    <row r="2007" spans="1:14" x14ac:dyDescent="0.25">
      <c r="A2007" s="71" t="s">
        <v>11212</v>
      </c>
      <c r="B2007" s="72" t="s">
        <v>3299</v>
      </c>
      <c r="C2007" s="71" t="s">
        <v>11214</v>
      </c>
      <c r="D2007" s="73" t="s">
        <v>11864</v>
      </c>
      <c r="E2007" s="71" t="s">
        <v>11213</v>
      </c>
      <c r="F2007" s="75" t="s">
        <v>7803</v>
      </c>
      <c r="G2007" s="75">
        <v>1849</v>
      </c>
      <c r="H2007" s="75"/>
      <c r="I2007" s="74" t="s">
        <v>7802</v>
      </c>
      <c r="J2007" s="38">
        <v>30264900</v>
      </c>
      <c r="K2007" s="38" t="s">
        <v>12462</v>
      </c>
      <c r="L2007" s="71" t="str">
        <f t="shared" si="70"/>
        <v>025-0205-01.JPG</v>
      </c>
      <c r="M2007" s="71" t="s">
        <v>14880</v>
      </c>
      <c r="N2007" s="71" t="s">
        <v>14881</v>
      </c>
    </row>
    <row r="2008" spans="1:14" x14ac:dyDescent="0.25">
      <c r="A2008" s="71" t="s">
        <v>11344</v>
      </c>
      <c r="B2008" s="72" t="s">
        <v>3299</v>
      </c>
      <c r="C2008" s="71" t="s">
        <v>17261</v>
      </c>
      <c r="D2008" s="73" t="s">
        <v>11864</v>
      </c>
      <c r="E2008" s="71" t="s">
        <v>11345</v>
      </c>
      <c r="F2008" s="75" t="s">
        <v>7803</v>
      </c>
      <c r="G2008" s="75">
        <v>3265</v>
      </c>
      <c r="H2008" s="75"/>
      <c r="I2008" s="74" t="s">
        <v>7802</v>
      </c>
      <c r="J2008" s="38">
        <v>30264900</v>
      </c>
      <c r="K2008" s="38" t="s">
        <v>12462</v>
      </c>
      <c r="L2008" s="76" t="str">
        <f t="shared" si="70"/>
        <v>025-0206-01.JPG</v>
      </c>
      <c r="M2008" s="76" t="s">
        <v>14880</v>
      </c>
      <c r="N2008" s="76" t="s">
        <v>14881</v>
      </c>
    </row>
    <row r="2009" spans="1:14" x14ac:dyDescent="0.25">
      <c r="A2009" s="71" t="s">
        <v>15649</v>
      </c>
      <c r="B2009" s="72" t="s">
        <v>3299</v>
      </c>
      <c r="C2009" s="71" t="s">
        <v>15650</v>
      </c>
      <c r="D2009" s="73" t="s">
        <v>11864</v>
      </c>
      <c r="E2009" s="71" t="s">
        <v>15648</v>
      </c>
      <c r="F2009" s="75" t="s">
        <v>7803</v>
      </c>
      <c r="G2009" s="75">
        <v>3685</v>
      </c>
      <c r="H2009" s="75"/>
      <c r="I2009" s="74" t="s">
        <v>7802</v>
      </c>
      <c r="J2009" s="38">
        <v>30264900</v>
      </c>
      <c r="K2009" s="38" t="s">
        <v>12462</v>
      </c>
      <c r="L2009" s="76" t="str">
        <f t="shared" si="70"/>
        <v>025-0207-01.JPG</v>
      </c>
      <c r="M2009" s="76" t="s">
        <v>14880</v>
      </c>
      <c r="N2009" s="76" t="s">
        <v>14881</v>
      </c>
    </row>
    <row r="2010" spans="1:14" x14ac:dyDescent="0.25">
      <c r="A2010" s="71" t="s">
        <v>3302</v>
      </c>
      <c r="B2010" s="72" t="s">
        <v>3299</v>
      </c>
      <c r="C2010" s="71"/>
      <c r="D2010" s="73" t="s">
        <v>11864</v>
      </c>
      <c r="E2010" s="71" t="s">
        <v>7503</v>
      </c>
      <c r="F2010" s="75" t="s">
        <v>7803</v>
      </c>
      <c r="G2010" s="75">
        <v>1025</v>
      </c>
      <c r="H2010" s="75"/>
      <c r="I2010" s="74" t="s">
        <v>7802</v>
      </c>
      <c r="J2010" s="38">
        <v>30264900</v>
      </c>
      <c r="K2010" s="38" t="s">
        <v>12462</v>
      </c>
      <c r="L2010" s="76" t="str">
        <f t="shared" si="70"/>
        <v>025-0300-01.JPG</v>
      </c>
      <c r="M2010" s="71" t="s">
        <v>14880</v>
      </c>
      <c r="N2010" s="71" t="s">
        <v>14881</v>
      </c>
    </row>
    <row r="2011" spans="1:14" x14ac:dyDescent="0.25">
      <c r="A2011" s="71" t="s">
        <v>3303</v>
      </c>
      <c r="B2011" s="72" t="s">
        <v>3299</v>
      </c>
      <c r="C2011" s="71"/>
      <c r="D2011" s="73" t="s">
        <v>11864</v>
      </c>
      <c r="E2011" s="71" t="s">
        <v>7504</v>
      </c>
      <c r="F2011" s="75" t="s">
        <v>7803</v>
      </c>
      <c r="G2011" s="75">
        <v>1025</v>
      </c>
      <c r="H2011" s="75"/>
      <c r="I2011" s="74" t="s">
        <v>7802</v>
      </c>
      <c r="J2011" s="38">
        <v>30264900</v>
      </c>
      <c r="K2011" s="38" t="s">
        <v>12462</v>
      </c>
      <c r="L2011" s="76" t="str">
        <f t="shared" si="70"/>
        <v>025-0300-02.JPG</v>
      </c>
      <c r="M2011" s="71" t="s">
        <v>14880</v>
      </c>
      <c r="N2011" s="71" t="s">
        <v>14881</v>
      </c>
    </row>
    <row r="2012" spans="1:14" x14ac:dyDescent="0.25">
      <c r="A2012" s="71" t="s">
        <v>3304</v>
      </c>
      <c r="B2012" s="72" t="s">
        <v>3299</v>
      </c>
      <c r="C2012" s="71"/>
      <c r="D2012" s="73" t="s">
        <v>11864</v>
      </c>
      <c r="E2012" s="71" t="s">
        <v>7505</v>
      </c>
      <c r="F2012" s="75" t="s">
        <v>7803</v>
      </c>
      <c r="G2012" s="75">
        <v>1020</v>
      </c>
      <c r="H2012" s="75"/>
      <c r="I2012" s="74" t="s">
        <v>7802</v>
      </c>
      <c r="J2012" s="38">
        <v>30264900</v>
      </c>
      <c r="K2012" s="38" t="s">
        <v>12462</v>
      </c>
      <c r="L2012" s="76" t="str">
        <f t="shared" si="70"/>
        <v>025-0300-03.JPG</v>
      </c>
      <c r="M2012" s="71" t="s">
        <v>14880</v>
      </c>
      <c r="N2012" s="71" t="s">
        <v>14881</v>
      </c>
    </row>
    <row r="2013" spans="1:14" x14ac:dyDescent="0.25">
      <c r="A2013" s="71" t="s">
        <v>3305</v>
      </c>
      <c r="B2013" s="72" t="s">
        <v>3299</v>
      </c>
      <c r="C2013" s="71"/>
      <c r="D2013" s="73" t="s">
        <v>11864</v>
      </c>
      <c r="E2013" s="71" t="s">
        <v>7506</v>
      </c>
      <c r="F2013" s="75" t="s">
        <v>7803</v>
      </c>
      <c r="G2013" s="75">
        <v>1025</v>
      </c>
      <c r="H2013" s="75"/>
      <c r="I2013" s="74" t="s">
        <v>7802</v>
      </c>
      <c r="J2013" s="38">
        <v>30264900</v>
      </c>
      <c r="K2013" s="38" t="s">
        <v>12462</v>
      </c>
      <c r="L2013" s="76" t="str">
        <f t="shared" si="70"/>
        <v>025-0301-01.JPG</v>
      </c>
      <c r="M2013" s="71" t="s">
        <v>14880</v>
      </c>
      <c r="N2013" s="71" t="s">
        <v>14881</v>
      </c>
    </row>
    <row r="2014" spans="1:14" x14ac:dyDescent="0.25">
      <c r="A2014" s="71" t="s">
        <v>3306</v>
      </c>
      <c r="B2014" s="72" t="s">
        <v>3299</v>
      </c>
      <c r="C2014" s="71"/>
      <c r="D2014" s="73" t="s">
        <v>11864</v>
      </c>
      <c r="E2014" s="71" t="s">
        <v>7507</v>
      </c>
      <c r="F2014" s="75" t="s">
        <v>7803</v>
      </c>
      <c r="G2014" s="75">
        <v>1025</v>
      </c>
      <c r="H2014" s="75"/>
      <c r="I2014" s="74" t="s">
        <v>7802</v>
      </c>
      <c r="J2014" s="38">
        <v>30264900</v>
      </c>
      <c r="K2014" s="38" t="s">
        <v>12462</v>
      </c>
      <c r="L2014" s="76" t="str">
        <f t="shared" si="70"/>
        <v>025-0301-02.JPG</v>
      </c>
      <c r="M2014" s="71" t="s">
        <v>14880</v>
      </c>
      <c r="N2014" s="71" t="s">
        <v>14881</v>
      </c>
    </row>
    <row r="2015" spans="1:14" x14ac:dyDescent="0.25">
      <c r="A2015" s="71" t="s">
        <v>3307</v>
      </c>
      <c r="B2015" s="72" t="s">
        <v>3299</v>
      </c>
      <c r="C2015" s="71"/>
      <c r="D2015" s="73" t="s">
        <v>11864</v>
      </c>
      <c r="E2015" s="71" t="s">
        <v>7508</v>
      </c>
      <c r="F2015" s="75" t="s">
        <v>7803</v>
      </c>
      <c r="G2015" s="75">
        <v>1020</v>
      </c>
      <c r="H2015" s="75"/>
      <c r="I2015" s="74" t="s">
        <v>7802</v>
      </c>
      <c r="J2015" s="38">
        <v>30264900</v>
      </c>
      <c r="K2015" s="38" t="s">
        <v>12462</v>
      </c>
      <c r="L2015" s="76" t="str">
        <f t="shared" si="70"/>
        <v>025-0301-03.JPG</v>
      </c>
      <c r="M2015" s="71" t="s">
        <v>14880</v>
      </c>
      <c r="N2015" s="71" t="s">
        <v>14881</v>
      </c>
    </row>
    <row r="2016" spans="1:14" x14ac:dyDescent="0.25">
      <c r="A2016" s="71" t="s">
        <v>3308</v>
      </c>
      <c r="B2016" s="72" t="s">
        <v>3299</v>
      </c>
      <c r="C2016" s="71"/>
      <c r="D2016" s="73" t="s">
        <v>11864</v>
      </c>
      <c r="E2016" s="71" t="s">
        <v>7509</v>
      </c>
      <c r="F2016" s="75" t="s">
        <v>7803</v>
      </c>
      <c r="G2016" s="75">
        <v>1085</v>
      </c>
      <c r="H2016" s="75"/>
      <c r="I2016" s="74" t="s">
        <v>7802</v>
      </c>
      <c r="J2016" s="38">
        <v>30264900</v>
      </c>
      <c r="K2016" s="38" t="s">
        <v>12462</v>
      </c>
      <c r="L2016" s="76" t="str">
        <f t="shared" si="70"/>
        <v>025-0302-01.JPG</v>
      </c>
      <c r="M2016" s="71" t="s">
        <v>14880</v>
      </c>
      <c r="N2016" s="71" t="s">
        <v>14881</v>
      </c>
    </row>
    <row r="2017" spans="1:14" x14ac:dyDescent="0.25">
      <c r="A2017" s="71" t="s">
        <v>3309</v>
      </c>
      <c r="B2017" s="72" t="s">
        <v>3299</v>
      </c>
      <c r="C2017" s="71"/>
      <c r="D2017" s="73" t="s">
        <v>11864</v>
      </c>
      <c r="E2017" s="71" t="s">
        <v>7510</v>
      </c>
      <c r="F2017" s="75" t="s">
        <v>7803</v>
      </c>
      <c r="G2017" s="75">
        <v>1085</v>
      </c>
      <c r="H2017" s="75"/>
      <c r="I2017" s="74" t="s">
        <v>7802</v>
      </c>
      <c r="J2017" s="38">
        <v>30264900</v>
      </c>
      <c r="K2017" s="38" t="s">
        <v>12462</v>
      </c>
      <c r="L2017" s="76" t="str">
        <f t="shared" si="70"/>
        <v>025-0302-02.JPG</v>
      </c>
      <c r="M2017" s="71" t="s">
        <v>14880</v>
      </c>
      <c r="N2017" s="71" t="s">
        <v>14881</v>
      </c>
    </row>
    <row r="2018" spans="1:14" x14ac:dyDescent="0.25">
      <c r="A2018" s="71" t="s">
        <v>3310</v>
      </c>
      <c r="B2018" s="72" t="s">
        <v>3299</v>
      </c>
      <c r="C2018" s="71"/>
      <c r="D2018" s="73" t="s">
        <v>11864</v>
      </c>
      <c r="E2018" s="71" t="s">
        <v>7511</v>
      </c>
      <c r="F2018" s="75" t="s">
        <v>7803</v>
      </c>
      <c r="G2018" s="75">
        <v>1096</v>
      </c>
      <c r="H2018" s="75"/>
      <c r="I2018" s="74" t="s">
        <v>7802</v>
      </c>
      <c r="J2018" s="38">
        <v>30264900</v>
      </c>
      <c r="K2018" s="38" t="s">
        <v>12462</v>
      </c>
      <c r="L2018" s="76" t="str">
        <f t="shared" si="70"/>
        <v>025-0302-03.JPG</v>
      </c>
      <c r="M2018" s="71" t="s">
        <v>14880</v>
      </c>
      <c r="N2018" s="71" t="s">
        <v>14881</v>
      </c>
    </row>
    <row r="2019" spans="1:14" x14ac:dyDescent="0.25">
      <c r="A2019" s="71" t="s">
        <v>3311</v>
      </c>
      <c r="B2019" s="72" t="s">
        <v>3299</v>
      </c>
      <c r="C2019" s="71"/>
      <c r="D2019" s="73" t="s">
        <v>11864</v>
      </c>
      <c r="E2019" s="71" t="s">
        <v>7512</v>
      </c>
      <c r="F2019" s="75" t="s">
        <v>7803</v>
      </c>
      <c r="G2019" s="75">
        <v>2035</v>
      </c>
      <c r="H2019" s="75"/>
      <c r="I2019" s="74" t="s">
        <v>7802</v>
      </c>
      <c r="J2019" s="38">
        <v>30264900</v>
      </c>
      <c r="K2019" s="38" t="s">
        <v>12462</v>
      </c>
      <c r="L2019" s="76" t="str">
        <f t="shared" si="70"/>
        <v>025-0302-04.JPG</v>
      </c>
      <c r="M2019" s="71" t="s">
        <v>14880</v>
      </c>
      <c r="N2019" s="71" t="s">
        <v>14881</v>
      </c>
    </row>
    <row r="2020" spans="1:14" x14ac:dyDescent="0.25">
      <c r="A2020" s="71" t="s">
        <v>7747</v>
      </c>
      <c r="B2020" s="72" t="s">
        <v>3299</v>
      </c>
      <c r="C2020" s="71"/>
      <c r="D2020" s="73" t="s">
        <v>11864</v>
      </c>
      <c r="E2020" s="71" t="s">
        <v>7746</v>
      </c>
      <c r="F2020" s="75" t="s">
        <v>10</v>
      </c>
      <c r="G2020" s="75">
        <v>1027</v>
      </c>
      <c r="H2020" s="75"/>
      <c r="I2020" s="74" t="s">
        <v>7799</v>
      </c>
      <c r="J2020" s="38">
        <v>30264900</v>
      </c>
      <c r="K2020" s="38" t="s">
        <v>12462</v>
      </c>
      <c r="L2020" s="71" t="str">
        <f t="shared" si="70"/>
        <v>025-0303-01.JPG</v>
      </c>
      <c r="M2020" s="71" t="s">
        <v>14880</v>
      </c>
      <c r="N2020" s="71" t="s">
        <v>14881</v>
      </c>
    </row>
    <row r="2021" spans="1:14" x14ac:dyDescent="0.25">
      <c r="A2021" s="67" t="s">
        <v>3312</v>
      </c>
      <c r="B2021" s="68" t="s">
        <v>3292</v>
      </c>
      <c r="C2021" s="67" t="s">
        <v>3312</v>
      </c>
      <c r="D2021" s="67"/>
      <c r="E2021" s="67" t="s">
        <v>3312</v>
      </c>
      <c r="F2021" s="70"/>
      <c r="G2021" s="70"/>
      <c r="H2021" s="70"/>
      <c r="I2021" s="70"/>
      <c r="J2021" s="37"/>
      <c r="K2021" s="37" t="s">
        <v>12462</v>
      </c>
      <c r="L2021" s="67" t="str">
        <f t="shared" si="70"/>
        <v>CANASTILLAS PORTA EQUIPAJE .JPG</v>
      </c>
      <c r="M2021" s="67"/>
      <c r="N2021" s="67"/>
    </row>
    <row r="2022" spans="1:14" x14ac:dyDescent="0.25">
      <c r="A2022" s="71" t="s">
        <v>3313</v>
      </c>
      <c r="B2022" s="72" t="s">
        <v>3312</v>
      </c>
      <c r="C2022" s="71"/>
      <c r="D2022" s="73" t="s">
        <v>11864</v>
      </c>
      <c r="E2022" s="71" t="s">
        <v>7604</v>
      </c>
      <c r="F2022" s="75" t="s">
        <v>10</v>
      </c>
      <c r="G2022" s="75">
        <v>3795</v>
      </c>
      <c r="H2022" s="75"/>
      <c r="I2022" s="74" t="s">
        <v>7799</v>
      </c>
      <c r="J2022" s="38">
        <v>30264900</v>
      </c>
      <c r="K2022" s="38" t="s">
        <v>12462</v>
      </c>
      <c r="L2022" s="71" t="str">
        <f t="shared" si="70"/>
        <v>025-0400-01.JPG</v>
      </c>
      <c r="M2022" s="71" t="s">
        <v>14880</v>
      </c>
      <c r="N2022" s="71" t="s">
        <v>14882</v>
      </c>
    </row>
    <row r="2023" spans="1:14" x14ac:dyDescent="0.25">
      <c r="A2023" s="71" t="s">
        <v>3314</v>
      </c>
      <c r="B2023" s="72" t="s">
        <v>3312</v>
      </c>
      <c r="C2023" s="71"/>
      <c r="D2023" s="73" t="s">
        <v>11864</v>
      </c>
      <c r="E2023" s="71" t="s">
        <v>3315</v>
      </c>
      <c r="F2023" s="75" t="s">
        <v>10</v>
      </c>
      <c r="G2023" s="75">
        <v>1865</v>
      </c>
      <c r="H2023" s="75"/>
      <c r="I2023" s="74" t="s">
        <v>7799</v>
      </c>
      <c r="J2023" s="38">
        <v>30264900</v>
      </c>
      <c r="K2023" s="38" t="s">
        <v>12462</v>
      </c>
      <c r="L2023" s="71" t="str">
        <f t="shared" si="70"/>
        <v>025-0400-03.JPG</v>
      </c>
      <c r="M2023" s="71" t="s">
        <v>14880</v>
      </c>
      <c r="N2023" s="71" t="s">
        <v>14882</v>
      </c>
    </row>
    <row r="2024" spans="1:14" x14ac:dyDescent="0.25">
      <c r="A2024" s="71" t="s">
        <v>11346</v>
      </c>
      <c r="B2024" s="72" t="s">
        <v>3312</v>
      </c>
      <c r="C2024" s="71" t="s">
        <v>11348</v>
      </c>
      <c r="D2024" s="73" t="s">
        <v>11864</v>
      </c>
      <c r="E2024" s="71" t="s">
        <v>7604</v>
      </c>
      <c r="F2024" s="75" t="s">
        <v>10</v>
      </c>
      <c r="G2024" s="75">
        <v>3749</v>
      </c>
      <c r="H2024" s="75"/>
      <c r="I2024" s="74" t="s">
        <v>7799</v>
      </c>
      <c r="J2024" s="38">
        <v>30264900</v>
      </c>
      <c r="K2024" s="38" t="s">
        <v>12462</v>
      </c>
      <c r="L2024" s="71" t="str">
        <f t="shared" si="70"/>
        <v>025-0400-04.JPG</v>
      </c>
      <c r="M2024" s="71" t="s">
        <v>14880</v>
      </c>
      <c r="N2024" s="71" t="s">
        <v>14882</v>
      </c>
    </row>
    <row r="2025" spans="1:14" x14ac:dyDescent="0.25">
      <c r="A2025" s="71" t="s">
        <v>11347</v>
      </c>
      <c r="B2025" s="72" t="s">
        <v>3312</v>
      </c>
      <c r="C2025" s="71" t="s">
        <v>11349</v>
      </c>
      <c r="D2025" s="73" t="s">
        <v>11864</v>
      </c>
      <c r="E2025" s="71" t="s">
        <v>11353</v>
      </c>
      <c r="F2025" s="75" t="s">
        <v>10</v>
      </c>
      <c r="G2025" s="75">
        <v>4017</v>
      </c>
      <c r="H2025" s="75"/>
      <c r="I2025" s="74" t="s">
        <v>7799</v>
      </c>
      <c r="J2025" s="38">
        <v>30264900</v>
      </c>
      <c r="K2025" s="38" t="s">
        <v>12462</v>
      </c>
      <c r="L2025" s="71" t="str">
        <f t="shared" ref="L2025:L2056" si="71">CONCATENATE(A2025,K2025)</f>
        <v>025-0400-05.JPG</v>
      </c>
      <c r="M2025" s="71" t="s">
        <v>14880</v>
      </c>
      <c r="N2025" s="71" t="s">
        <v>14882</v>
      </c>
    </row>
    <row r="2026" spans="1:14" x14ac:dyDescent="0.25">
      <c r="A2026" s="71" t="s">
        <v>3316</v>
      </c>
      <c r="B2026" s="72" t="s">
        <v>3312</v>
      </c>
      <c r="C2026" s="71"/>
      <c r="D2026" s="73" t="s">
        <v>11864</v>
      </c>
      <c r="E2026" s="71" t="s">
        <v>15188</v>
      </c>
      <c r="F2026" s="75" t="s">
        <v>10</v>
      </c>
      <c r="G2026" s="75">
        <v>1146.56</v>
      </c>
      <c r="H2026" s="75"/>
      <c r="I2026" s="74" t="s">
        <v>7799</v>
      </c>
      <c r="J2026" s="38">
        <v>30264900</v>
      </c>
      <c r="K2026" s="38" t="s">
        <v>12462</v>
      </c>
      <c r="L2026" s="76" t="str">
        <f t="shared" si="71"/>
        <v>025-0410-01.JPG</v>
      </c>
      <c r="M2026" s="71" t="s">
        <v>14880</v>
      </c>
      <c r="N2026" s="71" t="s">
        <v>14882</v>
      </c>
    </row>
    <row r="2027" spans="1:14" x14ac:dyDescent="0.25">
      <c r="A2027" s="71" t="s">
        <v>3317</v>
      </c>
      <c r="B2027" s="72" t="s">
        <v>3312</v>
      </c>
      <c r="C2027" s="71" t="s">
        <v>14981</v>
      </c>
      <c r="D2027" s="73" t="s">
        <v>11864</v>
      </c>
      <c r="E2027" s="71" t="s">
        <v>15189</v>
      </c>
      <c r="F2027" s="75" t="s">
        <v>10</v>
      </c>
      <c r="G2027" s="75">
        <v>2287.98</v>
      </c>
      <c r="H2027" s="75"/>
      <c r="I2027" s="74" t="s">
        <v>7799</v>
      </c>
      <c r="J2027" s="38">
        <v>30264900</v>
      </c>
      <c r="K2027" s="38" t="s">
        <v>12462</v>
      </c>
      <c r="L2027" s="76" t="str">
        <f t="shared" si="71"/>
        <v>025-0410-02.JPG</v>
      </c>
      <c r="M2027" s="76" t="s">
        <v>14880</v>
      </c>
      <c r="N2027" s="76" t="s">
        <v>14882</v>
      </c>
    </row>
    <row r="2028" spans="1:14" x14ac:dyDescent="0.25">
      <c r="A2028" s="71" t="s">
        <v>3318</v>
      </c>
      <c r="B2028" s="72" t="s">
        <v>3312</v>
      </c>
      <c r="C2028" s="71" t="s">
        <v>12127</v>
      </c>
      <c r="D2028" s="73" t="s">
        <v>11864</v>
      </c>
      <c r="E2028" s="71" t="s">
        <v>15190</v>
      </c>
      <c r="F2028" s="75" t="s">
        <v>10</v>
      </c>
      <c r="G2028" s="75">
        <v>1856</v>
      </c>
      <c r="H2028" s="75"/>
      <c r="I2028" s="74" t="s">
        <v>7799</v>
      </c>
      <c r="J2028" s="38">
        <v>30264900</v>
      </c>
      <c r="K2028" s="38" t="s">
        <v>12462</v>
      </c>
      <c r="L2028" s="76" t="str">
        <f t="shared" si="71"/>
        <v>025-0411-01.JPG</v>
      </c>
      <c r="M2028" s="76" t="s">
        <v>14880</v>
      </c>
      <c r="N2028" s="76" t="s">
        <v>14882</v>
      </c>
    </row>
    <row r="2029" spans="1:14" x14ac:dyDescent="0.25">
      <c r="A2029" s="71" t="s">
        <v>3319</v>
      </c>
      <c r="B2029" s="72" t="s">
        <v>3312</v>
      </c>
      <c r="C2029" s="71" t="s">
        <v>12128</v>
      </c>
      <c r="D2029" s="73" t="s">
        <v>11864</v>
      </c>
      <c r="E2029" s="71" t="s">
        <v>3320</v>
      </c>
      <c r="F2029" s="75" t="s">
        <v>10</v>
      </c>
      <c r="G2029" s="75">
        <v>1816.51</v>
      </c>
      <c r="H2029" s="75"/>
      <c r="I2029" s="74" t="s">
        <v>7799</v>
      </c>
      <c r="J2029" s="38">
        <v>30264900</v>
      </c>
      <c r="K2029" s="38" t="s">
        <v>12462</v>
      </c>
      <c r="L2029" s="76" t="str">
        <f t="shared" si="71"/>
        <v>025-0411-02.JPG</v>
      </c>
      <c r="M2029" s="76" t="s">
        <v>14880</v>
      </c>
      <c r="N2029" s="76" t="s">
        <v>14882</v>
      </c>
    </row>
    <row r="2030" spans="1:14" x14ac:dyDescent="0.25">
      <c r="A2030" s="71" t="s">
        <v>3321</v>
      </c>
      <c r="B2030" s="72" t="s">
        <v>3312</v>
      </c>
      <c r="C2030" s="71" t="s">
        <v>12129</v>
      </c>
      <c r="D2030" s="73" t="s">
        <v>11864</v>
      </c>
      <c r="E2030" s="71" t="s">
        <v>3322</v>
      </c>
      <c r="F2030" s="75" t="s">
        <v>10</v>
      </c>
      <c r="G2030" s="75">
        <v>1816.51</v>
      </c>
      <c r="H2030" s="75"/>
      <c r="I2030" s="74" t="s">
        <v>7799</v>
      </c>
      <c r="J2030" s="38">
        <v>30264900</v>
      </c>
      <c r="K2030" s="38" t="s">
        <v>12462</v>
      </c>
      <c r="L2030" s="76" t="str">
        <f t="shared" si="71"/>
        <v>025-0411-03.JPG</v>
      </c>
      <c r="M2030" s="76" t="s">
        <v>14880</v>
      </c>
      <c r="N2030" s="76" t="s">
        <v>14882</v>
      </c>
    </row>
    <row r="2031" spans="1:14" x14ac:dyDescent="0.25">
      <c r="A2031" s="71" t="s">
        <v>3323</v>
      </c>
      <c r="B2031" s="72" t="s">
        <v>3312</v>
      </c>
      <c r="C2031" s="71" t="s">
        <v>14980</v>
      </c>
      <c r="D2031" s="73" t="s">
        <v>11864</v>
      </c>
      <c r="E2031" s="71" t="s">
        <v>15191</v>
      </c>
      <c r="F2031" s="75" t="s">
        <v>10</v>
      </c>
      <c r="G2031" s="75">
        <v>1395</v>
      </c>
      <c r="H2031" s="75"/>
      <c r="I2031" s="74" t="s">
        <v>7799</v>
      </c>
      <c r="J2031" s="38">
        <v>30264900</v>
      </c>
      <c r="K2031" s="38" t="s">
        <v>12462</v>
      </c>
      <c r="L2031" s="76" t="str">
        <f t="shared" si="71"/>
        <v>025-0412-02.JPG</v>
      </c>
      <c r="M2031" s="76" t="s">
        <v>14880</v>
      </c>
      <c r="N2031" s="76" t="s">
        <v>14882</v>
      </c>
    </row>
    <row r="2032" spans="1:14" x14ac:dyDescent="0.25">
      <c r="A2032" s="71" t="s">
        <v>3324</v>
      </c>
      <c r="B2032" s="72" t="s">
        <v>3312</v>
      </c>
      <c r="C2032" s="71"/>
      <c r="D2032" s="73" t="s">
        <v>11864</v>
      </c>
      <c r="E2032" s="71" t="s">
        <v>15192</v>
      </c>
      <c r="F2032" s="75" t="s">
        <v>10</v>
      </c>
      <c r="G2032" s="75">
        <v>1395</v>
      </c>
      <c r="H2032" s="75"/>
      <c r="I2032" s="74" t="s">
        <v>7799</v>
      </c>
      <c r="J2032" s="38">
        <v>30264900</v>
      </c>
      <c r="K2032" s="38" t="s">
        <v>12462</v>
      </c>
      <c r="L2032" s="76" t="str">
        <f t="shared" si="71"/>
        <v>025-0412-03.JPG</v>
      </c>
      <c r="M2032" s="71" t="s">
        <v>14880</v>
      </c>
      <c r="N2032" s="71" t="s">
        <v>14882</v>
      </c>
    </row>
    <row r="2033" spans="1:14" x14ac:dyDescent="0.25">
      <c r="A2033" s="71" t="s">
        <v>8040</v>
      </c>
      <c r="B2033" s="72" t="s">
        <v>3312</v>
      </c>
      <c r="C2033" s="71"/>
      <c r="D2033" s="73" t="s">
        <v>11864</v>
      </c>
      <c r="E2033" s="71" t="s">
        <v>15193</v>
      </c>
      <c r="F2033" s="75" t="s">
        <v>7803</v>
      </c>
      <c r="G2033" s="75">
        <v>389</v>
      </c>
      <c r="H2033" s="75"/>
      <c r="I2033" s="74" t="s">
        <v>7799</v>
      </c>
      <c r="J2033" s="38">
        <v>30264900</v>
      </c>
      <c r="K2033" s="38" t="s">
        <v>12462</v>
      </c>
      <c r="L2033" s="76" t="str">
        <f t="shared" si="71"/>
        <v>025-0413-01.JPG</v>
      </c>
      <c r="M2033" s="71" t="s">
        <v>14880</v>
      </c>
      <c r="N2033" s="71" t="s">
        <v>14882</v>
      </c>
    </row>
    <row r="2034" spans="1:14" x14ac:dyDescent="0.25">
      <c r="A2034" s="71" t="s">
        <v>9943</v>
      </c>
      <c r="B2034" s="72" t="s">
        <v>3312</v>
      </c>
      <c r="C2034" s="71"/>
      <c r="D2034" s="73" t="s">
        <v>11864</v>
      </c>
      <c r="E2034" s="71" t="s">
        <v>9944</v>
      </c>
      <c r="F2034" s="75" t="s">
        <v>7803</v>
      </c>
      <c r="G2034" s="75">
        <v>389</v>
      </c>
      <c r="H2034" s="75"/>
      <c r="I2034" s="74" t="s">
        <v>7799</v>
      </c>
      <c r="J2034" s="38">
        <v>30264900</v>
      </c>
      <c r="K2034" s="38" t="s">
        <v>12462</v>
      </c>
      <c r="L2034" s="76" t="str">
        <f t="shared" si="71"/>
        <v>025-0413-02.JPG</v>
      </c>
      <c r="M2034" s="71" t="s">
        <v>14880</v>
      </c>
      <c r="N2034" s="71" t="s">
        <v>14882</v>
      </c>
    </row>
    <row r="2035" spans="1:14" x14ac:dyDescent="0.25">
      <c r="A2035" s="71" t="s">
        <v>3325</v>
      </c>
      <c r="B2035" s="72" t="s">
        <v>3312</v>
      </c>
      <c r="C2035" s="71" t="s">
        <v>15197</v>
      </c>
      <c r="D2035" s="73" t="s">
        <v>11864</v>
      </c>
      <c r="E2035" s="71" t="s">
        <v>15187</v>
      </c>
      <c r="F2035" s="75" t="s">
        <v>10</v>
      </c>
      <c r="G2035" s="75">
        <v>2019</v>
      </c>
      <c r="H2035" s="75"/>
      <c r="I2035" s="74" t="s">
        <v>7799</v>
      </c>
      <c r="J2035" s="38">
        <v>30264900</v>
      </c>
      <c r="K2035" s="38" t="s">
        <v>12462</v>
      </c>
      <c r="L2035" s="76" t="str">
        <f t="shared" si="71"/>
        <v>025-0420-02.JPG</v>
      </c>
      <c r="M2035" s="71" t="s">
        <v>14880</v>
      </c>
      <c r="N2035" s="71" t="s">
        <v>14882</v>
      </c>
    </row>
    <row r="2036" spans="1:14" x14ac:dyDescent="0.25">
      <c r="A2036" s="71" t="s">
        <v>3326</v>
      </c>
      <c r="B2036" s="72" t="s">
        <v>3312</v>
      </c>
      <c r="C2036" s="71" t="s">
        <v>15198</v>
      </c>
      <c r="D2036" s="73" t="s">
        <v>11864</v>
      </c>
      <c r="E2036" s="71" t="s">
        <v>15183</v>
      </c>
      <c r="F2036" s="75" t="s">
        <v>10</v>
      </c>
      <c r="G2036" s="75">
        <v>2349</v>
      </c>
      <c r="H2036" s="75"/>
      <c r="I2036" s="74" t="s">
        <v>7799</v>
      </c>
      <c r="J2036" s="38">
        <v>30264900</v>
      </c>
      <c r="K2036" s="38" t="s">
        <v>12462</v>
      </c>
      <c r="L2036" s="76" t="str">
        <f t="shared" si="71"/>
        <v>025-0430-01.JPG</v>
      </c>
      <c r="M2036" s="71" t="s">
        <v>14880</v>
      </c>
      <c r="N2036" s="71" t="s">
        <v>14882</v>
      </c>
    </row>
    <row r="2037" spans="1:14" x14ac:dyDescent="0.25">
      <c r="A2037" s="71" t="s">
        <v>3327</v>
      </c>
      <c r="B2037" s="72" t="s">
        <v>3312</v>
      </c>
      <c r="C2037" s="71" t="s">
        <v>15195</v>
      </c>
      <c r="D2037" s="73" t="s">
        <v>11864</v>
      </c>
      <c r="E2037" s="71" t="s">
        <v>15184</v>
      </c>
      <c r="F2037" s="75" t="s">
        <v>10</v>
      </c>
      <c r="G2037" s="75">
        <v>2790</v>
      </c>
      <c r="H2037" s="75"/>
      <c r="I2037" s="74" t="s">
        <v>7799</v>
      </c>
      <c r="J2037" s="38">
        <v>30264900</v>
      </c>
      <c r="K2037" s="38" t="s">
        <v>12462</v>
      </c>
      <c r="L2037" s="76" t="str">
        <f t="shared" si="71"/>
        <v>025-0430-02.JPG</v>
      </c>
      <c r="M2037" s="71" t="s">
        <v>14880</v>
      </c>
      <c r="N2037" s="71" t="s">
        <v>14882</v>
      </c>
    </row>
    <row r="2038" spans="1:14" x14ac:dyDescent="0.25">
      <c r="A2038" s="71" t="s">
        <v>3328</v>
      </c>
      <c r="B2038" s="72" t="s">
        <v>3312</v>
      </c>
      <c r="C2038" s="71" t="s">
        <v>15196</v>
      </c>
      <c r="D2038" s="73" t="s">
        <v>11864</v>
      </c>
      <c r="E2038" s="71" t="s">
        <v>15185</v>
      </c>
      <c r="F2038" s="75" t="s">
        <v>10</v>
      </c>
      <c r="G2038" s="75">
        <v>4339.99</v>
      </c>
      <c r="H2038" s="75"/>
      <c r="I2038" s="74" t="s">
        <v>7799</v>
      </c>
      <c r="J2038" s="38">
        <v>30264900</v>
      </c>
      <c r="K2038" s="38" t="s">
        <v>12462</v>
      </c>
      <c r="L2038" s="76" t="str">
        <f t="shared" si="71"/>
        <v>025-0430-03.JPG</v>
      </c>
      <c r="M2038" s="71" t="s">
        <v>14880</v>
      </c>
      <c r="N2038" s="71" t="s">
        <v>14882</v>
      </c>
    </row>
    <row r="2039" spans="1:14" x14ac:dyDescent="0.25">
      <c r="A2039" s="71" t="s">
        <v>9587</v>
      </c>
      <c r="B2039" s="72" t="s">
        <v>3312</v>
      </c>
      <c r="C2039" s="71" t="s">
        <v>15194</v>
      </c>
      <c r="D2039" s="73" t="s">
        <v>11864</v>
      </c>
      <c r="E2039" s="71" t="s">
        <v>15186</v>
      </c>
      <c r="F2039" s="75" t="s">
        <v>10</v>
      </c>
      <c r="G2039" s="75">
        <v>4339.99</v>
      </c>
      <c r="H2039" s="75"/>
      <c r="I2039" s="74" t="s">
        <v>7799</v>
      </c>
      <c r="J2039" s="38">
        <v>30264900</v>
      </c>
      <c r="K2039" s="38" t="s">
        <v>12462</v>
      </c>
      <c r="L2039" s="76" t="str">
        <f t="shared" si="71"/>
        <v>025-0430-04.JPG</v>
      </c>
      <c r="M2039" s="71" t="s">
        <v>14880</v>
      </c>
      <c r="N2039" s="71" t="s">
        <v>14882</v>
      </c>
    </row>
    <row r="2040" spans="1:14" x14ac:dyDescent="0.25">
      <c r="A2040" s="71" t="s">
        <v>15162</v>
      </c>
      <c r="B2040" s="72" t="s">
        <v>3312</v>
      </c>
      <c r="C2040" s="71" t="s">
        <v>15176</v>
      </c>
      <c r="D2040" s="73" t="s">
        <v>11864</v>
      </c>
      <c r="E2040" s="71" t="s">
        <v>15174</v>
      </c>
      <c r="F2040" s="75" t="s">
        <v>10</v>
      </c>
      <c r="G2040" s="75">
        <v>3109</v>
      </c>
      <c r="H2040" s="75"/>
      <c r="I2040" s="74" t="s">
        <v>7799</v>
      </c>
      <c r="J2040" s="38">
        <v>30264900</v>
      </c>
      <c r="K2040" s="38" t="s">
        <v>12462</v>
      </c>
      <c r="L2040" s="76" t="str">
        <f t="shared" si="71"/>
        <v>025-0430-05.JPG</v>
      </c>
      <c r="M2040" s="76" t="s">
        <v>14880</v>
      </c>
      <c r="N2040" s="76" t="s">
        <v>14882</v>
      </c>
    </row>
    <row r="2041" spans="1:14" x14ac:dyDescent="0.25">
      <c r="A2041" s="71" t="s">
        <v>15163</v>
      </c>
      <c r="B2041" s="72" t="s">
        <v>3312</v>
      </c>
      <c r="C2041" s="71" t="s">
        <v>15177</v>
      </c>
      <c r="D2041" s="73" t="s">
        <v>11864</v>
      </c>
      <c r="E2041" s="71" t="s">
        <v>15175</v>
      </c>
      <c r="F2041" s="75" t="s">
        <v>10</v>
      </c>
      <c r="G2041" s="75">
        <v>4399.99</v>
      </c>
      <c r="H2041" s="75"/>
      <c r="I2041" s="74" t="s">
        <v>7799</v>
      </c>
      <c r="J2041" s="38">
        <v>30264900</v>
      </c>
      <c r="K2041" s="38" t="s">
        <v>12462</v>
      </c>
      <c r="L2041" s="76" t="str">
        <f t="shared" si="71"/>
        <v>025-0430-06.JPG</v>
      </c>
      <c r="M2041" s="76" t="s">
        <v>14880</v>
      </c>
      <c r="N2041" s="76" t="s">
        <v>14882</v>
      </c>
    </row>
    <row r="2042" spans="1:14" x14ac:dyDescent="0.25">
      <c r="A2042" s="71" t="s">
        <v>15164</v>
      </c>
      <c r="B2042" s="72" t="s">
        <v>3312</v>
      </c>
      <c r="C2042" s="71" t="s">
        <v>15178</v>
      </c>
      <c r="D2042" s="73" t="s">
        <v>11864</v>
      </c>
      <c r="E2042" s="71" t="s">
        <v>15169</v>
      </c>
      <c r="F2042" s="75" t="s">
        <v>10</v>
      </c>
      <c r="G2042" s="75">
        <v>4659</v>
      </c>
      <c r="H2042" s="75"/>
      <c r="I2042" s="74" t="s">
        <v>7799</v>
      </c>
      <c r="J2042" s="38">
        <v>30264900</v>
      </c>
      <c r="K2042" s="38" t="s">
        <v>12462</v>
      </c>
      <c r="L2042" s="76" t="str">
        <f t="shared" si="71"/>
        <v>025-0430-07.JPG</v>
      </c>
      <c r="M2042" s="76" t="s">
        <v>14880</v>
      </c>
      <c r="N2042" s="76" t="s">
        <v>14882</v>
      </c>
    </row>
    <row r="2043" spans="1:14" x14ac:dyDescent="0.25">
      <c r="A2043" s="71" t="s">
        <v>15165</v>
      </c>
      <c r="B2043" s="72" t="s">
        <v>3312</v>
      </c>
      <c r="C2043" s="71" t="s">
        <v>15179</v>
      </c>
      <c r="D2043" s="73" t="s">
        <v>11864</v>
      </c>
      <c r="E2043" s="71" t="s">
        <v>15170</v>
      </c>
      <c r="F2043" s="75" t="s">
        <v>10</v>
      </c>
      <c r="G2043" s="75">
        <v>5429</v>
      </c>
      <c r="H2043" s="75"/>
      <c r="I2043" s="74" t="s">
        <v>7799</v>
      </c>
      <c r="J2043" s="38">
        <v>30264900</v>
      </c>
      <c r="K2043" s="38" t="s">
        <v>12462</v>
      </c>
      <c r="L2043" s="76" t="str">
        <f t="shared" si="71"/>
        <v>025-0430-08.JPG</v>
      </c>
      <c r="M2043" s="76" t="s">
        <v>14880</v>
      </c>
      <c r="N2043" s="76" t="s">
        <v>14882</v>
      </c>
    </row>
    <row r="2044" spans="1:14" x14ac:dyDescent="0.25">
      <c r="A2044" s="71" t="s">
        <v>15166</v>
      </c>
      <c r="B2044" s="72" t="s">
        <v>3312</v>
      </c>
      <c r="C2044" s="71" t="s">
        <v>15180</v>
      </c>
      <c r="D2044" s="73" t="s">
        <v>11864</v>
      </c>
      <c r="E2044" s="71" t="s">
        <v>15171</v>
      </c>
      <c r="F2044" s="75" t="s">
        <v>10</v>
      </c>
      <c r="G2044" s="75">
        <v>2019</v>
      </c>
      <c r="H2044" s="75"/>
      <c r="I2044" s="74" t="s">
        <v>7799</v>
      </c>
      <c r="J2044" s="38">
        <v>30264900</v>
      </c>
      <c r="K2044" s="38" t="s">
        <v>12462</v>
      </c>
      <c r="L2044" s="76" t="str">
        <f t="shared" si="71"/>
        <v>025-0430-09.JPG</v>
      </c>
      <c r="M2044" s="76" t="s">
        <v>14880</v>
      </c>
      <c r="N2044" s="76" t="s">
        <v>14882</v>
      </c>
    </row>
    <row r="2045" spans="1:14" x14ac:dyDescent="0.25">
      <c r="A2045" s="71" t="s">
        <v>15167</v>
      </c>
      <c r="B2045" s="72" t="s">
        <v>3312</v>
      </c>
      <c r="C2045" s="71" t="s">
        <v>15181</v>
      </c>
      <c r="D2045" s="73" t="s">
        <v>11864</v>
      </c>
      <c r="E2045" s="71" t="s">
        <v>15172</v>
      </c>
      <c r="F2045" s="75" t="s">
        <v>10</v>
      </c>
      <c r="G2045" s="75">
        <v>3039</v>
      </c>
      <c r="H2045" s="75"/>
      <c r="I2045" s="74" t="s">
        <v>7799</v>
      </c>
      <c r="J2045" s="38">
        <v>30264900</v>
      </c>
      <c r="K2045" s="38" t="s">
        <v>12462</v>
      </c>
      <c r="L2045" s="76" t="str">
        <f t="shared" si="71"/>
        <v>025-0430-10.JPG</v>
      </c>
      <c r="M2045" s="76" t="s">
        <v>14880</v>
      </c>
      <c r="N2045" s="76" t="s">
        <v>14882</v>
      </c>
    </row>
    <row r="2046" spans="1:14" x14ac:dyDescent="0.25">
      <c r="A2046" s="71" t="s">
        <v>15168</v>
      </c>
      <c r="B2046" s="72" t="s">
        <v>3312</v>
      </c>
      <c r="C2046" s="71" t="s">
        <v>15182</v>
      </c>
      <c r="D2046" s="73" t="s">
        <v>11864</v>
      </c>
      <c r="E2046" s="71" t="s">
        <v>15173</v>
      </c>
      <c r="F2046" s="75" t="s">
        <v>10</v>
      </c>
      <c r="G2046" s="75">
        <v>4399.99</v>
      </c>
      <c r="H2046" s="75"/>
      <c r="I2046" s="74" t="s">
        <v>7799</v>
      </c>
      <c r="J2046" s="38">
        <v>30264900</v>
      </c>
      <c r="K2046" s="38" t="s">
        <v>12462</v>
      </c>
      <c r="L2046" s="76" t="str">
        <f t="shared" si="71"/>
        <v>025-0430-11.JPG</v>
      </c>
      <c r="M2046" s="76" t="s">
        <v>14880</v>
      </c>
      <c r="N2046" s="76" t="s">
        <v>14882</v>
      </c>
    </row>
    <row r="2047" spans="1:14" x14ac:dyDescent="0.25">
      <c r="A2047" s="67" t="s">
        <v>7112</v>
      </c>
      <c r="B2047" s="68" t="s">
        <v>7</v>
      </c>
      <c r="C2047" s="67" t="s">
        <v>7112</v>
      </c>
      <c r="D2047" s="67"/>
      <c r="E2047" s="67" t="s">
        <v>7112</v>
      </c>
      <c r="F2047" s="70"/>
      <c r="G2047" s="70"/>
      <c r="H2047" s="70"/>
      <c r="I2047" s="70"/>
      <c r="J2047" s="37"/>
      <c r="K2047" s="37" t="s">
        <v>12462</v>
      </c>
      <c r="L2047" s="67" t="str">
        <f t="shared" si="71"/>
        <v>BOTAGUAS.JPG</v>
      </c>
      <c r="M2047" s="67"/>
      <c r="N2047" s="67"/>
    </row>
    <row r="2048" spans="1:14" x14ac:dyDescent="0.25">
      <c r="A2048" s="67" t="s">
        <v>3329</v>
      </c>
      <c r="B2048" s="68" t="s">
        <v>7112</v>
      </c>
      <c r="C2048" s="67" t="s">
        <v>3329</v>
      </c>
      <c r="D2048" s="67"/>
      <c r="E2048" s="67" t="s">
        <v>381</v>
      </c>
      <c r="F2048" s="70"/>
      <c r="G2048" s="70"/>
      <c r="H2048" s="70"/>
      <c r="I2048" s="70"/>
      <c r="J2048" s="37"/>
      <c r="K2048" s="37" t="s">
        <v>12462</v>
      </c>
      <c r="L2048" s="67" t="str">
        <f t="shared" si="71"/>
        <v>CHEVROLET - 026.JPG</v>
      </c>
      <c r="M2048" s="67"/>
      <c r="N2048" s="67"/>
    </row>
    <row r="2049" spans="1:14" x14ac:dyDescent="0.25">
      <c r="A2049" s="71" t="s">
        <v>3330</v>
      </c>
      <c r="B2049" s="72" t="s">
        <v>3329</v>
      </c>
      <c r="C2049" s="71" t="s">
        <v>3331</v>
      </c>
      <c r="D2049" s="73" t="s">
        <v>11865</v>
      </c>
      <c r="E2049" s="71" t="s">
        <v>3332</v>
      </c>
      <c r="F2049" s="75" t="s">
        <v>7803</v>
      </c>
      <c r="G2049" s="75">
        <v>475</v>
      </c>
      <c r="H2049" s="75"/>
      <c r="I2049" s="74" t="s">
        <v>7802</v>
      </c>
      <c r="J2049" s="38" t="s">
        <v>7740</v>
      </c>
      <c r="K2049" s="38" t="s">
        <v>12462</v>
      </c>
      <c r="L2049" s="71" t="str">
        <f t="shared" si="71"/>
        <v>026-0100-01.JPG</v>
      </c>
      <c r="M2049" s="71" t="s">
        <v>14883</v>
      </c>
      <c r="N2049" s="71" t="s">
        <v>381</v>
      </c>
    </row>
    <row r="2050" spans="1:14" x14ac:dyDescent="0.25">
      <c r="A2050" s="71" t="s">
        <v>3333</v>
      </c>
      <c r="B2050" s="72" t="s">
        <v>3329</v>
      </c>
      <c r="C2050" s="71" t="s">
        <v>3334</v>
      </c>
      <c r="D2050" s="73" t="s">
        <v>11865</v>
      </c>
      <c r="E2050" s="71" t="s">
        <v>3335</v>
      </c>
      <c r="F2050" s="75" t="s">
        <v>7803</v>
      </c>
      <c r="G2050" s="75">
        <v>475</v>
      </c>
      <c r="H2050" s="75"/>
      <c r="I2050" s="74" t="s">
        <v>7802</v>
      </c>
      <c r="J2050" s="38" t="s">
        <v>7740</v>
      </c>
      <c r="K2050" s="38" t="s">
        <v>12462</v>
      </c>
      <c r="L2050" s="71" t="str">
        <f t="shared" si="71"/>
        <v>026-0100-02.JPG</v>
      </c>
      <c r="M2050" s="71" t="s">
        <v>14883</v>
      </c>
      <c r="N2050" s="71" t="s">
        <v>381</v>
      </c>
    </row>
    <row r="2051" spans="1:14" x14ac:dyDescent="0.25">
      <c r="A2051" s="71" t="s">
        <v>3336</v>
      </c>
      <c r="B2051" s="72" t="s">
        <v>3329</v>
      </c>
      <c r="C2051" s="71" t="s">
        <v>3337</v>
      </c>
      <c r="D2051" s="73" t="s">
        <v>11865</v>
      </c>
      <c r="E2051" s="71" t="s">
        <v>3338</v>
      </c>
      <c r="F2051" s="75" t="s">
        <v>7803</v>
      </c>
      <c r="G2051" s="75">
        <v>699</v>
      </c>
      <c r="H2051" s="75"/>
      <c r="I2051" s="74" t="s">
        <v>7802</v>
      </c>
      <c r="J2051" s="38" t="s">
        <v>7740</v>
      </c>
      <c r="K2051" s="38" t="s">
        <v>12462</v>
      </c>
      <c r="L2051" s="71" t="str">
        <f t="shared" si="71"/>
        <v>026-0100-03.JPG</v>
      </c>
      <c r="M2051" s="71" t="s">
        <v>14883</v>
      </c>
      <c r="N2051" s="71" t="s">
        <v>381</v>
      </c>
    </row>
    <row r="2052" spans="1:14" x14ac:dyDescent="0.25">
      <c r="A2052" s="71" t="s">
        <v>3339</v>
      </c>
      <c r="B2052" s="72" t="s">
        <v>3329</v>
      </c>
      <c r="C2052" s="71" t="s">
        <v>3340</v>
      </c>
      <c r="D2052" s="73" t="s">
        <v>11865</v>
      </c>
      <c r="E2052" s="71" t="s">
        <v>3341</v>
      </c>
      <c r="F2052" s="75" t="s">
        <v>7803</v>
      </c>
      <c r="G2052" s="75">
        <v>475</v>
      </c>
      <c r="H2052" s="75"/>
      <c r="I2052" s="74" t="s">
        <v>7802</v>
      </c>
      <c r="J2052" s="38" t="s">
        <v>7740</v>
      </c>
      <c r="K2052" s="38" t="s">
        <v>12462</v>
      </c>
      <c r="L2052" s="71" t="str">
        <f t="shared" si="71"/>
        <v>026-0100-04.JPG</v>
      </c>
      <c r="M2052" s="71" t="s">
        <v>14883</v>
      </c>
      <c r="N2052" s="71" t="s">
        <v>381</v>
      </c>
    </row>
    <row r="2053" spans="1:14" x14ac:dyDescent="0.25">
      <c r="A2053" s="71" t="s">
        <v>3342</v>
      </c>
      <c r="B2053" s="72" t="s">
        <v>3329</v>
      </c>
      <c r="C2053" s="71" t="s">
        <v>3343</v>
      </c>
      <c r="D2053" s="73" t="s">
        <v>11865</v>
      </c>
      <c r="E2053" s="71" t="s">
        <v>3344</v>
      </c>
      <c r="F2053" s="75" t="s">
        <v>7803</v>
      </c>
      <c r="G2053" s="75">
        <v>475</v>
      </c>
      <c r="H2053" s="75"/>
      <c r="I2053" s="74" t="s">
        <v>7802</v>
      </c>
      <c r="J2053" s="38" t="s">
        <v>7740</v>
      </c>
      <c r="K2053" s="38" t="s">
        <v>12462</v>
      </c>
      <c r="L2053" s="71" t="str">
        <f t="shared" si="71"/>
        <v>026-0100-05.JPG</v>
      </c>
      <c r="M2053" s="71" t="s">
        <v>14883</v>
      </c>
      <c r="N2053" s="71" t="s">
        <v>381</v>
      </c>
    </row>
    <row r="2054" spans="1:14" x14ac:dyDescent="0.25">
      <c r="A2054" s="71" t="s">
        <v>3345</v>
      </c>
      <c r="B2054" s="72" t="s">
        <v>3329</v>
      </c>
      <c r="C2054" s="71" t="s">
        <v>3346</v>
      </c>
      <c r="D2054" s="73" t="s">
        <v>11865</v>
      </c>
      <c r="E2054" s="71" t="s">
        <v>3347</v>
      </c>
      <c r="F2054" s="75" t="s">
        <v>7803</v>
      </c>
      <c r="G2054" s="75">
        <v>699</v>
      </c>
      <c r="H2054" s="75"/>
      <c r="I2054" s="74" t="s">
        <v>7802</v>
      </c>
      <c r="J2054" s="38" t="s">
        <v>7740</v>
      </c>
      <c r="K2054" s="38" t="s">
        <v>12462</v>
      </c>
      <c r="L2054" s="71" t="str">
        <f t="shared" si="71"/>
        <v>026-0100-06.JPG</v>
      </c>
      <c r="M2054" s="71" t="s">
        <v>14883</v>
      </c>
      <c r="N2054" s="71" t="s">
        <v>381</v>
      </c>
    </row>
    <row r="2055" spans="1:14" x14ac:dyDescent="0.25">
      <c r="A2055" s="71" t="s">
        <v>3348</v>
      </c>
      <c r="B2055" s="72" t="s">
        <v>3329</v>
      </c>
      <c r="C2055" s="71" t="s">
        <v>3349</v>
      </c>
      <c r="D2055" s="73" t="s">
        <v>11865</v>
      </c>
      <c r="E2055" s="71" t="s">
        <v>18413</v>
      </c>
      <c r="F2055" s="75" t="s">
        <v>7803</v>
      </c>
      <c r="G2055" s="75">
        <v>269</v>
      </c>
      <c r="H2055" s="75"/>
      <c r="I2055" s="74" t="s">
        <v>7802</v>
      </c>
      <c r="J2055" s="38" t="s">
        <v>7740</v>
      </c>
      <c r="K2055" s="38" t="s">
        <v>12462</v>
      </c>
      <c r="L2055" s="71" t="str">
        <f t="shared" si="71"/>
        <v>026-0100-07.JPG</v>
      </c>
      <c r="M2055" s="71" t="s">
        <v>14883</v>
      </c>
      <c r="N2055" s="71" t="s">
        <v>381</v>
      </c>
    </row>
    <row r="2056" spans="1:14" x14ac:dyDescent="0.25">
      <c r="A2056" s="71" t="s">
        <v>18390</v>
      </c>
      <c r="B2056" s="72" t="s">
        <v>3329</v>
      </c>
      <c r="C2056" s="71"/>
      <c r="D2056" s="73" t="s">
        <v>11865</v>
      </c>
      <c r="E2056" s="71" t="s">
        <v>18389</v>
      </c>
      <c r="F2056" s="75" t="s">
        <v>7803</v>
      </c>
      <c r="G2056" s="75">
        <v>249</v>
      </c>
      <c r="H2056" s="75"/>
      <c r="I2056" s="74" t="s">
        <v>7802</v>
      </c>
      <c r="J2056" s="38" t="s">
        <v>7740</v>
      </c>
      <c r="K2056" s="38" t="s">
        <v>12462</v>
      </c>
      <c r="L2056" s="76" t="str">
        <f t="shared" si="71"/>
        <v>026-0100-08.JPG</v>
      </c>
      <c r="M2056" s="76" t="s">
        <v>14883</v>
      </c>
      <c r="N2056" s="76" t="s">
        <v>381</v>
      </c>
    </row>
    <row r="2057" spans="1:14" x14ac:dyDescent="0.25">
      <c r="A2057" s="71" t="s">
        <v>3350</v>
      </c>
      <c r="B2057" s="72" t="s">
        <v>3329</v>
      </c>
      <c r="C2057" s="71" t="s">
        <v>3351</v>
      </c>
      <c r="D2057" s="73" t="s">
        <v>11865</v>
      </c>
      <c r="E2057" s="71" t="s">
        <v>3352</v>
      </c>
      <c r="F2057" s="75" t="s">
        <v>7803</v>
      </c>
      <c r="G2057" s="75">
        <v>475</v>
      </c>
      <c r="H2057" s="75"/>
      <c r="I2057" s="74" t="s">
        <v>7802</v>
      </c>
      <c r="J2057" s="38" t="s">
        <v>7740</v>
      </c>
      <c r="K2057" s="38" t="s">
        <v>12462</v>
      </c>
      <c r="L2057" s="71" t="str">
        <f t="shared" ref="L2057:L2088" si="72">CONCATENATE(A2057,K2057)</f>
        <v>026-0101-01.JPG</v>
      </c>
      <c r="M2057" s="71" t="s">
        <v>14883</v>
      </c>
      <c r="N2057" s="71" t="s">
        <v>381</v>
      </c>
    </row>
    <row r="2058" spans="1:14" x14ac:dyDescent="0.25">
      <c r="A2058" s="71" t="s">
        <v>3353</v>
      </c>
      <c r="B2058" s="72" t="s">
        <v>3329</v>
      </c>
      <c r="C2058" s="71" t="s">
        <v>3353</v>
      </c>
      <c r="D2058" s="73" t="s">
        <v>11865</v>
      </c>
      <c r="E2058" s="71" t="s">
        <v>3354</v>
      </c>
      <c r="F2058" s="75" t="s">
        <v>7803</v>
      </c>
      <c r="G2058" s="75">
        <v>699</v>
      </c>
      <c r="H2058" s="75"/>
      <c r="I2058" s="74" t="s">
        <v>7802</v>
      </c>
      <c r="J2058" s="38" t="s">
        <v>7740</v>
      </c>
      <c r="K2058" s="38" t="s">
        <v>12462</v>
      </c>
      <c r="L2058" s="71" t="str">
        <f t="shared" si="72"/>
        <v>026-0101-02.JPG</v>
      </c>
      <c r="M2058" s="71" t="s">
        <v>14883</v>
      </c>
      <c r="N2058" s="71" t="s">
        <v>381</v>
      </c>
    </row>
    <row r="2059" spans="1:14" x14ac:dyDescent="0.25">
      <c r="A2059" s="71" t="s">
        <v>18426</v>
      </c>
      <c r="B2059" s="72" t="s">
        <v>3329</v>
      </c>
      <c r="C2059" s="71"/>
      <c r="D2059" s="73" t="s">
        <v>11865</v>
      </c>
      <c r="E2059" s="71" t="s">
        <v>18425</v>
      </c>
      <c r="F2059" s="75" t="s">
        <v>7803</v>
      </c>
      <c r="G2059" s="75">
        <v>699</v>
      </c>
      <c r="H2059" s="75"/>
      <c r="I2059" s="74" t="s">
        <v>7802</v>
      </c>
      <c r="J2059" s="38" t="s">
        <v>7740</v>
      </c>
      <c r="K2059" s="38" t="s">
        <v>12462</v>
      </c>
      <c r="L2059" s="76" t="str">
        <f t="shared" si="72"/>
        <v>026-0101-03.JPG</v>
      </c>
      <c r="M2059" s="76" t="s">
        <v>14883</v>
      </c>
      <c r="N2059" s="76" t="s">
        <v>381</v>
      </c>
    </row>
    <row r="2060" spans="1:14" x14ac:dyDescent="0.25">
      <c r="A2060" s="71" t="s">
        <v>3355</v>
      </c>
      <c r="B2060" s="72" t="s">
        <v>3329</v>
      </c>
      <c r="C2060" s="71" t="s">
        <v>3356</v>
      </c>
      <c r="D2060" s="73" t="s">
        <v>11865</v>
      </c>
      <c r="E2060" s="71" t="s">
        <v>3357</v>
      </c>
      <c r="F2060" s="75" t="s">
        <v>7803</v>
      </c>
      <c r="G2060" s="75">
        <v>475</v>
      </c>
      <c r="H2060" s="75"/>
      <c r="I2060" s="74" t="s">
        <v>7802</v>
      </c>
      <c r="J2060" s="38" t="s">
        <v>7740</v>
      </c>
      <c r="K2060" s="38" t="s">
        <v>12462</v>
      </c>
      <c r="L2060" s="71" t="str">
        <f t="shared" si="72"/>
        <v>026-0102-01.JPG</v>
      </c>
      <c r="M2060" s="71" t="s">
        <v>14883</v>
      </c>
      <c r="N2060" s="71" t="s">
        <v>381</v>
      </c>
    </row>
    <row r="2061" spans="1:14" x14ac:dyDescent="0.25">
      <c r="A2061" s="71" t="s">
        <v>3358</v>
      </c>
      <c r="B2061" s="72" t="s">
        <v>3329</v>
      </c>
      <c r="C2061" s="71" t="s">
        <v>3359</v>
      </c>
      <c r="D2061" s="73" t="s">
        <v>11865</v>
      </c>
      <c r="E2061" s="71" t="s">
        <v>3360</v>
      </c>
      <c r="F2061" s="75" t="s">
        <v>7803</v>
      </c>
      <c r="G2061" s="75">
        <v>269</v>
      </c>
      <c r="H2061" s="75"/>
      <c r="I2061" s="74" t="s">
        <v>7802</v>
      </c>
      <c r="J2061" s="38" t="s">
        <v>7740</v>
      </c>
      <c r="K2061" s="38" t="s">
        <v>12462</v>
      </c>
      <c r="L2061" s="71" t="str">
        <f t="shared" si="72"/>
        <v>026-0102-02.JPG</v>
      </c>
      <c r="M2061" s="71" t="s">
        <v>14883</v>
      </c>
      <c r="N2061" s="71" t="s">
        <v>381</v>
      </c>
    </row>
    <row r="2062" spans="1:14" x14ac:dyDescent="0.25">
      <c r="A2062" s="71" t="s">
        <v>3361</v>
      </c>
      <c r="B2062" s="72" t="s">
        <v>3329</v>
      </c>
      <c r="C2062" s="71" t="s">
        <v>3362</v>
      </c>
      <c r="D2062" s="73" t="s">
        <v>11865</v>
      </c>
      <c r="E2062" s="71" t="s">
        <v>18404</v>
      </c>
      <c r="F2062" s="75" t="s">
        <v>7803</v>
      </c>
      <c r="G2062" s="75">
        <v>475</v>
      </c>
      <c r="H2062" s="75"/>
      <c r="I2062" s="74" t="s">
        <v>7802</v>
      </c>
      <c r="J2062" s="38" t="s">
        <v>7740</v>
      </c>
      <c r="K2062" s="38" t="s">
        <v>12462</v>
      </c>
      <c r="L2062" s="71" t="str">
        <f t="shared" si="72"/>
        <v>026-0103-01.JPG</v>
      </c>
      <c r="M2062" s="71" t="s">
        <v>14883</v>
      </c>
      <c r="N2062" s="71" t="s">
        <v>381</v>
      </c>
    </row>
    <row r="2063" spans="1:14" x14ac:dyDescent="0.25">
      <c r="A2063" s="71" t="s">
        <v>3363</v>
      </c>
      <c r="B2063" s="72" t="s">
        <v>3329</v>
      </c>
      <c r="C2063" s="71" t="s">
        <v>3364</v>
      </c>
      <c r="D2063" s="73" t="s">
        <v>11865</v>
      </c>
      <c r="E2063" s="71" t="s">
        <v>18405</v>
      </c>
      <c r="F2063" s="75" t="s">
        <v>7803</v>
      </c>
      <c r="G2063" s="75">
        <v>249</v>
      </c>
      <c r="H2063" s="75"/>
      <c r="I2063" s="74" t="s">
        <v>7802</v>
      </c>
      <c r="J2063" s="38" t="s">
        <v>7740</v>
      </c>
      <c r="K2063" s="38" t="s">
        <v>12462</v>
      </c>
      <c r="L2063" s="71" t="str">
        <f t="shared" si="72"/>
        <v>026-0103-02.JPG</v>
      </c>
      <c r="M2063" s="71" t="s">
        <v>14883</v>
      </c>
      <c r="N2063" s="71" t="s">
        <v>381</v>
      </c>
    </row>
    <row r="2064" spans="1:14" x14ac:dyDescent="0.25">
      <c r="A2064" s="71" t="s">
        <v>15041</v>
      </c>
      <c r="B2064" s="72" t="s">
        <v>3329</v>
      </c>
      <c r="C2064" s="71"/>
      <c r="D2064" s="73" t="s">
        <v>11865</v>
      </c>
      <c r="E2064" s="71" t="s">
        <v>18406</v>
      </c>
      <c r="F2064" s="75" t="s">
        <v>7803</v>
      </c>
      <c r="G2064" s="75">
        <v>699</v>
      </c>
      <c r="H2064" s="75"/>
      <c r="I2064" s="74" t="s">
        <v>7802</v>
      </c>
      <c r="J2064" s="38" t="s">
        <v>7740</v>
      </c>
      <c r="K2064" s="38" t="s">
        <v>12462</v>
      </c>
      <c r="L2064" s="76" t="str">
        <f t="shared" si="72"/>
        <v>026-0103-03.JPG</v>
      </c>
      <c r="M2064" s="76" t="s">
        <v>14883</v>
      </c>
      <c r="N2064" s="76" t="s">
        <v>381</v>
      </c>
    </row>
    <row r="2065" spans="1:14" x14ac:dyDescent="0.25">
      <c r="A2065" s="71" t="s">
        <v>3365</v>
      </c>
      <c r="B2065" s="72" t="s">
        <v>3329</v>
      </c>
      <c r="C2065" s="71" t="s">
        <v>3366</v>
      </c>
      <c r="D2065" s="73" t="s">
        <v>11865</v>
      </c>
      <c r="E2065" s="71" t="s">
        <v>3367</v>
      </c>
      <c r="F2065" s="75" t="s">
        <v>7803</v>
      </c>
      <c r="G2065" s="75">
        <v>475</v>
      </c>
      <c r="H2065" s="75"/>
      <c r="I2065" s="74" t="s">
        <v>7802</v>
      </c>
      <c r="J2065" s="38" t="s">
        <v>7740</v>
      </c>
      <c r="K2065" s="38" t="s">
        <v>12462</v>
      </c>
      <c r="L2065" s="71" t="str">
        <f t="shared" si="72"/>
        <v>026-0104-01.JPG</v>
      </c>
      <c r="M2065" s="71" t="s">
        <v>14883</v>
      </c>
      <c r="N2065" s="71" t="s">
        <v>381</v>
      </c>
    </row>
    <row r="2066" spans="1:14" x14ac:dyDescent="0.25">
      <c r="A2066" s="71" t="s">
        <v>3368</v>
      </c>
      <c r="B2066" s="72" t="s">
        <v>3329</v>
      </c>
      <c r="C2066" s="71" t="s">
        <v>3369</v>
      </c>
      <c r="D2066" s="73" t="s">
        <v>11865</v>
      </c>
      <c r="E2066" s="71" t="s">
        <v>3370</v>
      </c>
      <c r="F2066" s="75" t="s">
        <v>7803</v>
      </c>
      <c r="G2066" s="75">
        <v>475</v>
      </c>
      <c r="H2066" s="75"/>
      <c r="I2066" s="74" t="s">
        <v>7802</v>
      </c>
      <c r="J2066" s="38" t="s">
        <v>7740</v>
      </c>
      <c r="K2066" s="38" t="s">
        <v>12462</v>
      </c>
      <c r="L2066" s="71" t="str">
        <f t="shared" si="72"/>
        <v>026-0104-02.JPG</v>
      </c>
      <c r="M2066" s="71" t="s">
        <v>14883</v>
      </c>
      <c r="N2066" s="71" t="s">
        <v>381</v>
      </c>
    </row>
    <row r="2067" spans="1:14" x14ac:dyDescent="0.25">
      <c r="A2067" s="71" t="s">
        <v>3371</v>
      </c>
      <c r="B2067" s="72" t="s">
        <v>3329</v>
      </c>
      <c r="C2067" s="71" t="s">
        <v>3372</v>
      </c>
      <c r="D2067" s="73" t="s">
        <v>11865</v>
      </c>
      <c r="E2067" s="71" t="s">
        <v>3373</v>
      </c>
      <c r="F2067" s="75" t="s">
        <v>7803</v>
      </c>
      <c r="G2067" s="75">
        <v>475</v>
      </c>
      <c r="H2067" s="75"/>
      <c r="I2067" s="74" t="s">
        <v>7802</v>
      </c>
      <c r="J2067" s="38" t="s">
        <v>7740</v>
      </c>
      <c r="K2067" s="38" t="s">
        <v>12462</v>
      </c>
      <c r="L2067" s="71" t="str">
        <f t="shared" si="72"/>
        <v>026-0104-03.JPG</v>
      </c>
      <c r="M2067" s="71" t="s">
        <v>14883</v>
      </c>
      <c r="N2067" s="71" t="s">
        <v>381</v>
      </c>
    </row>
    <row r="2068" spans="1:14" x14ac:dyDescent="0.25">
      <c r="A2068" s="71" t="s">
        <v>3374</v>
      </c>
      <c r="B2068" s="72" t="s">
        <v>3329</v>
      </c>
      <c r="C2068" s="71" t="s">
        <v>3375</v>
      </c>
      <c r="D2068" s="73" t="s">
        <v>11865</v>
      </c>
      <c r="E2068" s="71" t="s">
        <v>3376</v>
      </c>
      <c r="F2068" s="75" t="s">
        <v>7803</v>
      </c>
      <c r="G2068" s="75">
        <v>269</v>
      </c>
      <c r="H2068" s="75"/>
      <c r="I2068" s="74" t="s">
        <v>7802</v>
      </c>
      <c r="J2068" s="38" t="s">
        <v>7740</v>
      </c>
      <c r="K2068" s="38" t="s">
        <v>12462</v>
      </c>
      <c r="L2068" s="71" t="str">
        <f t="shared" si="72"/>
        <v>026-0104-04.JPG</v>
      </c>
      <c r="M2068" s="71" t="s">
        <v>14883</v>
      </c>
      <c r="N2068" s="71" t="s">
        <v>381</v>
      </c>
    </row>
    <row r="2069" spans="1:14" x14ac:dyDescent="0.25">
      <c r="A2069" s="71" t="s">
        <v>3377</v>
      </c>
      <c r="B2069" s="72" t="s">
        <v>3329</v>
      </c>
      <c r="C2069" s="71" t="s">
        <v>3377</v>
      </c>
      <c r="D2069" s="73" t="s">
        <v>11865</v>
      </c>
      <c r="E2069" s="71" t="s">
        <v>3378</v>
      </c>
      <c r="F2069" s="75" t="s">
        <v>7803</v>
      </c>
      <c r="G2069" s="75">
        <v>475</v>
      </c>
      <c r="H2069" s="75"/>
      <c r="I2069" s="74" t="s">
        <v>7802</v>
      </c>
      <c r="J2069" s="38" t="s">
        <v>7740</v>
      </c>
      <c r="K2069" s="38" t="s">
        <v>12462</v>
      </c>
      <c r="L2069" s="71" t="str">
        <f t="shared" si="72"/>
        <v>026-0105-01.JPG</v>
      </c>
      <c r="M2069" s="71" t="s">
        <v>14883</v>
      </c>
      <c r="N2069" s="71" t="s">
        <v>381</v>
      </c>
    </row>
    <row r="2070" spans="1:14" x14ac:dyDescent="0.25">
      <c r="A2070" s="71" t="s">
        <v>3379</v>
      </c>
      <c r="B2070" s="72" t="s">
        <v>3329</v>
      </c>
      <c r="C2070" s="71" t="s">
        <v>3380</v>
      </c>
      <c r="D2070" s="73" t="s">
        <v>11865</v>
      </c>
      <c r="E2070" s="71" t="s">
        <v>3381</v>
      </c>
      <c r="F2070" s="75" t="s">
        <v>7803</v>
      </c>
      <c r="G2070" s="75">
        <v>699</v>
      </c>
      <c r="H2070" s="75"/>
      <c r="I2070" s="74" t="s">
        <v>7802</v>
      </c>
      <c r="J2070" s="38" t="s">
        <v>7740</v>
      </c>
      <c r="K2070" s="38" t="s">
        <v>12462</v>
      </c>
      <c r="L2070" s="71" t="str">
        <f t="shared" si="72"/>
        <v>026-0105-02.JPG</v>
      </c>
      <c r="M2070" s="71" t="s">
        <v>14883</v>
      </c>
      <c r="N2070" s="71" t="s">
        <v>381</v>
      </c>
    </row>
    <row r="2071" spans="1:14" x14ac:dyDescent="0.25">
      <c r="A2071" s="71" t="s">
        <v>3382</v>
      </c>
      <c r="B2071" s="72" t="s">
        <v>3329</v>
      </c>
      <c r="C2071" s="71" t="s">
        <v>3383</v>
      </c>
      <c r="D2071" s="73" t="s">
        <v>11865</v>
      </c>
      <c r="E2071" s="71" t="s">
        <v>3384</v>
      </c>
      <c r="F2071" s="75" t="s">
        <v>7803</v>
      </c>
      <c r="G2071" s="75">
        <v>699</v>
      </c>
      <c r="H2071" s="75"/>
      <c r="I2071" s="74" t="s">
        <v>7802</v>
      </c>
      <c r="J2071" s="38" t="s">
        <v>7740</v>
      </c>
      <c r="K2071" s="38" t="s">
        <v>12462</v>
      </c>
      <c r="L2071" s="71" t="str">
        <f t="shared" si="72"/>
        <v>026-0105-03.JPG</v>
      </c>
      <c r="M2071" s="71" t="s">
        <v>14883</v>
      </c>
      <c r="N2071" s="71" t="s">
        <v>381</v>
      </c>
    </row>
    <row r="2072" spans="1:14" x14ac:dyDescent="0.25">
      <c r="A2072" s="71" t="s">
        <v>12951</v>
      </c>
      <c r="B2072" s="72" t="s">
        <v>3329</v>
      </c>
      <c r="C2072" s="71"/>
      <c r="D2072" s="73" t="s">
        <v>11865</v>
      </c>
      <c r="E2072" s="71" t="s">
        <v>12952</v>
      </c>
      <c r="F2072" s="75" t="s">
        <v>7803</v>
      </c>
      <c r="G2072" s="75">
        <v>719</v>
      </c>
      <c r="H2072" s="75"/>
      <c r="I2072" s="74" t="s">
        <v>7802</v>
      </c>
      <c r="J2072" s="38" t="s">
        <v>7740</v>
      </c>
      <c r="K2072" s="38" t="s">
        <v>12462</v>
      </c>
      <c r="L2072" s="76" t="str">
        <f t="shared" si="72"/>
        <v>026-0105-04.JPG</v>
      </c>
      <c r="M2072" s="71" t="s">
        <v>14883</v>
      </c>
      <c r="N2072" s="71" t="s">
        <v>381</v>
      </c>
    </row>
    <row r="2073" spans="1:14" x14ac:dyDescent="0.25">
      <c r="A2073" s="71" t="s">
        <v>12953</v>
      </c>
      <c r="B2073" s="72" t="s">
        <v>3329</v>
      </c>
      <c r="C2073" s="71"/>
      <c r="D2073" s="73" t="s">
        <v>11865</v>
      </c>
      <c r="E2073" s="71" t="s">
        <v>12955</v>
      </c>
      <c r="F2073" s="75" t="s">
        <v>7803</v>
      </c>
      <c r="G2073" s="75">
        <v>719</v>
      </c>
      <c r="H2073" s="75"/>
      <c r="I2073" s="74" t="s">
        <v>7802</v>
      </c>
      <c r="J2073" s="38" t="s">
        <v>7740</v>
      </c>
      <c r="K2073" s="38" t="s">
        <v>12462</v>
      </c>
      <c r="L2073" s="76" t="str">
        <f t="shared" si="72"/>
        <v>026-0106-01.JPG</v>
      </c>
      <c r="M2073" s="71" t="s">
        <v>14883</v>
      </c>
      <c r="N2073" s="71" t="s">
        <v>381</v>
      </c>
    </row>
    <row r="2074" spans="1:14" x14ac:dyDescent="0.25">
      <c r="A2074" s="71" t="s">
        <v>12954</v>
      </c>
      <c r="B2074" s="72" t="s">
        <v>3329</v>
      </c>
      <c r="C2074" s="71"/>
      <c r="D2074" s="73" t="s">
        <v>11865</v>
      </c>
      <c r="E2074" s="71" t="s">
        <v>12956</v>
      </c>
      <c r="F2074" s="75" t="s">
        <v>7803</v>
      </c>
      <c r="G2074" s="75">
        <v>719</v>
      </c>
      <c r="H2074" s="75"/>
      <c r="I2074" s="74" t="s">
        <v>7802</v>
      </c>
      <c r="J2074" s="38" t="s">
        <v>7740</v>
      </c>
      <c r="K2074" s="38" t="s">
        <v>12462</v>
      </c>
      <c r="L2074" s="76" t="str">
        <f t="shared" si="72"/>
        <v>026-0106-02.JPG</v>
      </c>
      <c r="M2074" s="71" t="s">
        <v>14883</v>
      </c>
      <c r="N2074" s="71" t="s">
        <v>381</v>
      </c>
    </row>
    <row r="2075" spans="1:14" x14ac:dyDescent="0.25">
      <c r="A2075" s="71" t="s">
        <v>12957</v>
      </c>
      <c r="B2075" s="72" t="s">
        <v>3329</v>
      </c>
      <c r="C2075" s="71"/>
      <c r="D2075" s="73" t="s">
        <v>11865</v>
      </c>
      <c r="E2075" s="71" t="s">
        <v>12958</v>
      </c>
      <c r="F2075" s="75" t="s">
        <v>7803</v>
      </c>
      <c r="G2075" s="75">
        <v>719</v>
      </c>
      <c r="H2075" s="75"/>
      <c r="I2075" s="74" t="s">
        <v>7802</v>
      </c>
      <c r="J2075" s="38" t="s">
        <v>7740</v>
      </c>
      <c r="K2075" s="38" t="s">
        <v>12462</v>
      </c>
      <c r="L2075" s="76" t="str">
        <f t="shared" si="72"/>
        <v>026-0107-01.JPG</v>
      </c>
      <c r="M2075" s="71" t="s">
        <v>14883</v>
      </c>
      <c r="N2075" s="71" t="s">
        <v>381</v>
      </c>
    </row>
    <row r="2076" spans="1:14" x14ac:dyDescent="0.25">
      <c r="A2076" s="67" t="s">
        <v>3385</v>
      </c>
      <c r="B2076" s="68" t="s">
        <v>7112</v>
      </c>
      <c r="C2076" s="67" t="s">
        <v>3385</v>
      </c>
      <c r="D2076" s="67"/>
      <c r="E2076" s="67" t="s">
        <v>3386</v>
      </c>
      <c r="F2076" s="70"/>
      <c r="G2076" s="70"/>
      <c r="H2076" s="70"/>
      <c r="I2076" s="70"/>
      <c r="J2076" s="37"/>
      <c r="K2076" s="37" t="s">
        <v>12462</v>
      </c>
      <c r="L2076" s="67" t="str">
        <f t="shared" si="72"/>
        <v>DODGE - 026.JPG</v>
      </c>
      <c r="M2076" s="67"/>
      <c r="N2076" s="67"/>
    </row>
    <row r="2077" spans="1:14" x14ac:dyDescent="0.25">
      <c r="A2077" s="71" t="s">
        <v>3387</v>
      </c>
      <c r="B2077" s="72" t="s">
        <v>3385</v>
      </c>
      <c r="C2077" s="71" t="s">
        <v>3388</v>
      </c>
      <c r="D2077" s="73" t="s">
        <v>11865</v>
      </c>
      <c r="E2077" s="71" t="s">
        <v>3389</v>
      </c>
      <c r="F2077" s="75" t="s">
        <v>7803</v>
      </c>
      <c r="G2077" s="75">
        <v>475</v>
      </c>
      <c r="H2077" s="75"/>
      <c r="I2077" s="74" t="s">
        <v>7802</v>
      </c>
      <c r="J2077" s="38" t="s">
        <v>7740</v>
      </c>
      <c r="K2077" s="38" t="s">
        <v>12462</v>
      </c>
      <c r="L2077" s="71" t="str">
        <f t="shared" si="72"/>
        <v>026-0200-01.JPG</v>
      </c>
      <c r="M2077" s="71" t="s">
        <v>14883</v>
      </c>
      <c r="N2077" s="71" t="s">
        <v>3386</v>
      </c>
    </row>
    <row r="2078" spans="1:14" x14ac:dyDescent="0.25">
      <c r="A2078" s="71" t="s">
        <v>3390</v>
      </c>
      <c r="B2078" s="72" t="s">
        <v>3385</v>
      </c>
      <c r="C2078" s="71" t="s">
        <v>3391</v>
      </c>
      <c r="D2078" s="73" t="s">
        <v>11865</v>
      </c>
      <c r="E2078" s="71" t="s">
        <v>18431</v>
      </c>
      <c r="F2078" s="75" t="s">
        <v>7803</v>
      </c>
      <c r="G2078" s="75">
        <v>475</v>
      </c>
      <c r="H2078" s="75"/>
      <c r="I2078" s="74" t="s">
        <v>7802</v>
      </c>
      <c r="J2078" s="38" t="s">
        <v>7740</v>
      </c>
      <c r="K2078" s="38" t="s">
        <v>12462</v>
      </c>
      <c r="L2078" s="71" t="str">
        <f t="shared" si="72"/>
        <v>026-0200-02.JPG</v>
      </c>
      <c r="M2078" s="71" t="s">
        <v>14883</v>
      </c>
      <c r="N2078" s="71" t="s">
        <v>3386</v>
      </c>
    </row>
    <row r="2079" spans="1:14" x14ac:dyDescent="0.25">
      <c r="A2079" s="71" t="s">
        <v>3392</v>
      </c>
      <c r="B2079" s="72" t="s">
        <v>3385</v>
      </c>
      <c r="C2079" s="71" t="s">
        <v>3393</v>
      </c>
      <c r="D2079" s="73" t="s">
        <v>11865</v>
      </c>
      <c r="E2079" s="71" t="s">
        <v>3394</v>
      </c>
      <c r="F2079" s="75" t="s">
        <v>7803</v>
      </c>
      <c r="G2079" s="75">
        <v>475</v>
      </c>
      <c r="H2079" s="75"/>
      <c r="I2079" s="74" t="s">
        <v>7802</v>
      </c>
      <c r="J2079" s="38" t="s">
        <v>7740</v>
      </c>
      <c r="K2079" s="38" t="s">
        <v>12462</v>
      </c>
      <c r="L2079" s="71" t="str">
        <f t="shared" si="72"/>
        <v>026-0201-01.JPG</v>
      </c>
      <c r="M2079" s="71" t="s">
        <v>14883</v>
      </c>
      <c r="N2079" s="71" t="s">
        <v>3386</v>
      </c>
    </row>
    <row r="2080" spans="1:14" x14ac:dyDescent="0.25">
      <c r="A2080" s="71" t="s">
        <v>3395</v>
      </c>
      <c r="B2080" s="72" t="s">
        <v>3385</v>
      </c>
      <c r="C2080" s="71" t="s">
        <v>3396</v>
      </c>
      <c r="D2080" s="73" t="s">
        <v>11865</v>
      </c>
      <c r="E2080" s="71" t="s">
        <v>3397</v>
      </c>
      <c r="F2080" s="75" t="s">
        <v>7803</v>
      </c>
      <c r="G2080" s="75">
        <v>475</v>
      </c>
      <c r="H2080" s="75"/>
      <c r="I2080" s="74" t="s">
        <v>7802</v>
      </c>
      <c r="J2080" s="38" t="s">
        <v>7740</v>
      </c>
      <c r="K2080" s="38" t="s">
        <v>12462</v>
      </c>
      <c r="L2080" s="71" t="str">
        <f t="shared" si="72"/>
        <v>026-0201-02.JPG</v>
      </c>
      <c r="M2080" s="71" t="s">
        <v>14883</v>
      </c>
      <c r="N2080" s="71" t="s">
        <v>3386</v>
      </c>
    </row>
    <row r="2081" spans="1:14" x14ac:dyDescent="0.25">
      <c r="A2081" s="71" t="s">
        <v>3398</v>
      </c>
      <c r="B2081" s="72" t="s">
        <v>3385</v>
      </c>
      <c r="C2081" s="71" t="s">
        <v>3399</v>
      </c>
      <c r="D2081" s="73" t="s">
        <v>11865</v>
      </c>
      <c r="E2081" s="71" t="s">
        <v>3400</v>
      </c>
      <c r="F2081" s="75" t="s">
        <v>7803</v>
      </c>
      <c r="G2081" s="75">
        <v>475</v>
      </c>
      <c r="H2081" s="75"/>
      <c r="I2081" s="74" t="s">
        <v>7802</v>
      </c>
      <c r="J2081" s="38" t="s">
        <v>7740</v>
      </c>
      <c r="K2081" s="38" t="s">
        <v>12462</v>
      </c>
      <c r="L2081" s="71" t="str">
        <f t="shared" si="72"/>
        <v>026-0201-03.JPG</v>
      </c>
      <c r="M2081" s="71" t="s">
        <v>14883</v>
      </c>
      <c r="N2081" s="71" t="s">
        <v>3386</v>
      </c>
    </row>
    <row r="2082" spans="1:14" x14ac:dyDescent="0.25">
      <c r="A2082" s="67" t="s">
        <v>3401</v>
      </c>
      <c r="B2082" s="68" t="s">
        <v>7112</v>
      </c>
      <c r="C2082" s="67" t="s">
        <v>3401</v>
      </c>
      <c r="D2082" s="67"/>
      <c r="E2082" s="67" t="s">
        <v>588</v>
      </c>
      <c r="F2082" s="70"/>
      <c r="G2082" s="70"/>
      <c r="H2082" s="70"/>
      <c r="I2082" s="70"/>
      <c r="J2082" s="37"/>
      <c r="K2082" s="37" t="s">
        <v>12462</v>
      </c>
      <c r="L2082" s="67" t="str">
        <f t="shared" si="72"/>
        <v>FORD - 026.JPG</v>
      </c>
      <c r="M2082" s="67"/>
      <c r="N2082" s="67"/>
    </row>
    <row r="2083" spans="1:14" x14ac:dyDescent="0.25">
      <c r="A2083" s="71" t="s">
        <v>3402</v>
      </c>
      <c r="B2083" s="72" t="s">
        <v>3401</v>
      </c>
      <c r="C2083" s="71" t="s">
        <v>3403</v>
      </c>
      <c r="D2083" s="73" t="s">
        <v>11865</v>
      </c>
      <c r="E2083" s="71" t="s">
        <v>3404</v>
      </c>
      <c r="F2083" s="75" t="s">
        <v>7803</v>
      </c>
      <c r="G2083" s="75">
        <v>475</v>
      </c>
      <c r="H2083" s="75"/>
      <c r="I2083" s="74" t="s">
        <v>7802</v>
      </c>
      <c r="J2083" s="38" t="s">
        <v>7740</v>
      </c>
      <c r="K2083" s="38" t="s">
        <v>12462</v>
      </c>
      <c r="L2083" s="71" t="str">
        <f t="shared" si="72"/>
        <v>026-0300-01.JPG</v>
      </c>
      <c r="M2083" s="71" t="s">
        <v>14883</v>
      </c>
      <c r="N2083" s="71" t="s">
        <v>588</v>
      </c>
    </row>
    <row r="2084" spans="1:14" x14ac:dyDescent="0.25">
      <c r="A2084" s="71" t="s">
        <v>3405</v>
      </c>
      <c r="B2084" s="72" t="s">
        <v>3401</v>
      </c>
      <c r="C2084" s="71" t="s">
        <v>3406</v>
      </c>
      <c r="D2084" s="73" t="s">
        <v>11865</v>
      </c>
      <c r="E2084" s="71" t="s">
        <v>3407</v>
      </c>
      <c r="F2084" s="75" t="s">
        <v>7803</v>
      </c>
      <c r="G2084" s="75">
        <v>475</v>
      </c>
      <c r="H2084" s="75"/>
      <c r="I2084" s="74" t="s">
        <v>7802</v>
      </c>
      <c r="J2084" s="38" t="s">
        <v>7740</v>
      </c>
      <c r="K2084" s="38" t="s">
        <v>12462</v>
      </c>
      <c r="L2084" s="71" t="str">
        <f t="shared" si="72"/>
        <v>026-0300-02.JPG</v>
      </c>
      <c r="M2084" s="71" t="s">
        <v>14883</v>
      </c>
      <c r="N2084" s="71" t="s">
        <v>588</v>
      </c>
    </row>
    <row r="2085" spans="1:14" x14ac:dyDescent="0.25">
      <c r="A2085" s="71" t="s">
        <v>3408</v>
      </c>
      <c r="B2085" s="72" t="s">
        <v>3401</v>
      </c>
      <c r="C2085" s="71" t="s">
        <v>3409</v>
      </c>
      <c r="D2085" s="73" t="s">
        <v>11865</v>
      </c>
      <c r="E2085" s="71" t="s">
        <v>3410</v>
      </c>
      <c r="F2085" s="75" t="s">
        <v>7803</v>
      </c>
      <c r="G2085" s="75">
        <v>699</v>
      </c>
      <c r="H2085" s="75"/>
      <c r="I2085" s="74" t="s">
        <v>7802</v>
      </c>
      <c r="J2085" s="38" t="s">
        <v>7740</v>
      </c>
      <c r="K2085" s="38" t="s">
        <v>12462</v>
      </c>
      <c r="L2085" s="71" t="str">
        <f t="shared" si="72"/>
        <v>026-0300-03.JPG</v>
      </c>
      <c r="M2085" s="71" t="s">
        <v>14883</v>
      </c>
      <c r="N2085" s="71" t="s">
        <v>588</v>
      </c>
    </row>
    <row r="2086" spans="1:14" x14ac:dyDescent="0.25">
      <c r="A2086" s="71" t="s">
        <v>3411</v>
      </c>
      <c r="B2086" s="72" t="s">
        <v>3401</v>
      </c>
      <c r="C2086" s="71" t="s">
        <v>3412</v>
      </c>
      <c r="D2086" s="73" t="s">
        <v>11865</v>
      </c>
      <c r="E2086" s="71" t="s">
        <v>3413</v>
      </c>
      <c r="F2086" s="75" t="s">
        <v>7803</v>
      </c>
      <c r="G2086" s="75">
        <v>475</v>
      </c>
      <c r="H2086" s="75"/>
      <c r="I2086" s="74" t="s">
        <v>7802</v>
      </c>
      <c r="J2086" s="38" t="s">
        <v>7740</v>
      </c>
      <c r="K2086" s="38" t="s">
        <v>12462</v>
      </c>
      <c r="L2086" s="71" t="str">
        <f t="shared" si="72"/>
        <v>026-0300-04.JPG</v>
      </c>
      <c r="M2086" s="71" t="s">
        <v>14883</v>
      </c>
      <c r="N2086" s="71" t="s">
        <v>588</v>
      </c>
    </row>
    <row r="2087" spans="1:14" x14ac:dyDescent="0.25">
      <c r="A2087" s="71" t="s">
        <v>3414</v>
      </c>
      <c r="B2087" s="72" t="s">
        <v>3401</v>
      </c>
      <c r="C2087" s="71" t="s">
        <v>3415</v>
      </c>
      <c r="D2087" s="73" t="s">
        <v>11865</v>
      </c>
      <c r="E2087" s="71" t="s">
        <v>3416</v>
      </c>
      <c r="F2087" s="75" t="s">
        <v>7803</v>
      </c>
      <c r="G2087" s="75">
        <v>475</v>
      </c>
      <c r="H2087" s="75"/>
      <c r="I2087" s="74" t="s">
        <v>7802</v>
      </c>
      <c r="J2087" s="38" t="s">
        <v>7740</v>
      </c>
      <c r="K2087" s="38" t="s">
        <v>12462</v>
      </c>
      <c r="L2087" s="71" t="str">
        <f t="shared" si="72"/>
        <v>026-0300-05.JPG</v>
      </c>
      <c r="M2087" s="71" t="s">
        <v>14883</v>
      </c>
      <c r="N2087" s="71" t="s">
        <v>588</v>
      </c>
    </row>
    <row r="2088" spans="1:14" x14ac:dyDescent="0.25">
      <c r="A2088" s="71" t="s">
        <v>18411</v>
      </c>
      <c r="B2088" s="72" t="s">
        <v>3401</v>
      </c>
      <c r="C2088" s="71"/>
      <c r="D2088" s="73" t="s">
        <v>11865</v>
      </c>
      <c r="E2088" s="71" t="s">
        <v>18412</v>
      </c>
      <c r="F2088" s="75" t="s">
        <v>7803</v>
      </c>
      <c r="G2088" s="75">
        <v>725</v>
      </c>
      <c r="H2088" s="75"/>
      <c r="I2088" s="74" t="s">
        <v>7802</v>
      </c>
      <c r="J2088" s="38" t="s">
        <v>7740</v>
      </c>
      <c r="K2088" s="38" t="s">
        <v>12462</v>
      </c>
      <c r="L2088" s="76" t="str">
        <f t="shared" si="72"/>
        <v>026-0300-06.JPG</v>
      </c>
      <c r="M2088" s="76" t="s">
        <v>14883</v>
      </c>
      <c r="N2088" s="76" t="s">
        <v>588</v>
      </c>
    </row>
    <row r="2089" spans="1:14" x14ac:dyDescent="0.25">
      <c r="A2089" s="71" t="s">
        <v>3417</v>
      </c>
      <c r="B2089" s="72" t="s">
        <v>3401</v>
      </c>
      <c r="C2089" s="71" t="s">
        <v>3418</v>
      </c>
      <c r="D2089" s="73" t="s">
        <v>11865</v>
      </c>
      <c r="E2089" s="71" t="s">
        <v>3419</v>
      </c>
      <c r="F2089" s="75" t="s">
        <v>7803</v>
      </c>
      <c r="G2089" s="75">
        <v>249</v>
      </c>
      <c r="H2089" s="75"/>
      <c r="I2089" s="74" t="s">
        <v>7802</v>
      </c>
      <c r="J2089" s="38" t="s">
        <v>7740</v>
      </c>
      <c r="K2089" s="38" t="s">
        <v>12462</v>
      </c>
      <c r="L2089" s="71" t="str">
        <f t="shared" ref="L2089:L2101" si="73">CONCATENATE(A2089,K2089)</f>
        <v>026-0301-01.JPG</v>
      </c>
      <c r="M2089" s="71" t="s">
        <v>14883</v>
      </c>
      <c r="N2089" s="71" t="s">
        <v>588</v>
      </c>
    </row>
    <row r="2090" spans="1:14" x14ac:dyDescent="0.25">
      <c r="A2090" s="71" t="s">
        <v>3420</v>
      </c>
      <c r="B2090" s="72" t="s">
        <v>3401</v>
      </c>
      <c r="C2090" s="71" t="s">
        <v>3420</v>
      </c>
      <c r="D2090" s="73" t="s">
        <v>11865</v>
      </c>
      <c r="E2090" s="71" t="s">
        <v>3421</v>
      </c>
      <c r="F2090" s="75" t="s">
        <v>7803</v>
      </c>
      <c r="G2090" s="75">
        <v>389</v>
      </c>
      <c r="H2090" s="75"/>
      <c r="I2090" s="74" t="s">
        <v>7802</v>
      </c>
      <c r="J2090" s="38" t="s">
        <v>7740</v>
      </c>
      <c r="K2090" s="38" t="s">
        <v>12462</v>
      </c>
      <c r="L2090" s="71" t="str">
        <f t="shared" si="73"/>
        <v>026-0301-02.JPG</v>
      </c>
      <c r="M2090" s="71" t="s">
        <v>14883</v>
      </c>
      <c r="N2090" s="71" t="s">
        <v>588</v>
      </c>
    </row>
    <row r="2091" spans="1:14" x14ac:dyDescent="0.25">
      <c r="A2091" s="71" t="s">
        <v>3422</v>
      </c>
      <c r="B2091" s="72" t="s">
        <v>3401</v>
      </c>
      <c r="C2091" s="71" t="s">
        <v>3423</v>
      </c>
      <c r="D2091" s="73" t="s">
        <v>11865</v>
      </c>
      <c r="E2091" s="71" t="s">
        <v>3424</v>
      </c>
      <c r="F2091" s="75" t="s">
        <v>7803</v>
      </c>
      <c r="G2091" s="75">
        <v>475</v>
      </c>
      <c r="H2091" s="75"/>
      <c r="I2091" s="74" t="s">
        <v>7802</v>
      </c>
      <c r="J2091" s="38" t="s">
        <v>7740</v>
      </c>
      <c r="K2091" s="38" t="s">
        <v>12462</v>
      </c>
      <c r="L2091" s="71" t="str">
        <f t="shared" si="73"/>
        <v>026-0302-01.JPG</v>
      </c>
      <c r="M2091" s="71" t="s">
        <v>14883</v>
      </c>
      <c r="N2091" s="71" t="s">
        <v>588</v>
      </c>
    </row>
    <row r="2092" spans="1:14" x14ac:dyDescent="0.25">
      <c r="A2092" s="71" t="s">
        <v>3425</v>
      </c>
      <c r="B2092" s="72" t="s">
        <v>3401</v>
      </c>
      <c r="C2092" s="71" t="s">
        <v>3426</v>
      </c>
      <c r="D2092" s="73" t="s">
        <v>11865</v>
      </c>
      <c r="E2092" s="71" t="s">
        <v>3427</v>
      </c>
      <c r="F2092" s="75" t="s">
        <v>7803</v>
      </c>
      <c r="G2092" s="75">
        <v>699</v>
      </c>
      <c r="H2092" s="75"/>
      <c r="I2092" s="74" t="s">
        <v>7802</v>
      </c>
      <c r="J2092" s="38" t="s">
        <v>7740</v>
      </c>
      <c r="K2092" s="38" t="s">
        <v>12462</v>
      </c>
      <c r="L2092" s="71" t="str">
        <f t="shared" si="73"/>
        <v>026-0302-02.JPG</v>
      </c>
      <c r="M2092" s="71" t="s">
        <v>14883</v>
      </c>
      <c r="N2092" s="71" t="s">
        <v>588</v>
      </c>
    </row>
    <row r="2093" spans="1:14" x14ac:dyDescent="0.25">
      <c r="A2093" s="71" t="s">
        <v>12949</v>
      </c>
      <c r="B2093" s="72" t="s">
        <v>3401</v>
      </c>
      <c r="C2093" s="71"/>
      <c r="D2093" s="73" t="s">
        <v>11865</v>
      </c>
      <c r="E2093" s="71" t="s">
        <v>18407</v>
      </c>
      <c r="F2093" s="75" t="s">
        <v>7803</v>
      </c>
      <c r="G2093" s="75">
        <v>475</v>
      </c>
      <c r="H2093" s="75"/>
      <c r="I2093" s="74" t="s">
        <v>7802</v>
      </c>
      <c r="J2093" s="38" t="s">
        <v>7740</v>
      </c>
      <c r="K2093" s="38" t="s">
        <v>12462</v>
      </c>
      <c r="L2093" s="76" t="str">
        <f t="shared" si="73"/>
        <v>026-0302-03.JPG</v>
      </c>
      <c r="M2093" s="71" t="s">
        <v>14883</v>
      </c>
      <c r="N2093" s="71" t="s">
        <v>588</v>
      </c>
    </row>
    <row r="2094" spans="1:14" x14ac:dyDescent="0.25">
      <c r="A2094" s="71" t="s">
        <v>12950</v>
      </c>
      <c r="B2094" s="72" t="s">
        <v>3401</v>
      </c>
      <c r="C2094" s="71"/>
      <c r="D2094" s="73" t="s">
        <v>11865</v>
      </c>
      <c r="E2094" s="71" t="s">
        <v>18408</v>
      </c>
      <c r="F2094" s="75" t="s">
        <v>7803</v>
      </c>
      <c r="G2094" s="75">
        <v>699</v>
      </c>
      <c r="H2094" s="75"/>
      <c r="I2094" s="74" t="s">
        <v>7802</v>
      </c>
      <c r="J2094" s="38" t="s">
        <v>7740</v>
      </c>
      <c r="K2094" s="38" t="s">
        <v>12462</v>
      </c>
      <c r="L2094" s="76" t="str">
        <f t="shared" si="73"/>
        <v>026-0302-04.JPG</v>
      </c>
      <c r="M2094" s="71" t="s">
        <v>14883</v>
      </c>
      <c r="N2094" s="71" t="s">
        <v>588</v>
      </c>
    </row>
    <row r="2095" spans="1:14" x14ac:dyDescent="0.25">
      <c r="A2095" s="71" t="s">
        <v>3428</v>
      </c>
      <c r="B2095" s="72" t="s">
        <v>3401</v>
      </c>
      <c r="C2095" s="71" t="s">
        <v>3429</v>
      </c>
      <c r="D2095" s="73" t="s">
        <v>11865</v>
      </c>
      <c r="E2095" s="71" t="s">
        <v>3430</v>
      </c>
      <c r="F2095" s="75" t="s">
        <v>7803</v>
      </c>
      <c r="G2095" s="75">
        <v>475</v>
      </c>
      <c r="H2095" s="75"/>
      <c r="I2095" s="74" t="s">
        <v>7802</v>
      </c>
      <c r="J2095" s="38" t="s">
        <v>7740</v>
      </c>
      <c r="K2095" s="38" t="s">
        <v>12462</v>
      </c>
      <c r="L2095" s="71" t="str">
        <f t="shared" si="73"/>
        <v>026-0303-01.JPG</v>
      </c>
      <c r="M2095" s="71" t="s">
        <v>14883</v>
      </c>
      <c r="N2095" s="71" t="s">
        <v>588</v>
      </c>
    </row>
    <row r="2096" spans="1:14" x14ac:dyDescent="0.25">
      <c r="A2096" s="71" t="s">
        <v>3431</v>
      </c>
      <c r="B2096" s="72" t="s">
        <v>3401</v>
      </c>
      <c r="C2096" s="71" t="s">
        <v>3432</v>
      </c>
      <c r="D2096" s="73" t="s">
        <v>11865</v>
      </c>
      <c r="E2096" s="71" t="s">
        <v>3433</v>
      </c>
      <c r="F2096" s="75" t="s">
        <v>7803</v>
      </c>
      <c r="G2096" s="75">
        <v>699</v>
      </c>
      <c r="H2096" s="75"/>
      <c r="I2096" s="74" t="s">
        <v>7802</v>
      </c>
      <c r="J2096" s="38" t="s">
        <v>7740</v>
      </c>
      <c r="K2096" s="38" t="s">
        <v>12462</v>
      </c>
      <c r="L2096" s="71" t="str">
        <f t="shared" si="73"/>
        <v>026-0303-02.JPG</v>
      </c>
      <c r="M2096" s="71" t="s">
        <v>14883</v>
      </c>
      <c r="N2096" s="71" t="s">
        <v>588</v>
      </c>
    </row>
    <row r="2097" spans="1:14" x14ac:dyDescent="0.25">
      <c r="A2097" s="71" t="s">
        <v>3434</v>
      </c>
      <c r="B2097" s="72" t="s">
        <v>3401</v>
      </c>
      <c r="C2097" s="71" t="s">
        <v>3435</v>
      </c>
      <c r="D2097" s="73" t="s">
        <v>11865</v>
      </c>
      <c r="E2097" s="71" t="s">
        <v>3436</v>
      </c>
      <c r="F2097" s="75" t="s">
        <v>7803</v>
      </c>
      <c r="G2097" s="75">
        <v>475</v>
      </c>
      <c r="H2097" s="75"/>
      <c r="I2097" s="74" t="s">
        <v>7802</v>
      </c>
      <c r="J2097" s="38" t="s">
        <v>7740</v>
      </c>
      <c r="K2097" s="38" t="s">
        <v>12462</v>
      </c>
      <c r="L2097" s="71" t="str">
        <f t="shared" si="73"/>
        <v>026-0304-01.JPG</v>
      </c>
      <c r="M2097" s="71" t="s">
        <v>14883</v>
      </c>
      <c r="N2097" s="71" t="s">
        <v>588</v>
      </c>
    </row>
    <row r="2098" spans="1:14" x14ac:dyDescent="0.25">
      <c r="A2098" s="71" t="s">
        <v>3437</v>
      </c>
      <c r="B2098" s="72" t="s">
        <v>3401</v>
      </c>
      <c r="C2098" s="71" t="s">
        <v>3437</v>
      </c>
      <c r="D2098" s="73" t="s">
        <v>11865</v>
      </c>
      <c r="E2098" s="71" t="s">
        <v>18409</v>
      </c>
      <c r="F2098" s="75" t="s">
        <v>7803</v>
      </c>
      <c r="G2098" s="75">
        <v>475</v>
      </c>
      <c r="H2098" s="75"/>
      <c r="I2098" s="74" t="s">
        <v>7802</v>
      </c>
      <c r="J2098" s="38" t="s">
        <v>7740</v>
      </c>
      <c r="K2098" s="38" t="s">
        <v>12462</v>
      </c>
      <c r="L2098" s="71" t="str">
        <f t="shared" si="73"/>
        <v>026-0304-02.JPG</v>
      </c>
      <c r="M2098" s="71" t="s">
        <v>14883</v>
      </c>
      <c r="N2098" s="71" t="s">
        <v>588</v>
      </c>
    </row>
    <row r="2099" spans="1:14" x14ac:dyDescent="0.25">
      <c r="A2099" s="71" t="s">
        <v>3438</v>
      </c>
      <c r="B2099" s="72" t="s">
        <v>3401</v>
      </c>
      <c r="C2099" s="71" t="s">
        <v>3439</v>
      </c>
      <c r="D2099" s="73" t="s">
        <v>11865</v>
      </c>
      <c r="E2099" s="71" t="s">
        <v>3440</v>
      </c>
      <c r="F2099" s="75" t="s">
        <v>7803</v>
      </c>
      <c r="G2099" s="75">
        <v>269</v>
      </c>
      <c r="H2099" s="75"/>
      <c r="I2099" s="74" t="s">
        <v>7802</v>
      </c>
      <c r="J2099" s="38" t="s">
        <v>7740</v>
      </c>
      <c r="K2099" s="38" t="s">
        <v>12462</v>
      </c>
      <c r="L2099" s="71" t="str">
        <f t="shared" si="73"/>
        <v>026-0304-03.JPG</v>
      </c>
      <c r="M2099" s="71" t="s">
        <v>14883</v>
      </c>
      <c r="N2099" s="71" t="s">
        <v>588</v>
      </c>
    </row>
    <row r="2100" spans="1:14" x14ac:dyDescent="0.25">
      <c r="A2100" s="71" t="s">
        <v>3441</v>
      </c>
      <c r="B2100" s="72" t="s">
        <v>3401</v>
      </c>
      <c r="C2100" s="71" t="s">
        <v>3442</v>
      </c>
      <c r="D2100" s="73" t="s">
        <v>11865</v>
      </c>
      <c r="E2100" s="71" t="s">
        <v>3443</v>
      </c>
      <c r="F2100" s="75" t="s">
        <v>7803</v>
      </c>
      <c r="G2100" s="75">
        <v>475</v>
      </c>
      <c r="H2100" s="75"/>
      <c r="I2100" s="74" t="s">
        <v>7802</v>
      </c>
      <c r="J2100" s="38" t="s">
        <v>7740</v>
      </c>
      <c r="K2100" s="38" t="s">
        <v>12462</v>
      </c>
      <c r="L2100" s="71" t="str">
        <f t="shared" si="73"/>
        <v>026-0305-01.JPG</v>
      </c>
      <c r="M2100" s="71" t="s">
        <v>14883</v>
      </c>
      <c r="N2100" s="71" t="s">
        <v>588</v>
      </c>
    </row>
    <row r="2101" spans="1:14" x14ac:dyDescent="0.25">
      <c r="A2101" s="71" t="s">
        <v>18414</v>
      </c>
      <c r="B2101" s="72" t="s">
        <v>3401</v>
      </c>
      <c r="C2101" s="71"/>
      <c r="D2101" s="73" t="s">
        <v>11865</v>
      </c>
      <c r="E2101" s="71" t="s">
        <v>18415</v>
      </c>
      <c r="F2101" s="75" t="s">
        <v>7803</v>
      </c>
      <c r="G2101" s="75">
        <v>475</v>
      </c>
      <c r="H2101" s="75"/>
      <c r="I2101" s="74" t="s">
        <v>7802</v>
      </c>
      <c r="J2101" s="38" t="s">
        <v>7740</v>
      </c>
      <c r="K2101" s="38" t="s">
        <v>12462</v>
      </c>
      <c r="L2101" s="76" t="str">
        <f t="shared" si="73"/>
        <v>026-0306-00.JPG</v>
      </c>
      <c r="M2101" s="76" t="s">
        <v>14883</v>
      </c>
      <c r="N2101" s="76" t="s">
        <v>588</v>
      </c>
    </row>
    <row r="2102" spans="1:14" x14ac:dyDescent="0.25">
      <c r="A2102" s="71" t="s">
        <v>16173</v>
      </c>
      <c r="B2102" s="72" t="s">
        <v>3401</v>
      </c>
      <c r="C2102" s="71" t="s">
        <v>16174</v>
      </c>
      <c r="D2102" s="73" t="s">
        <v>11865</v>
      </c>
      <c r="E2102" s="71" t="s">
        <v>16175</v>
      </c>
      <c r="F2102" s="75" t="s">
        <v>7803</v>
      </c>
      <c r="G2102" s="75">
        <v>475</v>
      </c>
      <c r="H2102" s="75"/>
      <c r="I2102" s="74" t="s">
        <v>7802</v>
      </c>
      <c r="J2102" s="38">
        <v>25174107</v>
      </c>
      <c r="K2102" s="38" t="s">
        <v>12462</v>
      </c>
      <c r="L2102" s="71" t="s">
        <v>16173</v>
      </c>
      <c r="M2102" s="71" t="s">
        <v>14883</v>
      </c>
      <c r="N2102" s="71" t="s">
        <v>588</v>
      </c>
    </row>
    <row r="2103" spans="1:14" x14ac:dyDescent="0.25">
      <c r="A2103" s="71" t="s">
        <v>16174</v>
      </c>
      <c r="B2103" s="72" t="s">
        <v>3401</v>
      </c>
      <c r="C2103" s="71"/>
      <c r="D2103" s="73" t="s">
        <v>11865</v>
      </c>
      <c r="E2103" s="71" t="s">
        <v>18388</v>
      </c>
      <c r="F2103" s="75" t="s">
        <v>7803</v>
      </c>
      <c r="G2103" s="75">
        <v>269</v>
      </c>
      <c r="H2103" s="75"/>
      <c r="I2103" s="74" t="s">
        <v>7802</v>
      </c>
      <c r="J2103" s="38">
        <v>25174107</v>
      </c>
      <c r="K2103" s="38" t="s">
        <v>12462</v>
      </c>
      <c r="L2103" s="76" t="s">
        <v>16173</v>
      </c>
      <c r="M2103" s="76" t="s">
        <v>14883</v>
      </c>
      <c r="N2103" s="76" t="s">
        <v>588</v>
      </c>
    </row>
    <row r="2104" spans="1:14" x14ac:dyDescent="0.25">
      <c r="A2104" s="67" t="s">
        <v>3444</v>
      </c>
      <c r="B2104" s="68" t="s">
        <v>7112</v>
      </c>
      <c r="C2104" s="67" t="s">
        <v>3444</v>
      </c>
      <c r="D2104" s="67"/>
      <c r="E2104" s="67" t="s">
        <v>754</v>
      </c>
      <c r="F2104" s="70"/>
      <c r="G2104" s="70"/>
      <c r="H2104" s="70"/>
      <c r="I2104" s="70"/>
      <c r="J2104" s="37"/>
      <c r="K2104" s="37" t="s">
        <v>12462</v>
      </c>
      <c r="L2104" s="67" t="str">
        <f t="shared" ref="L2104:L2135" si="74">CONCATENATE(A2104,K2104)</f>
        <v>NISSAN - 026.JPG</v>
      </c>
      <c r="M2104" s="67"/>
      <c r="N2104" s="67"/>
    </row>
    <row r="2105" spans="1:14" x14ac:dyDescent="0.25">
      <c r="A2105" s="71" t="s">
        <v>3445</v>
      </c>
      <c r="B2105" s="72" t="s">
        <v>3444</v>
      </c>
      <c r="C2105" s="71" t="s">
        <v>3446</v>
      </c>
      <c r="D2105" s="73" t="s">
        <v>11865</v>
      </c>
      <c r="E2105" s="71" t="s">
        <v>3447</v>
      </c>
      <c r="F2105" s="75" t="s">
        <v>7803</v>
      </c>
      <c r="G2105" s="75">
        <v>475</v>
      </c>
      <c r="H2105" s="75"/>
      <c r="I2105" s="74" t="s">
        <v>7802</v>
      </c>
      <c r="J2105" s="38">
        <v>25174107</v>
      </c>
      <c r="K2105" s="38" t="s">
        <v>12462</v>
      </c>
      <c r="L2105" s="71" t="str">
        <f t="shared" si="74"/>
        <v>026-0400-01.JPG</v>
      </c>
      <c r="M2105" s="71" t="s">
        <v>14883</v>
      </c>
      <c r="N2105" s="71" t="s">
        <v>754</v>
      </c>
    </row>
    <row r="2106" spans="1:14" x14ac:dyDescent="0.25">
      <c r="A2106" s="71" t="s">
        <v>3448</v>
      </c>
      <c r="B2106" s="72" t="s">
        <v>3444</v>
      </c>
      <c r="C2106" s="71" t="s">
        <v>3449</v>
      </c>
      <c r="D2106" s="73" t="s">
        <v>11865</v>
      </c>
      <c r="E2106" s="71" t="s">
        <v>3450</v>
      </c>
      <c r="F2106" s="75" t="s">
        <v>7803</v>
      </c>
      <c r="G2106" s="75">
        <v>475</v>
      </c>
      <c r="H2106" s="75"/>
      <c r="I2106" s="74" t="s">
        <v>7802</v>
      </c>
      <c r="J2106" s="38">
        <v>25174107</v>
      </c>
      <c r="K2106" s="38" t="s">
        <v>12462</v>
      </c>
      <c r="L2106" s="71" t="str">
        <f t="shared" si="74"/>
        <v>026-0400-02.JPG</v>
      </c>
      <c r="M2106" s="71" t="s">
        <v>14883</v>
      </c>
      <c r="N2106" s="71" t="s">
        <v>754</v>
      </c>
    </row>
    <row r="2107" spans="1:14" x14ac:dyDescent="0.25">
      <c r="A2107" s="71" t="s">
        <v>3451</v>
      </c>
      <c r="B2107" s="72" t="s">
        <v>3444</v>
      </c>
      <c r="C2107" s="71" t="s">
        <v>3452</v>
      </c>
      <c r="D2107" s="73" t="s">
        <v>11865</v>
      </c>
      <c r="E2107" s="71" t="s">
        <v>3453</v>
      </c>
      <c r="F2107" s="75" t="s">
        <v>7803</v>
      </c>
      <c r="G2107" s="75">
        <v>699</v>
      </c>
      <c r="H2107" s="75"/>
      <c r="I2107" s="74" t="s">
        <v>7802</v>
      </c>
      <c r="J2107" s="38">
        <v>25174107</v>
      </c>
      <c r="K2107" s="38" t="s">
        <v>12462</v>
      </c>
      <c r="L2107" s="71" t="str">
        <f t="shared" si="74"/>
        <v>026-0400-03.JPG</v>
      </c>
      <c r="M2107" s="71" t="s">
        <v>14883</v>
      </c>
      <c r="N2107" s="71" t="s">
        <v>754</v>
      </c>
    </row>
    <row r="2108" spans="1:14" x14ac:dyDescent="0.25">
      <c r="A2108" s="71" t="s">
        <v>3454</v>
      </c>
      <c r="B2108" s="72" t="s">
        <v>3444</v>
      </c>
      <c r="C2108" s="71" t="s">
        <v>3455</v>
      </c>
      <c r="D2108" s="73" t="s">
        <v>11865</v>
      </c>
      <c r="E2108" s="71" t="s">
        <v>3456</v>
      </c>
      <c r="F2108" s="75" t="s">
        <v>7803</v>
      </c>
      <c r="G2108" s="75">
        <v>475</v>
      </c>
      <c r="H2108" s="75"/>
      <c r="I2108" s="74" t="s">
        <v>7802</v>
      </c>
      <c r="J2108" s="38">
        <v>25174107</v>
      </c>
      <c r="K2108" s="38" t="s">
        <v>12462</v>
      </c>
      <c r="L2108" s="71" t="str">
        <f t="shared" si="74"/>
        <v>026-0400-04.JPG</v>
      </c>
      <c r="M2108" s="71" t="s">
        <v>14883</v>
      </c>
      <c r="N2108" s="71" t="s">
        <v>754</v>
      </c>
    </row>
    <row r="2109" spans="1:14" x14ac:dyDescent="0.25">
      <c r="A2109" s="71" t="s">
        <v>3457</v>
      </c>
      <c r="B2109" s="72" t="s">
        <v>3444</v>
      </c>
      <c r="C2109" s="71" t="s">
        <v>3458</v>
      </c>
      <c r="D2109" s="73" t="s">
        <v>11865</v>
      </c>
      <c r="E2109" s="71" t="s">
        <v>3459</v>
      </c>
      <c r="F2109" s="75" t="s">
        <v>7803</v>
      </c>
      <c r="G2109" s="75">
        <v>699</v>
      </c>
      <c r="H2109" s="75"/>
      <c r="I2109" s="74" t="s">
        <v>7802</v>
      </c>
      <c r="J2109" s="38">
        <v>25174107</v>
      </c>
      <c r="K2109" s="38" t="s">
        <v>12462</v>
      </c>
      <c r="L2109" s="71" t="str">
        <f t="shared" si="74"/>
        <v>026-0400-05.JPG</v>
      </c>
      <c r="M2109" s="71" t="s">
        <v>14883</v>
      </c>
      <c r="N2109" s="71" t="s">
        <v>754</v>
      </c>
    </row>
    <row r="2110" spans="1:14" x14ac:dyDescent="0.25">
      <c r="A2110" s="71" t="s">
        <v>3460</v>
      </c>
      <c r="B2110" s="72" t="s">
        <v>3444</v>
      </c>
      <c r="C2110" s="71" t="s">
        <v>3461</v>
      </c>
      <c r="D2110" s="73" t="s">
        <v>11865</v>
      </c>
      <c r="E2110" s="71" t="s">
        <v>18396</v>
      </c>
      <c r="F2110" s="75" t="s">
        <v>7803</v>
      </c>
      <c r="G2110" s="75">
        <v>475</v>
      </c>
      <c r="H2110" s="75"/>
      <c r="I2110" s="74" t="s">
        <v>7802</v>
      </c>
      <c r="J2110" s="38">
        <v>25174107</v>
      </c>
      <c r="K2110" s="38" t="s">
        <v>12462</v>
      </c>
      <c r="L2110" s="71" t="str">
        <f t="shared" si="74"/>
        <v>026-0400-06.JPG</v>
      </c>
      <c r="M2110" s="71" t="s">
        <v>14883</v>
      </c>
      <c r="N2110" s="71" t="s">
        <v>754</v>
      </c>
    </row>
    <row r="2111" spans="1:14" x14ac:dyDescent="0.25">
      <c r="A2111" s="71" t="s">
        <v>3462</v>
      </c>
      <c r="B2111" s="72" t="s">
        <v>3444</v>
      </c>
      <c r="C2111" s="71" t="s">
        <v>3462</v>
      </c>
      <c r="D2111" s="73" t="s">
        <v>11865</v>
      </c>
      <c r="E2111" s="71" t="s">
        <v>18397</v>
      </c>
      <c r="F2111" s="75" t="s">
        <v>7803</v>
      </c>
      <c r="G2111" s="75">
        <v>699</v>
      </c>
      <c r="H2111" s="75"/>
      <c r="I2111" s="74" t="s">
        <v>7802</v>
      </c>
      <c r="J2111" s="38">
        <v>25174107</v>
      </c>
      <c r="K2111" s="38" t="s">
        <v>12462</v>
      </c>
      <c r="L2111" s="71" t="str">
        <f t="shared" si="74"/>
        <v>026-0400-07.JPG</v>
      </c>
      <c r="M2111" s="71" t="s">
        <v>14883</v>
      </c>
      <c r="N2111" s="71" t="s">
        <v>754</v>
      </c>
    </row>
    <row r="2112" spans="1:14" x14ac:dyDescent="0.25">
      <c r="A2112" s="71" t="s">
        <v>7917</v>
      </c>
      <c r="B2112" s="72" t="s">
        <v>7918</v>
      </c>
      <c r="C2112" s="71" t="s">
        <v>7917</v>
      </c>
      <c r="D2112" s="73" t="s">
        <v>11865</v>
      </c>
      <c r="E2112" s="71" t="s">
        <v>18398</v>
      </c>
      <c r="F2112" s="75" t="s">
        <v>7803</v>
      </c>
      <c r="G2112" s="75">
        <v>1670.1993</v>
      </c>
      <c r="H2112" s="75"/>
      <c r="I2112" s="74" t="s">
        <v>7802</v>
      </c>
      <c r="J2112" s="38">
        <v>25174107</v>
      </c>
      <c r="K2112" s="38" t="s">
        <v>12462</v>
      </c>
      <c r="L2112" s="71" t="str">
        <f t="shared" si="74"/>
        <v>026-0400-08.JPG</v>
      </c>
      <c r="M2112" s="71" t="s">
        <v>14883</v>
      </c>
      <c r="N2112" s="71" t="s">
        <v>754</v>
      </c>
    </row>
    <row r="2113" spans="1:14" x14ac:dyDescent="0.25">
      <c r="A2113" s="71" t="s">
        <v>3463</v>
      </c>
      <c r="B2113" s="72" t="s">
        <v>3444</v>
      </c>
      <c r="C2113" s="71" t="s">
        <v>3464</v>
      </c>
      <c r="D2113" s="73" t="s">
        <v>11865</v>
      </c>
      <c r="E2113" s="71" t="s">
        <v>3465</v>
      </c>
      <c r="F2113" s="75" t="s">
        <v>7803</v>
      </c>
      <c r="G2113" s="75">
        <v>249</v>
      </c>
      <c r="H2113" s="75"/>
      <c r="I2113" s="74" t="s">
        <v>7802</v>
      </c>
      <c r="J2113" s="38">
        <v>25174107</v>
      </c>
      <c r="K2113" s="38" t="s">
        <v>12462</v>
      </c>
      <c r="L2113" s="71" t="str">
        <f t="shared" si="74"/>
        <v>026-0401-01.JPG</v>
      </c>
      <c r="M2113" s="71" t="s">
        <v>14883</v>
      </c>
      <c r="N2113" s="71" t="s">
        <v>754</v>
      </c>
    </row>
    <row r="2114" spans="1:14" x14ac:dyDescent="0.25">
      <c r="A2114" s="71" t="s">
        <v>3466</v>
      </c>
      <c r="B2114" s="72" t="s">
        <v>3444</v>
      </c>
      <c r="C2114" s="71" t="s">
        <v>3467</v>
      </c>
      <c r="D2114" s="73" t="s">
        <v>11865</v>
      </c>
      <c r="E2114" s="71" t="s">
        <v>3468</v>
      </c>
      <c r="F2114" s="75" t="s">
        <v>7803</v>
      </c>
      <c r="G2114" s="75">
        <v>389</v>
      </c>
      <c r="H2114" s="75"/>
      <c r="I2114" s="74" t="s">
        <v>7802</v>
      </c>
      <c r="J2114" s="38">
        <v>25174107</v>
      </c>
      <c r="K2114" s="38" t="s">
        <v>12462</v>
      </c>
      <c r="L2114" s="71" t="str">
        <f t="shared" si="74"/>
        <v>026-0401-02.JPG</v>
      </c>
      <c r="M2114" s="71" t="s">
        <v>14883</v>
      </c>
      <c r="N2114" s="71" t="s">
        <v>754</v>
      </c>
    </row>
    <row r="2115" spans="1:14" x14ac:dyDescent="0.25">
      <c r="A2115" s="71" t="s">
        <v>3469</v>
      </c>
      <c r="B2115" s="72" t="s">
        <v>3444</v>
      </c>
      <c r="C2115" s="71" t="s">
        <v>3469</v>
      </c>
      <c r="D2115" s="73" t="s">
        <v>11865</v>
      </c>
      <c r="E2115" s="71" t="s">
        <v>18399</v>
      </c>
      <c r="F2115" s="75" t="s">
        <v>7803</v>
      </c>
      <c r="G2115" s="75">
        <v>269</v>
      </c>
      <c r="H2115" s="75"/>
      <c r="I2115" s="74" t="s">
        <v>7802</v>
      </c>
      <c r="J2115" s="38">
        <v>25174107</v>
      </c>
      <c r="K2115" s="38" t="s">
        <v>12462</v>
      </c>
      <c r="L2115" s="71" t="str">
        <f t="shared" si="74"/>
        <v>026-0401-03.JPG</v>
      </c>
      <c r="M2115" s="71" t="s">
        <v>14883</v>
      </c>
      <c r="N2115" s="71" t="s">
        <v>754</v>
      </c>
    </row>
    <row r="2116" spans="1:14" x14ac:dyDescent="0.25">
      <c r="A2116" s="71" t="s">
        <v>3470</v>
      </c>
      <c r="B2116" s="72" t="s">
        <v>3444</v>
      </c>
      <c r="C2116" s="71" t="s">
        <v>3470</v>
      </c>
      <c r="D2116" s="73" t="s">
        <v>11865</v>
      </c>
      <c r="E2116" s="71" t="s">
        <v>18400</v>
      </c>
      <c r="F2116" s="75" t="s">
        <v>7803</v>
      </c>
      <c r="G2116" s="75">
        <v>539</v>
      </c>
      <c r="H2116" s="75"/>
      <c r="I2116" s="74" t="s">
        <v>7802</v>
      </c>
      <c r="J2116" s="38">
        <v>25174107</v>
      </c>
      <c r="K2116" s="38" t="s">
        <v>12462</v>
      </c>
      <c r="L2116" s="71" t="str">
        <f t="shared" si="74"/>
        <v>026-0401-04.JPG</v>
      </c>
      <c r="M2116" s="71" t="s">
        <v>14883</v>
      </c>
      <c r="N2116" s="71" t="s">
        <v>754</v>
      </c>
    </row>
    <row r="2117" spans="1:14" x14ac:dyDescent="0.25">
      <c r="A2117" s="71" t="s">
        <v>7916</v>
      </c>
      <c r="B2117" s="72" t="s">
        <v>3444</v>
      </c>
      <c r="C2117" s="71" t="s">
        <v>7916</v>
      </c>
      <c r="D2117" s="73" t="s">
        <v>11865</v>
      </c>
      <c r="E2117" s="71" t="s">
        <v>18401</v>
      </c>
      <c r="F2117" s="75" t="s">
        <v>7803</v>
      </c>
      <c r="G2117" s="75">
        <v>1265.3025</v>
      </c>
      <c r="H2117" s="75"/>
      <c r="I2117" s="74" t="s">
        <v>7802</v>
      </c>
      <c r="J2117" s="38">
        <v>25174107</v>
      </c>
      <c r="K2117" s="38" t="s">
        <v>12462</v>
      </c>
      <c r="L2117" s="71" t="str">
        <f t="shared" si="74"/>
        <v>026-0401-05.JPG</v>
      </c>
      <c r="M2117" s="71" t="s">
        <v>14883</v>
      </c>
      <c r="N2117" s="71" t="s">
        <v>754</v>
      </c>
    </row>
    <row r="2118" spans="1:14" x14ac:dyDescent="0.25">
      <c r="A2118" s="71" t="s">
        <v>3471</v>
      </c>
      <c r="B2118" s="72" t="s">
        <v>3444</v>
      </c>
      <c r="C2118" s="71" t="s">
        <v>3472</v>
      </c>
      <c r="D2118" s="73" t="s">
        <v>11865</v>
      </c>
      <c r="E2118" s="71" t="s">
        <v>3473</v>
      </c>
      <c r="F2118" s="75" t="s">
        <v>7803</v>
      </c>
      <c r="G2118" s="75">
        <v>475</v>
      </c>
      <c r="H2118" s="75"/>
      <c r="I2118" s="74" t="s">
        <v>7802</v>
      </c>
      <c r="J2118" s="38">
        <v>25174107</v>
      </c>
      <c r="K2118" s="38" t="s">
        <v>12462</v>
      </c>
      <c r="L2118" s="71" t="str">
        <f t="shared" si="74"/>
        <v>026-0402-01.JPG</v>
      </c>
      <c r="M2118" s="71" t="s">
        <v>14883</v>
      </c>
      <c r="N2118" s="71" t="s">
        <v>754</v>
      </c>
    </row>
    <row r="2119" spans="1:14" x14ac:dyDescent="0.25">
      <c r="A2119" s="71" t="s">
        <v>3474</v>
      </c>
      <c r="B2119" s="72" t="s">
        <v>3444</v>
      </c>
      <c r="C2119" s="71" t="s">
        <v>3475</v>
      </c>
      <c r="D2119" s="73" t="s">
        <v>11865</v>
      </c>
      <c r="E2119" s="71" t="s">
        <v>3476</v>
      </c>
      <c r="F2119" s="75" t="s">
        <v>7803</v>
      </c>
      <c r="G2119" s="75">
        <v>699</v>
      </c>
      <c r="H2119" s="75"/>
      <c r="I2119" s="74" t="s">
        <v>7802</v>
      </c>
      <c r="J2119" s="38">
        <v>25174107</v>
      </c>
      <c r="K2119" s="38" t="s">
        <v>12462</v>
      </c>
      <c r="L2119" s="71" t="str">
        <f t="shared" si="74"/>
        <v>026-0402-02.JPG</v>
      </c>
      <c r="M2119" s="71" t="s">
        <v>14883</v>
      </c>
      <c r="N2119" s="71" t="s">
        <v>754</v>
      </c>
    </row>
    <row r="2120" spans="1:14" x14ac:dyDescent="0.25">
      <c r="A2120" s="71" t="s">
        <v>3477</v>
      </c>
      <c r="B2120" s="72" t="s">
        <v>3444</v>
      </c>
      <c r="C2120" s="71" t="s">
        <v>3478</v>
      </c>
      <c r="D2120" s="73" t="s">
        <v>11865</v>
      </c>
      <c r="E2120" s="71" t="s">
        <v>3479</v>
      </c>
      <c r="F2120" s="75" t="s">
        <v>7803</v>
      </c>
      <c r="G2120" s="75">
        <v>699</v>
      </c>
      <c r="H2120" s="75"/>
      <c r="I2120" s="74" t="s">
        <v>7802</v>
      </c>
      <c r="J2120" s="38">
        <v>25174107</v>
      </c>
      <c r="K2120" s="38" t="s">
        <v>12462</v>
      </c>
      <c r="L2120" s="71" t="str">
        <f t="shared" si="74"/>
        <v>026-0402-03.JPG</v>
      </c>
      <c r="M2120" s="71" t="s">
        <v>14883</v>
      </c>
      <c r="N2120" s="71" t="s">
        <v>754</v>
      </c>
    </row>
    <row r="2121" spans="1:14" x14ac:dyDescent="0.25">
      <c r="A2121" s="71" t="s">
        <v>3480</v>
      </c>
      <c r="B2121" s="72" t="s">
        <v>3444</v>
      </c>
      <c r="C2121" s="71" t="s">
        <v>3481</v>
      </c>
      <c r="D2121" s="73" t="s">
        <v>11865</v>
      </c>
      <c r="E2121" s="71" t="s">
        <v>3482</v>
      </c>
      <c r="F2121" s="75" t="s">
        <v>7803</v>
      </c>
      <c r="G2121" s="75">
        <v>699</v>
      </c>
      <c r="H2121" s="75"/>
      <c r="I2121" s="74" t="s">
        <v>7802</v>
      </c>
      <c r="J2121" s="38">
        <v>25174107</v>
      </c>
      <c r="K2121" s="38" t="s">
        <v>12462</v>
      </c>
      <c r="L2121" s="71" t="str">
        <f t="shared" si="74"/>
        <v>026-0402-04.JPG</v>
      </c>
      <c r="M2121" s="71" t="s">
        <v>14883</v>
      </c>
      <c r="N2121" s="71" t="s">
        <v>754</v>
      </c>
    </row>
    <row r="2122" spans="1:14" x14ac:dyDescent="0.25">
      <c r="A2122" s="71" t="s">
        <v>3483</v>
      </c>
      <c r="B2122" s="72" t="s">
        <v>3444</v>
      </c>
      <c r="C2122" s="71" t="s">
        <v>3484</v>
      </c>
      <c r="D2122" s="73" t="s">
        <v>11865</v>
      </c>
      <c r="E2122" s="71" t="s">
        <v>3485</v>
      </c>
      <c r="F2122" s="75" t="s">
        <v>7803</v>
      </c>
      <c r="G2122" s="75">
        <v>249</v>
      </c>
      <c r="H2122" s="75"/>
      <c r="I2122" s="74" t="s">
        <v>7802</v>
      </c>
      <c r="J2122" s="38">
        <v>25174107</v>
      </c>
      <c r="K2122" s="38" t="s">
        <v>12462</v>
      </c>
      <c r="L2122" s="71" t="str">
        <f t="shared" si="74"/>
        <v>026-0403-01.JPG</v>
      </c>
      <c r="M2122" s="71" t="s">
        <v>14883</v>
      </c>
      <c r="N2122" s="71" t="s">
        <v>754</v>
      </c>
    </row>
    <row r="2123" spans="1:14" x14ac:dyDescent="0.25">
      <c r="A2123" s="71" t="s">
        <v>3486</v>
      </c>
      <c r="B2123" s="72" t="s">
        <v>3444</v>
      </c>
      <c r="C2123" s="71" t="s">
        <v>3487</v>
      </c>
      <c r="D2123" s="73" t="s">
        <v>11865</v>
      </c>
      <c r="E2123" s="71" t="s">
        <v>3488</v>
      </c>
      <c r="F2123" s="75" t="s">
        <v>7803</v>
      </c>
      <c r="G2123" s="75">
        <v>389</v>
      </c>
      <c r="H2123" s="75"/>
      <c r="I2123" s="74" t="s">
        <v>7802</v>
      </c>
      <c r="J2123" s="38">
        <v>25174107</v>
      </c>
      <c r="K2123" s="38" t="s">
        <v>12462</v>
      </c>
      <c r="L2123" s="71" t="str">
        <f t="shared" si="74"/>
        <v>026-0403-02.JPG</v>
      </c>
      <c r="M2123" s="71" t="s">
        <v>14883</v>
      </c>
      <c r="N2123" s="71" t="s">
        <v>754</v>
      </c>
    </row>
    <row r="2124" spans="1:14" x14ac:dyDescent="0.25">
      <c r="A2124" s="71" t="s">
        <v>3489</v>
      </c>
      <c r="B2124" s="72" t="s">
        <v>3444</v>
      </c>
      <c r="C2124" s="71" t="s">
        <v>3489</v>
      </c>
      <c r="D2124" s="73" t="s">
        <v>11865</v>
      </c>
      <c r="E2124" s="71" t="s">
        <v>3490</v>
      </c>
      <c r="F2124" s="75" t="s">
        <v>7803</v>
      </c>
      <c r="G2124" s="75">
        <v>389</v>
      </c>
      <c r="H2124" s="75"/>
      <c r="I2124" s="74" t="s">
        <v>7802</v>
      </c>
      <c r="J2124" s="38">
        <v>25174107</v>
      </c>
      <c r="K2124" s="38" t="s">
        <v>12462</v>
      </c>
      <c r="L2124" s="71" t="str">
        <f t="shared" si="74"/>
        <v>026-0403-03.JPG</v>
      </c>
      <c r="M2124" s="71" t="s">
        <v>14883</v>
      </c>
      <c r="N2124" s="71" t="s">
        <v>754</v>
      </c>
    </row>
    <row r="2125" spans="1:14" x14ac:dyDescent="0.25">
      <c r="A2125" s="71" t="s">
        <v>3491</v>
      </c>
      <c r="B2125" s="72" t="s">
        <v>3444</v>
      </c>
      <c r="C2125" s="71" t="s">
        <v>3492</v>
      </c>
      <c r="D2125" s="73" t="s">
        <v>11865</v>
      </c>
      <c r="E2125" s="71" t="s">
        <v>3493</v>
      </c>
      <c r="F2125" s="75" t="s">
        <v>7803</v>
      </c>
      <c r="G2125" s="75">
        <v>475</v>
      </c>
      <c r="H2125" s="75"/>
      <c r="I2125" s="74" t="s">
        <v>7802</v>
      </c>
      <c r="J2125" s="38">
        <v>25174107</v>
      </c>
      <c r="K2125" s="38" t="s">
        <v>12462</v>
      </c>
      <c r="L2125" s="71" t="str">
        <f t="shared" si="74"/>
        <v>026-0404-01.JPG</v>
      </c>
      <c r="M2125" s="71" t="s">
        <v>14883</v>
      </c>
      <c r="N2125" s="71" t="s">
        <v>754</v>
      </c>
    </row>
    <row r="2126" spans="1:14" x14ac:dyDescent="0.25">
      <c r="A2126" s="71" t="s">
        <v>3494</v>
      </c>
      <c r="B2126" s="72" t="s">
        <v>3444</v>
      </c>
      <c r="C2126" s="71" t="s">
        <v>3495</v>
      </c>
      <c r="D2126" s="73" t="s">
        <v>11865</v>
      </c>
      <c r="E2126" s="71" t="s">
        <v>3496</v>
      </c>
      <c r="F2126" s="75" t="s">
        <v>7803</v>
      </c>
      <c r="G2126" s="75">
        <v>699</v>
      </c>
      <c r="H2126" s="75"/>
      <c r="I2126" s="74" t="s">
        <v>7802</v>
      </c>
      <c r="J2126" s="38">
        <v>25174107</v>
      </c>
      <c r="K2126" s="38" t="s">
        <v>12462</v>
      </c>
      <c r="L2126" s="71" t="str">
        <f t="shared" si="74"/>
        <v>026-0404-02.JPG</v>
      </c>
      <c r="M2126" s="71" t="s">
        <v>14883</v>
      </c>
      <c r="N2126" s="71" t="s">
        <v>754</v>
      </c>
    </row>
    <row r="2127" spans="1:14" x14ac:dyDescent="0.25">
      <c r="A2127" s="71" t="s">
        <v>3497</v>
      </c>
      <c r="B2127" s="72" t="s">
        <v>3444</v>
      </c>
      <c r="C2127" s="71" t="s">
        <v>3497</v>
      </c>
      <c r="D2127" s="73" t="s">
        <v>11865</v>
      </c>
      <c r="E2127" s="71" t="s">
        <v>3498</v>
      </c>
      <c r="F2127" s="75" t="s">
        <v>7803</v>
      </c>
      <c r="G2127" s="75">
        <v>475</v>
      </c>
      <c r="H2127" s="75"/>
      <c r="I2127" s="74" t="s">
        <v>7802</v>
      </c>
      <c r="J2127" s="38">
        <v>25174107</v>
      </c>
      <c r="K2127" s="38" t="s">
        <v>12462</v>
      </c>
      <c r="L2127" s="71" t="str">
        <f t="shared" si="74"/>
        <v>026-0404-03.JPG</v>
      </c>
      <c r="M2127" s="71" t="s">
        <v>14883</v>
      </c>
      <c r="N2127" s="71" t="s">
        <v>754</v>
      </c>
    </row>
    <row r="2128" spans="1:14" x14ac:dyDescent="0.25">
      <c r="A2128" s="71" t="s">
        <v>3499</v>
      </c>
      <c r="B2128" s="72" t="s">
        <v>3444</v>
      </c>
      <c r="C2128" s="71" t="s">
        <v>3500</v>
      </c>
      <c r="D2128" s="73" t="s">
        <v>11865</v>
      </c>
      <c r="E2128" s="71" t="s">
        <v>3501</v>
      </c>
      <c r="F2128" s="75" t="s">
        <v>7803</v>
      </c>
      <c r="G2128" s="75">
        <v>699</v>
      </c>
      <c r="H2128" s="75"/>
      <c r="I2128" s="74" t="s">
        <v>7802</v>
      </c>
      <c r="J2128" s="38">
        <v>25174107</v>
      </c>
      <c r="K2128" s="38" t="s">
        <v>12462</v>
      </c>
      <c r="L2128" s="71" t="str">
        <f t="shared" si="74"/>
        <v>026-0404-04.JPG</v>
      </c>
      <c r="M2128" s="71" t="s">
        <v>14883</v>
      </c>
      <c r="N2128" s="71" t="s">
        <v>754</v>
      </c>
    </row>
    <row r="2129" spans="1:14" x14ac:dyDescent="0.25">
      <c r="A2129" s="71" t="s">
        <v>3502</v>
      </c>
      <c r="B2129" s="72" t="s">
        <v>3444</v>
      </c>
      <c r="C2129" s="71" t="s">
        <v>3503</v>
      </c>
      <c r="D2129" s="73" t="s">
        <v>11865</v>
      </c>
      <c r="E2129" s="71" t="s">
        <v>3504</v>
      </c>
      <c r="F2129" s="75" t="s">
        <v>7803</v>
      </c>
      <c r="G2129" s="75">
        <v>699</v>
      </c>
      <c r="H2129" s="75"/>
      <c r="I2129" s="74" t="s">
        <v>7802</v>
      </c>
      <c r="J2129" s="38">
        <v>25174107</v>
      </c>
      <c r="K2129" s="38" t="s">
        <v>12462</v>
      </c>
      <c r="L2129" s="71" t="str">
        <f t="shared" si="74"/>
        <v>026-0404-05.JPG</v>
      </c>
      <c r="M2129" s="71" t="s">
        <v>14883</v>
      </c>
      <c r="N2129" s="71" t="s">
        <v>754</v>
      </c>
    </row>
    <row r="2130" spans="1:14" x14ac:dyDescent="0.25">
      <c r="A2130" s="71" t="s">
        <v>3505</v>
      </c>
      <c r="B2130" s="72" t="s">
        <v>3444</v>
      </c>
      <c r="C2130" s="71" t="s">
        <v>3506</v>
      </c>
      <c r="D2130" s="73" t="s">
        <v>11865</v>
      </c>
      <c r="E2130" s="71" t="s">
        <v>3507</v>
      </c>
      <c r="F2130" s="75" t="s">
        <v>7803</v>
      </c>
      <c r="G2130" s="75">
        <v>799</v>
      </c>
      <c r="H2130" s="75"/>
      <c r="I2130" s="74" t="s">
        <v>7802</v>
      </c>
      <c r="J2130" s="38">
        <v>25174107</v>
      </c>
      <c r="K2130" s="38" t="s">
        <v>12462</v>
      </c>
      <c r="L2130" s="71" t="str">
        <f t="shared" si="74"/>
        <v>026-0404-06.JPG</v>
      </c>
      <c r="M2130" s="71" t="s">
        <v>14883</v>
      </c>
      <c r="N2130" s="71" t="s">
        <v>754</v>
      </c>
    </row>
    <row r="2131" spans="1:14" x14ac:dyDescent="0.25">
      <c r="A2131" s="71" t="s">
        <v>3508</v>
      </c>
      <c r="B2131" s="72" t="s">
        <v>3444</v>
      </c>
      <c r="C2131" s="71" t="s">
        <v>3509</v>
      </c>
      <c r="D2131" s="73" t="s">
        <v>11865</v>
      </c>
      <c r="E2131" s="71" t="s">
        <v>3510</v>
      </c>
      <c r="F2131" s="75" t="s">
        <v>7803</v>
      </c>
      <c r="G2131" s="75">
        <v>475</v>
      </c>
      <c r="H2131" s="75"/>
      <c r="I2131" s="74" t="s">
        <v>7802</v>
      </c>
      <c r="J2131" s="38">
        <v>25174107</v>
      </c>
      <c r="K2131" s="38" t="s">
        <v>12462</v>
      </c>
      <c r="L2131" s="71" t="str">
        <f t="shared" si="74"/>
        <v>026-0405-01.JPG</v>
      </c>
      <c r="M2131" s="71" t="s">
        <v>14883</v>
      </c>
      <c r="N2131" s="71" t="s">
        <v>754</v>
      </c>
    </row>
    <row r="2132" spans="1:14" x14ac:dyDescent="0.25">
      <c r="A2132" s="71" t="s">
        <v>8096</v>
      </c>
      <c r="B2132" s="72" t="s">
        <v>3444</v>
      </c>
      <c r="C2132" s="71" t="s">
        <v>3511</v>
      </c>
      <c r="D2132" s="73" t="s">
        <v>11865</v>
      </c>
      <c r="E2132" s="71" t="s">
        <v>3512</v>
      </c>
      <c r="F2132" s="75" t="s">
        <v>7803</v>
      </c>
      <c r="G2132" s="75">
        <v>475</v>
      </c>
      <c r="H2132" s="75"/>
      <c r="I2132" s="74" t="s">
        <v>7802</v>
      </c>
      <c r="J2132" s="38">
        <v>25174107</v>
      </c>
      <c r="K2132" s="38" t="s">
        <v>12462</v>
      </c>
      <c r="L2132" s="71" t="str">
        <f t="shared" si="74"/>
        <v>026-0406-01.JPG</v>
      </c>
      <c r="M2132" s="71" t="s">
        <v>14883</v>
      </c>
      <c r="N2132" s="71" t="s">
        <v>754</v>
      </c>
    </row>
    <row r="2133" spans="1:14" x14ac:dyDescent="0.25">
      <c r="A2133" s="71" t="s">
        <v>8097</v>
      </c>
      <c r="B2133" s="72" t="s">
        <v>3444</v>
      </c>
      <c r="C2133" s="71" t="s">
        <v>3513</v>
      </c>
      <c r="D2133" s="73" t="s">
        <v>11865</v>
      </c>
      <c r="E2133" s="71" t="s">
        <v>15038</v>
      </c>
      <c r="F2133" s="75" t="s">
        <v>7803</v>
      </c>
      <c r="G2133" s="75">
        <v>699</v>
      </c>
      <c r="H2133" s="75"/>
      <c r="I2133" s="74" t="s">
        <v>7802</v>
      </c>
      <c r="J2133" s="38">
        <v>25174107</v>
      </c>
      <c r="K2133" s="38" t="s">
        <v>12462</v>
      </c>
      <c r="L2133" s="71" t="str">
        <f t="shared" si="74"/>
        <v>026-0407-01.JPG</v>
      </c>
      <c r="M2133" s="71" t="s">
        <v>14883</v>
      </c>
      <c r="N2133" s="71" t="s">
        <v>754</v>
      </c>
    </row>
    <row r="2134" spans="1:14" x14ac:dyDescent="0.25">
      <c r="A2134" s="71" t="s">
        <v>8099</v>
      </c>
      <c r="B2134" s="72" t="s">
        <v>3444</v>
      </c>
      <c r="C2134" s="71" t="s">
        <v>8099</v>
      </c>
      <c r="D2134" s="73" t="s">
        <v>11865</v>
      </c>
      <c r="E2134" s="71" t="s">
        <v>15039</v>
      </c>
      <c r="F2134" s="75" t="s">
        <v>7803</v>
      </c>
      <c r="G2134" s="75">
        <v>475</v>
      </c>
      <c r="H2134" s="75"/>
      <c r="I2134" s="74" t="s">
        <v>7802</v>
      </c>
      <c r="J2134" s="38">
        <v>25174107</v>
      </c>
      <c r="K2134" s="38" t="s">
        <v>12462</v>
      </c>
      <c r="L2134" s="71" t="str">
        <f t="shared" si="74"/>
        <v>026-0407-02.JPG</v>
      </c>
      <c r="M2134" s="71" t="s">
        <v>14883</v>
      </c>
      <c r="N2134" s="71" t="s">
        <v>754</v>
      </c>
    </row>
    <row r="2135" spans="1:14" x14ac:dyDescent="0.25">
      <c r="A2135" s="71" t="s">
        <v>15032</v>
      </c>
      <c r="B2135" s="72" t="s">
        <v>3444</v>
      </c>
      <c r="C2135" s="71"/>
      <c r="D2135" s="73" t="s">
        <v>11865</v>
      </c>
      <c r="E2135" s="71" t="s">
        <v>15040</v>
      </c>
      <c r="F2135" s="75" t="s">
        <v>7803</v>
      </c>
      <c r="G2135" s="75">
        <v>389</v>
      </c>
      <c r="H2135" s="75"/>
      <c r="I2135" s="74" t="s">
        <v>7802</v>
      </c>
      <c r="J2135" s="38">
        <v>25174107</v>
      </c>
      <c r="K2135" s="38" t="s">
        <v>12462</v>
      </c>
      <c r="L2135" s="76" t="str">
        <f t="shared" si="74"/>
        <v>026-0407-03.JPG</v>
      </c>
      <c r="M2135" s="76" t="s">
        <v>14883</v>
      </c>
      <c r="N2135" s="76" t="s">
        <v>754</v>
      </c>
    </row>
    <row r="2136" spans="1:14" x14ac:dyDescent="0.25">
      <c r="A2136" s="71" t="s">
        <v>15033</v>
      </c>
      <c r="B2136" s="72" t="s">
        <v>3444</v>
      </c>
      <c r="C2136" s="71"/>
      <c r="D2136" s="73" t="s">
        <v>11865</v>
      </c>
      <c r="E2136" s="71" t="s">
        <v>18402</v>
      </c>
      <c r="F2136" s="75" t="s">
        <v>7803</v>
      </c>
      <c r="G2136" s="75">
        <v>269</v>
      </c>
      <c r="H2136" s="75"/>
      <c r="I2136" s="74" t="s">
        <v>7802</v>
      </c>
      <c r="J2136" s="38">
        <v>25174107</v>
      </c>
      <c r="K2136" s="38" t="s">
        <v>12462</v>
      </c>
      <c r="L2136" s="76" t="str">
        <f t="shared" ref="L2136:L2167" si="75">CONCATENATE(A2136,K2136)</f>
        <v>026-0407-04.JPG</v>
      </c>
      <c r="M2136" s="76" t="s">
        <v>14883</v>
      </c>
      <c r="N2136" s="76" t="s">
        <v>754</v>
      </c>
    </row>
    <row r="2137" spans="1:14" x14ac:dyDescent="0.25">
      <c r="A2137" s="71" t="s">
        <v>15034</v>
      </c>
      <c r="B2137" s="72" t="s">
        <v>3444</v>
      </c>
      <c r="C2137" s="71"/>
      <c r="D2137" s="73" t="s">
        <v>11865</v>
      </c>
      <c r="E2137" s="71" t="s">
        <v>15036</v>
      </c>
      <c r="F2137" s="75" t="s">
        <v>7803</v>
      </c>
      <c r="G2137" s="75">
        <v>699</v>
      </c>
      <c r="H2137" s="75"/>
      <c r="I2137" s="74" t="s">
        <v>7802</v>
      </c>
      <c r="J2137" s="38">
        <v>25174107</v>
      </c>
      <c r="K2137" s="38" t="s">
        <v>12462</v>
      </c>
      <c r="L2137" s="76" t="str">
        <f t="shared" si="75"/>
        <v>026-0407-05.JPG</v>
      </c>
      <c r="M2137" s="76" t="s">
        <v>14883</v>
      </c>
      <c r="N2137" s="76" t="s">
        <v>754</v>
      </c>
    </row>
    <row r="2138" spans="1:14" x14ac:dyDescent="0.25">
      <c r="A2138" s="71" t="s">
        <v>15035</v>
      </c>
      <c r="B2138" s="72" t="s">
        <v>3444</v>
      </c>
      <c r="C2138" s="71"/>
      <c r="D2138" s="73" t="s">
        <v>11865</v>
      </c>
      <c r="E2138" s="71" t="s">
        <v>15037</v>
      </c>
      <c r="F2138" s="75" t="s">
        <v>7803</v>
      </c>
      <c r="G2138" s="75">
        <v>475</v>
      </c>
      <c r="H2138" s="75"/>
      <c r="I2138" s="74" t="s">
        <v>7802</v>
      </c>
      <c r="J2138" s="38">
        <v>25174107</v>
      </c>
      <c r="K2138" s="38" t="s">
        <v>12462</v>
      </c>
      <c r="L2138" s="76" t="str">
        <f t="shared" si="75"/>
        <v>026-0407-06.JPG</v>
      </c>
      <c r="M2138" s="76" t="s">
        <v>14883</v>
      </c>
      <c r="N2138" s="76" t="s">
        <v>754</v>
      </c>
    </row>
    <row r="2139" spans="1:14" x14ac:dyDescent="0.25">
      <c r="A2139" s="71" t="s">
        <v>8098</v>
      </c>
      <c r="B2139" s="72" t="s">
        <v>3444</v>
      </c>
      <c r="C2139" s="71" t="s">
        <v>3514</v>
      </c>
      <c r="D2139" s="73" t="s">
        <v>11865</v>
      </c>
      <c r="E2139" s="71" t="s">
        <v>3515</v>
      </c>
      <c r="F2139" s="75" t="s">
        <v>7803</v>
      </c>
      <c r="G2139" s="75">
        <v>699</v>
      </c>
      <c r="H2139" s="75"/>
      <c r="I2139" s="74" t="s">
        <v>7802</v>
      </c>
      <c r="J2139" s="38">
        <v>25174107</v>
      </c>
      <c r="K2139" s="38" t="s">
        <v>12462</v>
      </c>
      <c r="L2139" s="71" t="str">
        <f t="shared" si="75"/>
        <v>026-0408-01.JPG</v>
      </c>
      <c r="M2139" s="71" t="s">
        <v>14883</v>
      </c>
      <c r="N2139" s="71" t="s">
        <v>754</v>
      </c>
    </row>
    <row r="2140" spans="1:14" x14ac:dyDescent="0.25">
      <c r="A2140" s="71" t="s">
        <v>18386</v>
      </c>
      <c r="B2140" s="72" t="s">
        <v>3444</v>
      </c>
      <c r="C2140" s="71"/>
      <c r="D2140" s="73" t="s">
        <v>11865</v>
      </c>
      <c r="E2140" s="71" t="s">
        <v>18387</v>
      </c>
      <c r="F2140" s="75" t="s">
        <v>7803</v>
      </c>
      <c r="G2140" s="75">
        <v>475</v>
      </c>
      <c r="H2140" s="75"/>
      <c r="I2140" s="74" t="s">
        <v>7802</v>
      </c>
      <c r="J2140" s="38">
        <v>25174107</v>
      </c>
      <c r="K2140" s="38" t="s">
        <v>12462</v>
      </c>
      <c r="L2140" s="76" t="str">
        <f t="shared" si="75"/>
        <v>026-0409-01.JPG</v>
      </c>
      <c r="M2140" s="76" t="s">
        <v>14883</v>
      </c>
      <c r="N2140" s="76" t="s">
        <v>754</v>
      </c>
    </row>
    <row r="2141" spans="1:14" x14ac:dyDescent="0.25">
      <c r="A2141" s="67" t="s">
        <v>3516</v>
      </c>
      <c r="B2141" s="68" t="s">
        <v>7112</v>
      </c>
      <c r="C2141" s="67" t="s">
        <v>3516</v>
      </c>
      <c r="D2141" s="67"/>
      <c r="E2141" s="67" t="s">
        <v>963</v>
      </c>
      <c r="F2141" s="70"/>
      <c r="G2141" s="70"/>
      <c r="H2141" s="70"/>
      <c r="I2141" s="70"/>
      <c r="J2141" s="37"/>
      <c r="K2141" s="37" t="s">
        <v>12462</v>
      </c>
      <c r="L2141" s="67" t="str">
        <f t="shared" si="75"/>
        <v>VOLKSWAGEN - 026.JPG</v>
      </c>
      <c r="M2141" s="67"/>
      <c r="N2141" s="67"/>
    </row>
    <row r="2142" spans="1:14" x14ac:dyDescent="0.25">
      <c r="A2142" s="71" t="s">
        <v>3517</v>
      </c>
      <c r="B2142" s="72" t="s">
        <v>3516</v>
      </c>
      <c r="C2142" s="71" t="s">
        <v>3518</v>
      </c>
      <c r="D2142" s="73" t="s">
        <v>11865</v>
      </c>
      <c r="E2142" s="71" t="s">
        <v>3519</v>
      </c>
      <c r="F2142" s="75" t="s">
        <v>7803</v>
      </c>
      <c r="G2142" s="75">
        <v>475</v>
      </c>
      <c r="H2142" s="75"/>
      <c r="I2142" s="74" t="s">
        <v>7802</v>
      </c>
      <c r="J2142" s="38" t="s">
        <v>7740</v>
      </c>
      <c r="K2142" s="38" t="s">
        <v>12462</v>
      </c>
      <c r="L2142" s="71" t="str">
        <f t="shared" si="75"/>
        <v>026-0500-01.JPG</v>
      </c>
      <c r="M2142" s="71" t="s">
        <v>14883</v>
      </c>
      <c r="N2142" s="71" t="s">
        <v>963</v>
      </c>
    </row>
    <row r="2143" spans="1:14" x14ac:dyDescent="0.25">
      <c r="A2143" s="71" t="s">
        <v>3520</v>
      </c>
      <c r="B2143" s="72" t="s">
        <v>3516</v>
      </c>
      <c r="C2143" s="71" t="s">
        <v>3521</v>
      </c>
      <c r="D2143" s="73" t="s">
        <v>11865</v>
      </c>
      <c r="E2143" s="71" t="s">
        <v>3522</v>
      </c>
      <c r="F2143" s="75" t="s">
        <v>7803</v>
      </c>
      <c r="G2143" s="75">
        <v>699</v>
      </c>
      <c r="H2143" s="75"/>
      <c r="I2143" s="74" t="s">
        <v>7802</v>
      </c>
      <c r="J2143" s="38" t="s">
        <v>7740</v>
      </c>
      <c r="K2143" s="38" t="s">
        <v>12462</v>
      </c>
      <c r="L2143" s="71" t="str">
        <f t="shared" si="75"/>
        <v>026-0501-01.JPG</v>
      </c>
      <c r="M2143" s="71" t="s">
        <v>14883</v>
      </c>
      <c r="N2143" s="71" t="s">
        <v>963</v>
      </c>
    </row>
    <row r="2144" spans="1:14" x14ac:dyDescent="0.25">
      <c r="A2144" s="71" t="s">
        <v>3523</v>
      </c>
      <c r="B2144" s="72" t="s">
        <v>3516</v>
      </c>
      <c r="C2144" s="71" t="s">
        <v>3524</v>
      </c>
      <c r="D2144" s="73" t="s">
        <v>11865</v>
      </c>
      <c r="E2144" s="71" t="s">
        <v>3525</v>
      </c>
      <c r="F2144" s="75" t="s">
        <v>7803</v>
      </c>
      <c r="G2144" s="75">
        <v>475</v>
      </c>
      <c r="H2144" s="75"/>
      <c r="I2144" s="74" t="s">
        <v>7802</v>
      </c>
      <c r="J2144" s="38" t="s">
        <v>7740</v>
      </c>
      <c r="K2144" s="38" t="s">
        <v>12462</v>
      </c>
      <c r="L2144" s="71" t="str">
        <f t="shared" si="75"/>
        <v>026-0501-02.JPG</v>
      </c>
      <c r="M2144" s="71" t="s">
        <v>14883</v>
      </c>
      <c r="N2144" s="71" t="s">
        <v>963</v>
      </c>
    </row>
    <row r="2145" spans="1:14" x14ac:dyDescent="0.25">
      <c r="A2145" s="71" t="s">
        <v>3526</v>
      </c>
      <c r="B2145" s="72" t="s">
        <v>3516</v>
      </c>
      <c r="C2145" s="71" t="s">
        <v>3527</v>
      </c>
      <c r="D2145" s="73" t="s">
        <v>11865</v>
      </c>
      <c r="E2145" s="71" t="s">
        <v>3528</v>
      </c>
      <c r="F2145" s="75" t="s">
        <v>7803</v>
      </c>
      <c r="G2145" s="75">
        <v>249</v>
      </c>
      <c r="H2145" s="75"/>
      <c r="I2145" s="74" t="s">
        <v>7802</v>
      </c>
      <c r="J2145" s="38" t="s">
        <v>7740</v>
      </c>
      <c r="K2145" s="38" t="s">
        <v>12462</v>
      </c>
      <c r="L2145" s="71" t="str">
        <f t="shared" si="75"/>
        <v>026-0501-03.JPG</v>
      </c>
      <c r="M2145" s="71" t="s">
        <v>14883</v>
      </c>
      <c r="N2145" s="71" t="s">
        <v>963</v>
      </c>
    </row>
    <row r="2146" spans="1:14" x14ac:dyDescent="0.25">
      <c r="A2146" s="71" t="s">
        <v>15213</v>
      </c>
      <c r="B2146" s="72" t="s">
        <v>3516</v>
      </c>
      <c r="C2146" s="71"/>
      <c r="D2146" s="73" t="s">
        <v>11865</v>
      </c>
      <c r="E2146" s="71" t="s">
        <v>18403</v>
      </c>
      <c r="F2146" s="75" t="s">
        <v>7803</v>
      </c>
      <c r="G2146" s="75">
        <v>475</v>
      </c>
      <c r="H2146" s="75"/>
      <c r="I2146" s="74" t="s">
        <v>7802</v>
      </c>
      <c r="J2146" s="38" t="s">
        <v>7740</v>
      </c>
      <c r="K2146" s="38" t="s">
        <v>12462</v>
      </c>
      <c r="L2146" s="76" t="str">
        <f t="shared" si="75"/>
        <v>026-0501-04.JPG</v>
      </c>
      <c r="M2146" s="76" t="s">
        <v>14883</v>
      </c>
      <c r="N2146" s="76" t="s">
        <v>963</v>
      </c>
    </row>
    <row r="2147" spans="1:14" x14ac:dyDescent="0.25">
      <c r="A2147" s="71" t="s">
        <v>15214</v>
      </c>
      <c r="B2147" s="72" t="s">
        <v>3516</v>
      </c>
      <c r="C2147" s="71"/>
      <c r="D2147" s="73" t="s">
        <v>11865</v>
      </c>
      <c r="E2147" s="71" t="s">
        <v>15212</v>
      </c>
      <c r="F2147" s="75" t="s">
        <v>7803</v>
      </c>
      <c r="G2147" s="75">
        <v>249</v>
      </c>
      <c r="H2147" s="75"/>
      <c r="I2147" s="74" t="s">
        <v>7802</v>
      </c>
      <c r="J2147" s="38" t="s">
        <v>7740</v>
      </c>
      <c r="K2147" s="38" t="s">
        <v>12462</v>
      </c>
      <c r="L2147" s="76" t="str">
        <f t="shared" si="75"/>
        <v>026-0501-05.JPG</v>
      </c>
      <c r="M2147" s="76" t="s">
        <v>14883</v>
      </c>
      <c r="N2147" s="76" t="s">
        <v>963</v>
      </c>
    </row>
    <row r="2148" spans="1:14" x14ac:dyDescent="0.25">
      <c r="A2148" s="71" t="s">
        <v>3529</v>
      </c>
      <c r="B2148" s="72" t="s">
        <v>3516</v>
      </c>
      <c r="C2148" s="71" t="s">
        <v>3530</v>
      </c>
      <c r="D2148" s="73" t="s">
        <v>11865</v>
      </c>
      <c r="E2148" s="71" t="s">
        <v>3531</v>
      </c>
      <c r="F2148" s="75" t="s">
        <v>7803</v>
      </c>
      <c r="G2148" s="75">
        <v>475</v>
      </c>
      <c r="H2148" s="75"/>
      <c r="I2148" s="74" t="s">
        <v>7802</v>
      </c>
      <c r="J2148" s="38" t="s">
        <v>7740</v>
      </c>
      <c r="K2148" s="38" t="s">
        <v>12462</v>
      </c>
      <c r="L2148" s="71" t="str">
        <f t="shared" si="75"/>
        <v>026-0502-01.JPG</v>
      </c>
      <c r="M2148" s="71" t="s">
        <v>14883</v>
      </c>
      <c r="N2148" s="71" t="s">
        <v>963</v>
      </c>
    </row>
    <row r="2149" spans="1:14" x14ac:dyDescent="0.25">
      <c r="A2149" s="71" t="s">
        <v>3532</v>
      </c>
      <c r="B2149" s="72" t="s">
        <v>3516</v>
      </c>
      <c r="C2149" s="71" t="s">
        <v>3533</v>
      </c>
      <c r="D2149" s="73" t="s">
        <v>11865</v>
      </c>
      <c r="E2149" s="71" t="s">
        <v>3534</v>
      </c>
      <c r="F2149" s="75" t="s">
        <v>7803</v>
      </c>
      <c r="G2149" s="75">
        <v>475</v>
      </c>
      <c r="H2149" s="75"/>
      <c r="I2149" s="74" t="s">
        <v>7802</v>
      </c>
      <c r="J2149" s="38" t="s">
        <v>7740</v>
      </c>
      <c r="K2149" s="38" t="s">
        <v>12462</v>
      </c>
      <c r="L2149" s="71" t="str">
        <f t="shared" si="75"/>
        <v>026-0502-02.JPG</v>
      </c>
      <c r="M2149" s="71" t="s">
        <v>14883</v>
      </c>
      <c r="N2149" s="71" t="s">
        <v>963</v>
      </c>
    </row>
    <row r="2150" spans="1:14" x14ac:dyDescent="0.25">
      <c r="A2150" s="71" t="s">
        <v>3535</v>
      </c>
      <c r="B2150" s="72" t="s">
        <v>3516</v>
      </c>
      <c r="C2150" s="71" t="s">
        <v>3536</v>
      </c>
      <c r="D2150" s="73" t="s">
        <v>11865</v>
      </c>
      <c r="E2150" s="71" t="s">
        <v>3537</v>
      </c>
      <c r="F2150" s="75" t="s">
        <v>7803</v>
      </c>
      <c r="G2150" s="75">
        <v>699</v>
      </c>
      <c r="H2150" s="75"/>
      <c r="I2150" s="74" t="s">
        <v>7802</v>
      </c>
      <c r="J2150" s="38" t="s">
        <v>7740</v>
      </c>
      <c r="K2150" s="38" t="s">
        <v>12462</v>
      </c>
      <c r="L2150" s="71" t="str">
        <f t="shared" si="75"/>
        <v>026-0502-03.JPG</v>
      </c>
      <c r="M2150" s="71" t="s">
        <v>14883</v>
      </c>
      <c r="N2150" s="71" t="s">
        <v>963</v>
      </c>
    </row>
    <row r="2151" spans="1:14" x14ac:dyDescent="0.25">
      <c r="A2151" s="71" t="s">
        <v>3538</v>
      </c>
      <c r="B2151" s="72" t="s">
        <v>3516</v>
      </c>
      <c r="C2151" s="71" t="s">
        <v>3539</v>
      </c>
      <c r="D2151" s="73" t="s">
        <v>11865</v>
      </c>
      <c r="E2151" s="71" t="s">
        <v>3540</v>
      </c>
      <c r="F2151" s="75" t="s">
        <v>7803</v>
      </c>
      <c r="G2151" s="75">
        <v>475</v>
      </c>
      <c r="H2151" s="75"/>
      <c r="I2151" s="74" t="s">
        <v>7802</v>
      </c>
      <c r="J2151" s="38" t="s">
        <v>7740</v>
      </c>
      <c r="K2151" s="38" t="s">
        <v>12462</v>
      </c>
      <c r="L2151" s="71" t="str">
        <f t="shared" si="75"/>
        <v>026-0503-01.JPG</v>
      </c>
      <c r="M2151" s="71" t="s">
        <v>14883</v>
      </c>
      <c r="N2151" s="71" t="s">
        <v>963</v>
      </c>
    </row>
    <row r="2152" spans="1:14" x14ac:dyDescent="0.25">
      <c r="A2152" s="71" t="s">
        <v>3541</v>
      </c>
      <c r="B2152" s="72" t="s">
        <v>3516</v>
      </c>
      <c r="C2152" s="71" t="s">
        <v>3542</v>
      </c>
      <c r="D2152" s="73" t="s">
        <v>11865</v>
      </c>
      <c r="E2152" s="71" t="s">
        <v>3543</v>
      </c>
      <c r="F2152" s="75" t="s">
        <v>7803</v>
      </c>
      <c r="G2152" s="75">
        <v>699</v>
      </c>
      <c r="H2152" s="75"/>
      <c r="I2152" s="74" t="s">
        <v>7802</v>
      </c>
      <c r="J2152" s="38" t="s">
        <v>7740</v>
      </c>
      <c r="K2152" s="38" t="s">
        <v>12462</v>
      </c>
      <c r="L2152" s="71" t="str">
        <f t="shared" si="75"/>
        <v>026-0503-02.JPG</v>
      </c>
      <c r="M2152" s="71" t="s">
        <v>14883</v>
      </c>
      <c r="N2152" s="71" t="s">
        <v>963</v>
      </c>
    </row>
    <row r="2153" spans="1:14" x14ac:dyDescent="0.25">
      <c r="A2153" s="71" t="s">
        <v>3544</v>
      </c>
      <c r="B2153" s="72" t="s">
        <v>3516</v>
      </c>
      <c r="C2153" s="71" t="s">
        <v>3545</v>
      </c>
      <c r="D2153" s="73" t="s">
        <v>11865</v>
      </c>
      <c r="E2153" s="71" t="s">
        <v>3546</v>
      </c>
      <c r="F2153" s="75" t="s">
        <v>7803</v>
      </c>
      <c r="G2153" s="75">
        <v>699</v>
      </c>
      <c r="H2153" s="75"/>
      <c r="I2153" s="74" t="s">
        <v>7802</v>
      </c>
      <c r="J2153" s="38" t="s">
        <v>7740</v>
      </c>
      <c r="K2153" s="38" t="s">
        <v>12462</v>
      </c>
      <c r="L2153" s="71" t="str">
        <f t="shared" si="75"/>
        <v>026-0503-03.JPG</v>
      </c>
      <c r="M2153" s="71" t="s">
        <v>14883</v>
      </c>
      <c r="N2153" s="71" t="s">
        <v>963</v>
      </c>
    </row>
    <row r="2154" spans="1:14" x14ac:dyDescent="0.25">
      <c r="A2154" s="71" t="s">
        <v>3547</v>
      </c>
      <c r="B2154" s="72" t="s">
        <v>3516</v>
      </c>
      <c r="C2154" s="71" t="s">
        <v>3548</v>
      </c>
      <c r="D2154" s="73" t="s">
        <v>11865</v>
      </c>
      <c r="E2154" s="71" t="s">
        <v>3549</v>
      </c>
      <c r="F2154" s="75" t="s">
        <v>7803</v>
      </c>
      <c r="G2154" s="75">
        <v>475</v>
      </c>
      <c r="H2154" s="75"/>
      <c r="I2154" s="74" t="s">
        <v>7802</v>
      </c>
      <c r="J2154" s="38" t="s">
        <v>7740</v>
      </c>
      <c r="K2154" s="38" t="s">
        <v>12462</v>
      </c>
      <c r="L2154" s="71" t="str">
        <f t="shared" si="75"/>
        <v>026-0503-04.JPG</v>
      </c>
      <c r="M2154" s="71" t="s">
        <v>14883</v>
      </c>
      <c r="N2154" s="71" t="s">
        <v>963</v>
      </c>
    </row>
    <row r="2155" spans="1:14" x14ac:dyDescent="0.25">
      <c r="A2155" s="71" t="s">
        <v>18385</v>
      </c>
      <c r="B2155" s="72" t="s">
        <v>3516</v>
      </c>
      <c r="C2155" s="71"/>
      <c r="D2155" s="73" t="s">
        <v>11865</v>
      </c>
      <c r="E2155" s="71" t="s">
        <v>18391</v>
      </c>
      <c r="F2155" s="75" t="s">
        <v>7803</v>
      </c>
      <c r="G2155" s="75">
        <v>269</v>
      </c>
      <c r="H2155" s="75"/>
      <c r="I2155" s="74" t="s">
        <v>7802</v>
      </c>
      <c r="J2155" s="38" t="s">
        <v>7740</v>
      </c>
      <c r="K2155" s="38" t="s">
        <v>12462</v>
      </c>
      <c r="L2155" s="76" t="str">
        <f t="shared" si="75"/>
        <v>026-0504-01.JPG</v>
      </c>
      <c r="M2155" s="76" t="s">
        <v>14883</v>
      </c>
      <c r="N2155" s="76" t="s">
        <v>963</v>
      </c>
    </row>
    <row r="2156" spans="1:14" x14ac:dyDescent="0.25">
      <c r="A2156" s="67" t="s">
        <v>3550</v>
      </c>
      <c r="B2156" s="68" t="s">
        <v>7112</v>
      </c>
      <c r="C2156" s="67" t="s">
        <v>3550</v>
      </c>
      <c r="D2156" s="67"/>
      <c r="E2156" s="67" t="s">
        <v>948</v>
      </c>
      <c r="F2156" s="70"/>
      <c r="G2156" s="70"/>
      <c r="H2156" s="70"/>
      <c r="I2156" s="70"/>
      <c r="J2156" s="37"/>
      <c r="K2156" s="37" t="s">
        <v>12462</v>
      </c>
      <c r="L2156" s="67" t="str">
        <f t="shared" si="75"/>
        <v>TOYOTA - 026.JPG</v>
      </c>
      <c r="M2156" s="67"/>
      <c r="N2156" s="67"/>
    </row>
    <row r="2157" spans="1:14" x14ac:dyDescent="0.25">
      <c r="A2157" s="71" t="s">
        <v>3551</v>
      </c>
      <c r="B2157" s="72" t="s">
        <v>3550</v>
      </c>
      <c r="C2157" s="71" t="s">
        <v>3552</v>
      </c>
      <c r="D2157" s="73" t="s">
        <v>11865</v>
      </c>
      <c r="E2157" s="71" t="s">
        <v>3553</v>
      </c>
      <c r="F2157" s="75" t="s">
        <v>7803</v>
      </c>
      <c r="G2157" s="75">
        <v>475</v>
      </c>
      <c r="H2157" s="75"/>
      <c r="I2157" s="74" t="s">
        <v>7802</v>
      </c>
      <c r="J2157" s="38" t="s">
        <v>7740</v>
      </c>
      <c r="K2157" s="38" t="s">
        <v>12462</v>
      </c>
      <c r="L2157" s="71" t="str">
        <f t="shared" si="75"/>
        <v>026-0600-01.JPG</v>
      </c>
      <c r="M2157" s="71" t="s">
        <v>14883</v>
      </c>
      <c r="N2157" s="71" t="s">
        <v>948</v>
      </c>
    </row>
    <row r="2158" spans="1:14" x14ac:dyDescent="0.25">
      <c r="A2158" s="71" t="s">
        <v>3554</v>
      </c>
      <c r="B2158" s="72" t="s">
        <v>3550</v>
      </c>
      <c r="C2158" s="71" t="s">
        <v>3554</v>
      </c>
      <c r="D2158" s="73" t="s">
        <v>11865</v>
      </c>
      <c r="E2158" s="71" t="s">
        <v>3555</v>
      </c>
      <c r="F2158" s="75" t="s">
        <v>7803</v>
      </c>
      <c r="G2158" s="75">
        <v>699</v>
      </c>
      <c r="H2158" s="75"/>
      <c r="I2158" s="74" t="s">
        <v>7802</v>
      </c>
      <c r="J2158" s="38" t="s">
        <v>7740</v>
      </c>
      <c r="K2158" s="38" t="s">
        <v>12462</v>
      </c>
      <c r="L2158" s="71" t="str">
        <f t="shared" si="75"/>
        <v>026-0600-02.JPG</v>
      </c>
      <c r="M2158" s="71" t="s">
        <v>14883</v>
      </c>
      <c r="N2158" s="71" t="s">
        <v>948</v>
      </c>
    </row>
    <row r="2159" spans="1:14" x14ac:dyDescent="0.25">
      <c r="A2159" s="71" t="s">
        <v>3556</v>
      </c>
      <c r="B2159" s="72" t="s">
        <v>3550</v>
      </c>
      <c r="C2159" s="71" t="s">
        <v>3557</v>
      </c>
      <c r="D2159" s="73" t="s">
        <v>11865</v>
      </c>
      <c r="E2159" s="71" t="s">
        <v>3558</v>
      </c>
      <c r="F2159" s="75" t="s">
        <v>7803</v>
      </c>
      <c r="G2159" s="75">
        <v>799</v>
      </c>
      <c r="H2159" s="75"/>
      <c r="I2159" s="74" t="s">
        <v>7802</v>
      </c>
      <c r="J2159" s="38" t="s">
        <v>7740</v>
      </c>
      <c r="K2159" s="38" t="s">
        <v>12462</v>
      </c>
      <c r="L2159" s="71" t="str">
        <f t="shared" si="75"/>
        <v>026-0600-03.JPG</v>
      </c>
      <c r="M2159" s="71" t="s">
        <v>14883</v>
      </c>
      <c r="N2159" s="71" t="s">
        <v>948</v>
      </c>
    </row>
    <row r="2160" spans="1:14" x14ac:dyDescent="0.25">
      <c r="A2160" s="71" t="s">
        <v>3559</v>
      </c>
      <c r="B2160" s="72" t="s">
        <v>3550</v>
      </c>
      <c r="C2160" s="71" t="s">
        <v>3560</v>
      </c>
      <c r="D2160" s="73" t="s">
        <v>11865</v>
      </c>
      <c r="E2160" s="71" t="s">
        <v>3561</v>
      </c>
      <c r="F2160" s="75" t="s">
        <v>7803</v>
      </c>
      <c r="G2160" s="75">
        <v>475</v>
      </c>
      <c r="H2160" s="75"/>
      <c r="I2160" s="74" t="s">
        <v>7802</v>
      </c>
      <c r="J2160" s="38" t="s">
        <v>7740</v>
      </c>
      <c r="K2160" s="38" t="s">
        <v>12462</v>
      </c>
      <c r="L2160" s="71" t="str">
        <f t="shared" si="75"/>
        <v>026-0601-01.JPG</v>
      </c>
      <c r="M2160" s="71" t="s">
        <v>14883</v>
      </c>
      <c r="N2160" s="71" t="s">
        <v>948</v>
      </c>
    </row>
    <row r="2161" spans="1:14" x14ac:dyDescent="0.25">
      <c r="A2161" s="71" t="s">
        <v>9128</v>
      </c>
      <c r="B2161" s="72" t="s">
        <v>3550</v>
      </c>
      <c r="C2161" s="71"/>
      <c r="D2161" s="73" t="s">
        <v>11865</v>
      </c>
      <c r="E2161" s="71" t="s">
        <v>9127</v>
      </c>
      <c r="F2161" s="75" t="s">
        <v>7803</v>
      </c>
      <c r="G2161" s="75">
        <v>699</v>
      </c>
      <c r="H2161" s="75"/>
      <c r="I2161" s="74" t="s">
        <v>7802</v>
      </c>
      <c r="J2161" s="38" t="s">
        <v>7740</v>
      </c>
      <c r="K2161" s="38" t="s">
        <v>12462</v>
      </c>
      <c r="L2161" s="71" t="str">
        <f t="shared" si="75"/>
        <v>026-0601-02.JPG</v>
      </c>
      <c r="M2161" s="71" t="s">
        <v>14883</v>
      </c>
      <c r="N2161" s="71" t="s">
        <v>948</v>
      </c>
    </row>
    <row r="2162" spans="1:14" x14ac:dyDescent="0.25">
      <c r="A2162" s="71" t="s">
        <v>15043</v>
      </c>
      <c r="B2162" s="72" t="s">
        <v>3550</v>
      </c>
      <c r="C2162" s="71"/>
      <c r="D2162" s="73" t="s">
        <v>11865</v>
      </c>
      <c r="E2162" s="71" t="s">
        <v>15042</v>
      </c>
      <c r="F2162" s="75" t="s">
        <v>7803</v>
      </c>
      <c r="G2162" s="75">
        <v>699</v>
      </c>
      <c r="H2162" s="75"/>
      <c r="I2162" s="74" t="s">
        <v>7802</v>
      </c>
      <c r="J2162" s="38" t="s">
        <v>7740</v>
      </c>
      <c r="K2162" s="38" t="s">
        <v>12462</v>
      </c>
      <c r="L2162" s="76" t="str">
        <f t="shared" si="75"/>
        <v>026-0601-03.JPG</v>
      </c>
      <c r="M2162" s="76" t="s">
        <v>14883</v>
      </c>
      <c r="N2162" s="76" t="s">
        <v>948</v>
      </c>
    </row>
    <row r="2163" spans="1:14" x14ac:dyDescent="0.25">
      <c r="A2163" s="71" t="s">
        <v>3562</v>
      </c>
      <c r="B2163" s="72" t="s">
        <v>3550</v>
      </c>
      <c r="C2163" s="71" t="s">
        <v>3563</v>
      </c>
      <c r="D2163" s="73" t="s">
        <v>11865</v>
      </c>
      <c r="E2163" s="71" t="s">
        <v>3564</v>
      </c>
      <c r="F2163" s="75" t="s">
        <v>7803</v>
      </c>
      <c r="G2163" s="75">
        <v>475</v>
      </c>
      <c r="H2163" s="75"/>
      <c r="I2163" s="74" t="s">
        <v>7802</v>
      </c>
      <c r="J2163" s="38" t="s">
        <v>7740</v>
      </c>
      <c r="K2163" s="38" t="s">
        <v>12462</v>
      </c>
      <c r="L2163" s="71" t="str">
        <f t="shared" si="75"/>
        <v>026-0602-01.JPG</v>
      </c>
      <c r="M2163" s="71" t="s">
        <v>14883</v>
      </c>
      <c r="N2163" s="71" t="s">
        <v>948</v>
      </c>
    </row>
    <row r="2164" spans="1:14" x14ac:dyDescent="0.25">
      <c r="A2164" s="71" t="s">
        <v>3565</v>
      </c>
      <c r="B2164" s="72" t="s">
        <v>3550</v>
      </c>
      <c r="C2164" s="71" t="s">
        <v>3566</v>
      </c>
      <c r="D2164" s="73" t="s">
        <v>11865</v>
      </c>
      <c r="E2164" s="71" t="s">
        <v>3567</v>
      </c>
      <c r="F2164" s="75" t="s">
        <v>7803</v>
      </c>
      <c r="G2164" s="75">
        <v>475</v>
      </c>
      <c r="H2164" s="75"/>
      <c r="I2164" s="74" t="s">
        <v>7802</v>
      </c>
      <c r="J2164" s="38" t="s">
        <v>7740</v>
      </c>
      <c r="K2164" s="38" t="s">
        <v>12462</v>
      </c>
      <c r="L2164" s="71" t="str">
        <f t="shared" si="75"/>
        <v>026-0602-02.JPG</v>
      </c>
      <c r="M2164" s="71" t="s">
        <v>14883</v>
      </c>
      <c r="N2164" s="71" t="s">
        <v>948</v>
      </c>
    </row>
    <row r="2165" spans="1:14" x14ac:dyDescent="0.25">
      <c r="A2165" s="71" t="s">
        <v>3568</v>
      </c>
      <c r="B2165" s="72" t="s">
        <v>3550</v>
      </c>
      <c r="C2165" s="71" t="s">
        <v>3569</v>
      </c>
      <c r="D2165" s="73" t="s">
        <v>11865</v>
      </c>
      <c r="E2165" s="71" t="s">
        <v>3570</v>
      </c>
      <c r="F2165" s="75" t="s">
        <v>7803</v>
      </c>
      <c r="G2165" s="75">
        <v>699</v>
      </c>
      <c r="H2165" s="75"/>
      <c r="I2165" s="74" t="s">
        <v>7802</v>
      </c>
      <c r="J2165" s="38" t="s">
        <v>7740</v>
      </c>
      <c r="K2165" s="38" t="s">
        <v>12462</v>
      </c>
      <c r="L2165" s="71" t="str">
        <f t="shared" si="75"/>
        <v>026-0602-03.JPG</v>
      </c>
      <c r="M2165" s="71" t="s">
        <v>14883</v>
      </c>
      <c r="N2165" s="71" t="s">
        <v>948</v>
      </c>
    </row>
    <row r="2166" spans="1:14" x14ac:dyDescent="0.25">
      <c r="A2166" s="71" t="s">
        <v>9126</v>
      </c>
      <c r="B2166" s="72" t="s">
        <v>3550</v>
      </c>
      <c r="C2166" s="71"/>
      <c r="D2166" s="73" t="s">
        <v>11865</v>
      </c>
      <c r="E2166" s="71" t="s">
        <v>9125</v>
      </c>
      <c r="F2166" s="75" t="s">
        <v>7803</v>
      </c>
      <c r="G2166" s="75">
        <v>475</v>
      </c>
      <c r="H2166" s="75"/>
      <c r="I2166" s="74" t="s">
        <v>7802</v>
      </c>
      <c r="J2166" s="38" t="s">
        <v>7740</v>
      </c>
      <c r="K2166" s="38" t="s">
        <v>12462</v>
      </c>
      <c r="L2166" s="71" t="str">
        <f t="shared" si="75"/>
        <v>026-0602-04.JPG</v>
      </c>
      <c r="M2166" s="71" t="s">
        <v>14883</v>
      </c>
      <c r="N2166" s="71" t="s">
        <v>948</v>
      </c>
    </row>
    <row r="2167" spans="1:14" x14ac:dyDescent="0.25">
      <c r="A2167" s="71" t="s">
        <v>7585</v>
      </c>
      <c r="B2167" s="72" t="s">
        <v>3550</v>
      </c>
      <c r="C2167" s="71" t="s">
        <v>7585</v>
      </c>
      <c r="D2167" s="73" t="s">
        <v>11865</v>
      </c>
      <c r="E2167" s="71" t="s">
        <v>7586</v>
      </c>
      <c r="F2167" s="75" t="s">
        <v>7803</v>
      </c>
      <c r="G2167" s="75">
        <v>475</v>
      </c>
      <c r="H2167" s="75"/>
      <c r="I2167" s="74" t="s">
        <v>7802</v>
      </c>
      <c r="J2167" s="38" t="s">
        <v>7740</v>
      </c>
      <c r="K2167" s="38" t="s">
        <v>12462</v>
      </c>
      <c r="L2167" s="71" t="str">
        <f t="shared" si="75"/>
        <v>026-0603-01.JPG</v>
      </c>
      <c r="M2167" s="71" t="s">
        <v>14883</v>
      </c>
      <c r="N2167" s="71" t="s">
        <v>948</v>
      </c>
    </row>
    <row r="2168" spans="1:14" x14ac:dyDescent="0.25">
      <c r="A2168" s="67" t="s">
        <v>3571</v>
      </c>
      <c r="B2168" s="68" t="s">
        <v>7</v>
      </c>
      <c r="C2168" s="67" t="s">
        <v>3571</v>
      </c>
      <c r="D2168" s="67"/>
      <c r="E2168" s="67" t="s">
        <v>3571</v>
      </c>
      <c r="F2168" s="70"/>
      <c r="G2168" s="70"/>
      <c r="H2168" s="70"/>
      <c r="I2168" s="70"/>
      <c r="J2168" s="37"/>
      <c r="K2168" s="37" t="s">
        <v>12462</v>
      </c>
      <c r="L2168" s="67" t="str">
        <f t="shared" ref="L2168:L2199" si="76">CONCATENATE(A2168,K2168)</f>
        <v>TAPON DE ACEITE,RADIADOR Y GASOLINA.JPG</v>
      </c>
      <c r="M2168" s="67"/>
      <c r="N2168" s="67"/>
    </row>
    <row r="2169" spans="1:14" x14ac:dyDescent="0.25">
      <c r="A2169" s="67" t="s">
        <v>3572</v>
      </c>
      <c r="B2169" s="68" t="s">
        <v>3571</v>
      </c>
      <c r="C2169" s="67" t="s">
        <v>3572</v>
      </c>
      <c r="D2169" s="67"/>
      <c r="E2169" s="67" t="s">
        <v>3572</v>
      </c>
      <c r="F2169" s="70"/>
      <c r="G2169" s="70"/>
      <c r="H2169" s="70"/>
      <c r="I2169" s="70"/>
      <c r="J2169" s="37"/>
      <c r="K2169" s="37" t="s">
        <v>12462</v>
      </c>
      <c r="L2169" s="67" t="str">
        <f t="shared" si="76"/>
        <v>TAPON DE ACEITE.JPG</v>
      </c>
      <c r="M2169" s="67"/>
      <c r="N2169" s="67"/>
    </row>
    <row r="2170" spans="1:14" x14ac:dyDescent="0.25">
      <c r="A2170" s="71" t="s">
        <v>3573</v>
      </c>
      <c r="B2170" s="72" t="s">
        <v>3572</v>
      </c>
      <c r="C2170" s="71"/>
      <c r="D2170" s="73" t="s">
        <v>11864</v>
      </c>
      <c r="E2170" s="71" t="s">
        <v>3574</v>
      </c>
      <c r="F2170" s="75" t="s">
        <v>10</v>
      </c>
      <c r="G2170" s="75">
        <v>50.599999999999994</v>
      </c>
      <c r="H2170" s="75"/>
      <c r="I2170" s="74" t="s">
        <v>7799</v>
      </c>
      <c r="J2170" s="38">
        <v>24122004</v>
      </c>
      <c r="K2170" s="38" t="s">
        <v>12462</v>
      </c>
      <c r="L2170" s="76" t="str">
        <f t="shared" si="76"/>
        <v>027-0100-00.JPG</v>
      </c>
      <c r="M2170" s="76" t="s">
        <v>14884</v>
      </c>
      <c r="N2170" s="76" t="s">
        <v>14885</v>
      </c>
    </row>
    <row r="2171" spans="1:14" x14ac:dyDescent="0.25">
      <c r="A2171" s="71" t="s">
        <v>3575</v>
      </c>
      <c r="B2171" s="72" t="s">
        <v>3572</v>
      </c>
      <c r="C2171" s="71"/>
      <c r="D2171" s="73" t="s">
        <v>11864</v>
      </c>
      <c r="E2171" s="71" t="s">
        <v>3576</v>
      </c>
      <c r="F2171" s="75" t="s">
        <v>10</v>
      </c>
      <c r="G2171" s="75">
        <v>112.69999999999999</v>
      </c>
      <c r="H2171" s="75"/>
      <c r="I2171" s="74" t="s">
        <v>7799</v>
      </c>
      <c r="J2171" s="38">
        <v>24122004</v>
      </c>
      <c r="K2171" s="38" t="s">
        <v>12462</v>
      </c>
      <c r="L2171" s="76" t="str">
        <f t="shared" si="76"/>
        <v>027-0101-02.JPG</v>
      </c>
      <c r="M2171" s="76" t="s">
        <v>14884</v>
      </c>
      <c r="N2171" s="76" t="s">
        <v>14885</v>
      </c>
    </row>
    <row r="2172" spans="1:14" x14ac:dyDescent="0.25">
      <c r="A2172" s="71" t="s">
        <v>3577</v>
      </c>
      <c r="B2172" s="72" t="s">
        <v>3572</v>
      </c>
      <c r="C2172" s="71"/>
      <c r="D2172" s="73" t="s">
        <v>11864</v>
      </c>
      <c r="E2172" s="71" t="s">
        <v>3578</v>
      </c>
      <c r="F2172" s="75" t="s">
        <v>10</v>
      </c>
      <c r="G2172" s="75">
        <v>86.25</v>
      </c>
      <c r="H2172" s="75"/>
      <c r="I2172" s="74" t="s">
        <v>7799</v>
      </c>
      <c r="J2172" s="38">
        <v>24122004</v>
      </c>
      <c r="K2172" s="38" t="s">
        <v>12462</v>
      </c>
      <c r="L2172" s="76" t="str">
        <f t="shared" si="76"/>
        <v>027-0101-03.JPG</v>
      </c>
      <c r="M2172" s="76" t="s">
        <v>14884</v>
      </c>
      <c r="N2172" s="76" t="s">
        <v>14885</v>
      </c>
    </row>
    <row r="2173" spans="1:14" x14ac:dyDescent="0.25">
      <c r="A2173" s="71" t="s">
        <v>3579</v>
      </c>
      <c r="B2173" s="72" t="s">
        <v>3572</v>
      </c>
      <c r="C2173" s="71"/>
      <c r="D2173" s="73" t="s">
        <v>11864</v>
      </c>
      <c r="E2173" s="71" t="s">
        <v>3580</v>
      </c>
      <c r="F2173" s="75" t="s">
        <v>10</v>
      </c>
      <c r="G2173" s="75">
        <v>205.85</v>
      </c>
      <c r="H2173" s="75"/>
      <c r="I2173" s="74" t="s">
        <v>7799</v>
      </c>
      <c r="J2173" s="38">
        <v>24122004</v>
      </c>
      <c r="K2173" s="38" t="s">
        <v>12462</v>
      </c>
      <c r="L2173" s="76" t="str">
        <f t="shared" si="76"/>
        <v>027-0101-04.JPG</v>
      </c>
      <c r="M2173" s="76" t="s">
        <v>14884</v>
      </c>
      <c r="N2173" s="76" t="s">
        <v>14885</v>
      </c>
    </row>
    <row r="2174" spans="1:14" x14ac:dyDescent="0.25">
      <c r="A2174" s="71" t="s">
        <v>3581</v>
      </c>
      <c r="B2174" s="72" t="s">
        <v>3572</v>
      </c>
      <c r="C2174" s="71"/>
      <c r="D2174" s="73" t="s">
        <v>11864</v>
      </c>
      <c r="E2174" s="71" t="s">
        <v>3582</v>
      </c>
      <c r="F2174" s="75" t="s">
        <v>10</v>
      </c>
      <c r="G2174" s="75">
        <v>111.55</v>
      </c>
      <c r="H2174" s="75"/>
      <c r="I2174" s="74" t="s">
        <v>7799</v>
      </c>
      <c r="J2174" s="38">
        <v>24122004</v>
      </c>
      <c r="K2174" s="38" t="s">
        <v>12462</v>
      </c>
      <c r="L2174" s="76" t="str">
        <f t="shared" si="76"/>
        <v>027-0102-01.JPG</v>
      </c>
      <c r="M2174" s="76" t="s">
        <v>14884</v>
      </c>
      <c r="N2174" s="76" t="s">
        <v>14885</v>
      </c>
    </row>
    <row r="2175" spans="1:14" x14ac:dyDescent="0.25">
      <c r="A2175" s="71" t="s">
        <v>3583</v>
      </c>
      <c r="B2175" s="72" t="s">
        <v>3572</v>
      </c>
      <c r="C2175" s="71"/>
      <c r="D2175" s="73" t="s">
        <v>11864</v>
      </c>
      <c r="E2175" s="71" t="s">
        <v>3584</v>
      </c>
      <c r="F2175" s="75" t="s">
        <v>10</v>
      </c>
      <c r="G2175" s="75">
        <v>45.54</v>
      </c>
      <c r="H2175" s="75"/>
      <c r="I2175" s="74" t="s">
        <v>7799</v>
      </c>
      <c r="J2175" s="38">
        <v>24122004</v>
      </c>
      <c r="K2175" s="38" t="s">
        <v>12462</v>
      </c>
      <c r="L2175" s="76" t="str">
        <f t="shared" si="76"/>
        <v>027-0102-02.JPG</v>
      </c>
      <c r="M2175" s="76" t="s">
        <v>14884</v>
      </c>
      <c r="N2175" s="76" t="s">
        <v>14885</v>
      </c>
    </row>
    <row r="2176" spans="1:14" x14ac:dyDescent="0.25">
      <c r="A2176" s="71" t="s">
        <v>3585</v>
      </c>
      <c r="B2176" s="72" t="s">
        <v>3572</v>
      </c>
      <c r="C2176" s="71"/>
      <c r="D2176" s="73" t="s">
        <v>11864</v>
      </c>
      <c r="E2176" s="71" t="s">
        <v>3586</v>
      </c>
      <c r="F2176" s="75" t="s">
        <v>10</v>
      </c>
      <c r="G2176" s="75">
        <v>102.35</v>
      </c>
      <c r="H2176" s="75"/>
      <c r="I2176" s="74" t="s">
        <v>7799</v>
      </c>
      <c r="J2176" s="38">
        <v>24122004</v>
      </c>
      <c r="K2176" s="38" t="s">
        <v>12462</v>
      </c>
      <c r="L2176" s="76" t="str">
        <f t="shared" si="76"/>
        <v>027-0102-03.JPG</v>
      </c>
      <c r="M2176" s="76" t="s">
        <v>14884</v>
      </c>
      <c r="N2176" s="76" t="s">
        <v>14885</v>
      </c>
    </row>
    <row r="2177" spans="1:14" x14ac:dyDescent="0.25">
      <c r="A2177" s="71" t="s">
        <v>3587</v>
      </c>
      <c r="B2177" s="72" t="s">
        <v>3572</v>
      </c>
      <c r="C2177" s="71"/>
      <c r="D2177" s="73" t="s">
        <v>11864</v>
      </c>
      <c r="E2177" s="71" t="s">
        <v>3588</v>
      </c>
      <c r="F2177" s="75" t="s">
        <v>10</v>
      </c>
      <c r="G2177" s="75">
        <v>100.05</v>
      </c>
      <c r="H2177" s="75"/>
      <c r="I2177" s="74" t="s">
        <v>7799</v>
      </c>
      <c r="J2177" s="38">
        <v>24122004</v>
      </c>
      <c r="K2177" s="38" t="s">
        <v>12462</v>
      </c>
      <c r="L2177" s="76" t="str">
        <f t="shared" si="76"/>
        <v>027-0103-01.JPG</v>
      </c>
      <c r="M2177" s="76" t="s">
        <v>14884</v>
      </c>
      <c r="N2177" s="76" t="s">
        <v>14885</v>
      </c>
    </row>
    <row r="2178" spans="1:14" x14ac:dyDescent="0.25">
      <c r="A2178" s="67" t="s">
        <v>3589</v>
      </c>
      <c r="B2178" s="68" t="s">
        <v>3571</v>
      </c>
      <c r="C2178" s="67" t="s">
        <v>3589</v>
      </c>
      <c r="D2178" s="67"/>
      <c r="E2178" s="67" t="s">
        <v>3589</v>
      </c>
      <c r="F2178" s="70"/>
      <c r="G2178" s="70"/>
      <c r="H2178" s="70"/>
      <c r="I2178" s="70"/>
      <c r="J2178" s="37"/>
      <c r="K2178" s="37" t="s">
        <v>12462</v>
      </c>
      <c r="L2178" s="67" t="str">
        <f t="shared" si="76"/>
        <v>TAPON DE RADIADOR.JPG</v>
      </c>
      <c r="M2178" s="67"/>
      <c r="N2178" s="67"/>
    </row>
    <row r="2179" spans="1:14" x14ac:dyDescent="0.25">
      <c r="A2179" s="71" t="s">
        <v>3590</v>
      </c>
      <c r="B2179" s="72" t="s">
        <v>3589</v>
      </c>
      <c r="C2179" s="71"/>
      <c r="D2179" s="73" t="s">
        <v>11864</v>
      </c>
      <c r="E2179" s="71" t="s">
        <v>3591</v>
      </c>
      <c r="F2179" s="75" t="s">
        <v>10</v>
      </c>
      <c r="G2179" s="75">
        <v>238.04999999999998</v>
      </c>
      <c r="H2179" s="75"/>
      <c r="I2179" s="74" t="s">
        <v>7799</v>
      </c>
      <c r="J2179" s="38">
        <v>24122004</v>
      </c>
      <c r="K2179" s="38" t="s">
        <v>12462</v>
      </c>
      <c r="L2179" s="76" t="str">
        <f t="shared" si="76"/>
        <v>027-0300-00.JPG</v>
      </c>
      <c r="M2179" s="76" t="s">
        <v>14884</v>
      </c>
      <c r="N2179" s="76" t="s">
        <v>14887</v>
      </c>
    </row>
    <row r="2180" spans="1:14" x14ac:dyDescent="0.25">
      <c r="A2180" s="71" t="s">
        <v>3592</v>
      </c>
      <c r="B2180" s="72" t="s">
        <v>3589</v>
      </c>
      <c r="C2180" s="71"/>
      <c r="D2180" s="73" t="s">
        <v>11864</v>
      </c>
      <c r="E2180" s="71" t="s">
        <v>3593</v>
      </c>
      <c r="F2180" s="75" t="s">
        <v>10</v>
      </c>
      <c r="G2180" s="75">
        <v>88.55</v>
      </c>
      <c r="H2180" s="75"/>
      <c r="I2180" s="74" t="s">
        <v>7799</v>
      </c>
      <c r="J2180" s="38">
        <v>24122004</v>
      </c>
      <c r="K2180" s="38" t="s">
        <v>12462</v>
      </c>
      <c r="L2180" s="76" t="str">
        <f t="shared" si="76"/>
        <v>027-0301-00.JPG</v>
      </c>
      <c r="M2180" s="76" t="s">
        <v>14884</v>
      </c>
      <c r="N2180" s="76" t="s">
        <v>14887</v>
      </c>
    </row>
    <row r="2181" spans="1:14" x14ac:dyDescent="0.25">
      <c r="A2181" s="71" t="s">
        <v>3594</v>
      </c>
      <c r="B2181" s="72" t="s">
        <v>3589</v>
      </c>
      <c r="C2181" s="71"/>
      <c r="D2181" s="73" t="s">
        <v>11864</v>
      </c>
      <c r="E2181" s="71" t="s">
        <v>3595</v>
      </c>
      <c r="F2181" s="75" t="s">
        <v>10</v>
      </c>
      <c r="G2181" s="75">
        <v>88.55</v>
      </c>
      <c r="H2181" s="75"/>
      <c r="I2181" s="74" t="s">
        <v>7799</v>
      </c>
      <c r="J2181" s="38">
        <v>24122004</v>
      </c>
      <c r="K2181" s="38" t="s">
        <v>12462</v>
      </c>
      <c r="L2181" s="76" t="str">
        <f t="shared" si="76"/>
        <v>027-0301-01.JPG</v>
      </c>
      <c r="M2181" s="76" t="s">
        <v>14884</v>
      </c>
      <c r="N2181" s="76" t="s">
        <v>14887</v>
      </c>
    </row>
    <row r="2182" spans="1:14" x14ac:dyDescent="0.25">
      <c r="A2182" s="71" t="s">
        <v>3596</v>
      </c>
      <c r="B2182" s="72" t="s">
        <v>3589</v>
      </c>
      <c r="C2182" s="71"/>
      <c r="D2182" s="73" t="s">
        <v>11864</v>
      </c>
      <c r="E2182" s="71" t="s">
        <v>3597</v>
      </c>
      <c r="F2182" s="75" t="s">
        <v>10</v>
      </c>
      <c r="G2182" s="75">
        <v>88.55</v>
      </c>
      <c r="H2182" s="75"/>
      <c r="I2182" s="74" t="s">
        <v>7799</v>
      </c>
      <c r="J2182" s="38">
        <v>24122004</v>
      </c>
      <c r="K2182" s="38" t="s">
        <v>12462</v>
      </c>
      <c r="L2182" s="76" t="str">
        <f t="shared" si="76"/>
        <v>027-0301-02.JPG</v>
      </c>
      <c r="M2182" s="76" t="s">
        <v>14884</v>
      </c>
      <c r="N2182" s="76" t="s">
        <v>14887</v>
      </c>
    </row>
    <row r="2183" spans="1:14" x14ac:dyDescent="0.25">
      <c r="A2183" s="71" t="s">
        <v>3598</v>
      </c>
      <c r="B2183" s="72" t="s">
        <v>3589</v>
      </c>
      <c r="C2183" s="71"/>
      <c r="D2183" s="73" t="s">
        <v>11864</v>
      </c>
      <c r="E2183" s="71" t="s">
        <v>3599</v>
      </c>
      <c r="F2183" s="75" t="s">
        <v>10</v>
      </c>
      <c r="G2183" s="75">
        <v>236.04900000000001</v>
      </c>
      <c r="H2183" s="75"/>
      <c r="I2183" s="74" t="s">
        <v>7799</v>
      </c>
      <c r="J2183" s="38">
        <v>24122004</v>
      </c>
      <c r="K2183" s="38" t="s">
        <v>12462</v>
      </c>
      <c r="L2183" s="76" t="str">
        <f t="shared" si="76"/>
        <v>027-0302-00.JPG</v>
      </c>
      <c r="M2183" s="76" t="s">
        <v>14884</v>
      </c>
      <c r="N2183" s="76" t="s">
        <v>14887</v>
      </c>
    </row>
    <row r="2184" spans="1:14" x14ac:dyDescent="0.25">
      <c r="A2184" s="71" t="s">
        <v>3600</v>
      </c>
      <c r="B2184" s="72" t="s">
        <v>3589</v>
      </c>
      <c r="C2184" s="71"/>
      <c r="D2184" s="73" t="s">
        <v>11864</v>
      </c>
      <c r="E2184" s="71" t="s">
        <v>3601</v>
      </c>
      <c r="F2184" s="75" t="s">
        <v>10</v>
      </c>
      <c r="G2184" s="75">
        <v>238.04999999999998</v>
      </c>
      <c r="H2184" s="75"/>
      <c r="I2184" s="74" t="s">
        <v>7799</v>
      </c>
      <c r="J2184" s="38">
        <v>24122004</v>
      </c>
      <c r="K2184" s="38" t="s">
        <v>12462</v>
      </c>
      <c r="L2184" s="76" t="str">
        <f t="shared" si="76"/>
        <v>027-0303-00.JPG</v>
      </c>
      <c r="M2184" s="76" t="s">
        <v>14884</v>
      </c>
      <c r="N2184" s="76" t="s">
        <v>14887</v>
      </c>
    </row>
    <row r="2185" spans="1:14" x14ac:dyDescent="0.25">
      <c r="A2185" s="71" t="s">
        <v>3602</v>
      </c>
      <c r="B2185" s="72" t="s">
        <v>3589</v>
      </c>
      <c r="C2185" s="71"/>
      <c r="D2185" s="73" t="s">
        <v>11864</v>
      </c>
      <c r="E2185" s="71" t="s">
        <v>3603</v>
      </c>
      <c r="F2185" s="75" t="s">
        <v>10</v>
      </c>
      <c r="G2185" s="75">
        <v>374.25025000000005</v>
      </c>
      <c r="H2185" s="75"/>
      <c r="I2185" s="74" t="s">
        <v>7799</v>
      </c>
      <c r="J2185" s="38">
        <v>24122004</v>
      </c>
      <c r="K2185" s="38" t="s">
        <v>12462</v>
      </c>
      <c r="L2185" s="76" t="str">
        <f t="shared" si="76"/>
        <v>027-0304-00.JPG</v>
      </c>
      <c r="M2185" s="76" t="s">
        <v>14884</v>
      </c>
      <c r="N2185" s="76" t="s">
        <v>14887</v>
      </c>
    </row>
    <row r="2186" spans="1:14" x14ac:dyDescent="0.25">
      <c r="A2186" s="71" t="s">
        <v>3604</v>
      </c>
      <c r="B2186" s="72" t="s">
        <v>3589</v>
      </c>
      <c r="C2186" s="71"/>
      <c r="D2186" s="73" t="s">
        <v>11864</v>
      </c>
      <c r="E2186" s="71" t="s">
        <v>3605</v>
      </c>
      <c r="F2186" s="75" t="s">
        <v>10</v>
      </c>
      <c r="G2186" s="75">
        <v>236.82065</v>
      </c>
      <c r="H2186" s="75"/>
      <c r="I2186" s="74" t="s">
        <v>7799</v>
      </c>
      <c r="J2186" s="38">
        <v>24122004</v>
      </c>
      <c r="K2186" s="38" t="s">
        <v>12462</v>
      </c>
      <c r="L2186" s="76" t="str">
        <f t="shared" si="76"/>
        <v>027-0304-01.JPG</v>
      </c>
      <c r="M2186" s="76" t="s">
        <v>14884</v>
      </c>
      <c r="N2186" s="76" t="s">
        <v>14887</v>
      </c>
    </row>
    <row r="2187" spans="1:14" x14ac:dyDescent="0.25">
      <c r="A2187" s="71" t="s">
        <v>3606</v>
      </c>
      <c r="B2187" s="72" t="s">
        <v>3589</v>
      </c>
      <c r="C2187" s="71"/>
      <c r="D2187" s="73" t="s">
        <v>11864</v>
      </c>
      <c r="E2187" s="71" t="s">
        <v>12549</v>
      </c>
      <c r="F2187" s="75" t="s">
        <v>10</v>
      </c>
      <c r="G2187" s="75">
        <v>86.25</v>
      </c>
      <c r="H2187" s="75"/>
      <c r="I2187" s="74" t="s">
        <v>7799</v>
      </c>
      <c r="J2187" s="38">
        <v>24122004</v>
      </c>
      <c r="K2187" s="38" t="s">
        <v>12462</v>
      </c>
      <c r="L2187" s="76" t="str">
        <f t="shared" si="76"/>
        <v>027-0305-00.JPG</v>
      </c>
      <c r="M2187" s="76" t="s">
        <v>14884</v>
      </c>
      <c r="N2187" s="76" t="s">
        <v>14887</v>
      </c>
    </row>
    <row r="2188" spans="1:14" x14ac:dyDescent="0.25">
      <c r="A2188" s="71" t="s">
        <v>3607</v>
      </c>
      <c r="B2188" s="72" t="s">
        <v>3589</v>
      </c>
      <c r="C2188" s="71"/>
      <c r="D2188" s="73" t="s">
        <v>11864</v>
      </c>
      <c r="E2188" s="71" t="s">
        <v>12550</v>
      </c>
      <c r="F2188" s="75" t="s">
        <v>10</v>
      </c>
      <c r="G2188" s="75">
        <v>86.25</v>
      </c>
      <c r="H2188" s="75"/>
      <c r="I2188" s="74" t="s">
        <v>7799</v>
      </c>
      <c r="J2188" s="38">
        <v>24122004</v>
      </c>
      <c r="K2188" s="38" t="s">
        <v>12462</v>
      </c>
      <c r="L2188" s="76" t="str">
        <f t="shared" si="76"/>
        <v>027-0305-01.JPG</v>
      </c>
      <c r="M2188" s="76" t="s">
        <v>14884</v>
      </c>
      <c r="N2188" s="76" t="s">
        <v>14887</v>
      </c>
    </row>
    <row r="2189" spans="1:14" x14ac:dyDescent="0.25">
      <c r="A2189" s="71" t="s">
        <v>3608</v>
      </c>
      <c r="B2189" s="72" t="s">
        <v>3589</v>
      </c>
      <c r="C2189" s="71"/>
      <c r="D2189" s="73" t="s">
        <v>11864</v>
      </c>
      <c r="E2189" s="71" t="s">
        <v>12551</v>
      </c>
      <c r="F2189" s="75" t="s">
        <v>10</v>
      </c>
      <c r="G2189" s="75">
        <v>58.65</v>
      </c>
      <c r="H2189" s="75"/>
      <c r="I2189" s="74" t="s">
        <v>7799</v>
      </c>
      <c r="J2189" s="38">
        <v>24122004</v>
      </c>
      <c r="K2189" s="38" t="s">
        <v>12462</v>
      </c>
      <c r="L2189" s="76" t="str">
        <f t="shared" si="76"/>
        <v>027-0306-00.JPG</v>
      </c>
      <c r="M2189" s="76" t="s">
        <v>14884</v>
      </c>
      <c r="N2189" s="76" t="s">
        <v>14887</v>
      </c>
    </row>
    <row r="2190" spans="1:14" x14ac:dyDescent="0.25">
      <c r="A2190" s="71" t="s">
        <v>3609</v>
      </c>
      <c r="B2190" s="72" t="s">
        <v>3589</v>
      </c>
      <c r="C2190" s="71"/>
      <c r="D2190" s="73" t="s">
        <v>11864</v>
      </c>
      <c r="E2190" s="71" t="s">
        <v>12552</v>
      </c>
      <c r="F2190" s="75" t="s">
        <v>10</v>
      </c>
      <c r="G2190" s="75">
        <v>56.811149999999998</v>
      </c>
      <c r="H2190" s="75"/>
      <c r="I2190" s="74" t="s">
        <v>7799</v>
      </c>
      <c r="J2190" s="38">
        <v>24122004</v>
      </c>
      <c r="K2190" s="38" t="s">
        <v>12462</v>
      </c>
      <c r="L2190" s="76" t="str">
        <f t="shared" si="76"/>
        <v>027-0306-01.JPG</v>
      </c>
      <c r="M2190" s="76" t="s">
        <v>14884</v>
      </c>
      <c r="N2190" s="76" t="s">
        <v>14887</v>
      </c>
    </row>
    <row r="2191" spans="1:14" x14ac:dyDescent="0.25">
      <c r="A2191" s="71" t="s">
        <v>3610</v>
      </c>
      <c r="B2191" s="72" t="s">
        <v>3589</v>
      </c>
      <c r="C2191" s="71"/>
      <c r="D2191" s="73" t="s">
        <v>11864</v>
      </c>
      <c r="E2191" s="71" t="s">
        <v>12553</v>
      </c>
      <c r="F2191" s="75" t="s">
        <v>10</v>
      </c>
      <c r="G2191" s="75">
        <v>56.811149999999998</v>
      </c>
      <c r="H2191" s="75"/>
      <c r="I2191" s="74" t="s">
        <v>7799</v>
      </c>
      <c r="J2191" s="38">
        <v>24122004</v>
      </c>
      <c r="K2191" s="38" t="s">
        <v>12462</v>
      </c>
      <c r="L2191" s="76" t="str">
        <f t="shared" si="76"/>
        <v>027-0306-02.JPG</v>
      </c>
      <c r="M2191" s="76" t="s">
        <v>14884</v>
      </c>
      <c r="N2191" s="76" t="s">
        <v>14887</v>
      </c>
    </row>
    <row r="2192" spans="1:14" x14ac:dyDescent="0.25">
      <c r="A2192" s="71" t="s">
        <v>3611</v>
      </c>
      <c r="B2192" s="72" t="s">
        <v>3589</v>
      </c>
      <c r="C2192" s="71"/>
      <c r="D2192" s="73" t="s">
        <v>11864</v>
      </c>
      <c r="E2192" s="71" t="s">
        <v>3612</v>
      </c>
      <c r="F2192" s="75" t="s">
        <v>10</v>
      </c>
      <c r="G2192" s="75">
        <v>65.55</v>
      </c>
      <c r="H2192" s="75"/>
      <c r="I2192" s="74" t="s">
        <v>7799</v>
      </c>
      <c r="J2192" s="38">
        <v>24122004</v>
      </c>
      <c r="K2192" s="38" t="s">
        <v>12462</v>
      </c>
      <c r="L2192" s="76" t="str">
        <f t="shared" si="76"/>
        <v>027-0307-00.JPG</v>
      </c>
      <c r="M2192" s="76" t="s">
        <v>14884</v>
      </c>
      <c r="N2192" s="76" t="s">
        <v>14887</v>
      </c>
    </row>
    <row r="2193" spans="1:14" x14ac:dyDescent="0.25">
      <c r="A2193" s="71" t="s">
        <v>3613</v>
      </c>
      <c r="B2193" s="72" t="s">
        <v>3589</v>
      </c>
      <c r="C2193" s="71"/>
      <c r="D2193" s="73" t="s">
        <v>11864</v>
      </c>
      <c r="E2193" s="71" t="s">
        <v>3614</v>
      </c>
      <c r="F2193" s="75" t="s">
        <v>10</v>
      </c>
      <c r="G2193" s="75">
        <v>65.55</v>
      </c>
      <c r="H2193" s="75"/>
      <c r="I2193" s="74" t="s">
        <v>7799</v>
      </c>
      <c r="J2193" s="38">
        <v>24122004</v>
      </c>
      <c r="K2193" s="38" t="s">
        <v>12462</v>
      </c>
      <c r="L2193" s="76" t="str">
        <f t="shared" si="76"/>
        <v>027-0307-01.JPG</v>
      </c>
      <c r="M2193" s="76" t="s">
        <v>14884</v>
      </c>
      <c r="N2193" s="76" t="s">
        <v>14887</v>
      </c>
    </row>
    <row r="2194" spans="1:14" x14ac:dyDescent="0.25">
      <c r="A2194" s="71" t="s">
        <v>3615</v>
      </c>
      <c r="B2194" s="72" t="s">
        <v>3589</v>
      </c>
      <c r="C2194" s="71"/>
      <c r="D2194" s="73" t="s">
        <v>11864</v>
      </c>
      <c r="E2194" s="71" t="s">
        <v>3616</v>
      </c>
      <c r="F2194" s="75" t="s">
        <v>10</v>
      </c>
      <c r="G2194" s="75">
        <v>138.34039999999999</v>
      </c>
      <c r="H2194" s="75"/>
      <c r="I2194" s="74" t="s">
        <v>7799</v>
      </c>
      <c r="J2194" s="38">
        <v>24122004</v>
      </c>
      <c r="K2194" s="38" t="s">
        <v>12462</v>
      </c>
      <c r="L2194" s="76" t="str">
        <f t="shared" si="76"/>
        <v>027-0308-00.JPG</v>
      </c>
      <c r="M2194" s="76" t="s">
        <v>14884</v>
      </c>
      <c r="N2194" s="76" t="s">
        <v>14887</v>
      </c>
    </row>
    <row r="2195" spans="1:14" x14ac:dyDescent="0.25">
      <c r="A2195" s="71" t="s">
        <v>3617</v>
      </c>
      <c r="B2195" s="72" t="s">
        <v>3589</v>
      </c>
      <c r="C2195" s="71"/>
      <c r="D2195" s="73" t="s">
        <v>11864</v>
      </c>
      <c r="E2195" s="71" t="s">
        <v>3618</v>
      </c>
      <c r="F2195" s="75" t="s">
        <v>10</v>
      </c>
      <c r="G2195" s="75">
        <v>102.465</v>
      </c>
      <c r="H2195" s="75"/>
      <c r="I2195" s="74" t="s">
        <v>7799</v>
      </c>
      <c r="J2195" s="38">
        <v>24122004</v>
      </c>
      <c r="K2195" s="38" t="s">
        <v>12462</v>
      </c>
      <c r="L2195" s="76" t="str">
        <f t="shared" si="76"/>
        <v>027-0308-01.JPG</v>
      </c>
      <c r="M2195" s="76" t="s">
        <v>14884</v>
      </c>
      <c r="N2195" s="76" t="s">
        <v>14887</v>
      </c>
    </row>
    <row r="2196" spans="1:14" x14ac:dyDescent="0.25">
      <c r="A2196" s="67" t="s">
        <v>8987</v>
      </c>
      <c r="B2196" s="68" t="s">
        <v>3571</v>
      </c>
      <c r="C2196" s="67" t="s">
        <v>8987</v>
      </c>
      <c r="D2196" s="67"/>
      <c r="E2196" s="67" t="s">
        <v>8987</v>
      </c>
      <c r="F2196" s="70"/>
      <c r="G2196" s="70"/>
      <c r="H2196" s="70"/>
      <c r="I2196" s="70"/>
      <c r="J2196" s="37"/>
      <c r="K2196" s="37" t="s">
        <v>12462</v>
      </c>
      <c r="L2196" s="67" t="str">
        <f t="shared" si="76"/>
        <v>TAPON DE GASOLINA.JPG</v>
      </c>
      <c r="M2196" s="67"/>
      <c r="N2196" s="67"/>
    </row>
    <row r="2197" spans="1:14" x14ac:dyDescent="0.25">
      <c r="A2197" s="71" t="s">
        <v>3619</v>
      </c>
      <c r="B2197" s="72" t="s">
        <v>8987</v>
      </c>
      <c r="C2197" s="71"/>
      <c r="D2197" s="73" t="s">
        <v>11864</v>
      </c>
      <c r="E2197" s="71" t="s">
        <v>3620</v>
      </c>
      <c r="F2197" s="75" t="s">
        <v>10</v>
      </c>
      <c r="G2197" s="75">
        <v>49.145250000000004</v>
      </c>
      <c r="H2197" s="75"/>
      <c r="I2197" s="74" t="s">
        <v>7799</v>
      </c>
      <c r="J2197" s="38">
        <v>24122004</v>
      </c>
      <c r="K2197" s="38" t="s">
        <v>12462</v>
      </c>
      <c r="L2197" s="76" t="str">
        <f t="shared" si="76"/>
        <v>027-0400-01.JPG</v>
      </c>
      <c r="M2197" s="76" t="s">
        <v>14884</v>
      </c>
      <c r="N2197" s="76" t="s">
        <v>14886</v>
      </c>
    </row>
    <row r="2198" spans="1:14" x14ac:dyDescent="0.25">
      <c r="A2198" s="71" t="s">
        <v>3621</v>
      </c>
      <c r="B2198" s="72" t="s">
        <v>8987</v>
      </c>
      <c r="C2198" s="71"/>
      <c r="D2198" s="73" t="s">
        <v>11864</v>
      </c>
      <c r="E2198" s="71" t="s">
        <v>3622</v>
      </c>
      <c r="F2198" s="75" t="s">
        <v>10</v>
      </c>
      <c r="G2198" s="75">
        <v>414.91999999999996</v>
      </c>
      <c r="H2198" s="75"/>
      <c r="I2198" s="74" t="s">
        <v>7799</v>
      </c>
      <c r="J2198" s="38">
        <v>24122004</v>
      </c>
      <c r="K2198" s="38" t="s">
        <v>12462</v>
      </c>
      <c r="L2198" s="76" t="str">
        <f t="shared" si="76"/>
        <v>027-0401-01.JPG</v>
      </c>
      <c r="M2198" s="76" t="s">
        <v>14884</v>
      </c>
      <c r="N2198" s="76" t="s">
        <v>14886</v>
      </c>
    </row>
    <row r="2199" spans="1:14" x14ac:dyDescent="0.25">
      <c r="A2199" s="71" t="s">
        <v>3623</v>
      </c>
      <c r="B2199" s="72" t="s">
        <v>8987</v>
      </c>
      <c r="C2199" s="71"/>
      <c r="D2199" s="73" t="s">
        <v>11864</v>
      </c>
      <c r="E2199" s="71" t="s">
        <v>3624</v>
      </c>
      <c r="F2199" s="75" t="s">
        <v>10</v>
      </c>
      <c r="G2199" s="75">
        <v>1203.0150000000001</v>
      </c>
      <c r="H2199" s="75"/>
      <c r="I2199" s="74" t="s">
        <v>7799</v>
      </c>
      <c r="J2199" s="38">
        <v>24122004</v>
      </c>
      <c r="K2199" s="38" t="s">
        <v>12462</v>
      </c>
      <c r="L2199" s="76" t="str">
        <f t="shared" si="76"/>
        <v>027-0401-02.JPG</v>
      </c>
      <c r="M2199" s="76" t="s">
        <v>14884</v>
      </c>
      <c r="N2199" s="76" t="s">
        <v>14886</v>
      </c>
    </row>
    <row r="2200" spans="1:14" x14ac:dyDescent="0.25">
      <c r="A2200" s="71" t="s">
        <v>3625</v>
      </c>
      <c r="B2200" s="72" t="s">
        <v>8987</v>
      </c>
      <c r="C2200" s="71"/>
      <c r="D2200" s="73" t="s">
        <v>11864</v>
      </c>
      <c r="E2200" s="71" t="s">
        <v>3626</v>
      </c>
      <c r="F2200" s="75" t="s">
        <v>10</v>
      </c>
      <c r="G2200" s="75">
        <v>205.95349999999999</v>
      </c>
      <c r="H2200" s="75"/>
      <c r="I2200" s="74" t="s">
        <v>7799</v>
      </c>
      <c r="J2200" s="38">
        <v>24122004</v>
      </c>
      <c r="K2200" s="38" t="s">
        <v>12462</v>
      </c>
      <c r="L2200" s="76" t="str">
        <f t="shared" ref="L2200:L2236" si="77">CONCATENATE(A2200,K2200)</f>
        <v>027-0402-01.JPG</v>
      </c>
      <c r="M2200" s="76" t="s">
        <v>14884</v>
      </c>
      <c r="N2200" s="76" t="s">
        <v>14886</v>
      </c>
    </row>
    <row r="2201" spans="1:14" x14ac:dyDescent="0.25">
      <c r="A2201" s="71" t="s">
        <v>3627</v>
      </c>
      <c r="B2201" s="72" t="s">
        <v>8987</v>
      </c>
      <c r="C2201" s="71"/>
      <c r="D2201" s="73" t="s">
        <v>11864</v>
      </c>
      <c r="E2201" s="71" t="s">
        <v>3628</v>
      </c>
      <c r="F2201" s="75" t="s">
        <v>10</v>
      </c>
      <c r="G2201" s="75">
        <v>316.25</v>
      </c>
      <c r="H2201" s="75"/>
      <c r="I2201" s="74" t="s">
        <v>7799</v>
      </c>
      <c r="J2201" s="38">
        <v>24122004</v>
      </c>
      <c r="K2201" s="38" t="s">
        <v>12462</v>
      </c>
      <c r="L2201" s="76" t="str">
        <f t="shared" si="77"/>
        <v>027-0403-01.JPG</v>
      </c>
      <c r="M2201" s="76" t="s">
        <v>14884</v>
      </c>
      <c r="N2201" s="76" t="s">
        <v>14886</v>
      </c>
    </row>
    <row r="2202" spans="1:14" x14ac:dyDescent="0.25">
      <c r="A2202" s="71" t="s">
        <v>3629</v>
      </c>
      <c r="B2202" s="72" t="s">
        <v>8987</v>
      </c>
      <c r="C2202" s="71"/>
      <c r="D2202" s="73" t="s">
        <v>11864</v>
      </c>
      <c r="E2202" s="71" t="s">
        <v>3630</v>
      </c>
      <c r="F2202" s="75" t="s">
        <v>10</v>
      </c>
      <c r="G2202" s="75">
        <v>194.35</v>
      </c>
      <c r="H2202" s="75"/>
      <c r="I2202" s="74" t="s">
        <v>7799</v>
      </c>
      <c r="J2202" s="38">
        <v>24122004</v>
      </c>
      <c r="K2202" s="38" t="s">
        <v>12462</v>
      </c>
      <c r="L2202" s="76" t="str">
        <f t="shared" si="77"/>
        <v>027-0403-02.JPG</v>
      </c>
      <c r="M2202" s="76" t="s">
        <v>14884</v>
      </c>
      <c r="N2202" s="76" t="s">
        <v>14886</v>
      </c>
    </row>
    <row r="2203" spans="1:14" x14ac:dyDescent="0.25">
      <c r="A2203" s="71" t="s">
        <v>3631</v>
      </c>
      <c r="B2203" s="72" t="s">
        <v>8987</v>
      </c>
      <c r="C2203" s="71"/>
      <c r="D2203" s="73" t="s">
        <v>11864</v>
      </c>
      <c r="E2203" s="71" t="s">
        <v>3632</v>
      </c>
      <c r="F2203" s="75" t="s">
        <v>10</v>
      </c>
      <c r="G2203" s="75">
        <v>80.5</v>
      </c>
      <c r="H2203" s="75"/>
      <c r="I2203" s="74" t="s">
        <v>7799</v>
      </c>
      <c r="J2203" s="38">
        <v>24122004</v>
      </c>
      <c r="K2203" s="38" t="s">
        <v>12462</v>
      </c>
      <c r="L2203" s="76" t="str">
        <f t="shared" si="77"/>
        <v>027-0403-03.JPG</v>
      </c>
      <c r="M2203" s="76" t="s">
        <v>14884</v>
      </c>
      <c r="N2203" s="76" t="s">
        <v>14886</v>
      </c>
    </row>
    <row r="2204" spans="1:14" x14ac:dyDescent="0.25">
      <c r="A2204" s="71" t="s">
        <v>3633</v>
      </c>
      <c r="B2204" s="72" t="s">
        <v>8987</v>
      </c>
      <c r="C2204" s="71"/>
      <c r="D2204" s="73" t="s">
        <v>11864</v>
      </c>
      <c r="E2204" s="71" t="s">
        <v>3634</v>
      </c>
      <c r="F2204" s="75" t="s">
        <v>10</v>
      </c>
      <c r="G2204" s="75">
        <v>129.94999999999999</v>
      </c>
      <c r="H2204" s="75"/>
      <c r="I2204" s="74" t="s">
        <v>7799</v>
      </c>
      <c r="J2204" s="38">
        <v>24122004</v>
      </c>
      <c r="K2204" s="38" t="s">
        <v>12462</v>
      </c>
      <c r="L2204" s="76" t="str">
        <f t="shared" si="77"/>
        <v>027-0403-04.JPG</v>
      </c>
      <c r="M2204" s="76" t="s">
        <v>14884</v>
      </c>
      <c r="N2204" s="76" t="s">
        <v>14886</v>
      </c>
    </row>
    <row r="2205" spans="1:14" x14ac:dyDescent="0.25">
      <c r="A2205" s="71" t="s">
        <v>3635</v>
      </c>
      <c r="B2205" s="72" t="s">
        <v>8987</v>
      </c>
      <c r="C2205" s="71"/>
      <c r="D2205" s="73" t="s">
        <v>11864</v>
      </c>
      <c r="E2205" s="71" t="s">
        <v>3636</v>
      </c>
      <c r="F2205" s="75" t="s">
        <v>10</v>
      </c>
      <c r="G2205" s="75">
        <v>259.28705000000002</v>
      </c>
      <c r="H2205" s="75"/>
      <c r="I2205" s="74" t="s">
        <v>7799</v>
      </c>
      <c r="J2205" s="38">
        <v>24122004</v>
      </c>
      <c r="K2205" s="38" t="s">
        <v>12462</v>
      </c>
      <c r="L2205" s="76" t="str">
        <f t="shared" si="77"/>
        <v>027-0404-01.JPG</v>
      </c>
      <c r="M2205" s="76" t="s">
        <v>14884</v>
      </c>
      <c r="N2205" s="76" t="s">
        <v>14886</v>
      </c>
    </row>
    <row r="2206" spans="1:14" x14ac:dyDescent="0.25">
      <c r="A2206" s="71" t="s">
        <v>3637</v>
      </c>
      <c r="B2206" s="72" t="s">
        <v>8987</v>
      </c>
      <c r="C2206" s="71"/>
      <c r="D2206" s="73" t="s">
        <v>11864</v>
      </c>
      <c r="E2206" s="71" t="s">
        <v>3638</v>
      </c>
      <c r="F2206" s="75" t="s">
        <v>10</v>
      </c>
      <c r="G2206" s="75">
        <v>301.37360000000001</v>
      </c>
      <c r="H2206" s="75"/>
      <c r="I2206" s="74" t="s">
        <v>7799</v>
      </c>
      <c r="J2206" s="38">
        <v>24122004</v>
      </c>
      <c r="K2206" s="38" t="s">
        <v>12462</v>
      </c>
      <c r="L2206" s="76" t="str">
        <f t="shared" si="77"/>
        <v>027-0404-02.JPG</v>
      </c>
      <c r="M2206" s="76" t="s">
        <v>14884</v>
      </c>
      <c r="N2206" s="76" t="s">
        <v>14886</v>
      </c>
    </row>
    <row r="2207" spans="1:14" x14ac:dyDescent="0.25">
      <c r="A2207" s="71" t="s">
        <v>3639</v>
      </c>
      <c r="B2207" s="72" t="s">
        <v>8987</v>
      </c>
      <c r="C2207" s="71"/>
      <c r="D2207" s="73" t="s">
        <v>11864</v>
      </c>
      <c r="E2207" s="71" t="s">
        <v>3640</v>
      </c>
      <c r="F2207" s="75" t="s">
        <v>10</v>
      </c>
      <c r="G2207" s="75">
        <v>158.69999999999999</v>
      </c>
      <c r="H2207" s="75"/>
      <c r="I2207" s="74" t="s">
        <v>7799</v>
      </c>
      <c r="J2207" s="38">
        <v>24122004</v>
      </c>
      <c r="K2207" s="38" t="s">
        <v>12462</v>
      </c>
      <c r="L2207" s="76" t="str">
        <f t="shared" si="77"/>
        <v>027-0404-03.JPG</v>
      </c>
      <c r="M2207" s="76" t="s">
        <v>14884</v>
      </c>
      <c r="N2207" s="76" t="s">
        <v>14886</v>
      </c>
    </row>
    <row r="2208" spans="1:14" x14ac:dyDescent="0.25">
      <c r="A2208" s="71" t="s">
        <v>3641</v>
      </c>
      <c r="B2208" s="72" t="s">
        <v>8987</v>
      </c>
      <c r="C2208" s="71"/>
      <c r="D2208" s="73" t="s">
        <v>11864</v>
      </c>
      <c r="E2208" s="71" t="s">
        <v>3642</v>
      </c>
      <c r="F2208" s="75" t="s">
        <v>10</v>
      </c>
      <c r="G2208" s="75">
        <v>274.84999999999997</v>
      </c>
      <c r="H2208" s="75"/>
      <c r="I2208" s="74" t="s">
        <v>7799</v>
      </c>
      <c r="J2208" s="38">
        <v>24122004</v>
      </c>
      <c r="K2208" s="38" t="s">
        <v>12462</v>
      </c>
      <c r="L2208" s="76" t="str">
        <f t="shared" si="77"/>
        <v>027-0404-04.JPG</v>
      </c>
      <c r="M2208" s="76" t="s">
        <v>14884</v>
      </c>
      <c r="N2208" s="76" t="s">
        <v>14886</v>
      </c>
    </row>
    <row r="2209" spans="1:14" x14ac:dyDescent="0.25">
      <c r="A2209" s="71" t="s">
        <v>3643</v>
      </c>
      <c r="B2209" s="72" t="s">
        <v>8987</v>
      </c>
      <c r="C2209" s="71"/>
      <c r="D2209" s="73" t="s">
        <v>11864</v>
      </c>
      <c r="E2209" s="71" t="s">
        <v>3644</v>
      </c>
      <c r="F2209" s="75" t="s">
        <v>10</v>
      </c>
      <c r="G2209" s="75">
        <v>187.4477</v>
      </c>
      <c r="H2209" s="75"/>
      <c r="I2209" s="74" t="s">
        <v>7799</v>
      </c>
      <c r="J2209" s="38">
        <v>24122004</v>
      </c>
      <c r="K2209" s="38" t="s">
        <v>12462</v>
      </c>
      <c r="L2209" s="76" t="str">
        <f t="shared" si="77"/>
        <v>027-0404-05.JPG</v>
      </c>
      <c r="M2209" s="76" t="s">
        <v>14884</v>
      </c>
      <c r="N2209" s="76" t="s">
        <v>14886</v>
      </c>
    </row>
    <row r="2210" spans="1:14" x14ac:dyDescent="0.25">
      <c r="A2210" s="71" t="s">
        <v>3645</v>
      </c>
      <c r="B2210" s="72" t="s">
        <v>8987</v>
      </c>
      <c r="C2210" s="71"/>
      <c r="D2210" s="73" t="s">
        <v>11864</v>
      </c>
      <c r="E2210" s="71" t="s">
        <v>3646</v>
      </c>
      <c r="F2210" s="75" t="s">
        <v>10</v>
      </c>
      <c r="G2210" s="75">
        <v>355.34999999999997</v>
      </c>
      <c r="H2210" s="75"/>
      <c r="I2210" s="74" t="s">
        <v>7799</v>
      </c>
      <c r="J2210" s="38">
        <v>24122004</v>
      </c>
      <c r="K2210" s="38" t="s">
        <v>12462</v>
      </c>
      <c r="L2210" s="76" t="str">
        <f t="shared" si="77"/>
        <v>027-0404-06.JPG</v>
      </c>
      <c r="M2210" s="76" t="s">
        <v>14884</v>
      </c>
      <c r="N2210" s="76" t="s">
        <v>14886</v>
      </c>
    </row>
    <row r="2211" spans="1:14" x14ac:dyDescent="0.25">
      <c r="A2211" s="71" t="s">
        <v>3647</v>
      </c>
      <c r="B2211" s="72" t="s">
        <v>8987</v>
      </c>
      <c r="C2211" s="71"/>
      <c r="D2211" s="73" t="s">
        <v>11864</v>
      </c>
      <c r="E2211" s="71" t="s">
        <v>3640</v>
      </c>
      <c r="F2211" s="75" t="s">
        <v>10</v>
      </c>
      <c r="G2211" s="75">
        <v>229.71135000000001</v>
      </c>
      <c r="H2211" s="75"/>
      <c r="I2211" s="74" t="s">
        <v>7799</v>
      </c>
      <c r="J2211" s="38">
        <v>24122004</v>
      </c>
      <c r="K2211" s="38" t="s">
        <v>12462</v>
      </c>
      <c r="L2211" s="76" t="str">
        <f t="shared" si="77"/>
        <v>027-0404-07.JPG</v>
      </c>
      <c r="M2211" s="76" t="s">
        <v>14884</v>
      </c>
      <c r="N2211" s="76" t="s">
        <v>14886</v>
      </c>
    </row>
    <row r="2212" spans="1:14" x14ac:dyDescent="0.25">
      <c r="A2212" s="71" t="s">
        <v>3648</v>
      </c>
      <c r="B2212" s="72" t="s">
        <v>8987</v>
      </c>
      <c r="C2212" s="71"/>
      <c r="D2212" s="73" t="s">
        <v>11864</v>
      </c>
      <c r="E2212" s="71" t="s">
        <v>3649</v>
      </c>
      <c r="F2212" s="75" t="s">
        <v>10</v>
      </c>
      <c r="G2212" s="75">
        <v>108.3</v>
      </c>
      <c r="H2212" s="75"/>
      <c r="I2212" s="74" t="s">
        <v>7799</v>
      </c>
      <c r="J2212" s="38">
        <v>24122004</v>
      </c>
      <c r="K2212" s="38" t="s">
        <v>12462</v>
      </c>
      <c r="L2212" s="76" t="str">
        <f t="shared" si="77"/>
        <v>027-0500-01.JPG</v>
      </c>
      <c r="M2212" s="76" t="s">
        <v>14884</v>
      </c>
      <c r="N2212" s="76" t="s">
        <v>14886</v>
      </c>
    </row>
    <row r="2213" spans="1:14" x14ac:dyDescent="0.25">
      <c r="A2213" s="71" t="s">
        <v>3650</v>
      </c>
      <c r="B2213" s="72" t="s">
        <v>8987</v>
      </c>
      <c r="C2213" s="71"/>
      <c r="D2213" s="73" t="s">
        <v>11864</v>
      </c>
      <c r="E2213" s="71" t="s">
        <v>3651</v>
      </c>
      <c r="F2213" s="75" t="s">
        <v>10</v>
      </c>
      <c r="G2213" s="75">
        <v>129</v>
      </c>
      <c r="H2213" s="75"/>
      <c r="I2213" s="74" t="s">
        <v>7799</v>
      </c>
      <c r="J2213" s="38">
        <v>24122004</v>
      </c>
      <c r="K2213" s="38" t="s">
        <v>12462</v>
      </c>
      <c r="L2213" s="76" t="str">
        <f t="shared" si="77"/>
        <v>027-0500-02.JPG</v>
      </c>
      <c r="M2213" s="76" t="s">
        <v>14884</v>
      </c>
      <c r="N2213" s="76" t="s">
        <v>14886</v>
      </c>
    </row>
    <row r="2214" spans="1:14" x14ac:dyDescent="0.25">
      <c r="A2214" s="71" t="s">
        <v>3652</v>
      </c>
      <c r="B2214" s="72" t="s">
        <v>8987</v>
      </c>
      <c r="C2214" s="71"/>
      <c r="D2214" s="73" t="s">
        <v>11864</v>
      </c>
      <c r="E2214" s="71" t="s">
        <v>3653</v>
      </c>
      <c r="F2214" s="75" t="s">
        <v>10</v>
      </c>
      <c r="G2214" s="75">
        <v>100</v>
      </c>
      <c r="H2214" s="75"/>
      <c r="I2214" s="74" t="s">
        <v>7799</v>
      </c>
      <c r="J2214" s="38">
        <v>24122004</v>
      </c>
      <c r="K2214" s="38" t="s">
        <v>12462</v>
      </c>
      <c r="L2214" s="76" t="str">
        <f t="shared" si="77"/>
        <v>027-0500-03.JPG</v>
      </c>
      <c r="M2214" s="76" t="s">
        <v>14884</v>
      </c>
      <c r="N2214" s="76" t="s">
        <v>14886</v>
      </c>
    </row>
    <row r="2215" spans="1:14" x14ac:dyDescent="0.25">
      <c r="A2215" s="71" t="s">
        <v>3654</v>
      </c>
      <c r="B2215" s="72" t="s">
        <v>8987</v>
      </c>
      <c r="C2215" s="71"/>
      <c r="D2215" s="73" t="s">
        <v>11864</v>
      </c>
      <c r="E2215" s="71" t="s">
        <v>3655</v>
      </c>
      <c r="F2215" s="75" t="s">
        <v>10</v>
      </c>
      <c r="G2215" s="75">
        <v>120</v>
      </c>
      <c r="H2215" s="75"/>
      <c r="I2215" s="74" t="s">
        <v>7799</v>
      </c>
      <c r="J2215" s="38">
        <v>24122004</v>
      </c>
      <c r="K2215" s="38" t="s">
        <v>12462</v>
      </c>
      <c r="L2215" s="76" t="str">
        <f t="shared" si="77"/>
        <v>027-0500-04.JPG</v>
      </c>
      <c r="M2215" s="76" t="s">
        <v>14884</v>
      </c>
      <c r="N2215" s="76" t="s">
        <v>14886</v>
      </c>
    </row>
    <row r="2216" spans="1:14" x14ac:dyDescent="0.25">
      <c r="A2216" s="71" t="s">
        <v>3656</v>
      </c>
      <c r="B2216" s="72" t="s">
        <v>8987</v>
      </c>
      <c r="C2216" s="71"/>
      <c r="D2216" s="73" t="s">
        <v>11864</v>
      </c>
      <c r="E2216" s="71" t="s">
        <v>3657</v>
      </c>
      <c r="F2216" s="75" t="s">
        <v>10</v>
      </c>
      <c r="G2216" s="75">
        <v>149</v>
      </c>
      <c r="H2216" s="75"/>
      <c r="I2216" s="74" t="s">
        <v>7799</v>
      </c>
      <c r="J2216" s="38">
        <v>24122004</v>
      </c>
      <c r="K2216" s="38" t="s">
        <v>12462</v>
      </c>
      <c r="L2216" s="76" t="str">
        <f t="shared" si="77"/>
        <v>027-0500-05.JPG</v>
      </c>
      <c r="M2216" s="76" t="s">
        <v>14884</v>
      </c>
      <c r="N2216" s="76" t="s">
        <v>14886</v>
      </c>
    </row>
    <row r="2217" spans="1:14" x14ac:dyDescent="0.25">
      <c r="A2217" s="71" t="s">
        <v>3658</v>
      </c>
      <c r="B2217" s="72" t="s">
        <v>8987</v>
      </c>
      <c r="C2217" s="71"/>
      <c r="D2217" s="73" t="s">
        <v>11864</v>
      </c>
      <c r="E2217" s="71" t="s">
        <v>3659</v>
      </c>
      <c r="F2217" s="75" t="s">
        <v>10</v>
      </c>
      <c r="G2217" s="75">
        <v>169.86</v>
      </c>
      <c r="H2217" s="75"/>
      <c r="I2217" s="74" t="s">
        <v>7799</v>
      </c>
      <c r="J2217" s="38">
        <v>24122004</v>
      </c>
      <c r="K2217" s="38" t="s">
        <v>12462</v>
      </c>
      <c r="L2217" s="76" t="str">
        <f t="shared" si="77"/>
        <v>027-0500-06.JPG</v>
      </c>
      <c r="M2217" s="76" t="s">
        <v>14884</v>
      </c>
      <c r="N2217" s="76" t="s">
        <v>14886</v>
      </c>
    </row>
    <row r="2218" spans="1:14" x14ac:dyDescent="0.25">
      <c r="A2218" s="71" t="s">
        <v>3660</v>
      </c>
      <c r="B2218" s="72" t="s">
        <v>8987</v>
      </c>
      <c r="C2218" s="71"/>
      <c r="D2218" s="73" t="s">
        <v>11864</v>
      </c>
      <c r="E2218" s="71" t="s">
        <v>3661</v>
      </c>
      <c r="F2218" s="75" t="s">
        <v>10</v>
      </c>
      <c r="G2218" s="75">
        <v>142.55000000000001</v>
      </c>
      <c r="H2218" s="75"/>
      <c r="I2218" s="74" t="s">
        <v>7799</v>
      </c>
      <c r="J2218" s="38">
        <v>24122004</v>
      </c>
      <c r="K2218" s="38" t="s">
        <v>12462</v>
      </c>
      <c r="L2218" s="71" t="str">
        <f t="shared" si="77"/>
        <v>027-0500-07.JPG</v>
      </c>
      <c r="M2218" s="76" t="s">
        <v>14884</v>
      </c>
      <c r="N2218" s="76" t="s">
        <v>14886</v>
      </c>
    </row>
    <row r="2219" spans="1:14" x14ac:dyDescent="0.25">
      <c r="A2219" s="67" t="s">
        <v>8590</v>
      </c>
      <c r="B2219" s="68" t="s">
        <v>7</v>
      </c>
      <c r="C2219" s="67" t="s">
        <v>8590</v>
      </c>
      <c r="D2219" s="67"/>
      <c r="E2219" s="67" t="s">
        <v>8590</v>
      </c>
      <c r="F2219" s="70"/>
      <c r="G2219" s="70"/>
      <c r="H2219" s="70"/>
      <c r="I2219" s="70"/>
      <c r="J2219" s="37"/>
      <c r="K2219" s="37" t="s">
        <v>12462</v>
      </c>
      <c r="L2219" s="67" t="str">
        <f t="shared" si="77"/>
        <v>ROLLO MOLDURA,ALERONES Y PEGAMOLDURA.JPG</v>
      </c>
      <c r="M2219" s="67"/>
      <c r="N2219" s="67"/>
    </row>
    <row r="2220" spans="1:14" x14ac:dyDescent="0.25">
      <c r="A2220" s="67" t="s">
        <v>3662</v>
      </c>
      <c r="B2220" s="68" t="s">
        <v>8590</v>
      </c>
      <c r="C2220" s="67" t="s">
        <v>3662</v>
      </c>
      <c r="D2220" s="67"/>
      <c r="E2220" s="67" t="s">
        <v>3662</v>
      </c>
      <c r="F2220" s="70"/>
      <c r="G2220" s="70"/>
      <c r="H2220" s="70"/>
      <c r="I2220" s="70"/>
      <c r="J2220" s="37"/>
      <c r="K2220" s="37" t="s">
        <v>12462</v>
      </c>
      <c r="L2220" s="67" t="str">
        <f t="shared" si="77"/>
        <v>ROLLO MOLDURA.JPG</v>
      </c>
      <c r="M2220" s="67"/>
      <c r="N2220" s="67"/>
    </row>
    <row r="2221" spans="1:14" x14ac:dyDescent="0.25">
      <c r="A2221" s="71" t="s">
        <v>19138</v>
      </c>
      <c r="B2221" s="72" t="s">
        <v>3662</v>
      </c>
      <c r="C2221" s="71" t="s">
        <v>19140</v>
      </c>
      <c r="D2221" s="73" t="s">
        <v>11864</v>
      </c>
      <c r="E2221" s="71" t="s">
        <v>19142</v>
      </c>
      <c r="F2221" s="75" t="s">
        <v>4218</v>
      </c>
      <c r="G2221" s="75">
        <v>699</v>
      </c>
      <c r="H2221" s="75"/>
      <c r="I2221" s="74" t="s">
        <v>7799</v>
      </c>
      <c r="J2221" s="38">
        <v>25174412</v>
      </c>
      <c r="K2221" s="38" t="s">
        <v>12462</v>
      </c>
      <c r="L2221" s="76" t="str">
        <f t="shared" ref="L2221:L2222" si="78">CONCATENATE(A2221,K2221)</f>
        <v>028-0001-01.JPG</v>
      </c>
      <c r="M2221" s="76" t="s">
        <v>19005</v>
      </c>
      <c r="N2221" s="76" t="s">
        <v>15941</v>
      </c>
    </row>
    <row r="2222" spans="1:14" x14ac:dyDescent="0.25">
      <c r="A2222" s="71" t="s">
        <v>19139</v>
      </c>
      <c r="B2222" s="72" t="s">
        <v>3662</v>
      </c>
      <c r="C2222" s="71" t="s">
        <v>19141</v>
      </c>
      <c r="D2222" s="73" t="s">
        <v>11864</v>
      </c>
      <c r="E2222" s="71" t="s">
        <v>19143</v>
      </c>
      <c r="F2222" s="75" t="s">
        <v>4218</v>
      </c>
      <c r="G2222" s="75">
        <v>699</v>
      </c>
      <c r="H2222" s="75"/>
      <c r="I2222" s="74" t="s">
        <v>7799</v>
      </c>
      <c r="J2222" s="38">
        <v>25174412</v>
      </c>
      <c r="K2222" s="38" t="s">
        <v>12462</v>
      </c>
      <c r="L2222" s="76" t="str">
        <f t="shared" si="78"/>
        <v>028-0001-02.JPG</v>
      </c>
      <c r="M2222" s="76" t="s">
        <v>19005</v>
      </c>
      <c r="N2222" s="76" t="s">
        <v>15941</v>
      </c>
    </row>
    <row r="2223" spans="1:14" x14ac:dyDescent="0.25">
      <c r="A2223" s="71" t="s">
        <v>3665</v>
      </c>
      <c r="B2223" s="72" t="s">
        <v>3662</v>
      </c>
      <c r="C2223" s="71" t="s">
        <v>12448</v>
      </c>
      <c r="D2223" s="73" t="s">
        <v>11864</v>
      </c>
      <c r="E2223" s="71" t="s">
        <v>3666</v>
      </c>
      <c r="F2223" s="75" t="s">
        <v>10</v>
      </c>
      <c r="G2223" s="75">
        <v>145</v>
      </c>
      <c r="H2223" s="75"/>
      <c r="I2223" s="74" t="s">
        <v>7799</v>
      </c>
      <c r="J2223" s="38">
        <v>25174412</v>
      </c>
      <c r="K2223" s="38" t="s">
        <v>12462</v>
      </c>
      <c r="L2223" s="76" t="str">
        <f t="shared" si="77"/>
        <v>028-0200-01.JPG</v>
      </c>
      <c r="M2223" s="76" t="s">
        <v>19005</v>
      </c>
      <c r="N2223" s="76" t="s">
        <v>15941</v>
      </c>
    </row>
    <row r="2224" spans="1:14" x14ac:dyDescent="0.25">
      <c r="A2224" s="71" t="s">
        <v>3667</v>
      </c>
      <c r="B2224" s="72" t="s">
        <v>3662</v>
      </c>
      <c r="C2224" s="71" t="s">
        <v>12449</v>
      </c>
      <c r="D2224" s="73" t="s">
        <v>11864</v>
      </c>
      <c r="E2224" s="71" t="s">
        <v>3668</v>
      </c>
      <c r="F2224" s="75" t="s">
        <v>10</v>
      </c>
      <c r="G2224" s="75">
        <v>315</v>
      </c>
      <c r="H2224" s="75"/>
      <c r="I2224" s="74" t="s">
        <v>7799</v>
      </c>
      <c r="J2224" s="38">
        <v>25174412</v>
      </c>
      <c r="K2224" s="38" t="s">
        <v>12462</v>
      </c>
      <c r="L2224" s="71" t="str">
        <f t="shared" si="77"/>
        <v>028-0200-02.JPG</v>
      </c>
      <c r="M2224" s="76" t="s">
        <v>19005</v>
      </c>
      <c r="N2224" s="76" t="s">
        <v>15941</v>
      </c>
    </row>
    <row r="2225" spans="1:14" x14ac:dyDescent="0.25">
      <c r="A2225" s="71" t="s">
        <v>3669</v>
      </c>
      <c r="B2225" s="72" t="s">
        <v>3662</v>
      </c>
      <c r="C2225" s="71" t="s">
        <v>3670</v>
      </c>
      <c r="D2225" s="73" t="s">
        <v>11864</v>
      </c>
      <c r="E2225" s="71" t="s">
        <v>3671</v>
      </c>
      <c r="F2225" s="75" t="s">
        <v>10</v>
      </c>
      <c r="G2225" s="75">
        <v>185</v>
      </c>
      <c r="H2225" s="75"/>
      <c r="I2225" s="74" t="s">
        <v>7799</v>
      </c>
      <c r="J2225" s="38">
        <v>25174412</v>
      </c>
      <c r="K2225" s="38" t="s">
        <v>12462</v>
      </c>
      <c r="L2225" s="71" t="str">
        <f t="shared" si="77"/>
        <v>028-0200-03.JPG</v>
      </c>
      <c r="M2225" s="76" t="s">
        <v>19005</v>
      </c>
      <c r="N2225" s="76" t="s">
        <v>15941</v>
      </c>
    </row>
    <row r="2226" spans="1:14" x14ac:dyDescent="0.25">
      <c r="A2226" s="71" t="s">
        <v>3672</v>
      </c>
      <c r="B2226" s="72" t="s">
        <v>3662</v>
      </c>
      <c r="C2226" s="71" t="s">
        <v>3673</v>
      </c>
      <c r="D2226" s="73" t="s">
        <v>11864</v>
      </c>
      <c r="E2226" s="71" t="s">
        <v>3674</v>
      </c>
      <c r="F2226" s="75" t="s">
        <v>10</v>
      </c>
      <c r="G2226" s="75">
        <v>119</v>
      </c>
      <c r="H2226" s="75"/>
      <c r="I2226" s="74" t="s">
        <v>7799</v>
      </c>
      <c r="J2226" s="38">
        <v>25174412</v>
      </c>
      <c r="K2226" s="38" t="s">
        <v>12462</v>
      </c>
      <c r="L2226" s="76" t="str">
        <f t="shared" si="77"/>
        <v>028-0200-04.JPG</v>
      </c>
      <c r="M2226" s="76" t="s">
        <v>19005</v>
      </c>
      <c r="N2226" s="76" t="s">
        <v>15941</v>
      </c>
    </row>
    <row r="2227" spans="1:14" x14ac:dyDescent="0.25">
      <c r="A2227" s="71" t="s">
        <v>19002</v>
      </c>
      <c r="B2227" s="72" t="s">
        <v>3662</v>
      </c>
      <c r="C2227" s="71" t="s">
        <v>19011</v>
      </c>
      <c r="D2227" s="73" t="s">
        <v>11864</v>
      </c>
      <c r="E2227" s="71" t="s">
        <v>19008</v>
      </c>
      <c r="F2227" s="75" t="s">
        <v>10</v>
      </c>
      <c r="G2227" s="75">
        <v>295</v>
      </c>
      <c r="H2227" s="75"/>
      <c r="I2227" s="74" t="s">
        <v>7799</v>
      </c>
      <c r="J2227" s="38">
        <v>25174412</v>
      </c>
      <c r="K2227" s="38" t="s">
        <v>12462</v>
      </c>
      <c r="L2227" s="76" t="str">
        <f t="shared" ref="L2227:L2229" si="79">CONCATENATE(A2227,K2227)</f>
        <v>028-0200-10.JPG</v>
      </c>
      <c r="M2227" s="76" t="s">
        <v>19005</v>
      </c>
      <c r="N2227" s="76" t="s">
        <v>15941</v>
      </c>
    </row>
    <row r="2228" spans="1:14" x14ac:dyDescent="0.25">
      <c r="A2228" s="71" t="s">
        <v>19003</v>
      </c>
      <c r="B2228" s="72" t="s">
        <v>3662</v>
      </c>
      <c r="C2228" s="71" t="s">
        <v>19009</v>
      </c>
      <c r="D2228" s="73" t="s">
        <v>11864</v>
      </c>
      <c r="E2228" s="71" t="s">
        <v>19007</v>
      </c>
      <c r="F2228" s="75" t="s">
        <v>10</v>
      </c>
      <c r="G2228" s="75">
        <v>279</v>
      </c>
      <c r="H2228" s="75"/>
      <c r="I2228" s="74" t="s">
        <v>7799</v>
      </c>
      <c r="J2228" s="38">
        <v>25174412</v>
      </c>
      <c r="K2228" s="38" t="s">
        <v>12462</v>
      </c>
      <c r="L2228" s="76" t="str">
        <f t="shared" si="79"/>
        <v>028-0200-11.JPG</v>
      </c>
      <c r="M2228" s="76" t="s">
        <v>19005</v>
      </c>
      <c r="N2228" s="76" t="s">
        <v>15941</v>
      </c>
    </row>
    <row r="2229" spans="1:14" x14ac:dyDescent="0.25">
      <c r="A2229" s="71" t="s">
        <v>19004</v>
      </c>
      <c r="B2229" s="72" t="s">
        <v>3662</v>
      </c>
      <c r="C2229" s="71" t="s">
        <v>19010</v>
      </c>
      <c r="D2229" s="73" t="s">
        <v>11864</v>
      </c>
      <c r="E2229" s="71" t="s">
        <v>19006</v>
      </c>
      <c r="F2229" s="75" t="s">
        <v>10</v>
      </c>
      <c r="G2229" s="75">
        <v>575</v>
      </c>
      <c r="H2229" s="75"/>
      <c r="I2229" s="74" t="s">
        <v>7799</v>
      </c>
      <c r="J2229" s="38">
        <v>25174412</v>
      </c>
      <c r="K2229" s="38" t="s">
        <v>12462</v>
      </c>
      <c r="L2229" s="76" t="str">
        <f t="shared" si="79"/>
        <v>028-0200-12.JPG</v>
      </c>
      <c r="M2229" s="76" t="s">
        <v>19005</v>
      </c>
      <c r="N2229" s="76" t="s">
        <v>15941</v>
      </c>
    </row>
    <row r="2230" spans="1:14" x14ac:dyDescent="0.25">
      <c r="A2230" s="71" t="s">
        <v>9215</v>
      </c>
      <c r="B2230" s="72" t="s">
        <v>3662</v>
      </c>
      <c r="C2230" s="71" t="s">
        <v>9217</v>
      </c>
      <c r="D2230" s="73" t="s">
        <v>11864</v>
      </c>
      <c r="E2230" s="71" t="s">
        <v>9213</v>
      </c>
      <c r="F2230" s="75" t="s">
        <v>10</v>
      </c>
      <c r="G2230" s="75">
        <v>313</v>
      </c>
      <c r="H2230" s="75"/>
      <c r="I2230" s="74" t="s">
        <v>7799</v>
      </c>
      <c r="J2230" s="38">
        <v>25174412</v>
      </c>
      <c r="K2230" s="38" t="s">
        <v>12462</v>
      </c>
      <c r="L2230" s="71" t="str">
        <f t="shared" si="77"/>
        <v>028-0201-01.JPG</v>
      </c>
      <c r="M2230" s="71"/>
      <c r="N2230" s="71"/>
    </row>
    <row r="2231" spans="1:14" x14ac:dyDescent="0.25">
      <c r="A2231" s="71" t="s">
        <v>9216</v>
      </c>
      <c r="B2231" s="72" t="s">
        <v>3662</v>
      </c>
      <c r="C2231" s="71" t="s">
        <v>9218</v>
      </c>
      <c r="D2231" s="73" t="s">
        <v>11864</v>
      </c>
      <c r="E2231" s="71" t="s">
        <v>9214</v>
      </c>
      <c r="F2231" s="75" t="s">
        <v>10</v>
      </c>
      <c r="G2231" s="75">
        <v>340</v>
      </c>
      <c r="H2231" s="75"/>
      <c r="I2231" s="74" t="s">
        <v>7799</v>
      </c>
      <c r="J2231" s="38">
        <v>25174412</v>
      </c>
      <c r="K2231" s="38" t="s">
        <v>12462</v>
      </c>
      <c r="L2231" s="71" t="str">
        <f t="shared" si="77"/>
        <v>028-0201-02.JPG</v>
      </c>
      <c r="M2231" s="71"/>
      <c r="N2231" s="71"/>
    </row>
    <row r="2232" spans="1:14" x14ac:dyDescent="0.25">
      <c r="A2232" s="71" t="s">
        <v>11433</v>
      </c>
      <c r="B2232" s="72" t="s">
        <v>3662</v>
      </c>
      <c r="C2232" s="71" t="s">
        <v>9222</v>
      </c>
      <c r="D2232" s="73" t="s">
        <v>11864</v>
      </c>
      <c r="E2232" s="71" t="s">
        <v>9219</v>
      </c>
      <c r="F2232" s="75" t="s">
        <v>10</v>
      </c>
      <c r="G2232" s="75">
        <v>367</v>
      </c>
      <c r="H2232" s="75"/>
      <c r="I2232" s="74" t="s">
        <v>7799</v>
      </c>
      <c r="J2232" s="38">
        <v>25174412</v>
      </c>
      <c r="K2232" s="38" t="s">
        <v>12462</v>
      </c>
      <c r="L2232" s="71" t="str">
        <f t="shared" si="77"/>
        <v>028-0202-01.JPG</v>
      </c>
      <c r="M2232" s="71"/>
      <c r="N2232" s="71"/>
    </row>
    <row r="2233" spans="1:14" x14ac:dyDescent="0.25">
      <c r="A2233" s="71" t="s">
        <v>9221</v>
      </c>
      <c r="B2233" s="72" t="s">
        <v>3662</v>
      </c>
      <c r="C2233" s="71" t="s">
        <v>9223</v>
      </c>
      <c r="D2233" s="73" t="s">
        <v>11864</v>
      </c>
      <c r="E2233" s="71" t="s">
        <v>9220</v>
      </c>
      <c r="F2233" s="75" t="s">
        <v>10</v>
      </c>
      <c r="G2233" s="75">
        <v>367</v>
      </c>
      <c r="H2233" s="75"/>
      <c r="I2233" s="74" t="s">
        <v>7799</v>
      </c>
      <c r="J2233" s="38">
        <v>25174412</v>
      </c>
      <c r="K2233" s="38" t="s">
        <v>12462</v>
      </c>
      <c r="L2233" s="71" t="str">
        <f t="shared" si="77"/>
        <v>028-0202-02.JPG</v>
      </c>
      <c r="M2233" s="71"/>
      <c r="N2233" s="71"/>
    </row>
    <row r="2234" spans="1:14" x14ac:dyDescent="0.25">
      <c r="A2234" s="71" t="s">
        <v>15935</v>
      </c>
      <c r="B2234" s="72" t="s">
        <v>3662</v>
      </c>
      <c r="C2234" s="71" t="s">
        <v>15942</v>
      </c>
      <c r="D2234" s="73" t="s">
        <v>11864</v>
      </c>
      <c r="E2234" s="71" t="s">
        <v>15938</v>
      </c>
      <c r="F2234" s="75" t="s">
        <v>10</v>
      </c>
      <c r="G2234" s="75">
        <v>89</v>
      </c>
      <c r="H2234" s="75"/>
      <c r="I2234" s="74" t="s">
        <v>7799</v>
      </c>
      <c r="J2234" s="38">
        <v>25174412</v>
      </c>
      <c r="K2234" s="38" t="s">
        <v>12462</v>
      </c>
      <c r="L2234" s="76" t="str">
        <f t="shared" si="77"/>
        <v>028-0203-01.JPG</v>
      </c>
      <c r="M2234" s="76" t="s">
        <v>15368</v>
      </c>
      <c r="N2234" s="76" t="s">
        <v>15941</v>
      </c>
    </row>
    <row r="2235" spans="1:14" x14ac:dyDescent="0.25">
      <c r="A2235" s="71" t="s">
        <v>15936</v>
      </c>
      <c r="B2235" s="72" t="s">
        <v>3662</v>
      </c>
      <c r="C2235" s="71" t="s">
        <v>15942</v>
      </c>
      <c r="D2235" s="73" t="s">
        <v>11864</v>
      </c>
      <c r="E2235" s="71" t="s">
        <v>15939</v>
      </c>
      <c r="F2235" s="75" t="s">
        <v>10</v>
      </c>
      <c r="G2235" s="75">
        <v>89</v>
      </c>
      <c r="H2235" s="75"/>
      <c r="I2235" s="74" t="s">
        <v>7799</v>
      </c>
      <c r="J2235" s="38">
        <v>25174412</v>
      </c>
      <c r="K2235" s="38" t="s">
        <v>12462</v>
      </c>
      <c r="L2235" s="76" t="str">
        <f t="shared" si="77"/>
        <v>028-0203-02.JPG</v>
      </c>
      <c r="M2235" s="76" t="s">
        <v>15368</v>
      </c>
      <c r="N2235" s="76" t="s">
        <v>15941</v>
      </c>
    </row>
    <row r="2236" spans="1:14" x14ac:dyDescent="0.25">
      <c r="A2236" s="71" t="s">
        <v>15937</v>
      </c>
      <c r="B2236" s="72" t="s">
        <v>3662</v>
      </c>
      <c r="C2236" s="71" t="s">
        <v>15942</v>
      </c>
      <c r="D2236" s="73" t="s">
        <v>11864</v>
      </c>
      <c r="E2236" s="71" t="s">
        <v>15940</v>
      </c>
      <c r="F2236" s="75" t="s">
        <v>10</v>
      </c>
      <c r="G2236" s="75">
        <v>89</v>
      </c>
      <c r="H2236" s="75"/>
      <c r="I2236" s="74" t="s">
        <v>7799</v>
      </c>
      <c r="J2236" s="38">
        <v>25174412</v>
      </c>
      <c r="K2236" s="38" t="s">
        <v>12462</v>
      </c>
      <c r="L2236" s="76" t="str">
        <f t="shared" si="77"/>
        <v>028-0203-03.JPG</v>
      </c>
      <c r="M2236" s="76" t="s">
        <v>15368</v>
      </c>
      <c r="N2236" s="76" t="s">
        <v>15941</v>
      </c>
    </row>
    <row r="2237" spans="1:14" x14ac:dyDescent="0.25">
      <c r="A2237" s="67" t="s">
        <v>8591</v>
      </c>
      <c r="B2237" s="68" t="s">
        <v>8590</v>
      </c>
      <c r="C2237" s="67" t="s">
        <v>8591</v>
      </c>
      <c r="D2237" s="67"/>
      <c r="E2237" s="67" t="s">
        <v>8591</v>
      </c>
      <c r="F2237" s="70"/>
      <c r="G2237" s="70"/>
      <c r="H2237" s="70"/>
      <c r="I2237" s="70"/>
      <c r="J2237" s="37"/>
      <c r="K2237" s="37" t="s">
        <v>12462</v>
      </c>
      <c r="L2237" s="67" t="str">
        <f t="shared" ref="L2237:L2253" si="80">CONCATENATE(A2237,K2237)</f>
        <v>PEGAMOLDURA.JPG</v>
      </c>
      <c r="M2237" s="67"/>
      <c r="N2237" s="67"/>
    </row>
    <row r="2238" spans="1:14" x14ac:dyDescent="0.25">
      <c r="A2238" s="71" t="s">
        <v>13267</v>
      </c>
      <c r="B2238" s="72" t="s">
        <v>8591</v>
      </c>
      <c r="C2238" s="71" t="s">
        <v>13276</v>
      </c>
      <c r="D2238" s="73" t="s">
        <v>11864</v>
      </c>
      <c r="E2238" s="71" t="s">
        <v>13258</v>
      </c>
      <c r="F2238" s="75" t="s">
        <v>4218</v>
      </c>
      <c r="G2238" s="75">
        <v>337.7</v>
      </c>
      <c r="H2238" s="75"/>
      <c r="I2238" s="74" t="s">
        <v>7801</v>
      </c>
      <c r="J2238" s="38">
        <v>25174412</v>
      </c>
      <c r="K2238" s="38" t="s">
        <v>12462</v>
      </c>
      <c r="L2238" s="71" t="str">
        <f t="shared" si="80"/>
        <v>028-0300-01.JPG</v>
      </c>
      <c r="M2238" s="71"/>
      <c r="N2238" s="71"/>
    </row>
    <row r="2239" spans="1:14" x14ac:dyDescent="0.25">
      <c r="A2239" s="71" t="s">
        <v>13268</v>
      </c>
      <c r="B2239" s="72" t="s">
        <v>8591</v>
      </c>
      <c r="C2239" s="71" t="s">
        <v>13277</v>
      </c>
      <c r="D2239" s="73" t="s">
        <v>11864</v>
      </c>
      <c r="E2239" s="71" t="s">
        <v>13259</v>
      </c>
      <c r="F2239" s="75" t="s">
        <v>4218</v>
      </c>
      <c r="G2239" s="75">
        <v>667.7</v>
      </c>
      <c r="H2239" s="75"/>
      <c r="I2239" s="74" t="s">
        <v>7801</v>
      </c>
      <c r="J2239" s="38">
        <v>25174412</v>
      </c>
      <c r="K2239" s="38" t="s">
        <v>12462</v>
      </c>
      <c r="L2239" s="71" t="str">
        <f t="shared" si="80"/>
        <v>028-0300-02.JPG</v>
      </c>
      <c r="M2239" s="71"/>
      <c r="N2239" s="71"/>
    </row>
    <row r="2240" spans="1:14" x14ac:dyDescent="0.25">
      <c r="A2240" s="71" t="s">
        <v>13269</v>
      </c>
      <c r="B2240" s="72" t="s">
        <v>8591</v>
      </c>
      <c r="C2240" s="71" t="s">
        <v>13278</v>
      </c>
      <c r="D2240" s="73" t="s">
        <v>11864</v>
      </c>
      <c r="E2240" s="71" t="s">
        <v>13260</v>
      </c>
      <c r="F2240" s="75" t="s">
        <v>4218</v>
      </c>
      <c r="G2240" s="75">
        <v>999.9</v>
      </c>
      <c r="H2240" s="75"/>
      <c r="I2240" s="74" t="s">
        <v>7801</v>
      </c>
      <c r="J2240" s="38">
        <v>25174412</v>
      </c>
      <c r="K2240" s="38" t="s">
        <v>12462</v>
      </c>
      <c r="L2240" s="71" t="str">
        <f t="shared" si="80"/>
        <v>028-0300-03.JPG</v>
      </c>
      <c r="M2240" s="71"/>
      <c r="N2240" s="71"/>
    </row>
    <row r="2241" spans="1:14" x14ac:dyDescent="0.25">
      <c r="A2241" s="71" t="s">
        <v>13270</v>
      </c>
      <c r="B2241" s="72" t="s">
        <v>8591</v>
      </c>
      <c r="C2241" s="71" t="s">
        <v>13279</v>
      </c>
      <c r="D2241" s="73" t="s">
        <v>11864</v>
      </c>
      <c r="E2241" s="71" t="s">
        <v>13261</v>
      </c>
      <c r="F2241" s="75" t="s">
        <v>4218</v>
      </c>
      <c r="G2241" s="75">
        <v>1329.9</v>
      </c>
      <c r="H2241" s="75"/>
      <c r="I2241" s="74" t="s">
        <v>7801</v>
      </c>
      <c r="J2241" s="38">
        <v>25174412</v>
      </c>
      <c r="K2241" s="38" t="s">
        <v>12462</v>
      </c>
      <c r="L2241" s="71" t="str">
        <f t="shared" si="80"/>
        <v>028-0300-04.JPG</v>
      </c>
      <c r="M2241" s="71"/>
      <c r="N2241" s="71"/>
    </row>
    <row r="2242" spans="1:14" x14ac:dyDescent="0.25">
      <c r="A2242" s="71" t="s">
        <v>13271</v>
      </c>
      <c r="B2242" s="72" t="s">
        <v>8591</v>
      </c>
      <c r="C2242" s="71" t="s">
        <v>13280</v>
      </c>
      <c r="D2242" s="73" t="s">
        <v>11864</v>
      </c>
      <c r="E2242" s="71" t="s">
        <v>13262</v>
      </c>
      <c r="F2242" s="75" t="s">
        <v>4218</v>
      </c>
      <c r="G2242" s="75">
        <v>73.7</v>
      </c>
      <c r="H2242" s="75"/>
      <c r="I2242" s="74" t="s">
        <v>7801</v>
      </c>
      <c r="J2242" s="38">
        <v>25174412</v>
      </c>
      <c r="K2242" s="38" t="s">
        <v>12462</v>
      </c>
      <c r="L2242" s="71" t="str">
        <f t="shared" si="80"/>
        <v>028-0300-05.JPG</v>
      </c>
      <c r="M2242" s="71"/>
      <c r="N2242" s="71"/>
    </row>
    <row r="2243" spans="1:14" x14ac:dyDescent="0.25">
      <c r="A2243" s="71" t="s">
        <v>13272</v>
      </c>
      <c r="B2243" s="72" t="s">
        <v>8591</v>
      </c>
      <c r="C2243" s="71" t="s">
        <v>13281</v>
      </c>
      <c r="D2243" s="73" t="s">
        <v>11864</v>
      </c>
      <c r="E2243" s="71" t="s">
        <v>13263</v>
      </c>
      <c r="F2243" s="75" t="s">
        <v>4218</v>
      </c>
      <c r="G2243" s="75">
        <v>128.69999999999999</v>
      </c>
      <c r="H2243" s="75"/>
      <c r="I2243" s="74" t="s">
        <v>7801</v>
      </c>
      <c r="J2243" s="38">
        <v>25174412</v>
      </c>
      <c r="K2243" s="38" t="s">
        <v>12462</v>
      </c>
      <c r="L2243" s="71" t="str">
        <f t="shared" si="80"/>
        <v>028-0300-06.JPG</v>
      </c>
      <c r="M2243" s="71"/>
      <c r="N2243" s="71"/>
    </row>
    <row r="2244" spans="1:14" x14ac:dyDescent="0.25">
      <c r="A2244" s="71" t="s">
        <v>13273</v>
      </c>
      <c r="B2244" s="72" t="s">
        <v>8591</v>
      </c>
      <c r="C2244" s="71" t="s">
        <v>13282</v>
      </c>
      <c r="D2244" s="73" t="s">
        <v>11864</v>
      </c>
      <c r="E2244" s="71" t="s">
        <v>13264</v>
      </c>
      <c r="F2244" s="75" t="s">
        <v>4218</v>
      </c>
      <c r="G2244" s="75">
        <v>183.7</v>
      </c>
      <c r="H2244" s="75"/>
      <c r="I2244" s="74" t="s">
        <v>7801</v>
      </c>
      <c r="J2244" s="38">
        <v>25174412</v>
      </c>
      <c r="K2244" s="38" t="s">
        <v>12462</v>
      </c>
      <c r="L2244" s="71" t="str">
        <f t="shared" si="80"/>
        <v>028-0300-07.JPG</v>
      </c>
      <c r="M2244" s="71"/>
      <c r="N2244" s="71"/>
    </row>
    <row r="2245" spans="1:14" x14ac:dyDescent="0.25">
      <c r="A2245" s="71" t="s">
        <v>13274</v>
      </c>
      <c r="B2245" s="72" t="s">
        <v>8591</v>
      </c>
      <c r="C2245" s="71" t="s">
        <v>13283</v>
      </c>
      <c r="D2245" s="73" t="s">
        <v>11864</v>
      </c>
      <c r="E2245" s="71" t="s">
        <v>13265</v>
      </c>
      <c r="F2245" s="75" t="s">
        <v>4218</v>
      </c>
      <c r="G2245" s="75">
        <v>240.9</v>
      </c>
      <c r="H2245" s="75"/>
      <c r="I2245" s="74" t="s">
        <v>7801</v>
      </c>
      <c r="J2245" s="38">
        <v>25174412</v>
      </c>
      <c r="K2245" s="38" t="s">
        <v>12462</v>
      </c>
      <c r="L2245" s="71" t="str">
        <f t="shared" si="80"/>
        <v>028-0300-08.JPG</v>
      </c>
      <c r="M2245" s="71"/>
      <c r="N2245" s="71"/>
    </row>
    <row r="2246" spans="1:14" x14ac:dyDescent="0.25">
      <c r="A2246" s="71" t="s">
        <v>13275</v>
      </c>
      <c r="B2246" s="72" t="s">
        <v>8591</v>
      </c>
      <c r="C2246" s="71" t="s">
        <v>13284</v>
      </c>
      <c r="D2246" s="73" t="s">
        <v>11864</v>
      </c>
      <c r="E2246" s="71" t="s">
        <v>13266</v>
      </c>
      <c r="F2246" s="75" t="s">
        <v>4218</v>
      </c>
      <c r="G2246" s="75">
        <v>1150</v>
      </c>
      <c r="H2246" s="75"/>
      <c r="I2246" s="74" t="s">
        <v>7801</v>
      </c>
      <c r="J2246" s="38">
        <v>25174412</v>
      </c>
      <c r="K2246" s="38" t="s">
        <v>12462</v>
      </c>
      <c r="L2246" s="71" t="str">
        <f t="shared" si="80"/>
        <v>028-0300-09.JPG</v>
      </c>
      <c r="M2246" s="71"/>
      <c r="N2246" s="71"/>
    </row>
    <row r="2247" spans="1:14" x14ac:dyDescent="0.25">
      <c r="A2247" s="71" t="s">
        <v>8593</v>
      </c>
      <c r="B2247" s="72" t="s">
        <v>8591</v>
      </c>
      <c r="C2247" s="71" t="s">
        <v>3664</v>
      </c>
      <c r="D2247" s="73" t="s">
        <v>11864</v>
      </c>
      <c r="E2247" s="71" t="s">
        <v>3663</v>
      </c>
      <c r="F2247" s="75" t="s">
        <v>10</v>
      </c>
      <c r="G2247" s="75">
        <v>44</v>
      </c>
      <c r="H2247" s="75"/>
      <c r="I2247" s="74" t="s">
        <v>7799</v>
      </c>
      <c r="J2247" s="38">
        <v>25174412</v>
      </c>
      <c r="K2247" s="38" t="s">
        <v>12462</v>
      </c>
      <c r="L2247" s="71" t="str">
        <f t="shared" si="80"/>
        <v>028-0301-05.JPG</v>
      </c>
      <c r="M2247" s="71"/>
      <c r="N2247" s="71"/>
    </row>
    <row r="2248" spans="1:14" x14ac:dyDescent="0.25">
      <c r="A2248" s="71" t="s">
        <v>12157</v>
      </c>
      <c r="B2248" s="72" t="s">
        <v>8591</v>
      </c>
      <c r="C2248" s="71" t="s">
        <v>12161</v>
      </c>
      <c r="D2248" s="73" t="s">
        <v>11864</v>
      </c>
      <c r="E2248" s="71" t="s">
        <v>12159</v>
      </c>
      <c r="F2248" s="75" t="s">
        <v>4218</v>
      </c>
      <c r="G2248" s="75">
        <v>157</v>
      </c>
      <c r="H2248" s="75"/>
      <c r="I2248" s="74" t="s">
        <v>7801</v>
      </c>
      <c r="J2248" s="38">
        <v>25174412</v>
      </c>
      <c r="K2248" s="38" t="s">
        <v>12462</v>
      </c>
      <c r="L2248" s="76" t="str">
        <f t="shared" si="80"/>
        <v>028-0302-01.JPG</v>
      </c>
      <c r="M2248" s="76"/>
      <c r="N2248" s="76"/>
    </row>
    <row r="2249" spans="1:14" x14ac:dyDescent="0.25">
      <c r="A2249" s="71" t="s">
        <v>12158</v>
      </c>
      <c r="B2249" s="72" t="s">
        <v>8591</v>
      </c>
      <c r="C2249" s="71" t="s">
        <v>12162</v>
      </c>
      <c r="D2249" s="73" t="s">
        <v>11864</v>
      </c>
      <c r="E2249" s="71" t="s">
        <v>12160</v>
      </c>
      <c r="F2249" s="75" t="s">
        <v>4218</v>
      </c>
      <c r="G2249" s="75">
        <v>235</v>
      </c>
      <c r="H2249" s="75"/>
      <c r="I2249" s="74" t="s">
        <v>7801</v>
      </c>
      <c r="J2249" s="38">
        <v>25174412</v>
      </c>
      <c r="K2249" s="38" t="s">
        <v>12462</v>
      </c>
      <c r="L2249" s="76" t="str">
        <f t="shared" si="80"/>
        <v>028-0302-02.JPG</v>
      </c>
      <c r="M2249" s="76"/>
      <c r="N2249" s="76"/>
    </row>
    <row r="2250" spans="1:14" x14ac:dyDescent="0.25">
      <c r="A2250" s="67" t="s">
        <v>8592</v>
      </c>
      <c r="B2250" s="68" t="s">
        <v>8590</v>
      </c>
      <c r="C2250" s="67" t="s">
        <v>8592</v>
      </c>
      <c r="D2250" s="67"/>
      <c r="E2250" s="67" t="s">
        <v>8592</v>
      </c>
      <c r="F2250" s="70"/>
      <c r="G2250" s="70"/>
      <c r="H2250" s="70"/>
      <c r="I2250" s="70"/>
      <c r="J2250" s="37"/>
      <c r="K2250" s="37" t="s">
        <v>12462</v>
      </c>
      <c r="L2250" s="67" t="str">
        <f t="shared" si="80"/>
        <v>ALERONES.JPG</v>
      </c>
      <c r="M2250" s="67"/>
      <c r="N2250" s="67"/>
    </row>
    <row r="2251" spans="1:14" x14ac:dyDescent="0.25">
      <c r="A2251" s="71" t="s">
        <v>8594</v>
      </c>
      <c r="B2251" s="72" t="s">
        <v>8592</v>
      </c>
      <c r="C2251" s="71" t="s">
        <v>8596</v>
      </c>
      <c r="D2251" s="73" t="s">
        <v>11864</v>
      </c>
      <c r="E2251" s="71" t="s">
        <v>14019</v>
      </c>
      <c r="F2251" s="75" t="s">
        <v>10</v>
      </c>
      <c r="G2251" s="75">
        <v>519</v>
      </c>
      <c r="H2251" s="75"/>
      <c r="I2251" s="74" t="s">
        <v>7799</v>
      </c>
      <c r="J2251" s="38">
        <v>25174412</v>
      </c>
      <c r="K2251" s="38" t="s">
        <v>12462</v>
      </c>
      <c r="L2251" s="71" t="str">
        <f t="shared" si="80"/>
        <v>028-0501-01.JPG</v>
      </c>
      <c r="M2251" s="71" t="s">
        <v>14011</v>
      </c>
      <c r="N2251" s="71" t="s">
        <v>14012</v>
      </c>
    </row>
    <row r="2252" spans="1:14" x14ac:dyDescent="0.25">
      <c r="A2252" s="71" t="s">
        <v>8595</v>
      </c>
      <c r="B2252" s="72" t="s">
        <v>8592</v>
      </c>
      <c r="C2252" s="71" t="s">
        <v>8597</v>
      </c>
      <c r="D2252" s="73" t="s">
        <v>11864</v>
      </c>
      <c r="E2252" s="71" t="s">
        <v>14020</v>
      </c>
      <c r="F2252" s="75" t="s">
        <v>10</v>
      </c>
      <c r="G2252" s="75">
        <v>543</v>
      </c>
      <c r="H2252" s="75"/>
      <c r="I2252" s="74" t="s">
        <v>7799</v>
      </c>
      <c r="J2252" s="38">
        <v>25174412</v>
      </c>
      <c r="K2252" s="38" t="s">
        <v>12462</v>
      </c>
      <c r="L2252" s="71" t="str">
        <f t="shared" si="80"/>
        <v>028-0502-01.JPG</v>
      </c>
      <c r="M2252" s="71" t="s">
        <v>14011</v>
      </c>
      <c r="N2252" s="71" t="s">
        <v>14012</v>
      </c>
    </row>
    <row r="2253" spans="1:14" x14ac:dyDescent="0.25">
      <c r="A2253" s="71" t="s">
        <v>14008</v>
      </c>
      <c r="B2253" s="72" t="s">
        <v>8592</v>
      </c>
      <c r="C2253" s="71" t="s">
        <v>14013</v>
      </c>
      <c r="D2253" s="73" t="s">
        <v>11864</v>
      </c>
      <c r="E2253" s="71" t="s">
        <v>14018</v>
      </c>
      <c r="F2253" s="75" t="s">
        <v>10</v>
      </c>
      <c r="G2253" s="75">
        <v>1547</v>
      </c>
      <c r="H2253" s="75"/>
      <c r="I2253" s="74" t="s">
        <v>7799</v>
      </c>
      <c r="J2253" s="38">
        <v>25174412</v>
      </c>
      <c r="K2253" s="38" t="s">
        <v>12462</v>
      </c>
      <c r="L2253" s="76" t="str">
        <f t="shared" si="80"/>
        <v>028-0601-01.JPG</v>
      </c>
      <c r="M2253" s="76" t="s">
        <v>14011</v>
      </c>
      <c r="N2253" s="76" t="s">
        <v>14012</v>
      </c>
    </row>
    <row r="2254" spans="1:14" x14ac:dyDescent="0.25">
      <c r="A2254" s="71" t="s">
        <v>16176</v>
      </c>
      <c r="B2254" s="72" t="s">
        <v>16699</v>
      </c>
      <c r="C2254" s="71" t="s">
        <v>16177</v>
      </c>
      <c r="D2254" s="73" t="s">
        <v>11864</v>
      </c>
      <c r="E2254" s="71" t="s">
        <v>16178</v>
      </c>
      <c r="F2254" s="75" t="s">
        <v>16052</v>
      </c>
      <c r="G2254" s="75">
        <v>1547</v>
      </c>
      <c r="H2254" s="75"/>
      <c r="I2254" s="74" t="s">
        <v>7799</v>
      </c>
      <c r="J2254" s="38">
        <v>25174412</v>
      </c>
      <c r="K2254" s="38" t="s">
        <v>12462</v>
      </c>
      <c r="L2254" s="76" t="s">
        <v>16176</v>
      </c>
      <c r="M2254" s="76" t="s">
        <v>14011</v>
      </c>
      <c r="N2254" s="76" t="s">
        <v>14012</v>
      </c>
    </row>
    <row r="2255" spans="1:14" x14ac:dyDescent="0.25">
      <c r="A2255" s="71" t="s">
        <v>14009</v>
      </c>
      <c r="B2255" s="72" t="s">
        <v>8592</v>
      </c>
      <c r="C2255" s="71" t="s">
        <v>14014</v>
      </c>
      <c r="D2255" s="73" t="s">
        <v>11864</v>
      </c>
      <c r="E2255" s="71" t="s">
        <v>14017</v>
      </c>
      <c r="F2255" s="75" t="s">
        <v>10</v>
      </c>
      <c r="G2255" s="75">
        <v>1819</v>
      </c>
      <c r="H2255" s="75"/>
      <c r="I2255" s="74" t="s">
        <v>7799</v>
      </c>
      <c r="J2255" s="38">
        <v>25174412</v>
      </c>
      <c r="K2255" s="38" t="s">
        <v>12462</v>
      </c>
      <c r="L2255" s="76" t="str">
        <f t="shared" ref="L2255:L2300" si="81">CONCATENATE(A2255,K2255)</f>
        <v>028-0602-01.JPG</v>
      </c>
      <c r="M2255" s="76" t="s">
        <v>14011</v>
      </c>
      <c r="N2255" s="76" t="s">
        <v>14012</v>
      </c>
    </row>
    <row r="2256" spans="1:14" x14ac:dyDescent="0.25">
      <c r="A2256" s="71" t="s">
        <v>14010</v>
      </c>
      <c r="B2256" s="72" t="s">
        <v>8592</v>
      </c>
      <c r="C2256" s="71" t="s">
        <v>14015</v>
      </c>
      <c r="D2256" s="73" t="s">
        <v>11864</v>
      </c>
      <c r="E2256" s="71" t="s">
        <v>14016</v>
      </c>
      <c r="F2256" s="75" t="s">
        <v>10</v>
      </c>
      <c r="G2256" s="75">
        <v>1819</v>
      </c>
      <c r="H2256" s="75"/>
      <c r="I2256" s="74" t="s">
        <v>7799</v>
      </c>
      <c r="J2256" s="38">
        <v>25174412</v>
      </c>
      <c r="K2256" s="38" t="s">
        <v>12462</v>
      </c>
      <c r="L2256" s="76" t="str">
        <f t="shared" si="81"/>
        <v>028-0602-02.JPG</v>
      </c>
      <c r="M2256" s="76" t="s">
        <v>14011</v>
      </c>
      <c r="N2256" s="76" t="s">
        <v>14012</v>
      </c>
    </row>
    <row r="2257" spans="1:14" x14ac:dyDescent="0.25">
      <c r="A2257" s="67" t="s">
        <v>3675</v>
      </c>
      <c r="B2257" s="68" t="s">
        <v>7</v>
      </c>
      <c r="C2257" s="67" t="s">
        <v>3675</v>
      </c>
      <c r="D2257" s="67"/>
      <c r="E2257" s="67" t="s">
        <v>3675</v>
      </c>
      <c r="F2257" s="70"/>
      <c r="G2257" s="70"/>
      <c r="H2257" s="70"/>
      <c r="I2257" s="70"/>
      <c r="J2257" s="37"/>
      <c r="K2257" s="37" t="s">
        <v>12462</v>
      </c>
      <c r="L2257" s="67" t="str">
        <f t="shared" si="81"/>
        <v>LODERAS.JPG</v>
      </c>
      <c r="M2257" s="67"/>
      <c r="N2257" s="67"/>
    </row>
    <row r="2258" spans="1:14" x14ac:dyDescent="0.25">
      <c r="A2258" s="71" t="s">
        <v>17731</v>
      </c>
      <c r="B2258" s="72" t="s">
        <v>3675</v>
      </c>
      <c r="C2258" s="71"/>
      <c r="D2258" s="73" t="s">
        <v>11864</v>
      </c>
      <c r="E2258" s="71" t="s">
        <v>17938</v>
      </c>
      <c r="F2258" s="75" t="s">
        <v>7803</v>
      </c>
      <c r="G2258" s="75">
        <v>329</v>
      </c>
      <c r="H2258" s="75"/>
      <c r="I2258" s="74" t="s">
        <v>7802</v>
      </c>
      <c r="J2258" s="38">
        <v>25172609</v>
      </c>
      <c r="K2258" s="38" t="s">
        <v>12462</v>
      </c>
      <c r="L2258" s="76" t="str">
        <f t="shared" si="81"/>
        <v>029-0001-01.JPG</v>
      </c>
      <c r="M2258" s="76" t="s">
        <v>15050</v>
      </c>
      <c r="N2258" s="76" t="s">
        <v>3675</v>
      </c>
    </row>
    <row r="2259" spans="1:14" x14ac:dyDescent="0.25">
      <c r="A2259" s="71" t="s">
        <v>17732</v>
      </c>
      <c r="B2259" s="72" t="s">
        <v>3675</v>
      </c>
      <c r="C2259" s="71"/>
      <c r="D2259" s="73" t="s">
        <v>11864</v>
      </c>
      <c r="E2259" s="71" t="s">
        <v>17939</v>
      </c>
      <c r="F2259" s="75" t="s">
        <v>7803</v>
      </c>
      <c r="G2259" s="75">
        <v>329</v>
      </c>
      <c r="H2259" s="75"/>
      <c r="I2259" s="74" t="s">
        <v>7802</v>
      </c>
      <c r="J2259" s="38">
        <v>25172609</v>
      </c>
      <c r="K2259" s="38" t="s">
        <v>12462</v>
      </c>
      <c r="L2259" s="76" t="str">
        <f t="shared" si="81"/>
        <v>029-0002-01.JPG</v>
      </c>
      <c r="M2259" s="76" t="s">
        <v>15050</v>
      </c>
      <c r="N2259" s="76" t="s">
        <v>3675</v>
      </c>
    </row>
    <row r="2260" spans="1:14" x14ac:dyDescent="0.25">
      <c r="A2260" s="71" t="s">
        <v>17733</v>
      </c>
      <c r="B2260" s="72" t="s">
        <v>3675</v>
      </c>
      <c r="C2260" s="71"/>
      <c r="D2260" s="73" t="s">
        <v>11864</v>
      </c>
      <c r="E2260" s="71" t="s">
        <v>17940</v>
      </c>
      <c r="F2260" s="75" t="s">
        <v>7803</v>
      </c>
      <c r="G2260" s="75">
        <v>329</v>
      </c>
      <c r="H2260" s="75"/>
      <c r="I2260" s="74" t="s">
        <v>7802</v>
      </c>
      <c r="J2260" s="38">
        <v>25172609</v>
      </c>
      <c r="K2260" s="38" t="s">
        <v>12462</v>
      </c>
      <c r="L2260" s="76" t="str">
        <f t="shared" si="81"/>
        <v>029-0003-01.JPG</v>
      </c>
      <c r="M2260" s="76" t="s">
        <v>15050</v>
      </c>
      <c r="N2260" s="76" t="s">
        <v>3675</v>
      </c>
    </row>
    <row r="2261" spans="1:14" x14ac:dyDescent="0.25">
      <c r="A2261" s="71" t="s">
        <v>17734</v>
      </c>
      <c r="B2261" s="72" t="s">
        <v>3675</v>
      </c>
      <c r="C2261" s="71"/>
      <c r="D2261" s="73" t="s">
        <v>11864</v>
      </c>
      <c r="E2261" s="71" t="s">
        <v>17941</v>
      </c>
      <c r="F2261" s="75" t="s">
        <v>7803</v>
      </c>
      <c r="G2261" s="75">
        <v>329</v>
      </c>
      <c r="H2261" s="75"/>
      <c r="I2261" s="74" t="s">
        <v>7802</v>
      </c>
      <c r="J2261" s="38">
        <v>25172609</v>
      </c>
      <c r="K2261" s="38" t="s">
        <v>12462</v>
      </c>
      <c r="L2261" s="76" t="str">
        <f t="shared" si="81"/>
        <v>029-0004-01.JPG</v>
      </c>
      <c r="M2261" s="76" t="s">
        <v>15050</v>
      </c>
      <c r="N2261" s="76" t="s">
        <v>3675</v>
      </c>
    </row>
    <row r="2262" spans="1:14" x14ac:dyDescent="0.25">
      <c r="A2262" s="71" t="s">
        <v>18550</v>
      </c>
      <c r="B2262" s="72" t="s">
        <v>3675</v>
      </c>
      <c r="C2262" s="71" t="s">
        <v>18556</v>
      </c>
      <c r="D2262" s="73" t="s">
        <v>11864</v>
      </c>
      <c r="E2262" s="71" t="s">
        <v>18553</v>
      </c>
      <c r="F2262" s="75" t="s">
        <v>7803</v>
      </c>
      <c r="G2262" s="75">
        <v>199</v>
      </c>
      <c r="H2262" s="75"/>
      <c r="I2262" s="74" t="s">
        <v>7802</v>
      </c>
      <c r="J2262" s="38">
        <v>25172609</v>
      </c>
      <c r="K2262" s="38" t="s">
        <v>12462</v>
      </c>
      <c r="L2262" s="76" t="str">
        <f t="shared" ref="L2262:L2270" si="82">CONCATENATE(A2262,K2262)</f>
        <v>029-0005-01.JPG</v>
      </c>
      <c r="M2262" s="76" t="s">
        <v>15050</v>
      </c>
      <c r="N2262" s="76" t="s">
        <v>3675</v>
      </c>
    </row>
    <row r="2263" spans="1:14" x14ac:dyDescent="0.25">
      <c r="A2263" s="71" t="s">
        <v>18551</v>
      </c>
      <c r="B2263" s="72" t="s">
        <v>3675</v>
      </c>
      <c r="C2263" s="71" t="s">
        <v>18557</v>
      </c>
      <c r="D2263" s="73" t="s">
        <v>11864</v>
      </c>
      <c r="E2263" s="71" t="s">
        <v>18554</v>
      </c>
      <c r="F2263" s="75" t="s">
        <v>7803</v>
      </c>
      <c r="G2263" s="75">
        <v>199</v>
      </c>
      <c r="H2263" s="75"/>
      <c r="I2263" s="74" t="s">
        <v>7802</v>
      </c>
      <c r="J2263" s="38">
        <v>25172609</v>
      </c>
      <c r="K2263" s="38" t="s">
        <v>12462</v>
      </c>
      <c r="L2263" s="76" t="str">
        <f t="shared" si="82"/>
        <v>029-0005-02.JPG</v>
      </c>
      <c r="M2263" s="76" t="s">
        <v>15050</v>
      </c>
      <c r="N2263" s="76" t="s">
        <v>3675</v>
      </c>
    </row>
    <row r="2264" spans="1:14" x14ac:dyDescent="0.25">
      <c r="A2264" s="71" t="s">
        <v>18552</v>
      </c>
      <c r="B2264" s="72" t="s">
        <v>3675</v>
      </c>
      <c r="C2264" s="71" t="s">
        <v>18558</v>
      </c>
      <c r="D2264" s="73" t="s">
        <v>11864</v>
      </c>
      <c r="E2264" s="71" t="s">
        <v>18555</v>
      </c>
      <c r="F2264" s="75" t="s">
        <v>7803</v>
      </c>
      <c r="G2264" s="75">
        <v>199</v>
      </c>
      <c r="H2264" s="75"/>
      <c r="I2264" s="74" t="s">
        <v>7802</v>
      </c>
      <c r="J2264" s="38">
        <v>25172609</v>
      </c>
      <c r="K2264" s="38" t="s">
        <v>12462</v>
      </c>
      <c r="L2264" s="76" t="str">
        <f t="shared" si="82"/>
        <v>029-0005-03.JPG</v>
      </c>
      <c r="M2264" s="76" t="s">
        <v>15050</v>
      </c>
      <c r="N2264" s="76" t="s">
        <v>3675</v>
      </c>
    </row>
    <row r="2265" spans="1:14" x14ac:dyDescent="0.25">
      <c r="A2265" s="71" t="s">
        <v>18559</v>
      </c>
      <c r="B2265" s="72" t="s">
        <v>3675</v>
      </c>
      <c r="C2265" s="71" t="s">
        <v>18562</v>
      </c>
      <c r="D2265" s="73" t="s">
        <v>11864</v>
      </c>
      <c r="E2265" s="71" t="s">
        <v>18565</v>
      </c>
      <c r="F2265" s="75" t="s">
        <v>7803</v>
      </c>
      <c r="G2265" s="75">
        <v>199</v>
      </c>
      <c r="H2265" s="75"/>
      <c r="I2265" s="74" t="s">
        <v>7802</v>
      </c>
      <c r="J2265" s="38">
        <v>25172609</v>
      </c>
      <c r="K2265" s="38" t="s">
        <v>12462</v>
      </c>
      <c r="L2265" s="76" t="str">
        <f t="shared" si="82"/>
        <v>029-0006-01.JPG</v>
      </c>
      <c r="M2265" s="76" t="s">
        <v>15050</v>
      </c>
      <c r="N2265" s="76" t="s">
        <v>3675</v>
      </c>
    </row>
    <row r="2266" spans="1:14" x14ac:dyDescent="0.25">
      <c r="A2266" s="71" t="s">
        <v>18560</v>
      </c>
      <c r="B2266" s="72" t="s">
        <v>3675</v>
      </c>
      <c r="C2266" s="71" t="s">
        <v>18563</v>
      </c>
      <c r="D2266" s="73" t="s">
        <v>11864</v>
      </c>
      <c r="E2266" s="71" t="s">
        <v>18566</v>
      </c>
      <c r="F2266" s="75" t="s">
        <v>7803</v>
      </c>
      <c r="G2266" s="75">
        <v>199</v>
      </c>
      <c r="H2266" s="75"/>
      <c r="I2266" s="74" t="s">
        <v>7802</v>
      </c>
      <c r="J2266" s="38">
        <v>25172609</v>
      </c>
      <c r="K2266" s="38" t="s">
        <v>12462</v>
      </c>
      <c r="L2266" s="76" t="str">
        <f t="shared" si="82"/>
        <v>029-0006-02.JPG</v>
      </c>
      <c r="M2266" s="76" t="s">
        <v>15050</v>
      </c>
      <c r="N2266" s="76" t="s">
        <v>3675</v>
      </c>
    </row>
    <row r="2267" spans="1:14" x14ac:dyDescent="0.25">
      <c r="A2267" s="71" t="s">
        <v>18561</v>
      </c>
      <c r="B2267" s="72" t="s">
        <v>3675</v>
      </c>
      <c r="C2267" s="71" t="s">
        <v>18564</v>
      </c>
      <c r="D2267" s="73" t="s">
        <v>11864</v>
      </c>
      <c r="E2267" s="71" t="s">
        <v>18567</v>
      </c>
      <c r="F2267" s="75" t="s">
        <v>7803</v>
      </c>
      <c r="G2267" s="75">
        <v>199</v>
      </c>
      <c r="H2267" s="75"/>
      <c r="I2267" s="74" t="s">
        <v>7802</v>
      </c>
      <c r="J2267" s="38">
        <v>25172609</v>
      </c>
      <c r="K2267" s="38" t="s">
        <v>12462</v>
      </c>
      <c r="L2267" s="76" t="str">
        <f t="shared" si="82"/>
        <v>029-0006-03.JPG</v>
      </c>
      <c r="M2267" s="76" t="s">
        <v>15050</v>
      </c>
      <c r="N2267" s="76" t="s">
        <v>3675</v>
      </c>
    </row>
    <row r="2268" spans="1:14" x14ac:dyDescent="0.25">
      <c r="A2268" s="71" t="s">
        <v>18547</v>
      </c>
      <c r="B2268" s="72" t="s">
        <v>3675</v>
      </c>
      <c r="C2268" s="71" t="s">
        <v>18568</v>
      </c>
      <c r="D2268" s="73" t="s">
        <v>11864</v>
      </c>
      <c r="E2268" s="71" t="s">
        <v>18569</v>
      </c>
      <c r="F2268" s="75" t="s">
        <v>7803</v>
      </c>
      <c r="G2268" s="75">
        <v>199</v>
      </c>
      <c r="H2268" s="75"/>
      <c r="I2268" s="74" t="s">
        <v>7802</v>
      </c>
      <c r="J2268" s="38">
        <v>25172609</v>
      </c>
      <c r="K2268" s="38" t="s">
        <v>12462</v>
      </c>
      <c r="L2268" s="76" t="str">
        <f t="shared" si="82"/>
        <v>029-0011.JPG</v>
      </c>
      <c r="M2268" s="76" t="s">
        <v>15050</v>
      </c>
      <c r="N2268" s="76" t="s">
        <v>3675</v>
      </c>
    </row>
    <row r="2269" spans="1:14" x14ac:dyDescent="0.25">
      <c r="A2269" s="71" t="s">
        <v>18548</v>
      </c>
      <c r="B2269" s="72" t="s">
        <v>3675</v>
      </c>
      <c r="C2269" s="71" t="s">
        <v>18570</v>
      </c>
      <c r="D2269" s="73" t="s">
        <v>11864</v>
      </c>
      <c r="E2269" s="71" t="s">
        <v>18571</v>
      </c>
      <c r="F2269" s="75" t="s">
        <v>7803</v>
      </c>
      <c r="G2269" s="75">
        <v>199</v>
      </c>
      <c r="H2269" s="75"/>
      <c r="I2269" s="74" t="s">
        <v>7802</v>
      </c>
      <c r="J2269" s="38">
        <v>25172609</v>
      </c>
      <c r="K2269" s="38" t="s">
        <v>12462</v>
      </c>
      <c r="L2269" s="76" t="str">
        <f t="shared" si="82"/>
        <v>029-0012.JPG</v>
      </c>
      <c r="M2269" s="76" t="s">
        <v>15050</v>
      </c>
      <c r="N2269" s="76" t="s">
        <v>3675</v>
      </c>
    </row>
    <row r="2270" spans="1:14" x14ac:dyDescent="0.25">
      <c r="A2270" s="71" t="s">
        <v>18549</v>
      </c>
      <c r="B2270" s="72" t="s">
        <v>3675</v>
      </c>
      <c r="C2270" s="71" t="s">
        <v>18572</v>
      </c>
      <c r="D2270" s="73" t="s">
        <v>11864</v>
      </c>
      <c r="E2270" s="71" t="s">
        <v>18573</v>
      </c>
      <c r="F2270" s="75" t="s">
        <v>7803</v>
      </c>
      <c r="G2270" s="75">
        <v>199</v>
      </c>
      <c r="H2270" s="75"/>
      <c r="I2270" s="74" t="s">
        <v>7802</v>
      </c>
      <c r="J2270" s="38">
        <v>25172609</v>
      </c>
      <c r="K2270" s="38" t="s">
        <v>12462</v>
      </c>
      <c r="L2270" s="76" t="str">
        <f t="shared" si="82"/>
        <v>029-0013.JPG</v>
      </c>
      <c r="M2270" s="76" t="s">
        <v>15050</v>
      </c>
      <c r="N2270" s="76" t="s">
        <v>3675</v>
      </c>
    </row>
    <row r="2271" spans="1:14" x14ac:dyDescent="0.25">
      <c r="A2271" s="71" t="s">
        <v>17735</v>
      </c>
      <c r="B2271" s="72" t="s">
        <v>3675</v>
      </c>
      <c r="C2271" s="71"/>
      <c r="D2271" s="73" t="s">
        <v>11864</v>
      </c>
      <c r="E2271" s="71" t="s">
        <v>17739</v>
      </c>
      <c r="F2271" s="75" t="s">
        <v>7803</v>
      </c>
      <c r="G2271" s="75">
        <v>485</v>
      </c>
      <c r="H2271" s="75"/>
      <c r="I2271" s="74" t="s">
        <v>7802</v>
      </c>
      <c r="J2271" s="38">
        <v>25172609</v>
      </c>
      <c r="K2271" s="38" t="s">
        <v>12462</v>
      </c>
      <c r="L2271" s="76" t="str">
        <f t="shared" si="81"/>
        <v>029-0101-01.JPG</v>
      </c>
      <c r="M2271" s="76" t="s">
        <v>15050</v>
      </c>
      <c r="N2271" s="76" t="s">
        <v>3675</v>
      </c>
    </row>
    <row r="2272" spans="1:14" x14ac:dyDescent="0.25">
      <c r="A2272" s="71" t="s">
        <v>17736</v>
      </c>
      <c r="B2272" s="72" t="s">
        <v>3675</v>
      </c>
      <c r="C2272" s="71"/>
      <c r="D2272" s="73" t="s">
        <v>11864</v>
      </c>
      <c r="E2272" s="71" t="s">
        <v>17740</v>
      </c>
      <c r="F2272" s="75" t="s">
        <v>7803</v>
      </c>
      <c r="G2272" s="75">
        <v>485</v>
      </c>
      <c r="H2272" s="75"/>
      <c r="I2272" s="74" t="s">
        <v>7802</v>
      </c>
      <c r="J2272" s="38">
        <v>25172609</v>
      </c>
      <c r="K2272" s="38" t="s">
        <v>12462</v>
      </c>
      <c r="L2272" s="76" t="str">
        <f t="shared" si="81"/>
        <v>029-0102-01.JPG</v>
      </c>
      <c r="M2272" s="76" t="s">
        <v>15050</v>
      </c>
      <c r="N2272" s="76" t="s">
        <v>3675</v>
      </c>
    </row>
    <row r="2273" spans="1:14" x14ac:dyDescent="0.25">
      <c r="A2273" s="71" t="s">
        <v>17737</v>
      </c>
      <c r="B2273" s="72" t="s">
        <v>3675</v>
      </c>
      <c r="C2273" s="71"/>
      <c r="D2273" s="73" t="s">
        <v>11864</v>
      </c>
      <c r="E2273" s="71" t="s">
        <v>17903</v>
      </c>
      <c r="F2273" s="75" t="s">
        <v>7803</v>
      </c>
      <c r="G2273" s="75">
        <v>485</v>
      </c>
      <c r="H2273" s="75"/>
      <c r="I2273" s="74" t="s">
        <v>7802</v>
      </c>
      <c r="J2273" s="38">
        <v>25172609</v>
      </c>
      <c r="K2273" s="38" t="s">
        <v>12462</v>
      </c>
      <c r="L2273" s="76" t="str">
        <f t="shared" si="81"/>
        <v>029-0103-01.JPG</v>
      </c>
      <c r="M2273" s="76" t="s">
        <v>15050</v>
      </c>
      <c r="N2273" s="76" t="s">
        <v>3675</v>
      </c>
    </row>
    <row r="2274" spans="1:14" x14ac:dyDescent="0.25">
      <c r="A2274" s="71" t="s">
        <v>17738</v>
      </c>
      <c r="B2274" s="72" t="s">
        <v>3675</v>
      </c>
      <c r="C2274" s="71"/>
      <c r="D2274" s="73" t="s">
        <v>11864</v>
      </c>
      <c r="E2274" s="71" t="s">
        <v>17741</v>
      </c>
      <c r="F2274" s="75" t="s">
        <v>7803</v>
      </c>
      <c r="G2274" s="75">
        <v>485</v>
      </c>
      <c r="H2274" s="75"/>
      <c r="I2274" s="74" t="s">
        <v>7802</v>
      </c>
      <c r="J2274" s="38">
        <v>25172609</v>
      </c>
      <c r="K2274" s="38" t="s">
        <v>12462</v>
      </c>
      <c r="L2274" s="76" t="str">
        <f t="shared" si="81"/>
        <v>029-0104-01.JPG</v>
      </c>
      <c r="M2274" s="76" t="s">
        <v>15050</v>
      </c>
      <c r="N2274" s="76" t="s">
        <v>3675</v>
      </c>
    </row>
    <row r="2275" spans="1:14" x14ac:dyDescent="0.25">
      <c r="A2275" s="71" t="s">
        <v>17908</v>
      </c>
      <c r="B2275" s="72" t="s">
        <v>3675</v>
      </c>
      <c r="C2275" s="71"/>
      <c r="D2275" s="73" t="s">
        <v>11864</v>
      </c>
      <c r="E2275" s="71" t="s">
        <v>17932</v>
      </c>
      <c r="F2275" s="75" t="s">
        <v>7803</v>
      </c>
      <c r="G2275" s="75">
        <v>455</v>
      </c>
      <c r="H2275" s="75"/>
      <c r="I2275" s="74" t="s">
        <v>7802</v>
      </c>
      <c r="J2275" s="38">
        <v>25172609</v>
      </c>
      <c r="K2275" s="38" t="s">
        <v>12462</v>
      </c>
      <c r="L2275" s="76" t="str">
        <f t="shared" si="81"/>
        <v>029-0200-01.JPG</v>
      </c>
      <c r="M2275" s="76" t="s">
        <v>15050</v>
      </c>
      <c r="N2275" s="76" t="s">
        <v>3675</v>
      </c>
    </row>
    <row r="2276" spans="1:14" x14ac:dyDescent="0.25">
      <c r="A2276" s="71" t="s">
        <v>17909</v>
      </c>
      <c r="B2276" s="72" t="s">
        <v>3675</v>
      </c>
      <c r="C2276" s="71"/>
      <c r="D2276" s="73" t="s">
        <v>11864</v>
      </c>
      <c r="E2276" s="71" t="s">
        <v>17933</v>
      </c>
      <c r="F2276" s="75" t="s">
        <v>7803</v>
      </c>
      <c r="G2276" s="75">
        <v>455</v>
      </c>
      <c r="H2276" s="75"/>
      <c r="I2276" s="74" t="s">
        <v>7802</v>
      </c>
      <c r="J2276" s="38">
        <v>25172609</v>
      </c>
      <c r="K2276" s="38" t="s">
        <v>12462</v>
      </c>
      <c r="L2276" s="76" t="str">
        <f t="shared" si="81"/>
        <v>029-0200-02.JPG</v>
      </c>
      <c r="M2276" s="76" t="s">
        <v>15050</v>
      </c>
      <c r="N2276" s="76" t="s">
        <v>3675</v>
      </c>
    </row>
    <row r="2277" spans="1:14" x14ac:dyDescent="0.25">
      <c r="A2277" s="71" t="s">
        <v>17910</v>
      </c>
      <c r="B2277" s="72" t="s">
        <v>3675</v>
      </c>
      <c r="C2277" s="71"/>
      <c r="D2277" s="73" t="s">
        <v>11864</v>
      </c>
      <c r="E2277" s="71" t="s">
        <v>17934</v>
      </c>
      <c r="F2277" s="75" t="s">
        <v>7803</v>
      </c>
      <c r="G2277" s="75">
        <v>455</v>
      </c>
      <c r="H2277" s="75"/>
      <c r="I2277" s="74" t="s">
        <v>7802</v>
      </c>
      <c r="J2277" s="38">
        <v>25172609</v>
      </c>
      <c r="K2277" s="38" t="s">
        <v>12462</v>
      </c>
      <c r="L2277" s="76" t="str">
        <f t="shared" si="81"/>
        <v>029-0200-03.JPG</v>
      </c>
      <c r="M2277" s="76" t="s">
        <v>15050</v>
      </c>
      <c r="N2277" s="76" t="s">
        <v>3675</v>
      </c>
    </row>
    <row r="2278" spans="1:14" x14ac:dyDescent="0.25">
      <c r="A2278" s="71" t="s">
        <v>17911</v>
      </c>
      <c r="B2278" s="72" t="s">
        <v>3675</v>
      </c>
      <c r="C2278" s="71"/>
      <c r="D2278" s="73" t="s">
        <v>11864</v>
      </c>
      <c r="E2278" s="71" t="s">
        <v>17935</v>
      </c>
      <c r="F2278" s="75" t="s">
        <v>7803</v>
      </c>
      <c r="G2278" s="75">
        <v>455</v>
      </c>
      <c r="H2278" s="75"/>
      <c r="I2278" s="74" t="s">
        <v>7802</v>
      </c>
      <c r="J2278" s="38">
        <v>25172609</v>
      </c>
      <c r="K2278" s="38" t="s">
        <v>12462</v>
      </c>
      <c r="L2278" s="76" t="str">
        <f t="shared" si="81"/>
        <v>029-0200-04.JPG</v>
      </c>
      <c r="M2278" s="76" t="s">
        <v>15050</v>
      </c>
      <c r="N2278" s="76" t="s">
        <v>3675</v>
      </c>
    </row>
    <row r="2279" spans="1:14" x14ac:dyDescent="0.25">
      <c r="A2279" s="71" t="s">
        <v>17904</v>
      </c>
      <c r="B2279" s="72" t="s">
        <v>3675</v>
      </c>
      <c r="C2279" s="71"/>
      <c r="D2279" s="73" t="s">
        <v>11864</v>
      </c>
      <c r="E2279" s="71" t="s">
        <v>17919</v>
      </c>
      <c r="F2279" s="75" t="s">
        <v>7803</v>
      </c>
      <c r="G2279" s="75">
        <v>455</v>
      </c>
      <c r="H2279" s="75"/>
      <c r="I2279" s="74" t="s">
        <v>7802</v>
      </c>
      <c r="J2279" s="38">
        <v>25172609</v>
      </c>
      <c r="K2279" s="38" t="s">
        <v>12462</v>
      </c>
      <c r="L2279" s="76" t="str">
        <f t="shared" si="81"/>
        <v>029-0201-01.JPG</v>
      </c>
      <c r="M2279" s="76" t="s">
        <v>15050</v>
      </c>
      <c r="N2279" s="76" t="s">
        <v>3675</v>
      </c>
    </row>
    <row r="2280" spans="1:14" x14ac:dyDescent="0.25">
      <c r="A2280" s="71" t="s">
        <v>17905</v>
      </c>
      <c r="B2280" s="72" t="s">
        <v>3675</v>
      </c>
      <c r="C2280" s="71"/>
      <c r="D2280" s="73" t="s">
        <v>11864</v>
      </c>
      <c r="E2280" s="71" t="s">
        <v>17920</v>
      </c>
      <c r="F2280" s="75" t="s">
        <v>7803</v>
      </c>
      <c r="G2280" s="75">
        <v>455</v>
      </c>
      <c r="H2280" s="75"/>
      <c r="I2280" s="74" t="s">
        <v>7802</v>
      </c>
      <c r="J2280" s="38">
        <v>25172609</v>
      </c>
      <c r="K2280" s="38" t="s">
        <v>12462</v>
      </c>
      <c r="L2280" s="76" t="str">
        <f t="shared" si="81"/>
        <v>029-0201-02.JPG</v>
      </c>
      <c r="M2280" s="76" t="s">
        <v>15050</v>
      </c>
      <c r="N2280" s="76" t="s">
        <v>3675</v>
      </c>
    </row>
    <row r="2281" spans="1:14" x14ac:dyDescent="0.25">
      <c r="A2281" s="71" t="s">
        <v>17906</v>
      </c>
      <c r="B2281" s="72" t="s">
        <v>3675</v>
      </c>
      <c r="C2281" s="71"/>
      <c r="D2281" s="73" t="s">
        <v>11864</v>
      </c>
      <c r="E2281" s="71" t="s">
        <v>17921</v>
      </c>
      <c r="F2281" s="75" t="s">
        <v>7803</v>
      </c>
      <c r="G2281" s="75">
        <v>455</v>
      </c>
      <c r="H2281" s="75"/>
      <c r="I2281" s="74" t="s">
        <v>7802</v>
      </c>
      <c r="J2281" s="38">
        <v>25172609</v>
      </c>
      <c r="K2281" s="38" t="s">
        <v>12462</v>
      </c>
      <c r="L2281" s="76" t="str">
        <f t="shared" si="81"/>
        <v>029-0201-03.JPG</v>
      </c>
      <c r="M2281" s="76" t="s">
        <v>15050</v>
      </c>
      <c r="N2281" s="76" t="s">
        <v>3675</v>
      </c>
    </row>
    <row r="2282" spans="1:14" x14ac:dyDescent="0.25">
      <c r="A2282" s="71" t="s">
        <v>17907</v>
      </c>
      <c r="B2282" s="72" t="s">
        <v>3675</v>
      </c>
      <c r="C2282" s="71"/>
      <c r="D2282" s="73" t="s">
        <v>11864</v>
      </c>
      <c r="E2282" s="71" t="s">
        <v>17922</v>
      </c>
      <c r="F2282" s="75" t="s">
        <v>7803</v>
      </c>
      <c r="G2282" s="75">
        <v>455</v>
      </c>
      <c r="H2282" s="75"/>
      <c r="I2282" s="74" t="s">
        <v>7802</v>
      </c>
      <c r="J2282" s="38">
        <v>25172609</v>
      </c>
      <c r="K2282" s="38" t="s">
        <v>12462</v>
      </c>
      <c r="L2282" s="76" t="str">
        <f t="shared" si="81"/>
        <v>029-0201-04.JPG</v>
      </c>
      <c r="M2282" s="76" t="s">
        <v>15050</v>
      </c>
      <c r="N2282" s="76" t="s">
        <v>3675</v>
      </c>
    </row>
    <row r="2283" spans="1:14" x14ac:dyDescent="0.25">
      <c r="A2283" s="71" t="s">
        <v>17742</v>
      </c>
      <c r="B2283" s="72" t="s">
        <v>3675</v>
      </c>
      <c r="C2283" s="71"/>
      <c r="D2283" s="73" t="s">
        <v>11864</v>
      </c>
      <c r="E2283" s="71" t="s">
        <v>17912</v>
      </c>
      <c r="F2283" s="75" t="s">
        <v>7803</v>
      </c>
      <c r="G2283" s="75">
        <v>329</v>
      </c>
      <c r="H2283" s="75"/>
      <c r="I2283" s="74" t="s">
        <v>7802</v>
      </c>
      <c r="J2283" s="38">
        <v>25172609</v>
      </c>
      <c r="K2283" s="38" t="s">
        <v>12462</v>
      </c>
      <c r="L2283" s="76" t="str">
        <f t="shared" si="81"/>
        <v>029-0202-01.JPG</v>
      </c>
      <c r="M2283" s="76" t="s">
        <v>15050</v>
      </c>
      <c r="N2283" s="76" t="s">
        <v>3675</v>
      </c>
    </row>
    <row r="2284" spans="1:14" x14ac:dyDescent="0.25">
      <c r="A2284" s="71" t="s">
        <v>17930</v>
      </c>
      <c r="B2284" s="72" t="s">
        <v>3675</v>
      </c>
      <c r="C2284" s="71"/>
      <c r="D2284" s="73" t="s">
        <v>11864</v>
      </c>
      <c r="E2284" s="71" t="s">
        <v>17931</v>
      </c>
      <c r="F2284" s="75" t="s">
        <v>7803</v>
      </c>
      <c r="G2284" s="75">
        <v>329</v>
      </c>
      <c r="H2284" s="75"/>
      <c r="I2284" s="74" t="s">
        <v>7802</v>
      </c>
      <c r="J2284" s="38">
        <v>25172609</v>
      </c>
      <c r="K2284" s="38" t="s">
        <v>12462</v>
      </c>
      <c r="L2284" s="76" t="str">
        <f t="shared" si="81"/>
        <v>029-0202-02.JPG</v>
      </c>
      <c r="M2284" s="76" t="s">
        <v>15050</v>
      </c>
      <c r="N2284" s="76" t="s">
        <v>3675</v>
      </c>
    </row>
    <row r="2285" spans="1:14" x14ac:dyDescent="0.25">
      <c r="A2285" s="71" t="s">
        <v>17743</v>
      </c>
      <c r="B2285" s="72" t="s">
        <v>3675</v>
      </c>
      <c r="C2285" s="71"/>
      <c r="D2285" s="73" t="s">
        <v>11864</v>
      </c>
      <c r="E2285" s="71" t="s">
        <v>17923</v>
      </c>
      <c r="F2285" s="75" t="s">
        <v>7803</v>
      </c>
      <c r="G2285" s="75">
        <v>329</v>
      </c>
      <c r="H2285" s="75"/>
      <c r="I2285" s="74" t="s">
        <v>7802</v>
      </c>
      <c r="J2285" s="38">
        <v>25172609</v>
      </c>
      <c r="K2285" s="38" t="s">
        <v>12462</v>
      </c>
      <c r="L2285" s="76" t="str">
        <f t="shared" si="81"/>
        <v>029-0203-01.JPG</v>
      </c>
      <c r="M2285" s="76" t="s">
        <v>15050</v>
      </c>
      <c r="N2285" s="76" t="s">
        <v>3675</v>
      </c>
    </row>
    <row r="2286" spans="1:14" x14ac:dyDescent="0.25">
      <c r="A2286" s="71" t="s">
        <v>17936</v>
      </c>
      <c r="B2286" s="72" t="s">
        <v>3675</v>
      </c>
      <c r="C2286" s="71"/>
      <c r="D2286" s="73" t="s">
        <v>11864</v>
      </c>
      <c r="E2286" s="71" t="s">
        <v>17937</v>
      </c>
      <c r="F2286" s="75" t="s">
        <v>7803</v>
      </c>
      <c r="G2286" s="75">
        <v>329</v>
      </c>
      <c r="H2286" s="75"/>
      <c r="I2286" s="74" t="s">
        <v>7802</v>
      </c>
      <c r="J2286" s="38">
        <v>25172609</v>
      </c>
      <c r="K2286" s="38" t="s">
        <v>12462</v>
      </c>
      <c r="L2286" s="76" t="str">
        <f t="shared" si="81"/>
        <v>029-0203-02.JPG</v>
      </c>
      <c r="M2286" s="76" t="s">
        <v>15050</v>
      </c>
      <c r="N2286" s="76" t="s">
        <v>3675</v>
      </c>
    </row>
    <row r="2287" spans="1:14" x14ac:dyDescent="0.25">
      <c r="A2287" s="71" t="s">
        <v>17744</v>
      </c>
      <c r="B2287" s="72" t="s">
        <v>3675</v>
      </c>
      <c r="C2287" s="71"/>
      <c r="D2287" s="73" t="s">
        <v>11864</v>
      </c>
      <c r="E2287" s="71" t="s">
        <v>17924</v>
      </c>
      <c r="F2287" s="75" t="s">
        <v>7803</v>
      </c>
      <c r="G2287" s="75">
        <v>329</v>
      </c>
      <c r="H2287" s="75"/>
      <c r="I2287" s="74" t="s">
        <v>7802</v>
      </c>
      <c r="J2287" s="38">
        <v>25172609</v>
      </c>
      <c r="K2287" s="38" t="s">
        <v>12462</v>
      </c>
      <c r="L2287" s="76" t="str">
        <f t="shared" si="81"/>
        <v>029-0204-01.JPG</v>
      </c>
      <c r="M2287" s="76" t="s">
        <v>15050</v>
      </c>
      <c r="N2287" s="76" t="s">
        <v>3675</v>
      </c>
    </row>
    <row r="2288" spans="1:14" x14ac:dyDescent="0.25">
      <c r="A2288" s="71" t="s">
        <v>17918</v>
      </c>
      <c r="B2288" s="72" t="s">
        <v>3675</v>
      </c>
      <c r="C2288" s="71"/>
      <c r="D2288" s="73" t="s">
        <v>11864</v>
      </c>
      <c r="E2288" s="71" t="s">
        <v>17927</v>
      </c>
      <c r="F2288" s="75" t="s">
        <v>7803</v>
      </c>
      <c r="G2288" s="75">
        <v>329</v>
      </c>
      <c r="H2288" s="75"/>
      <c r="I2288" s="74" t="s">
        <v>7802</v>
      </c>
      <c r="J2288" s="38">
        <v>25172609</v>
      </c>
      <c r="K2288" s="38" t="s">
        <v>12462</v>
      </c>
      <c r="L2288" s="76" t="str">
        <f t="shared" si="81"/>
        <v>029-0204-02.JPG</v>
      </c>
      <c r="M2288" s="76" t="s">
        <v>15050</v>
      </c>
      <c r="N2288" s="76" t="s">
        <v>3675</v>
      </c>
    </row>
    <row r="2289" spans="1:14" x14ac:dyDescent="0.25">
      <c r="A2289" s="71" t="s">
        <v>17913</v>
      </c>
      <c r="B2289" s="72" t="s">
        <v>3675</v>
      </c>
      <c r="C2289" s="71"/>
      <c r="D2289" s="73" t="s">
        <v>11864</v>
      </c>
      <c r="E2289" s="71" t="s">
        <v>17965</v>
      </c>
      <c r="F2289" s="75" t="s">
        <v>7803</v>
      </c>
      <c r="G2289" s="75">
        <v>329</v>
      </c>
      <c r="H2289" s="75"/>
      <c r="I2289" s="74" t="s">
        <v>7802</v>
      </c>
      <c r="J2289" s="38">
        <v>25172609</v>
      </c>
      <c r="K2289" s="38" t="s">
        <v>12462</v>
      </c>
      <c r="L2289" s="76" t="str">
        <f t="shared" si="81"/>
        <v>029-0205-01.JPG</v>
      </c>
      <c r="M2289" s="76" t="s">
        <v>15050</v>
      </c>
      <c r="N2289" s="76" t="s">
        <v>3675</v>
      </c>
    </row>
    <row r="2290" spans="1:14" x14ac:dyDescent="0.25">
      <c r="A2290" s="71" t="s">
        <v>17963</v>
      </c>
      <c r="B2290" s="72" t="s">
        <v>3675</v>
      </c>
      <c r="C2290" s="71"/>
      <c r="D2290" s="73" t="s">
        <v>11864</v>
      </c>
      <c r="E2290" s="71" t="s">
        <v>17966</v>
      </c>
      <c r="F2290" s="75" t="s">
        <v>7803</v>
      </c>
      <c r="G2290" s="75">
        <v>329</v>
      </c>
      <c r="H2290" s="75"/>
      <c r="I2290" s="74" t="s">
        <v>7802</v>
      </c>
      <c r="J2290" s="38">
        <v>25172609</v>
      </c>
      <c r="K2290" s="38" t="s">
        <v>12462</v>
      </c>
      <c r="L2290" s="76" t="str">
        <f t="shared" si="81"/>
        <v>029-0205-02.JPG</v>
      </c>
      <c r="M2290" s="76" t="s">
        <v>15050</v>
      </c>
      <c r="N2290" s="76" t="s">
        <v>3675</v>
      </c>
    </row>
    <row r="2291" spans="1:14" x14ac:dyDescent="0.25">
      <c r="A2291" s="71" t="s">
        <v>17964</v>
      </c>
      <c r="B2291" s="72" t="s">
        <v>3675</v>
      </c>
      <c r="C2291" s="71"/>
      <c r="D2291" s="73" t="s">
        <v>11864</v>
      </c>
      <c r="E2291" s="71" t="s">
        <v>17967</v>
      </c>
      <c r="F2291" s="75" t="s">
        <v>7803</v>
      </c>
      <c r="G2291" s="75">
        <v>329</v>
      </c>
      <c r="H2291" s="75"/>
      <c r="I2291" s="74" t="s">
        <v>7802</v>
      </c>
      <c r="J2291" s="38">
        <v>25172609</v>
      </c>
      <c r="K2291" s="38" t="s">
        <v>12462</v>
      </c>
      <c r="L2291" s="76" t="str">
        <f t="shared" si="81"/>
        <v>029-0205-03.JPG</v>
      </c>
      <c r="M2291" s="76" t="s">
        <v>15050</v>
      </c>
      <c r="N2291" s="76" t="s">
        <v>3675</v>
      </c>
    </row>
    <row r="2292" spans="1:14" x14ac:dyDescent="0.25">
      <c r="A2292" s="71" t="s">
        <v>17914</v>
      </c>
      <c r="B2292" s="72" t="s">
        <v>3675</v>
      </c>
      <c r="C2292" s="71"/>
      <c r="D2292" s="73" t="s">
        <v>11864</v>
      </c>
      <c r="E2292" s="71" t="s">
        <v>17925</v>
      </c>
      <c r="F2292" s="75" t="s">
        <v>7803</v>
      </c>
      <c r="G2292" s="75">
        <v>329</v>
      </c>
      <c r="H2292" s="75"/>
      <c r="I2292" s="74" t="s">
        <v>7802</v>
      </c>
      <c r="J2292" s="38">
        <v>25172609</v>
      </c>
      <c r="K2292" s="38" t="s">
        <v>12462</v>
      </c>
      <c r="L2292" s="76" t="str">
        <f t="shared" si="81"/>
        <v>029-0206-01.JPG</v>
      </c>
      <c r="M2292" s="76" t="s">
        <v>15050</v>
      </c>
      <c r="N2292" s="76" t="s">
        <v>3675</v>
      </c>
    </row>
    <row r="2293" spans="1:14" x14ac:dyDescent="0.25">
      <c r="A2293" s="71" t="s">
        <v>17915</v>
      </c>
      <c r="B2293" s="72" t="s">
        <v>3675</v>
      </c>
      <c r="C2293" s="71"/>
      <c r="D2293" s="73" t="s">
        <v>11864</v>
      </c>
      <c r="E2293" s="71" t="s">
        <v>17926</v>
      </c>
      <c r="F2293" s="75" t="s">
        <v>7803</v>
      </c>
      <c r="G2293" s="75">
        <v>329</v>
      </c>
      <c r="H2293" s="75"/>
      <c r="I2293" s="74" t="s">
        <v>7802</v>
      </c>
      <c r="J2293" s="38">
        <v>25172609</v>
      </c>
      <c r="K2293" s="38" t="s">
        <v>12462</v>
      </c>
      <c r="L2293" s="76" t="str">
        <f t="shared" si="81"/>
        <v>029-0206-02.JPG</v>
      </c>
      <c r="M2293" s="76" t="s">
        <v>15050</v>
      </c>
      <c r="N2293" s="76" t="s">
        <v>3675</v>
      </c>
    </row>
    <row r="2294" spans="1:14" x14ac:dyDescent="0.25">
      <c r="A2294" s="71" t="s">
        <v>17916</v>
      </c>
      <c r="B2294" s="72" t="s">
        <v>3675</v>
      </c>
      <c r="C2294" s="71"/>
      <c r="D2294" s="73" t="s">
        <v>11864</v>
      </c>
      <c r="E2294" s="71" t="s">
        <v>17928</v>
      </c>
      <c r="F2294" s="75" t="s">
        <v>7803</v>
      </c>
      <c r="G2294" s="75">
        <v>329</v>
      </c>
      <c r="H2294" s="75"/>
      <c r="I2294" s="74" t="s">
        <v>7802</v>
      </c>
      <c r="J2294" s="38">
        <v>25172609</v>
      </c>
      <c r="K2294" s="38" t="s">
        <v>12462</v>
      </c>
      <c r="L2294" s="76" t="str">
        <f t="shared" si="81"/>
        <v>029-0206-03.JPG</v>
      </c>
      <c r="M2294" s="76" t="s">
        <v>15050</v>
      </c>
      <c r="N2294" s="76" t="s">
        <v>3675</v>
      </c>
    </row>
    <row r="2295" spans="1:14" x14ac:dyDescent="0.25">
      <c r="A2295" s="71" t="s">
        <v>17917</v>
      </c>
      <c r="B2295" s="72" t="s">
        <v>3675</v>
      </c>
      <c r="C2295" s="71"/>
      <c r="D2295" s="73" t="s">
        <v>11864</v>
      </c>
      <c r="E2295" s="71" t="s">
        <v>17929</v>
      </c>
      <c r="F2295" s="75" t="s">
        <v>7803</v>
      </c>
      <c r="G2295" s="75">
        <v>329</v>
      </c>
      <c r="H2295" s="75"/>
      <c r="I2295" s="74" t="s">
        <v>7802</v>
      </c>
      <c r="J2295" s="38">
        <v>25172609</v>
      </c>
      <c r="K2295" s="38" t="s">
        <v>12462</v>
      </c>
      <c r="L2295" s="76" t="str">
        <f t="shared" si="81"/>
        <v>029-0206-04.JPG</v>
      </c>
      <c r="M2295" s="76" t="s">
        <v>15050</v>
      </c>
      <c r="N2295" s="76" t="s">
        <v>3675</v>
      </c>
    </row>
    <row r="2296" spans="1:14" x14ac:dyDescent="0.25">
      <c r="A2296" s="71" t="s">
        <v>9893</v>
      </c>
      <c r="B2296" s="72" t="s">
        <v>3675</v>
      </c>
      <c r="C2296" s="71" t="s">
        <v>15400</v>
      </c>
      <c r="D2296" s="73" t="s">
        <v>11864</v>
      </c>
      <c r="E2296" s="71" t="s">
        <v>17993</v>
      </c>
      <c r="F2296" s="75" t="s">
        <v>7803</v>
      </c>
      <c r="G2296" s="75">
        <v>229</v>
      </c>
      <c r="H2296" s="75"/>
      <c r="I2296" s="74" t="s">
        <v>7802</v>
      </c>
      <c r="J2296" s="38">
        <v>25172609</v>
      </c>
      <c r="K2296" s="38" t="s">
        <v>12462</v>
      </c>
      <c r="L2296" s="76" t="str">
        <f t="shared" si="81"/>
        <v>029-0299-01.JPG</v>
      </c>
      <c r="M2296" s="76" t="s">
        <v>15050</v>
      </c>
      <c r="N2296" s="76" t="s">
        <v>3675</v>
      </c>
    </row>
    <row r="2297" spans="1:14" x14ac:dyDescent="0.25">
      <c r="A2297" s="71" t="s">
        <v>15398</v>
      </c>
      <c r="B2297" s="72" t="s">
        <v>3675</v>
      </c>
      <c r="C2297" s="71" t="s">
        <v>15399</v>
      </c>
      <c r="D2297" s="73" t="s">
        <v>11864</v>
      </c>
      <c r="E2297" s="71" t="s">
        <v>17994</v>
      </c>
      <c r="F2297" s="75" t="s">
        <v>7803</v>
      </c>
      <c r="G2297" s="75">
        <v>205</v>
      </c>
      <c r="H2297" s="75"/>
      <c r="I2297" s="74" t="s">
        <v>7802</v>
      </c>
      <c r="J2297" s="38">
        <v>25172609</v>
      </c>
      <c r="K2297" s="38" t="s">
        <v>12462</v>
      </c>
      <c r="L2297" s="76" t="str">
        <f t="shared" si="81"/>
        <v>029-0299-02.JPG</v>
      </c>
      <c r="M2297" s="76" t="s">
        <v>15050</v>
      </c>
      <c r="N2297" s="76" t="s">
        <v>3675</v>
      </c>
    </row>
    <row r="2298" spans="1:14" x14ac:dyDescent="0.25">
      <c r="A2298" s="71" t="s">
        <v>18546</v>
      </c>
      <c r="B2298" s="72" t="s">
        <v>3675</v>
      </c>
      <c r="C2298" s="71" t="s">
        <v>18575</v>
      </c>
      <c r="D2298" s="73" t="s">
        <v>11864</v>
      </c>
      <c r="E2298" s="71" t="s">
        <v>18574</v>
      </c>
      <c r="F2298" s="75" t="s">
        <v>7803</v>
      </c>
      <c r="G2298" s="75">
        <v>239</v>
      </c>
      <c r="H2298" s="75"/>
      <c r="I2298" s="74" t="s">
        <v>7802</v>
      </c>
      <c r="J2298" s="38">
        <v>25172609</v>
      </c>
      <c r="K2298" s="38" t="s">
        <v>12462</v>
      </c>
      <c r="L2298" s="76" t="str">
        <f t="shared" ref="L2298" si="83">CONCATENATE(A2298,K2298)</f>
        <v>029-0299-03.JPG</v>
      </c>
      <c r="M2298" s="76" t="s">
        <v>15050</v>
      </c>
      <c r="N2298" s="76" t="s">
        <v>3675</v>
      </c>
    </row>
    <row r="2299" spans="1:14" x14ac:dyDescent="0.25">
      <c r="A2299" s="71" t="s">
        <v>14982</v>
      </c>
      <c r="B2299" s="72" t="s">
        <v>3675</v>
      </c>
      <c r="C2299" s="71" t="s">
        <v>14985</v>
      </c>
      <c r="D2299" s="73" t="s">
        <v>11867</v>
      </c>
      <c r="E2299" s="71" t="s">
        <v>17992</v>
      </c>
      <c r="F2299" s="75" t="s">
        <v>7803</v>
      </c>
      <c r="G2299" s="75">
        <v>315.77999999999997</v>
      </c>
      <c r="H2299" s="75"/>
      <c r="I2299" s="74" t="s">
        <v>7802</v>
      </c>
      <c r="J2299" s="38">
        <v>25172609</v>
      </c>
      <c r="K2299" s="38" t="s">
        <v>12462</v>
      </c>
      <c r="L2299" s="76" t="str">
        <f t="shared" si="81"/>
        <v>029-0300-01.JPG</v>
      </c>
      <c r="M2299" s="71" t="s">
        <v>15050</v>
      </c>
      <c r="N2299" s="76" t="s">
        <v>3675</v>
      </c>
    </row>
    <row r="2300" spans="1:14" x14ac:dyDescent="0.25">
      <c r="A2300" s="71" t="s">
        <v>14983</v>
      </c>
      <c r="B2300" s="72" t="s">
        <v>3675</v>
      </c>
      <c r="C2300" s="71" t="s">
        <v>14984</v>
      </c>
      <c r="D2300" s="73" t="s">
        <v>11867</v>
      </c>
      <c r="E2300" s="71" t="s">
        <v>17991</v>
      </c>
      <c r="F2300" s="75" t="s">
        <v>7803</v>
      </c>
      <c r="G2300" s="75">
        <v>498.18</v>
      </c>
      <c r="H2300" s="75"/>
      <c r="I2300" s="74" t="s">
        <v>7802</v>
      </c>
      <c r="J2300" s="38">
        <v>25172609</v>
      </c>
      <c r="K2300" s="38" t="s">
        <v>12462</v>
      </c>
      <c r="L2300" s="76" t="str">
        <f t="shared" si="81"/>
        <v>029-0300-02.JPG</v>
      </c>
      <c r="M2300" s="71" t="s">
        <v>15050</v>
      </c>
      <c r="N2300" s="76" t="s">
        <v>3675</v>
      </c>
    </row>
    <row r="2301" spans="1:14" x14ac:dyDescent="0.25">
      <c r="A2301" s="71" t="s">
        <v>16179</v>
      </c>
      <c r="B2301" s="72" t="s">
        <v>3675</v>
      </c>
      <c r="C2301" s="71" t="s">
        <v>16180</v>
      </c>
      <c r="D2301" s="73" t="s">
        <v>11864</v>
      </c>
      <c r="E2301" s="71" t="s">
        <v>17986</v>
      </c>
      <c r="F2301" s="75" t="s">
        <v>7803</v>
      </c>
      <c r="G2301" s="75">
        <v>415</v>
      </c>
      <c r="H2301" s="75"/>
      <c r="I2301" s="74" t="s">
        <v>7802</v>
      </c>
      <c r="J2301" s="38">
        <v>25172609</v>
      </c>
      <c r="K2301" s="38" t="s">
        <v>12462</v>
      </c>
      <c r="L2301" s="76" t="s">
        <v>16179</v>
      </c>
      <c r="M2301" s="76" t="s">
        <v>15050</v>
      </c>
      <c r="N2301" s="76" t="s">
        <v>3675</v>
      </c>
    </row>
    <row r="2302" spans="1:14" x14ac:dyDescent="0.25">
      <c r="A2302" s="71" t="s">
        <v>16181</v>
      </c>
      <c r="B2302" s="72" t="s">
        <v>3675</v>
      </c>
      <c r="C2302" s="71" t="s">
        <v>16182</v>
      </c>
      <c r="D2302" s="73" t="s">
        <v>11864</v>
      </c>
      <c r="E2302" s="71" t="s">
        <v>17984</v>
      </c>
      <c r="F2302" s="75" t="s">
        <v>7803</v>
      </c>
      <c r="G2302" s="75">
        <v>475.38</v>
      </c>
      <c r="H2302" s="75"/>
      <c r="I2302" s="74" t="s">
        <v>7802</v>
      </c>
      <c r="J2302" s="38">
        <v>25172609</v>
      </c>
      <c r="K2302" s="38" t="s">
        <v>12462</v>
      </c>
      <c r="L2302" s="76" t="s">
        <v>16181</v>
      </c>
      <c r="M2302" s="71" t="s">
        <v>15050</v>
      </c>
      <c r="N2302" s="76" t="s">
        <v>3675</v>
      </c>
    </row>
    <row r="2303" spans="1:14" x14ac:dyDescent="0.25">
      <c r="A2303" s="71" t="s">
        <v>16183</v>
      </c>
      <c r="B2303" s="72" t="s">
        <v>3675</v>
      </c>
      <c r="C2303" s="71" t="s">
        <v>16184</v>
      </c>
      <c r="D2303" s="73" t="s">
        <v>11864</v>
      </c>
      <c r="E2303" s="71" t="s">
        <v>17985</v>
      </c>
      <c r="F2303" s="75" t="s">
        <v>7803</v>
      </c>
      <c r="G2303" s="75">
        <v>475.38</v>
      </c>
      <c r="H2303" s="75"/>
      <c r="I2303" s="74" t="s">
        <v>7802</v>
      </c>
      <c r="J2303" s="38">
        <v>25172609</v>
      </c>
      <c r="K2303" s="38" t="s">
        <v>12462</v>
      </c>
      <c r="L2303" s="76" t="s">
        <v>16183</v>
      </c>
      <c r="M2303" s="71" t="s">
        <v>15050</v>
      </c>
      <c r="N2303" s="76" t="s">
        <v>3675</v>
      </c>
    </row>
    <row r="2304" spans="1:14" x14ac:dyDescent="0.25">
      <c r="A2304" s="71" t="s">
        <v>16185</v>
      </c>
      <c r="B2304" s="72" t="s">
        <v>3675</v>
      </c>
      <c r="C2304" s="71" t="s">
        <v>16186</v>
      </c>
      <c r="D2304" s="73" t="s">
        <v>11864</v>
      </c>
      <c r="E2304" s="71" t="s">
        <v>17969</v>
      </c>
      <c r="F2304" s="75" t="s">
        <v>7803</v>
      </c>
      <c r="G2304" s="75">
        <v>452.58</v>
      </c>
      <c r="H2304" s="75"/>
      <c r="I2304" s="74" t="s">
        <v>7802</v>
      </c>
      <c r="J2304" s="38">
        <v>25172609</v>
      </c>
      <c r="K2304" s="38" t="s">
        <v>12462</v>
      </c>
      <c r="L2304" s="76" t="s">
        <v>16185</v>
      </c>
      <c r="M2304" s="71" t="s">
        <v>15050</v>
      </c>
      <c r="N2304" s="76" t="s">
        <v>3675</v>
      </c>
    </row>
    <row r="2305" spans="1:14" x14ac:dyDescent="0.25">
      <c r="A2305" s="71" t="s">
        <v>16187</v>
      </c>
      <c r="B2305" s="72" t="s">
        <v>3675</v>
      </c>
      <c r="C2305" s="71" t="s">
        <v>16188</v>
      </c>
      <c r="D2305" s="73" t="s">
        <v>11864</v>
      </c>
      <c r="E2305" s="71" t="s">
        <v>17968</v>
      </c>
      <c r="F2305" s="75" t="s">
        <v>7803</v>
      </c>
      <c r="G2305" s="75">
        <v>452.58</v>
      </c>
      <c r="H2305" s="75"/>
      <c r="I2305" s="74" t="s">
        <v>7802</v>
      </c>
      <c r="J2305" s="38">
        <v>25172609</v>
      </c>
      <c r="K2305" s="38" t="s">
        <v>12462</v>
      </c>
      <c r="L2305" s="76" t="s">
        <v>16187</v>
      </c>
      <c r="M2305" s="71" t="s">
        <v>15050</v>
      </c>
      <c r="N2305" s="76" t="s">
        <v>3675</v>
      </c>
    </row>
    <row r="2306" spans="1:14" x14ac:dyDescent="0.25">
      <c r="A2306" s="71" t="s">
        <v>16189</v>
      </c>
      <c r="B2306" s="72" t="s">
        <v>3675</v>
      </c>
      <c r="C2306" s="71" t="s">
        <v>16190</v>
      </c>
      <c r="D2306" s="73" t="s">
        <v>11864</v>
      </c>
      <c r="E2306" s="71" t="s">
        <v>17971</v>
      </c>
      <c r="F2306" s="75" t="s">
        <v>7803</v>
      </c>
      <c r="G2306" s="75">
        <v>452.58</v>
      </c>
      <c r="H2306" s="75"/>
      <c r="I2306" s="74" t="s">
        <v>7802</v>
      </c>
      <c r="J2306" s="38">
        <v>25172609</v>
      </c>
      <c r="K2306" s="38" t="s">
        <v>12462</v>
      </c>
      <c r="L2306" s="76" t="s">
        <v>16189</v>
      </c>
      <c r="M2306" s="71" t="s">
        <v>15050</v>
      </c>
      <c r="N2306" s="76" t="s">
        <v>3675</v>
      </c>
    </row>
    <row r="2307" spans="1:14" x14ac:dyDescent="0.25">
      <c r="A2307" s="71" t="s">
        <v>16191</v>
      </c>
      <c r="B2307" s="72" t="s">
        <v>3675</v>
      </c>
      <c r="C2307" s="71" t="s">
        <v>16192</v>
      </c>
      <c r="D2307" s="73" t="s">
        <v>11864</v>
      </c>
      <c r="E2307" s="71" t="s">
        <v>17972</v>
      </c>
      <c r="F2307" s="75" t="s">
        <v>7803</v>
      </c>
      <c r="G2307" s="75">
        <v>452.58</v>
      </c>
      <c r="H2307" s="75"/>
      <c r="I2307" s="74" t="s">
        <v>7802</v>
      </c>
      <c r="J2307" s="38">
        <v>25172609</v>
      </c>
      <c r="K2307" s="38" t="s">
        <v>12462</v>
      </c>
      <c r="L2307" s="76" t="s">
        <v>16191</v>
      </c>
      <c r="M2307" s="71" t="s">
        <v>15050</v>
      </c>
      <c r="N2307" s="76" t="s">
        <v>3675</v>
      </c>
    </row>
    <row r="2308" spans="1:14" x14ac:dyDescent="0.25">
      <c r="A2308" s="71" t="s">
        <v>16193</v>
      </c>
      <c r="B2308" s="72" t="s">
        <v>3675</v>
      </c>
      <c r="C2308" s="71" t="s">
        <v>16194</v>
      </c>
      <c r="D2308" s="73" t="s">
        <v>11864</v>
      </c>
      <c r="E2308" s="71" t="s">
        <v>17970</v>
      </c>
      <c r="F2308" s="75" t="s">
        <v>7803</v>
      </c>
      <c r="G2308" s="75">
        <v>452.58</v>
      </c>
      <c r="H2308" s="75"/>
      <c r="I2308" s="74" t="s">
        <v>7802</v>
      </c>
      <c r="J2308" s="38">
        <v>25172609</v>
      </c>
      <c r="K2308" s="38" t="s">
        <v>12462</v>
      </c>
      <c r="L2308" s="76" t="s">
        <v>16193</v>
      </c>
      <c r="M2308" s="71" t="s">
        <v>15050</v>
      </c>
      <c r="N2308" s="76" t="s">
        <v>3675</v>
      </c>
    </row>
    <row r="2309" spans="1:14" x14ac:dyDescent="0.25">
      <c r="A2309" s="71" t="s">
        <v>16195</v>
      </c>
      <c r="B2309" s="72" t="s">
        <v>3675</v>
      </c>
      <c r="C2309" s="71" t="s">
        <v>16196</v>
      </c>
      <c r="D2309" s="73" t="s">
        <v>11864</v>
      </c>
      <c r="E2309" s="71" t="s">
        <v>17977</v>
      </c>
      <c r="F2309" s="75" t="s">
        <v>7803</v>
      </c>
      <c r="G2309" s="75">
        <v>415</v>
      </c>
      <c r="H2309" s="75"/>
      <c r="I2309" s="74" t="s">
        <v>7802</v>
      </c>
      <c r="J2309" s="38">
        <v>25172609</v>
      </c>
      <c r="K2309" s="38" t="s">
        <v>12462</v>
      </c>
      <c r="L2309" s="76" t="s">
        <v>16195</v>
      </c>
      <c r="M2309" s="76" t="s">
        <v>15050</v>
      </c>
      <c r="N2309" s="76" t="s">
        <v>3675</v>
      </c>
    </row>
    <row r="2310" spans="1:14" x14ac:dyDescent="0.25">
      <c r="A2310" s="71" t="s">
        <v>16197</v>
      </c>
      <c r="B2310" s="72" t="s">
        <v>3675</v>
      </c>
      <c r="C2310" s="71" t="s">
        <v>16198</v>
      </c>
      <c r="D2310" s="73" t="s">
        <v>11864</v>
      </c>
      <c r="E2310" s="71" t="s">
        <v>17975</v>
      </c>
      <c r="F2310" s="75" t="s">
        <v>7803</v>
      </c>
      <c r="G2310" s="75">
        <v>452.58</v>
      </c>
      <c r="H2310" s="75"/>
      <c r="I2310" s="74" t="s">
        <v>7802</v>
      </c>
      <c r="J2310" s="38">
        <v>25172609</v>
      </c>
      <c r="K2310" s="38" t="s">
        <v>12462</v>
      </c>
      <c r="L2310" s="76" t="s">
        <v>16197</v>
      </c>
      <c r="M2310" s="71" t="s">
        <v>15050</v>
      </c>
      <c r="N2310" s="76" t="s">
        <v>3675</v>
      </c>
    </row>
    <row r="2311" spans="1:14" x14ac:dyDescent="0.25">
      <c r="A2311" s="71" t="s">
        <v>16199</v>
      </c>
      <c r="B2311" s="72" t="s">
        <v>3675</v>
      </c>
      <c r="C2311" s="71" t="s">
        <v>16200</v>
      </c>
      <c r="D2311" s="73" t="s">
        <v>11864</v>
      </c>
      <c r="E2311" s="71" t="s">
        <v>17974</v>
      </c>
      <c r="F2311" s="75" t="s">
        <v>7803</v>
      </c>
      <c r="G2311" s="75">
        <v>452.58</v>
      </c>
      <c r="H2311" s="75"/>
      <c r="I2311" s="74" t="s">
        <v>7802</v>
      </c>
      <c r="J2311" s="38">
        <v>25172609</v>
      </c>
      <c r="K2311" s="38" t="s">
        <v>12462</v>
      </c>
      <c r="L2311" s="76" t="s">
        <v>16199</v>
      </c>
      <c r="M2311" s="71" t="s">
        <v>15050</v>
      </c>
      <c r="N2311" s="76" t="s">
        <v>3675</v>
      </c>
    </row>
    <row r="2312" spans="1:14" x14ac:dyDescent="0.25">
      <c r="A2312" s="71" t="s">
        <v>16201</v>
      </c>
      <c r="B2312" s="72" t="s">
        <v>3675</v>
      </c>
      <c r="C2312" s="71" t="s">
        <v>16202</v>
      </c>
      <c r="D2312" s="73" t="s">
        <v>11864</v>
      </c>
      <c r="E2312" s="71" t="s">
        <v>17976</v>
      </c>
      <c r="F2312" s="75" t="s">
        <v>7803</v>
      </c>
      <c r="G2312" s="75">
        <v>452.58</v>
      </c>
      <c r="H2312" s="75"/>
      <c r="I2312" s="74" t="s">
        <v>7802</v>
      </c>
      <c r="J2312" s="38">
        <v>25172609</v>
      </c>
      <c r="K2312" s="38" t="s">
        <v>12462</v>
      </c>
      <c r="L2312" s="76" t="s">
        <v>16201</v>
      </c>
      <c r="M2312" s="71" t="s">
        <v>15050</v>
      </c>
      <c r="N2312" s="76" t="s">
        <v>3675</v>
      </c>
    </row>
    <row r="2313" spans="1:14" x14ac:dyDescent="0.25">
      <c r="A2313" s="71" t="s">
        <v>16203</v>
      </c>
      <c r="B2313" s="72" t="s">
        <v>3675</v>
      </c>
      <c r="C2313" s="71" t="s">
        <v>16204</v>
      </c>
      <c r="D2313" s="73" t="s">
        <v>11864</v>
      </c>
      <c r="E2313" s="71" t="s">
        <v>17973</v>
      </c>
      <c r="F2313" s="75" t="s">
        <v>7803</v>
      </c>
      <c r="G2313" s="75">
        <v>452.58</v>
      </c>
      <c r="H2313" s="75"/>
      <c r="I2313" s="74" t="s">
        <v>7802</v>
      </c>
      <c r="J2313" s="38">
        <v>25172609</v>
      </c>
      <c r="K2313" s="38" t="s">
        <v>12462</v>
      </c>
      <c r="L2313" s="76" t="s">
        <v>16203</v>
      </c>
      <c r="M2313" s="71" t="s">
        <v>15050</v>
      </c>
      <c r="N2313" s="76" t="s">
        <v>3675</v>
      </c>
    </row>
    <row r="2314" spans="1:14" x14ac:dyDescent="0.25">
      <c r="A2314" s="71" t="s">
        <v>16205</v>
      </c>
      <c r="B2314" s="72" t="s">
        <v>3675</v>
      </c>
      <c r="C2314" s="71" t="s">
        <v>16206</v>
      </c>
      <c r="D2314" s="73" t="s">
        <v>11864</v>
      </c>
      <c r="E2314" s="71" t="s">
        <v>17978</v>
      </c>
      <c r="F2314" s="75" t="s">
        <v>7803</v>
      </c>
      <c r="G2314" s="75">
        <v>452.58</v>
      </c>
      <c r="H2314" s="75"/>
      <c r="I2314" s="74" t="s">
        <v>7802</v>
      </c>
      <c r="J2314" s="38">
        <v>25172609</v>
      </c>
      <c r="K2314" s="38" t="s">
        <v>12462</v>
      </c>
      <c r="L2314" s="76" t="s">
        <v>16205</v>
      </c>
      <c r="M2314" s="71" t="s">
        <v>15050</v>
      </c>
      <c r="N2314" s="76" t="s">
        <v>3675</v>
      </c>
    </row>
    <row r="2315" spans="1:14" x14ac:dyDescent="0.25">
      <c r="A2315" s="71" t="s">
        <v>16207</v>
      </c>
      <c r="B2315" s="72" t="s">
        <v>3675</v>
      </c>
      <c r="C2315" s="71" t="s">
        <v>16208</v>
      </c>
      <c r="D2315" s="73" t="s">
        <v>11864</v>
      </c>
      <c r="E2315" s="71" t="s">
        <v>17980</v>
      </c>
      <c r="F2315" s="75" t="s">
        <v>7803</v>
      </c>
      <c r="G2315" s="75">
        <v>452.58</v>
      </c>
      <c r="H2315" s="75"/>
      <c r="I2315" s="74" t="s">
        <v>7802</v>
      </c>
      <c r="J2315" s="38">
        <v>25172609</v>
      </c>
      <c r="K2315" s="38" t="s">
        <v>12462</v>
      </c>
      <c r="L2315" s="76" t="s">
        <v>16207</v>
      </c>
      <c r="M2315" s="71" t="s">
        <v>15050</v>
      </c>
      <c r="N2315" s="76" t="s">
        <v>3675</v>
      </c>
    </row>
    <row r="2316" spans="1:14" x14ac:dyDescent="0.25">
      <c r="A2316" s="71" t="s">
        <v>16209</v>
      </c>
      <c r="B2316" s="72" t="s">
        <v>3675</v>
      </c>
      <c r="C2316" s="71" t="s">
        <v>16210</v>
      </c>
      <c r="D2316" s="73" t="s">
        <v>11864</v>
      </c>
      <c r="E2316" s="71" t="s">
        <v>17982</v>
      </c>
      <c r="F2316" s="75" t="s">
        <v>7803</v>
      </c>
      <c r="G2316" s="75">
        <v>452.58</v>
      </c>
      <c r="H2316" s="75"/>
      <c r="I2316" s="74" t="s">
        <v>7802</v>
      </c>
      <c r="J2316" s="38">
        <v>25172609</v>
      </c>
      <c r="K2316" s="38" t="s">
        <v>12462</v>
      </c>
      <c r="L2316" s="76" t="s">
        <v>16209</v>
      </c>
      <c r="M2316" s="71" t="s">
        <v>15050</v>
      </c>
      <c r="N2316" s="76" t="s">
        <v>3675</v>
      </c>
    </row>
    <row r="2317" spans="1:14" x14ac:dyDescent="0.25">
      <c r="A2317" s="71" t="s">
        <v>16211</v>
      </c>
      <c r="B2317" s="72" t="s">
        <v>3675</v>
      </c>
      <c r="C2317" s="71" t="s">
        <v>16212</v>
      </c>
      <c r="D2317" s="73" t="s">
        <v>11864</v>
      </c>
      <c r="E2317" s="71" t="s">
        <v>17983</v>
      </c>
      <c r="F2317" s="75" t="s">
        <v>7803</v>
      </c>
      <c r="G2317" s="75">
        <v>452.58</v>
      </c>
      <c r="H2317" s="75"/>
      <c r="I2317" s="74" t="s">
        <v>7802</v>
      </c>
      <c r="J2317" s="38">
        <v>25172609</v>
      </c>
      <c r="K2317" s="38" t="s">
        <v>12462</v>
      </c>
      <c r="L2317" s="76" t="s">
        <v>16211</v>
      </c>
      <c r="M2317" s="71" t="s">
        <v>15050</v>
      </c>
      <c r="N2317" s="76" t="s">
        <v>3675</v>
      </c>
    </row>
    <row r="2318" spans="1:14" x14ac:dyDescent="0.25">
      <c r="A2318" s="71" t="s">
        <v>16213</v>
      </c>
      <c r="B2318" s="72" t="s">
        <v>3675</v>
      </c>
      <c r="C2318" s="71" t="s">
        <v>16214</v>
      </c>
      <c r="D2318" s="73" t="s">
        <v>11864</v>
      </c>
      <c r="E2318" s="71" t="s">
        <v>17979</v>
      </c>
      <c r="F2318" s="75" t="s">
        <v>7803</v>
      </c>
      <c r="G2318" s="75">
        <v>452.58</v>
      </c>
      <c r="H2318" s="75"/>
      <c r="I2318" s="74" t="s">
        <v>7802</v>
      </c>
      <c r="J2318" s="38">
        <v>25172609</v>
      </c>
      <c r="K2318" s="38" t="s">
        <v>12462</v>
      </c>
      <c r="L2318" s="76" t="s">
        <v>16213</v>
      </c>
      <c r="M2318" s="71" t="s">
        <v>15050</v>
      </c>
      <c r="N2318" s="76" t="s">
        <v>3675</v>
      </c>
    </row>
    <row r="2319" spans="1:14" x14ac:dyDescent="0.25">
      <c r="A2319" s="71" t="s">
        <v>16215</v>
      </c>
      <c r="B2319" s="72" t="s">
        <v>3675</v>
      </c>
      <c r="C2319" s="71" t="s">
        <v>16216</v>
      </c>
      <c r="D2319" s="73" t="s">
        <v>11864</v>
      </c>
      <c r="E2319" s="71" t="s">
        <v>17981</v>
      </c>
      <c r="F2319" s="75" t="s">
        <v>7803</v>
      </c>
      <c r="G2319" s="75">
        <v>452.58</v>
      </c>
      <c r="H2319" s="75"/>
      <c r="I2319" s="74" t="s">
        <v>7802</v>
      </c>
      <c r="J2319" s="38">
        <v>25172609</v>
      </c>
      <c r="K2319" s="38" t="s">
        <v>12462</v>
      </c>
      <c r="L2319" s="76" t="s">
        <v>16215</v>
      </c>
      <c r="M2319" s="71" t="s">
        <v>15050</v>
      </c>
      <c r="N2319" s="76" t="s">
        <v>3675</v>
      </c>
    </row>
    <row r="2320" spans="1:14" x14ac:dyDescent="0.25">
      <c r="A2320" s="71" t="s">
        <v>16217</v>
      </c>
      <c r="B2320" s="72" t="s">
        <v>3675</v>
      </c>
      <c r="C2320" s="71" t="s">
        <v>16218</v>
      </c>
      <c r="D2320" s="73" t="s">
        <v>11864</v>
      </c>
      <c r="E2320" s="71" t="s">
        <v>17990</v>
      </c>
      <c r="F2320" s="75" t="s">
        <v>7803</v>
      </c>
      <c r="G2320" s="75">
        <v>452.58</v>
      </c>
      <c r="H2320" s="75"/>
      <c r="I2320" s="74" t="s">
        <v>7802</v>
      </c>
      <c r="J2320" s="38">
        <v>25172609</v>
      </c>
      <c r="K2320" s="38" t="s">
        <v>12462</v>
      </c>
      <c r="L2320" s="76" t="s">
        <v>16217</v>
      </c>
      <c r="M2320" s="71" t="s">
        <v>15050</v>
      </c>
      <c r="N2320" s="76" t="s">
        <v>3675</v>
      </c>
    </row>
    <row r="2321" spans="1:14" x14ac:dyDescent="0.25">
      <c r="A2321" s="71" t="s">
        <v>16219</v>
      </c>
      <c r="B2321" s="72" t="s">
        <v>3675</v>
      </c>
      <c r="C2321" s="71" t="s">
        <v>16220</v>
      </c>
      <c r="D2321" s="73" t="s">
        <v>11864</v>
      </c>
      <c r="E2321" s="71" t="s">
        <v>17989</v>
      </c>
      <c r="F2321" s="75" t="s">
        <v>7803</v>
      </c>
      <c r="G2321" s="75">
        <v>452.58</v>
      </c>
      <c r="H2321" s="75"/>
      <c r="I2321" s="74" t="s">
        <v>7802</v>
      </c>
      <c r="J2321" s="38">
        <v>25172609</v>
      </c>
      <c r="K2321" s="38" t="s">
        <v>12462</v>
      </c>
      <c r="L2321" s="76" t="s">
        <v>16219</v>
      </c>
      <c r="M2321" s="71" t="s">
        <v>15050</v>
      </c>
      <c r="N2321" s="76" t="s">
        <v>3675</v>
      </c>
    </row>
    <row r="2322" spans="1:14" x14ac:dyDescent="0.25">
      <c r="A2322" s="71" t="s">
        <v>16221</v>
      </c>
      <c r="B2322" s="72" t="s">
        <v>3675</v>
      </c>
      <c r="C2322" s="71" t="s">
        <v>16222</v>
      </c>
      <c r="D2322" s="73" t="s">
        <v>11864</v>
      </c>
      <c r="E2322" s="71" t="s">
        <v>17987</v>
      </c>
      <c r="F2322" s="75" t="s">
        <v>7803</v>
      </c>
      <c r="G2322" s="75">
        <v>452.58</v>
      </c>
      <c r="H2322" s="75"/>
      <c r="I2322" s="74" t="s">
        <v>7802</v>
      </c>
      <c r="J2322" s="38">
        <v>25172609</v>
      </c>
      <c r="K2322" s="38" t="s">
        <v>12462</v>
      </c>
      <c r="L2322" s="76" t="s">
        <v>16221</v>
      </c>
      <c r="M2322" s="71" t="s">
        <v>15050</v>
      </c>
      <c r="N2322" s="76" t="s">
        <v>3675</v>
      </c>
    </row>
    <row r="2323" spans="1:14" x14ac:dyDescent="0.25">
      <c r="A2323" s="71" t="s">
        <v>16223</v>
      </c>
      <c r="B2323" s="72" t="s">
        <v>3675</v>
      </c>
      <c r="C2323" s="71" t="s">
        <v>16224</v>
      </c>
      <c r="D2323" s="73" t="s">
        <v>11864</v>
      </c>
      <c r="E2323" s="71" t="s">
        <v>17988</v>
      </c>
      <c r="F2323" s="75" t="s">
        <v>7803</v>
      </c>
      <c r="G2323" s="75">
        <v>452.58</v>
      </c>
      <c r="H2323" s="75"/>
      <c r="I2323" s="74" t="s">
        <v>7802</v>
      </c>
      <c r="J2323" s="38">
        <v>25172609</v>
      </c>
      <c r="K2323" s="38" t="s">
        <v>12462</v>
      </c>
      <c r="L2323" s="76" t="s">
        <v>16223</v>
      </c>
      <c r="M2323" s="71" t="s">
        <v>15050</v>
      </c>
      <c r="N2323" s="76" t="s">
        <v>3675</v>
      </c>
    </row>
    <row r="2324" spans="1:14" s="166" customFormat="1" x14ac:dyDescent="0.2">
      <c r="A2324" s="160" t="s">
        <v>3676</v>
      </c>
      <c r="B2324" s="72" t="s">
        <v>3675</v>
      </c>
      <c r="C2324" s="160"/>
      <c r="D2324" s="161" t="s">
        <v>11867</v>
      </c>
      <c r="E2324" s="71" t="s">
        <v>18029</v>
      </c>
      <c r="F2324" s="162" t="s">
        <v>7803</v>
      </c>
      <c r="G2324" s="162">
        <v>647.68200000000002</v>
      </c>
      <c r="H2324" s="162"/>
      <c r="I2324" s="163" t="s">
        <v>7802</v>
      </c>
      <c r="J2324" s="164">
        <v>25172609</v>
      </c>
      <c r="K2324" s="164" t="s">
        <v>12462</v>
      </c>
      <c r="L2324" s="160" t="str">
        <f t="shared" ref="L2324:L2387" si="84">CONCATENATE(A2324,K2324)</f>
        <v>029-0401-01.JPG</v>
      </c>
      <c r="M2324" s="165" t="s">
        <v>15050</v>
      </c>
      <c r="N2324" s="76" t="s">
        <v>3675</v>
      </c>
    </row>
    <row r="2325" spans="1:14" x14ac:dyDescent="0.25">
      <c r="A2325" s="71" t="s">
        <v>3677</v>
      </c>
      <c r="B2325" s="72" t="s">
        <v>3675</v>
      </c>
      <c r="C2325" s="71"/>
      <c r="D2325" s="73" t="s">
        <v>11867</v>
      </c>
      <c r="E2325" s="71" t="s">
        <v>18030</v>
      </c>
      <c r="F2325" s="75" t="s">
        <v>7803</v>
      </c>
      <c r="G2325" s="75">
        <v>647</v>
      </c>
      <c r="H2325" s="75"/>
      <c r="I2325" s="74" t="s">
        <v>7802</v>
      </c>
      <c r="J2325" s="38">
        <v>25172609</v>
      </c>
      <c r="K2325" s="38" t="s">
        <v>12462</v>
      </c>
      <c r="L2325" s="76" t="str">
        <f t="shared" si="84"/>
        <v>029-0401-02.JPG</v>
      </c>
      <c r="M2325" s="76" t="s">
        <v>15050</v>
      </c>
      <c r="N2325" s="76" t="s">
        <v>3675</v>
      </c>
    </row>
    <row r="2326" spans="1:14" s="166" customFormat="1" x14ac:dyDescent="0.2">
      <c r="A2326" s="160" t="s">
        <v>3678</v>
      </c>
      <c r="B2326" s="72" t="s">
        <v>3675</v>
      </c>
      <c r="C2326" s="160"/>
      <c r="D2326" s="161" t="s">
        <v>11867</v>
      </c>
      <c r="E2326" s="71" t="s">
        <v>18032</v>
      </c>
      <c r="F2326" s="162" t="s">
        <v>7803</v>
      </c>
      <c r="G2326" s="162">
        <v>647.68200000000002</v>
      </c>
      <c r="H2326" s="162"/>
      <c r="I2326" s="163" t="s">
        <v>7802</v>
      </c>
      <c r="J2326" s="164">
        <v>25172609</v>
      </c>
      <c r="K2326" s="164" t="s">
        <v>12462</v>
      </c>
      <c r="L2326" s="160" t="str">
        <f t="shared" si="84"/>
        <v>029-0401-03.JPG</v>
      </c>
      <c r="M2326" s="165" t="s">
        <v>15050</v>
      </c>
      <c r="N2326" s="76" t="s">
        <v>3675</v>
      </c>
    </row>
    <row r="2327" spans="1:14" s="166" customFormat="1" x14ac:dyDescent="0.2">
      <c r="A2327" s="160" t="s">
        <v>3679</v>
      </c>
      <c r="B2327" s="72" t="s">
        <v>3675</v>
      </c>
      <c r="C2327" s="160"/>
      <c r="D2327" s="161" t="s">
        <v>11867</v>
      </c>
      <c r="E2327" s="71" t="s">
        <v>18027</v>
      </c>
      <c r="F2327" s="162" t="s">
        <v>7803</v>
      </c>
      <c r="G2327" s="162">
        <v>647.68200000000002</v>
      </c>
      <c r="H2327" s="162"/>
      <c r="I2327" s="163" t="s">
        <v>7802</v>
      </c>
      <c r="J2327" s="164">
        <v>25172609</v>
      </c>
      <c r="K2327" s="164" t="s">
        <v>12462</v>
      </c>
      <c r="L2327" s="160" t="str">
        <f t="shared" si="84"/>
        <v>029-0401-05.JPG</v>
      </c>
      <c r="M2327" s="165" t="s">
        <v>15050</v>
      </c>
      <c r="N2327" s="76" t="s">
        <v>3675</v>
      </c>
    </row>
    <row r="2328" spans="1:14" s="166" customFormat="1" x14ac:dyDescent="0.2">
      <c r="A2328" s="160" t="s">
        <v>3680</v>
      </c>
      <c r="B2328" s="72" t="s">
        <v>3675</v>
      </c>
      <c r="C2328" s="160"/>
      <c r="D2328" s="161" t="s">
        <v>11867</v>
      </c>
      <c r="E2328" s="71" t="s">
        <v>18031</v>
      </c>
      <c r="F2328" s="162" t="s">
        <v>7803</v>
      </c>
      <c r="G2328" s="162">
        <v>647.68200000000002</v>
      </c>
      <c r="H2328" s="162"/>
      <c r="I2328" s="163" t="s">
        <v>7802</v>
      </c>
      <c r="J2328" s="164">
        <v>25172609</v>
      </c>
      <c r="K2328" s="164" t="s">
        <v>12462</v>
      </c>
      <c r="L2328" s="160" t="str">
        <f t="shared" si="84"/>
        <v>029-0401-07.JPG</v>
      </c>
      <c r="M2328" s="165" t="s">
        <v>15050</v>
      </c>
      <c r="N2328" s="76" t="s">
        <v>3675</v>
      </c>
    </row>
    <row r="2329" spans="1:14" x14ac:dyDescent="0.25">
      <c r="A2329" s="71" t="s">
        <v>3681</v>
      </c>
      <c r="B2329" s="72" t="s">
        <v>3675</v>
      </c>
      <c r="C2329" s="71" t="s">
        <v>12395</v>
      </c>
      <c r="D2329" s="73" t="s">
        <v>11865</v>
      </c>
      <c r="E2329" s="71" t="s">
        <v>18028</v>
      </c>
      <c r="F2329" s="75" t="s">
        <v>7803</v>
      </c>
      <c r="G2329" s="75">
        <v>419</v>
      </c>
      <c r="H2329" s="75"/>
      <c r="I2329" s="74" t="s">
        <v>7802</v>
      </c>
      <c r="J2329" s="38">
        <v>25172609</v>
      </c>
      <c r="K2329" s="38" t="s">
        <v>12462</v>
      </c>
      <c r="L2329" s="76" t="str">
        <f t="shared" si="84"/>
        <v>029-0402-01.JPG</v>
      </c>
      <c r="M2329" s="76" t="s">
        <v>15050</v>
      </c>
      <c r="N2329" s="76" t="s">
        <v>3675</v>
      </c>
    </row>
    <row r="2330" spans="1:14" x14ac:dyDescent="0.25">
      <c r="A2330" s="71" t="s">
        <v>3682</v>
      </c>
      <c r="B2330" s="72" t="s">
        <v>3675</v>
      </c>
      <c r="C2330" s="71"/>
      <c r="D2330" s="73" t="s">
        <v>11865</v>
      </c>
      <c r="E2330" s="71" t="s">
        <v>17995</v>
      </c>
      <c r="F2330" s="75" t="s">
        <v>7803</v>
      </c>
      <c r="G2330" s="75">
        <v>660.06</v>
      </c>
      <c r="H2330" s="75"/>
      <c r="I2330" s="74" t="s">
        <v>7802</v>
      </c>
      <c r="J2330" s="38">
        <v>25172609</v>
      </c>
      <c r="K2330" s="38" t="s">
        <v>12462</v>
      </c>
      <c r="L2330" s="71" t="str">
        <f t="shared" si="84"/>
        <v>029-0403-01.JPG</v>
      </c>
      <c r="M2330" s="76" t="s">
        <v>15050</v>
      </c>
      <c r="N2330" s="76" t="s">
        <v>3675</v>
      </c>
    </row>
    <row r="2331" spans="1:14" x14ac:dyDescent="0.25">
      <c r="A2331" s="71" t="s">
        <v>3683</v>
      </c>
      <c r="B2331" s="72" t="s">
        <v>3675</v>
      </c>
      <c r="C2331" s="71"/>
      <c r="D2331" s="73" t="s">
        <v>11865</v>
      </c>
      <c r="E2331" s="71" t="s">
        <v>17996</v>
      </c>
      <c r="F2331" s="75" t="s">
        <v>7803</v>
      </c>
      <c r="G2331" s="75">
        <v>660.06</v>
      </c>
      <c r="H2331" s="75"/>
      <c r="I2331" s="74" t="s">
        <v>7802</v>
      </c>
      <c r="J2331" s="38">
        <v>25172609</v>
      </c>
      <c r="K2331" s="38" t="s">
        <v>12462</v>
      </c>
      <c r="L2331" s="71" t="str">
        <f t="shared" si="84"/>
        <v>029-0403-02.JPG</v>
      </c>
      <c r="M2331" s="76" t="s">
        <v>15050</v>
      </c>
      <c r="N2331" s="76" t="s">
        <v>3675</v>
      </c>
    </row>
    <row r="2332" spans="1:14" x14ac:dyDescent="0.25">
      <c r="A2332" s="71" t="s">
        <v>3684</v>
      </c>
      <c r="B2332" s="72" t="s">
        <v>3675</v>
      </c>
      <c r="C2332" s="71"/>
      <c r="D2332" s="73" t="s">
        <v>11865</v>
      </c>
      <c r="E2332" s="71" t="s">
        <v>17997</v>
      </c>
      <c r="F2332" s="75" t="s">
        <v>7803</v>
      </c>
      <c r="G2332" s="75">
        <v>660.06</v>
      </c>
      <c r="H2332" s="75"/>
      <c r="I2332" s="74" t="s">
        <v>7802</v>
      </c>
      <c r="J2332" s="38">
        <v>25172609</v>
      </c>
      <c r="K2332" s="38" t="s">
        <v>12462</v>
      </c>
      <c r="L2332" s="71" t="str">
        <f t="shared" si="84"/>
        <v>029-0403-03.JPG</v>
      </c>
      <c r="M2332" s="76" t="s">
        <v>15050</v>
      </c>
      <c r="N2332" s="76" t="s">
        <v>3675</v>
      </c>
    </row>
    <row r="2333" spans="1:14" x14ac:dyDescent="0.25">
      <c r="A2333" s="71" t="s">
        <v>3685</v>
      </c>
      <c r="B2333" s="72" t="s">
        <v>3675</v>
      </c>
      <c r="C2333" s="71"/>
      <c r="D2333" s="73" t="s">
        <v>11865</v>
      </c>
      <c r="E2333" s="71" t="s">
        <v>17998</v>
      </c>
      <c r="F2333" s="75" t="s">
        <v>7803</v>
      </c>
      <c r="G2333" s="75">
        <v>660.06</v>
      </c>
      <c r="H2333" s="75"/>
      <c r="I2333" s="74" t="s">
        <v>7802</v>
      </c>
      <c r="J2333" s="38">
        <v>25172609</v>
      </c>
      <c r="K2333" s="38" t="s">
        <v>12462</v>
      </c>
      <c r="L2333" s="71" t="str">
        <f t="shared" si="84"/>
        <v>029-0404-01.JPG</v>
      </c>
      <c r="M2333" s="76" t="s">
        <v>15050</v>
      </c>
      <c r="N2333" s="76" t="s">
        <v>3675</v>
      </c>
    </row>
    <row r="2334" spans="1:14" x14ac:dyDescent="0.25">
      <c r="A2334" s="71" t="s">
        <v>3686</v>
      </c>
      <c r="B2334" s="72" t="s">
        <v>3675</v>
      </c>
      <c r="C2334" s="71"/>
      <c r="D2334" s="73" t="s">
        <v>11865</v>
      </c>
      <c r="E2334" s="71" t="s">
        <v>17999</v>
      </c>
      <c r="F2334" s="75" t="s">
        <v>7803</v>
      </c>
      <c r="G2334" s="75">
        <v>660.06</v>
      </c>
      <c r="H2334" s="75"/>
      <c r="I2334" s="74" t="s">
        <v>7802</v>
      </c>
      <c r="J2334" s="38">
        <v>25172609</v>
      </c>
      <c r="K2334" s="38" t="s">
        <v>12462</v>
      </c>
      <c r="L2334" s="71" t="str">
        <f t="shared" si="84"/>
        <v>029-0404-02.JPG</v>
      </c>
      <c r="M2334" s="76" t="s">
        <v>15050</v>
      </c>
      <c r="N2334" s="76" t="s">
        <v>3675</v>
      </c>
    </row>
    <row r="2335" spans="1:14" x14ac:dyDescent="0.25">
      <c r="A2335" s="71" t="s">
        <v>3687</v>
      </c>
      <c r="B2335" s="72" t="s">
        <v>3675</v>
      </c>
      <c r="C2335" s="71"/>
      <c r="D2335" s="73" t="s">
        <v>11865</v>
      </c>
      <c r="E2335" s="71" t="s">
        <v>18000</v>
      </c>
      <c r="F2335" s="75" t="s">
        <v>7803</v>
      </c>
      <c r="G2335" s="75">
        <v>660.06</v>
      </c>
      <c r="H2335" s="75"/>
      <c r="I2335" s="74" t="s">
        <v>7802</v>
      </c>
      <c r="J2335" s="38">
        <v>25172609</v>
      </c>
      <c r="K2335" s="38" t="s">
        <v>12462</v>
      </c>
      <c r="L2335" s="71" t="str">
        <f t="shared" si="84"/>
        <v>029-0404-03.JPG</v>
      </c>
      <c r="M2335" s="76" t="s">
        <v>15050</v>
      </c>
      <c r="N2335" s="76" t="s">
        <v>3675</v>
      </c>
    </row>
    <row r="2336" spans="1:14" x14ac:dyDescent="0.25">
      <c r="A2336" s="71" t="s">
        <v>3688</v>
      </c>
      <c r="B2336" s="72" t="s">
        <v>3675</v>
      </c>
      <c r="C2336" s="71"/>
      <c r="D2336" s="73" t="s">
        <v>11865</v>
      </c>
      <c r="E2336" s="71" t="s">
        <v>18001</v>
      </c>
      <c r="F2336" s="75" t="s">
        <v>7803</v>
      </c>
      <c r="G2336" s="75">
        <v>579</v>
      </c>
      <c r="H2336" s="75"/>
      <c r="I2336" s="74" t="s">
        <v>7802</v>
      </c>
      <c r="J2336" s="38">
        <v>25172609</v>
      </c>
      <c r="K2336" s="38" t="s">
        <v>12462</v>
      </c>
      <c r="L2336" s="71" t="str">
        <f t="shared" si="84"/>
        <v>029-0404-04.JPG</v>
      </c>
      <c r="M2336" s="76" t="s">
        <v>15050</v>
      </c>
      <c r="N2336" s="76" t="s">
        <v>3675</v>
      </c>
    </row>
    <row r="2337" spans="1:14" x14ac:dyDescent="0.25">
      <c r="A2337" s="71" t="s">
        <v>3689</v>
      </c>
      <c r="B2337" s="72" t="s">
        <v>3675</v>
      </c>
      <c r="C2337" s="71" t="s">
        <v>17802</v>
      </c>
      <c r="D2337" s="73" t="s">
        <v>11865</v>
      </c>
      <c r="E2337" s="71" t="s">
        <v>18002</v>
      </c>
      <c r="F2337" s="75" t="s">
        <v>7803</v>
      </c>
      <c r="G2337" s="75">
        <v>569.99</v>
      </c>
      <c r="H2337" s="75"/>
      <c r="I2337" s="74" t="s">
        <v>7802</v>
      </c>
      <c r="J2337" s="38">
        <v>25172609</v>
      </c>
      <c r="K2337" s="38" t="s">
        <v>12462</v>
      </c>
      <c r="L2337" s="76" t="str">
        <f t="shared" si="84"/>
        <v>029-0405-01.JPG</v>
      </c>
      <c r="M2337" s="76" t="s">
        <v>15050</v>
      </c>
      <c r="N2337" s="76" t="s">
        <v>3675</v>
      </c>
    </row>
    <row r="2338" spans="1:14" x14ac:dyDescent="0.25">
      <c r="A2338" s="71" t="s">
        <v>3690</v>
      </c>
      <c r="B2338" s="72" t="s">
        <v>3675</v>
      </c>
      <c r="C2338" s="71"/>
      <c r="D2338" s="73" t="s">
        <v>11865</v>
      </c>
      <c r="E2338" s="71" t="s">
        <v>18003</v>
      </c>
      <c r="F2338" s="75" t="s">
        <v>7803</v>
      </c>
      <c r="G2338" s="75">
        <v>579</v>
      </c>
      <c r="H2338" s="75"/>
      <c r="I2338" s="74" t="s">
        <v>7802</v>
      </c>
      <c r="J2338" s="38">
        <v>25172609</v>
      </c>
      <c r="K2338" s="38" t="s">
        <v>12462</v>
      </c>
      <c r="L2338" s="71" t="str">
        <f t="shared" si="84"/>
        <v>029-0406-01.JPG</v>
      </c>
      <c r="M2338" s="76" t="s">
        <v>15050</v>
      </c>
      <c r="N2338" s="76" t="s">
        <v>3675</v>
      </c>
    </row>
    <row r="2339" spans="1:14" x14ac:dyDescent="0.25">
      <c r="A2339" s="71" t="s">
        <v>14986</v>
      </c>
      <c r="B2339" s="72" t="s">
        <v>3675</v>
      </c>
      <c r="C2339" s="71" t="s">
        <v>14991</v>
      </c>
      <c r="D2339" s="73" t="s">
        <v>11867</v>
      </c>
      <c r="E2339" s="71" t="s">
        <v>18004</v>
      </c>
      <c r="F2339" s="75" t="s">
        <v>7803</v>
      </c>
      <c r="G2339" s="75">
        <v>803.7</v>
      </c>
      <c r="H2339" s="75"/>
      <c r="I2339" s="74" t="s">
        <v>7802</v>
      </c>
      <c r="J2339" s="38">
        <v>25172609</v>
      </c>
      <c r="K2339" s="38" t="s">
        <v>12462</v>
      </c>
      <c r="L2339" s="76" t="str">
        <f t="shared" si="84"/>
        <v>029-0501-01.JPG</v>
      </c>
      <c r="M2339" s="76" t="s">
        <v>15050</v>
      </c>
      <c r="N2339" s="76" t="s">
        <v>3675</v>
      </c>
    </row>
    <row r="2340" spans="1:14" x14ac:dyDescent="0.25">
      <c r="A2340" s="71" t="s">
        <v>14992</v>
      </c>
      <c r="B2340" s="72" t="s">
        <v>3675</v>
      </c>
      <c r="C2340" s="71" t="s">
        <v>14990</v>
      </c>
      <c r="D2340" s="73" t="s">
        <v>11867</v>
      </c>
      <c r="E2340" s="71" t="s">
        <v>18005</v>
      </c>
      <c r="F2340" s="75" t="s">
        <v>7803</v>
      </c>
      <c r="G2340" s="75">
        <v>797.99</v>
      </c>
      <c r="H2340" s="75"/>
      <c r="I2340" s="74" t="s">
        <v>7802</v>
      </c>
      <c r="J2340" s="38">
        <v>25172609</v>
      </c>
      <c r="K2340" s="38" t="s">
        <v>12462</v>
      </c>
      <c r="L2340" s="76" t="str">
        <f t="shared" si="84"/>
        <v>029-0502-01.JPG</v>
      </c>
      <c r="M2340" s="76" t="s">
        <v>15050</v>
      </c>
      <c r="N2340" s="76" t="s">
        <v>3675</v>
      </c>
    </row>
    <row r="2341" spans="1:14" s="166" customFormat="1" x14ac:dyDescent="0.2">
      <c r="A2341" s="160" t="s">
        <v>14993</v>
      </c>
      <c r="B2341" s="72" t="s">
        <v>3675</v>
      </c>
      <c r="C2341" s="160" t="s">
        <v>14989</v>
      </c>
      <c r="D2341" s="161" t="s">
        <v>11867</v>
      </c>
      <c r="E2341" s="71" t="s">
        <v>18006</v>
      </c>
      <c r="F2341" s="162" t="s">
        <v>7803</v>
      </c>
      <c r="G2341" s="162">
        <v>569</v>
      </c>
      <c r="H2341" s="162"/>
      <c r="I2341" s="163" t="s">
        <v>7802</v>
      </c>
      <c r="J2341" s="164">
        <v>25172609</v>
      </c>
      <c r="K2341" s="164" t="s">
        <v>12462</v>
      </c>
      <c r="L2341" s="165" t="str">
        <f t="shared" si="84"/>
        <v>029-0503-01.JPG</v>
      </c>
      <c r="M2341" s="165" t="s">
        <v>15050</v>
      </c>
      <c r="N2341" s="76" t="s">
        <v>3675</v>
      </c>
    </row>
    <row r="2342" spans="1:14" x14ac:dyDescent="0.25">
      <c r="A2342" s="71" t="s">
        <v>15047</v>
      </c>
      <c r="B2342" s="72" t="s">
        <v>3675</v>
      </c>
      <c r="C2342" s="71" t="s">
        <v>15048</v>
      </c>
      <c r="D2342" s="73" t="s">
        <v>11867</v>
      </c>
      <c r="E2342" s="71" t="s">
        <v>18007</v>
      </c>
      <c r="F2342" s="75" t="s">
        <v>7803</v>
      </c>
      <c r="G2342" s="75">
        <v>797.99</v>
      </c>
      <c r="H2342" s="75"/>
      <c r="I2342" s="74" t="s">
        <v>7802</v>
      </c>
      <c r="J2342" s="38">
        <v>25172609</v>
      </c>
      <c r="K2342" s="38" t="s">
        <v>12462</v>
      </c>
      <c r="L2342" s="76" t="str">
        <f t="shared" si="84"/>
        <v>029-0503-02.JPG</v>
      </c>
      <c r="M2342" s="76" t="s">
        <v>15050</v>
      </c>
      <c r="N2342" s="76" t="s">
        <v>3675</v>
      </c>
    </row>
    <row r="2343" spans="1:14" x14ac:dyDescent="0.25">
      <c r="A2343" s="71" t="s">
        <v>14994</v>
      </c>
      <c r="B2343" s="72" t="s">
        <v>3675</v>
      </c>
      <c r="C2343" s="71" t="s">
        <v>14988</v>
      </c>
      <c r="D2343" s="73" t="s">
        <v>11867</v>
      </c>
      <c r="E2343" s="71" t="s">
        <v>18008</v>
      </c>
      <c r="F2343" s="75" t="s">
        <v>7803</v>
      </c>
      <c r="G2343" s="75">
        <v>797.99</v>
      </c>
      <c r="H2343" s="75"/>
      <c r="I2343" s="74" t="s">
        <v>7802</v>
      </c>
      <c r="J2343" s="38">
        <v>25172609</v>
      </c>
      <c r="K2343" s="38" t="s">
        <v>12462</v>
      </c>
      <c r="L2343" s="76" t="str">
        <f t="shared" si="84"/>
        <v>029-0504-01.JPG</v>
      </c>
      <c r="M2343" s="76" t="s">
        <v>15050</v>
      </c>
      <c r="N2343" s="76" t="s">
        <v>3675</v>
      </c>
    </row>
    <row r="2344" spans="1:14" s="166" customFormat="1" x14ac:dyDescent="0.2">
      <c r="A2344" s="160" t="s">
        <v>15046</v>
      </c>
      <c r="B2344" s="72" t="s">
        <v>3675</v>
      </c>
      <c r="C2344" s="160" t="s">
        <v>15049</v>
      </c>
      <c r="D2344" s="161" t="s">
        <v>11867</v>
      </c>
      <c r="E2344" s="71" t="s">
        <v>18009</v>
      </c>
      <c r="F2344" s="162" t="s">
        <v>7803</v>
      </c>
      <c r="G2344" s="162">
        <v>579.99</v>
      </c>
      <c r="H2344" s="162"/>
      <c r="I2344" s="163" t="s">
        <v>7802</v>
      </c>
      <c r="J2344" s="164">
        <v>25172609</v>
      </c>
      <c r="K2344" s="164" t="s">
        <v>12462</v>
      </c>
      <c r="L2344" s="165" t="str">
        <f t="shared" si="84"/>
        <v>029-0504-02.JPG</v>
      </c>
      <c r="M2344" s="165" t="s">
        <v>15050</v>
      </c>
      <c r="N2344" s="76" t="s">
        <v>3675</v>
      </c>
    </row>
    <row r="2345" spans="1:14" x14ac:dyDescent="0.25">
      <c r="A2345" s="71" t="s">
        <v>14995</v>
      </c>
      <c r="B2345" s="72" t="s">
        <v>3675</v>
      </c>
      <c r="C2345" s="71" t="s">
        <v>14987</v>
      </c>
      <c r="D2345" s="73" t="s">
        <v>11867</v>
      </c>
      <c r="E2345" s="71" t="s">
        <v>18010</v>
      </c>
      <c r="F2345" s="75" t="s">
        <v>7803</v>
      </c>
      <c r="G2345" s="75">
        <v>797.99</v>
      </c>
      <c r="H2345" s="75"/>
      <c r="I2345" s="74" t="s">
        <v>7802</v>
      </c>
      <c r="J2345" s="38">
        <v>25172609</v>
      </c>
      <c r="K2345" s="38" t="s">
        <v>12462</v>
      </c>
      <c r="L2345" s="76" t="str">
        <f t="shared" si="84"/>
        <v>029-0505-01.JPG</v>
      </c>
      <c r="M2345" s="76" t="s">
        <v>15050</v>
      </c>
      <c r="N2345" s="76" t="s">
        <v>3675</v>
      </c>
    </row>
    <row r="2346" spans="1:14" x14ac:dyDescent="0.25">
      <c r="A2346" s="71" t="s">
        <v>16018</v>
      </c>
      <c r="B2346" s="72" t="s">
        <v>3675</v>
      </c>
      <c r="C2346" s="71" t="s">
        <v>16028</v>
      </c>
      <c r="D2346" s="73" t="s">
        <v>11865</v>
      </c>
      <c r="E2346" s="71" t="s">
        <v>18011</v>
      </c>
      <c r="F2346" s="75" t="s">
        <v>7803</v>
      </c>
      <c r="G2346" s="75">
        <v>895</v>
      </c>
      <c r="H2346" s="75"/>
      <c r="I2346" s="74" t="s">
        <v>7802</v>
      </c>
      <c r="J2346" s="38">
        <v>25172609</v>
      </c>
      <c r="K2346" s="38" t="s">
        <v>12462</v>
      </c>
      <c r="L2346" s="76" t="str">
        <f t="shared" si="84"/>
        <v>029-0601-01.JPG</v>
      </c>
      <c r="M2346" s="76" t="s">
        <v>15050</v>
      </c>
      <c r="N2346" s="76" t="s">
        <v>3675</v>
      </c>
    </row>
    <row r="2347" spans="1:14" x14ac:dyDescent="0.25">
      <c r="A2347" s="71" t="s">
        <v>16019</v>
      </c>
      <c r="B2347" s="72" t="s">
        <v>3675</v>
      </c>
      <c r="C2347" s="71" t="s">
        <v>16029</v>
      </c>
      <c r="D2347" s="73" t="s">
        <v>11865</v>
      </c>
      <c r="E2347" s="71" t="s">
        <v>18012</v>
      </c>
      <c r="F2347" s="75" t="s">
        <v>7803</v>
      </c>
      <c r="G2347" s="75">
        <v>895</v>
      </c>
      <c r="H2347" s="75"/>
      <c r="I2347" s="74" t="s">
        <v>7802</v>
      </c>
      <c r="J2347" s="38">
        <v>25172609</v>
      </c>
      <c r="K2347" s="38" t="s">
        <v>12462</v>
      </c>
      <c r="L2347" s="76" t="str">
        <f t="shared" si="84"/>
        <v>029-0601-02.JPG</v>
      </c>
      <c r="M2347" s="76" t="s">
        <v>15050</v>
      </c>
      <c r="N2347" s="76" t="s">
        <v>3675</v>
      </c>
    </row>
    <row r="2348" spans="1:14" x14ac:dyDescent="0.25">
      <c r="A2348" s="71" t="s">
        <v>16024</v>
      </c>
      <c r="B2348" s="72" t="s">
        <v>3675</v>
      </c>
      <c r="C2348" s="71" t="s">
        <v>16030</v>
      </c>
      <c r="D2348" s="73" t="s">
        <v>11865</v>
      </c>
      <c r="E2348" s="71" t="s">
        <v>18013</v>
      </c>
      <c r="F2348" s="75" t="s">
        <v>7803</v>
      </c>
      <c r="G2348" s="75">
        <v>895</v>
      </c>
      <c r="H2348" s="75"/>
      <c r="I2348" s="74" t="s">
        <v>7802</v>
      </c>
      <c r="J2348" s="38">
        <v>25172609</v>
      </c>
      <c r="K2348" s="38" t="s">
        <v>12462</v>
      </c>
      <c r="L2348" s="76" t="str">
        <f t="shared" si="84"/>
        <v>029-0601-03.JPG</v>
      </c>
      <c r="M2348" s="76" t="s">
        <v>15050</v>
      </c>
      <c r="N2348" s="76" t="s">
        <v>3675</v>
      </c>
    </row>
    <row r="2349" spans="1:14" x14ac:dyDescent="0.25">
      <c r="A2349" s="71" t="s">
        <v>16025</v>
      </c>
      <c r="B2349" s="72" t="s">
        <v>3675</v>
      </c>
      <c r="C2349" s="71" t="s">
        <v>16031</v>
      </c>
      <c r="D2349" s="73" t="s">
        <v>11865</v>
      </c>
      <c r="E2349" s="71" t="s">
        <v>18014</v>
      </c>
      <c r="F2349" s="75" t="s">
        <v>7803</v>
      </c>
      <c r="G2349" s="75">
        <v>895</v>
      </c>
      <c r="H2349" s="75"/>
      <c r="I2349" s="74" t="s">
        <v>7802</v>
      </c>
      <c r="J2349" s="38">
        <v>25172609</v>
      </c>
      <c r="K2349" s="38" t="s">
        <v>12462</v>
      </c>
      <c r="L2349" s="76" t="str">
        <f t="shared" si="84"/>
        <v>029-0601-04.JPG</v>
      </c>
      <c r="M2349" s="76" t="s">
        <v>15050</v>
      </c>
      <c r="N2349" s="76" t="s">
        <v>3675</v>
      </c>
    </row>
    <row r="2350" spans="1:14" x14ac:dyDescent="0.25">
      <c r="A2350" s="71" t="s">
        <v>16026</v>
      </c>
      <c r="B2350" s="72" t="s">
        <v>3675</v>
      </c>
      <c r="C2350" s="71" t="s">
        <v>16032</v>
      </c>
      <c r="D2350" s="73" t="s">
        <v>11865</v>
      </c>
      <c r="E2350" s="71" t="s">
        <v>18015</v>
      </c>
      <c r="F2350" s="75" t="s">
        <v>7803</v>
      </c>
      <c r="G2350" s="75">
        <v>895</v>
      </c>
      <c r="H2350" s="75"/>
      <c r="I2350" s="74" t="s">
        <v>7802</v>
      </c>
      <c r="J2350" s="38">
        <v>25172609</v>
      </c>
      <c r="K2350" s="38" t="s">
        <v>12462</v>
      </c>
      <c r="L2350" s="76" t="str">
        <f t="shared" si="84"/>
        <v>029-0601-05.JPG</v>
      </c>
      <c r="M2350" s="76" t="s">
        <v>15050</v>
      </c>
      <c r="N2350" s="76" t="s">
        <v>3675</v>
      </c>
    </row>
    <row r="2351" spans="1:14" x14ac:dyDescent="0.25">
      <c r="A2351" s="71" t="s">
        <v>16027</v>
      </c>
      <c r="B2351" s="72" t="s">
        <v>3675</v>
      </c>
      <c r="C2351" s="71" t="s">
        <v>16033</v>
      </c>
      <c r="D2351" s="73" t="s">
        <v>11865</v>
      </c>
      <c r="E2351" s="71" t="s">
        <v>18016</v>
      </c>
      <c r="F2351" s="75" t="s">
        <v>7803</v>
      </c>
      <c r="G2351" s="75">
        <v>895</v>
      </c>
      <c r="H2351" s="75"/>
      <c r="I2351" s="74" t="s">
        <v>7802</v>
      </c>
      <c r="J2351" s="38">
        <v>25172609</v>
      </c>
      <c r="K2351" s="38" t="s">
        <v>12462</v>
      </c>
      <c r="L2351" s="76" t="str">
        <f t="shared" si="84"/>
        <v>029-0601-06.JPG</v>
      </c>
      <c r="M2351" s="76" t="s">
        <v>15050</v>
      </c>
      <c r="N2351" s="76" t="s">
        <v>3675</v>
      </c>
    </row>
    <row r="2352" spans="1:14" x14ac:dyDescent="0.25">
      <c r="A2352" s="71" t="s">
        <v>16020</v>
      </c>
      <c r="B2352" s="72" t="s">
        <v>3675</v>
      </c>
      <c r="C2352" s="71" t="s">
        <v>16034</v>
      </c>
      <c r="D2352" s="73" t="s">
        <v>11865</v>
      </c>
      <c r="E2352" s="71" t="s">
        <v>18017</v>
      </c>
      <c r="F2352" s="75" t="s">
        <v>7803</v>
      </c>
      <c r="G2352" s="75">
        <v>895</v>
      </c>
      <c r="H2352" s="75"/>
      <c r="I2352" s="74" t="s">
        <v>7802</v>
      </c>
      <c r="J2352" s="38">
        <v>25172609</v>
      </c>
      <c r="K2352" s="38" t="s">
        <v>12462</v>
      </c>
      <c r="L2352" s="76" t="str">
        <f t="shared" si="84"/>
        <v>029-0602-01.JPG</v>
      </c>
      <c r="M2352" s="76" t="s">
        <v>15050</v>
      </c>
      <c r="N2352" s="76" t="s">
        <v>3675</v>
      </c>
    </row>
    <row r="2353" spans="1:14" x14ac:dyDescent="0.25">
      <c r="A2353" s="71" t="s">
        <v>16021</v>
      </c>
      <c r="B2353" s="72" t="s">
        <v>3675</v>
      </c>
      <c r="C2353" s="71" t="s">
        <v>16035</v>
      </c>
      <c r="D2353" s="73" t="s">
        <v>11865</v>
      </c>
      <c r="E2353" s="71" t="s">
        <v>18018</v>
      </c>
      <c r="F2353" s="75" t="s">
        <v>7803</v>
      </c>
      <c r="G2353" s="75">
        <v>895</v>
      </c>
      <c r="H2353" s="75"/>
      <c r="I2353" s="74" t="s">
        <v>7802</v>
      </c>
      <c r="J2353" s="38">
        <v>25172609</v>
      </c>
      <c r="K2353" s="38" t="s">
        <v>12462</v>
      </c>
      <c r="L2353" s="76" t="str">
        <f t="shared" si="84"/>
        <v>029-0602-02.JPG</v>
      </c>
      <c r="M2353" s="76" t="s">
        <v>15050</v>
      </c>
      <c r="N2353" s="76" t="s">
        <v>3675</v>
      </c>
    </row>
    <row r="2354" spans="1:14" x14ac:dyDescent="0.25">
      <c r="A2354" s="71" t="s">
        <v>16038</v>
      </c>
      <c r="B2354" s="72" t="s">
        <v>3675</v>
      </c>
      <c r="C2354" s="71" t="s">
        <v>16036</v>
      </c>
      <c r="D2354" s="73" t="s">
        <v>11865</v>
      </c>
      <c r="E2354" s="71" t="s">
        <v>18019</v>
      </c>
      <c r="F2354" s="75" t="s">
        <v>7803</v>
      </c>
      <c r="G2354" s="75">
        <v>895</v>
      </c>
      <c r="H2354" s="75"/>
      <c r="I2354" s="74" t="s">
        <v>7802</v>
      </c>
      <c r="J2354" s="38">
        <v>25172609</v>
      </c>
      <c r="K2354" s="38" t="s">
        <v>12462</v>
      </c>
      <c r="L2354" s="76" t="str">
        <f t="shared" si="84"/>
        <v>029-0602-03.JPG</v>
      </c>
      <c r="M2354" s="76" t="s">
        <v>15050</v>
      </c>
      <c r="N2354" s="76" t="s">
        <v>3675</v>
      </c>
    </row>
    <row r="2355" spans="1:14" x14ac:dyDescent="0.25">
      <c r="A2355" s="71" t="s">
        <v>16039</v>
      </c>
      <c r="B2355" s="72" t="s">
        <v>3675</v>
      </c>
      <c r="C2355" s="71" t="s">
        <v>16037</v>
      </c>
      <c r="D2355" s="73" t="s">
        <v>11865</v>
      </c>
      <c r="E2355" s="71" t="s">
        <v>18020</v>
      </c>
      <c r="F2355" s="75" t="s">
        <v>7803</v>
      </c>
      <c r="G2355" s="75">
        <v>895</v>
      </c>
      <c r="H2355" s="75"/>
      <c r="I2355" s="74" t="s">
        <v>7802</v>
      </c>
      <c r="J2355" s="38">
        <v>25172609</v>
      </c>
      <c r="K2355" s="38" t="s">
        <v>12462</v>
      </c>
      <c r="L2355" s="76" t="str">
        <f t="shared" si="84"/>
        <v>029-0602-04.JPG</v>
      </c>
      <c r="M2355" s="76" t="s">
        <v>15050</v>
      </c>
      <c r="N2355" s="76" t="s">
        <v>3675</v>
      </c>
    </row>
    <row r="2356" spans="1:14" x14ac:dyDescent="0.25">
      <c r="A2356" s="71" t="s">
        <v>16022</v>
      </c>
      <c r="B2356" s="72" t="s">
        <v>3675</v>
      </c>
      <c r="C2356" s="71" t="s">
        <v>16040</v>
      </c>
      <c r="D2356" s="73" t="s">
        <v>11865</v>
      </c>
      <c r="E2356" s="71" t="s">
        <v>18021</v>
      </c>
      <c r="F2356" s="75" t="s">
        <v>7803</v>
      </c>
      <c r="G2356" s="75">
        <v>895</v>
      </c>
      <c r="H2356" s="75"/>
      <c r="I2356" s="74" t="s">
        <v>7802</v>
      </c>
      <c r="J2356" s="38">
        <v>25172609</v>
      </c>
      <c r="K2356" s="38" t="s">
        <v>12462</v>
      </c>
      <c r="L2356" s="76" t="str">
        <f t="shared" si="84"/>
        <v>029-0603-01.JPG</v>
      </c>
      <c r="M2356" s="76" t="s">
        <v>15050</v>
      </c>
      <c r="N2356" s="76" t="s">
        <v>3675</v>
      </c>
    </row>
    <row r="2357" spans="1:14" x14ac:dyDescent="0.25">
      <c r="A2357" s="71" t="s">
        <v>16023</v>
      </c>
      <c r="B2357" s="72" t="s">
        <v>3675</v>
      </c>
      <c r="C2357" s="71" t="s">
        <v>16041</v>
      </c>
      <c r="D2357" s="73" t="s">
        <v>11865</v>
      </c>
      <c r="E2357" s="71" t="s">
        <v>18022</v>
      </c>
      <c r="F2357" s="75" t="s">
        <v>7803</v>
      </c>
      <c r="G2357" s="75">
        <v>895</v>
      </c>
      <c r="H2357" s="75"/>
      <c r="I2357" s="74" t="s">
        <v>7802</v>
      </c>
      <c r="J2357" s="38">
        <v>25172609</v>
      </c>
      <c r="K2357" s="38" t="s">
        <v>12462</v>
      </c>
      <c r="L2357" s="76" t="str">
        <f t="shared" si="84"/>
        <v>029-0603-02.JPG</v>
      </c>
      <c r="M2357" s="76" t="s">
        <v>15050</v>
      </c>
      <c r="N2357" s="76" t="s">
        <v>3675</v>
      </c>
    </row>
    <row r="2358" spans="1:14" x14ac:dyDescent="0.25">
      <c r="A2358" s="71" t="s">
        <v>16042</v>
      </c>
      <c r="B2358" s="72" t="s">
        <v>3675</v>
      </c>
      <c r="C2358" s="71" t="s">
        <v>16044</v>
      </c>
      <c r="D2358" s="73" t="s">
        <v>11865</v>
      </c>
      <c r="E2358" s="71" t="s">
        <v>18023</v>
      </c>
      <c r="F2358" s="75" t="s">
        <v>7803</v>
      </c>
      <c r="G2358" s="75">
        <v>895</v>
      </c>
      <c r="H2358" s="75"/>
      <c r="I2358" s="74" t="s">
        <v>7802</v>
      </c>
      <c r="J2358" s="38">
        <v>25172609</v>
      </c>
      <c r="K2358" s="38" t="s">
        <v>12462</v>
      </c>
      <c r="L2358" s="76" t="str">
        <f t="shared" si="84"/>
        <v>029-0604-01.JPG</v>
      </c>
      <c r="M2358" s="76" t="s">
        <v>15050</v>
      </c>
      <c r="N2358" s="76" t="s">
        <v>3675</v>
      </c>
    </row>
    <row r="2359" spans="1:14" x14ac:dyDescent="0.25">
      <c r="A2359" s="71" t="s">
        <v>16043</v>
      </c>
      <c r="B2359" s="72" t="s">
        <v>3675</v>
      </c>
      <c r="C2359" s="71" t="s">
        <v>16045</v>
      </c>
      <c r="D2359" s="73" t="s">
        <v>11865</v>
      </c>
      <c r="E2359" s="71" t="s">
        <v>18024</v>
      </c>
      <c r="F2359" s="75" t="s">
        <v>7803</v>
      </c>
      <c r="G2359" s="75">
        <v>895</v>
      </c>
      <c r="H2359" s="75"/>
      <c r="I2359" s="74" t="s">
        <v>7802</v>
      </c>
      <c r="J2359" s="38">
        <v>25172609</v>
      </c>
      <c r="K2359" s="38" t="s">
        <v>12462</v>
      </c>
      <c r="L2359" s="76" t="str">
        <f t="shared" si="84"/>
        <v>029-0604-02.JPG</v>
      </c>
      <c r="M2359" s="76" t="s">
        <v>15050</v>
      </c>
      <c r="N2359" s="76" t="s">
        <v>3675</v>
      </c>
    </row>
    <row r="2360" spans="1:14" x14ac:dyDescent="0.25">
      <c r="A2360" s="71" t="s">
        <v>16046</v>
      </c>
      <c r="B2360" s="72" t="s">
        <v>3675</v>
      </c>
      <c r="C2360" s="71" t="s">
        <v>16048</v>
      </c>
      <c r="D2360" s="73" t="s">
        <v>11865</v>
      </c>
      <c r="E2360" s="71" t="s">
        <v>18025</v>
      </c>
      <c r="F2360" s="75" t="s">
        <v>7803</v>
      </c>
      <c r="G2360" s="75">
        <v>895</v>
      </c>
      <c r="H2360" s="75"/>
      <c r="I2360" s="74" t="s">
        <v>7802</v>
      </c>
      <c r="J2360" s="38">
        <v>25172609</v>
      </c>
      <c r="K2360" s="38" t="s">
        <v>12462</v>
      </c>
      <c r="L2360" s="76" t="str">
        <f t="shared" si="84"/>
        <v>029-0605-01.JPG</v>
      </c>
      <c r="M2360" s="76" t="s">
        <v>15050</v>
      </c>
      <c r="N2360" s="76" t="s">
        <v>3675</v>
      </c>
    </row>
    <row r="2361" spans="1:14" x14ac:dyDescent="0.25">
      <c r="A2361" s="71" t="s">
        <v>16047</v>
      </c>
      <c r="B2361" s="72" t="s">
        <v>3675</v>
      </c>
      <c r="C2361" s="71" t="s">
        <v>16049</v>
      </c>
      <c r="D2361" s="73" t="s">
        <v>11865</v>
      </c>
      <c r="E2361" s="71" t="s">
        <v>18026</v>
      </c>
      <c r="F2361" s="75" t="s">
        <v>7803</v>
      </c>
      <c r="G2361" s="75">
        <v>895</v>
      </c>
      <c r="H2361" s="75"/>
      <c r="I2361" s="74" t="s">
        <v>7802</v>
      </c>
      <c r="J2361" s="38">
        <v>25172609</v>
      </c>
      <c r="K2361" s="38" t="s">
        <v>12462</v>
      </c>
      <c r="L2361" s="76" t="str">
        <f t="shared" si="84"/>
        <v>029-0605-02.JPG</v>
      </c>
      <c r="M2361" s="76" t="s">
        <v>15050</v>
      </c>
      <c r="N2361" s="76" t="s">
        <v>3675</v>
      </c>
    </row>
    <row r="2362" spans="1:14" x14ac:dyDescent="0.25">
      <c r="A2362" s="67" t="s">
        <v>3691</v>
      </c>
      <c r="B2362" s="68" t="s">
        <v>7</v>
      </c>
      <c r="C2362" s="67" t="s">
        <v>3691</v>
      </c>
      <c r="D2362" s="67"/>
      <c r="E2362" s="67" t="s">
        <v>3691</v>
      </c>
      <c r="F2362" s="70"/>
      <c r="G2362" s="70"/>
      <c r="H2362" s="70"/>
      <c r="I2362" s="70"/>
      <c r="J2362" s="37"/>
      <c r="K2362" s="37" t="s">
        <v>12462</v>
      </c>
      <c r="L2362" s="67" t="str">
        <f t="shared" si="84"/>
        <v>AROMATIZANTES.JPG</v>
      </c>
      <c r="M2362" s="67"/>
      <c r="N2362" s="67"/>
    </row>
    <row r="2363" spans="1:14" x14ac:dyDescent="0.25">
      <c r="A2363" s="67" t="s">
        <v>14907</v>
      </c>
      <c r="B2363" s="68" t="s">
        <v>3691</v>
      </c>
      <c r="C2363" s="67" t="s">
        <v>14907</v>
      </c>
      <c r="D2363" s="67"/>
      <c r="E2363" s="67" t="s">
        <v>14907</v>
      </c>
      <c r="F2363" s="70"/>
      <c r="G2363" s="70"/>
      <c r="H2363" s="70"/>
      <c r="I2363" s="70"/>
      <c r="J2363" s="37"/>
      <c r="K2363" s="37" t="s">
        <v>12462</v>
      </c>
      <c r="L2363" s="67" t="str">
        <f t="shared" si="84"/>
        <v>CALIFORNIA SCENTS.JPG</v>
      </c>
      <c r="M2363" s="67"/>
      <c r="N2363" s="67"/>
    </row>
    <row r="2364" spans="1:14" x14ac:dyDescent="0.25">
      <c r="A2364" s="71" t="s">
        <v>14908</v>
      </c>
      <c r="B2364" s="72" t="s">
        <v>14907</v>
      </c>
      <c r="C2364" s="71" t="s">
        <v>14911</v>
      </c>
      <c r="D2364" s="73" t="s">
        <v>11867</v>
      </c>
      <c r="E2364" s="71" t="s">
        <v>14914</v>
      </c>
      <c r="F2364" s="75" t="s">
        <v>3703</v>
      </c>
      <c r="G2364" s="75">
        <v>1419</v>
      </c>
      <c r="H2364" s="75"/>
      <c r="I2364" s="74" t="s">
        <v>7804</v>
      </c>
      <c r="J2364" s="38">
        <v>53131620</v>
      </c>
      <c r="K2364" s="38" t="s">
        <v>12462</v>
      </c>
      <c r="L2364" s="76" t="str">
        <f t="shared" si="84"/>
        <v>030-0001-01.JPG</v>
      </c>
      <c r="M2364" s="76"/>
      <c r="N2364" s="76"/>
    </row>
    <row r="2365" spans="1:14" x14ac:dyDescent="0.25">
      <c r="A2365" s="71" t="s">
        <v>14909</v>
      </c>
      <c r="B2365" s="72" t="s">
        <v>14907</v>
      </c>
      <c r="C2365" s="71" t="s">
        <v>14912</v>
      </c>
      <c r="D2365" s="73" t="s">
        <v>11867</v>
      </c>
      <c r="E2365" s="71" t="s">
        <v>14915</v>
      </c>
      <c r="F2365" s="75" t="s">
        <v>3703</v>
      </c>
      <c r="G2365" s="75">
        <v>769</v>
      </c>
      <c r="H2365" s="75"/>
      <c r="I2365" s="74" t="s">
        <v>7804</v>
      </c>
      <c r="J2365" s="38">
        <v>53131620</v>
      </c>
      <c r="K2365" s="38" t="s">
        <v>12462</v>
      </c>
      <c r="L2365" s="76" t="str">
        <f t="shared" si="84"/>
        <v>030-0001-02.JPG</v>
      </c>
      <c r="M2365" s="76"/>
      <c r="N2365" s="76"/>
    </row>
    <row r="2366" spans="1:14" x14ac:dyDescent="0.25">
      <c r="A2366" s="71" t="s">
        <v>14910</v>
      </c>
      <c r="B2366" s="72" t="s">
        <v>14907</v>
      </c>
      <c r="C2366" s="71" t="s">
        <v>14913</v>
      </c>
      <c r="D2366" s="73" t="s">
        <v>11867</v>
      </c>
      <c r="E2366" s="71" t="s">
        <v>14916</v>
      </c>
      <c r="F2366" s="75" t="s">
        <v>3703</v>
      </c>
      <c r="G2366" s="75">
        <v>1485</v>
      </c>
      <c r="H2366" s="75"/>
      <c r="I2366" s="74" t="s">
        <v>7804</v>
      </c>
      <c r="J2366" s="38">
        <v>53131620</v>
      </c>
      <c r="K2366" s="38" t="s">
        <v>12462</v>
      </c>
      <c r="L2366" s="76" t="str">
        <f t="shared" si="84"/>
        <v>030-0001-03.JPG</v>
      </c>
      <c r="M2366" s="76"/>
      <c r="N2366" s="76"/>
    </row>
    <row r="2367" spans="1:14" x14ac:dyDescent="0.25">
      <c r="A2367" s="67" t="s">
        <v>3699</v>
      </c>
      <c r="B2367" s="68" t="s">
        <v>3691</v>
      </c>
      <c r="C2367" s="67" t="s">
        <v>3699</v>
      </c>
      <c r="D2367" s="67"/>
      <c r="E2367" s="67" t="s">
        <v>3699</v>
      </c>
      <c r="F2367" s="70"/>
      <c r="G2367" s="70"/>
      <c r="H2367" s="70"/>
      <c r="I2367" s="70"/>
      <c r="J2367" s="37"/>
      <c r="K2367" s="37" t="s">
        <v>12462</v>
      </c>
      <c r="L2367" s="67" t="str">
        <f t="shared" si="84"/>
        <v>CHICA FRESITA.JPG</v>
      </c>
      <c r="M2367" s="67"/>
      <c r="N2367" s="67"/>
    </row>
    <row r="2368" spans="1:14" x14ac:dyDescent="0.25">
      <c r="A2368" s="71" t="s">
        <v>17002</v>
      </c>
      <c r="B2368" s="72" t="s">
        <v>3699</v>
      </c>
      <c r="C2368" s="71"/>
      <c r="D2368" s="73" t="s">
        <v>11866</v>
      </c>
      <c r="E2368" s="71" t="s">
        <v>17003</v>
      </c>
      <c r="F2368" s="75" t="s">
        <v>3703</v>
      </c>
      <c r="G2368" s="75">
        <v>1153</v>
      </c>
      <c r="H2368" s="75"/>
      <c r="I2368" s="74" t="s">
        <v>7799</v>
      </c>
      <c r="J2368" s="38">
        <v>53131620</v>
      </c>
      <c r="K2368" s="38" t="s">
        <v>12462</v>
      </c>
      <c r="L2368" s="71" t="str">
        <f t="shared" si="84"/>
        <v>030-0301-00.JPG</v>
      </c>
      <c r="M2368" s="71"/>
      <c r="N2368" s="71"/>
    </row>
    <row r="2369" spans="1:14" x14ac:dyDescent="0.25">
      <c r="A2369" s="71" t="s">
        <v>3700</v>
      </c>
      <c r="B2369" s="72" t="s">
        <v>3699</v>
      </c>
      <c r="C2369" s="71"/>
      <c r="D2369" s="73" t="s">
        <v>11866</v>
      </c>
      <c r="E2369" s="71" t="s">
        <v>19251</v>
      </c>
      <c r="F2369" s="75" t="s">
        <v>3703</v>
      </c>
      <c r="G2369" s="75">
        <v>1260</v>
      </c>
      <c r="H2369" s="75"/>
      <c r="I2369" s="74" t="s">
        <v>7799</v>
      </c>
      <c r="J2369" s="38">
        <v>53131620</v>
      </c>
      <c r="K2369" s="38" t="s">
        <v>12462</v>
      </c>
      <c r="L2369" s="71" t="str">
        <f t="shared" si="84"/>
        <v>030-0301-01.JPG</v>
      </c>
      <c r="M2369" s="71"/>
      <c r="N2369" s="71"/>
    </row>
    <row r="2370" spans="1:14" x14ac:dyDescent="0.25">
      <c r="A2370" s="71" t="s">
        <v>3701</v>
      </c>
      <c r="B2370" s="72" t="s">
        <v>3699</v>
      </c>
      <c r="C2370" s="71"/>
      <c r="D2370" s="73" t="s">
        <v>11866</v>
      </c>
      <c r="E2370" s="71" t="s">
        <v>19252</v>
      </c>
      <c r="F2370" s="75" t="s">
        <v>3703</v>
      </c>
      <c r="G2370" s="75">
        <v>1380</v>
      </c>
      <c r="H2370" s="75"/>
      <c r="I2370" s="74" t="s">
        <v>7799</v>
      </c>
      <c r="J2370" s="38">
        <v>53131620</v>
      </c>
      <c r="K2370" s="38" t="s">
        <v>12462</v>
      </c>
      <c r="L2370" s="71" t="str">
        <f t="shared" si="84"/>
        <v>030-0301-02.JPG</v>
      </c>
      <c r="M2370" s="71"/>
      <c r="N2370" s="71"/>
    </row>
    <row r="2371" spans="1:14" x14ac:dyDescent="0.25">
      <c r="A2371" s="71" t="s">
        <v>3702</v>
      </c>
      <c r="B2371" s="72" t="s">
        <v>3699</v>
      </c>
      <c r="C2371" s="71"/>
      <c r="D2371" s="73" t="s">
        <v>11866</v>
      </c>
      <c r="E2371" s="71" t="s">
        <v>19253</v>
      </c>
      <c r="F2371" s="75" t="s">
        <v>3703</v>
      </c>
      <c r="G2371" s="75">
        <v>1164</v>
      </c>
      <c r="H2371" s="75"/>
      <c r="I2371" s="74" t="s">
        <v>7799</v>
      </c>
      <c r="J2371" s="38">
        <v>53131620</v>
      </c>
      <c r="K2371" s="38" t="s">
        <v>12462</v>
      </c>
      <c r="L2371" s="71" t="str">
        <f t="shared" si="84"/>
        <v>030-0301-03.JPG</v>
      </c>
      <c r="M2371" s="71"/>
      <c r="N2371" s="71"/>
    </row>
    <row r="2372" spans="1:14" x14ac:dyDescent="0.25">
      <c r="A2372" s="67" t="s">
        <v>9626</v>
      </c>
      <c r="B2372" s="68" t="s">
        <v>3691</v>
      </c>
      <c r="C2372" s="67" t="s">
        <v>9626</v>
      </c>
      <c r="D2372" s="67"/>
      <c r="E2372" s="67" t="s">
        <v>9626</v>
      </c>
      <c r="F2372" s="70"/>
      <c r="G2372" s="70"/>
      <c r="H2372" s="70"/>
      <c r="I2372" s="70"/>
      <c r="J2372" s="37"/>
      <c r="K2372" s="37" t="s">
        <v>12462</v>
      </c>
      <c r="L2372" s="67" t="str">
        <f t="shared" si="84"/>
        <v>FRESCAROM.JPG</v>
      </c>
      <c r="M2372" s="67"/>
      <c r="N2372" s="67"/>
    </row>
    <row r="2373" spans="1:14" x14ac:dyDescent="0.25">
      <c r="A2373" s="71" t="s">
        <v>9606</v>
      </c>
      <c r="B2373" s="72" t="s">
        <v>9626</v>
      </c>
      <c r="C2373" s="71"/>
      <c r="D2373" s="73" t="s">
        <v>11864</v>
      </c>
      <c r="E2373" s="71" t="s">
        <v>9646</v>
      </c>
      <c r="F2373" s="75" t="s">
        <v>10</v>
      </c>
      <c r="G2373" s="75">
        <v>49</v>
      </c>
      <c r="H2373" s="75"/>
      <c r="I2373" s="74" t="s">
        <v>7799</v>
      </c>
      <c r="J2373" s="38">
        <v>53131620</v>
      </c>
      <c r="K2373" s="38" t="s">
        <v>12462</v>
      </c>
      <c r="L2373" s="76" t="str">
        <f t="shared" si="84"/>
        <v>030-0605-01.JPG</v>
      </c>
      <c r="M2373" s="76"/>
      <c r="N2373" s="76"/>
    </row>
    <row r="2374" spans="1:14" x14ac:dyDescent="0.25">
      <c r="A2374" s="71" t="s">
        <v>9607</v>
      </c>
      <c r="B2374" s="72" t="s">
        <v>9626</v>
      </c>
      <c r="C2374" s="71"/>
      <c r="D2374" s="73" t="s">
        <v>11864</v>
      </c>
      <c r="E2374" s="71" t="s">
        <v>9627</v>
      </c>
      <c r="F2374" s="75" t="s">
        <v>10</v>
      </c>
      <c r="G2374" s="75">
        <v>49</v>
      </c>
      <c r="H2374" s="75"/>
      <c r="I2374" s="74" t="s">
        <v>7799</v>
      </c>
      <c r="J2374" s="38">
        <v>53131620</v>
      </c>
      <c r="K2374" s="38" t="s">
        <v>12462</v>
      </c>
      <c r="L2374" s="76" t="str">
        <f t="shared" si="84"/>
        <v>030-0605-02.JPG</v>
      </c>
      <c r="M2374" s="76"/>
      <c r="N2374" s="76"/>
    </row>
    <row r="2375" spans="1:14" x14ac:dyDescent="0.25">
      <c r="A2375" s="71" t="s">
        <v>9608</v>
      </c>
      <c r="B2375" s="72" t="s">
        <v>9626</v>
      </c>
      <c r="C2375" s="71"/>
      <c r="D2375" s="73" t="s">
        <v>11864</v>
      </c>
      <c r="E2375" s="71" t="s">
        <v>9628</v>
      </c>
      <c r="F2375" s="75" t="s">
        <v>10</v>
      </c>
      <c r="G2375" s="75">
        <v>49</v>
      </c>
      <c r="H2375" s="75"/>
      <c r="I2375" s="74" t="s">
        <v>7799</v>
      </c>
      <c r="J2375" s="38">
        <v>53131620</v>
      </c>
      <c r="K2375" s="38" t="s">
        <v>12462</v>
      </c>
      <c r="L2375" s="76" t="str">
        <f t="shared" si="84"/>
        <v>030-0605-03.JPG</v>
      </c>
      <c r="M2375" s="76"/>
      <c r="N2375" s="76"/>
    </row>
    <row r="2376" spans="1:14" x14ac:dyDescent="0.25">
      <c r="A2376" s="71" t="s">
        <v>9609</v>
      </c>
      <c r="B2376" s="72" t="s">
        <v>9626</v>
      </c>
      <c r="C2376" s="71"/>
      <c r="D2376" s="73" t="s">
        <v>11864</v>
      </c>
      <c r="E2376" s="71" t="s">
        <v>9629</v>
      </c>
      <c r="F2376" s="75" t="s">
        <v>10</v>
      </c>
      <c r="G2376" s="75">
        <v>49</v>
      </c>
      <c r="H2376" s="75"/>
      <c r="I2376" s="74" t="s">
        <v>7799</v>
      </c>
      <c r="J2376" s="38">
        <v>53131620</v>
      </c>
      <c r="K2376" s="38" t="s">
        <v>12462</v>
      </c>
      <c r="L2376" s="76" t="str">
        <f t="shared" si="84"/>
        <v>030-0605-04.JPG</v>
      </c>
      <c r="M2376" s="76"/>
      <c r="N2376" s="76"/>
    </row>
    <row r="2377" spans="1:14" x14ac:dyDescent="0.25">
      <c r="A2377" s="71" t="s">
        <v>9610</v>
      </c>
      <c r="B2377" s="72" t="s">
        <v>9626</v>
      </c>
      <c r="C2377" s="71"/>
      <c r="D2377" s="73" t="s">
        <v>11864</v>
      </c>
      <c r="E2377" s="71" t="s">
        <v>9630</v>
      </c>
      <c r="F2377" s="75" t="s">
        <v>10</v>
      </c>
      <c r="G2377" s="75">
        <v>49</v>
      </c>
      <c r="H2377" s="75"/>
      <c r="I2377" s="74" t="s">
        <v>7799</v>
      </c>
      <c r="J2377" s="38">
        <v>53131620</v>
      </c>
      <c r="K2377" s="38" t="s">
        <v>12462</v>
      </c>
      <c r="L2377" s="76" t="str">
        <f t="shared" si="84"/>
        <v>030-0605-05.JPG</v>
      </c>
      <c r="M2377" s="76"/>
      <c r="N2377" s="76"/>
    </row>
    <row r="2378" spans="1:14" x14ac:dyDescent="0.25">
      <c r="A2378" s="71" t="s">
        <v>9611</v>
      </c>
      <c r="B2378" s="72" t="s">
        <v>9626</v>
      </c>
      <c r="C2378" s="71"/>
      <c r="D2378" s="73" t="s">
        <v>11864</v>
      </c>
      <c r="E2378" s="71" t="s">
        <v>9631</v>
      </c>
      <c r="F2378" s="75" t="s">
        <v>10</v>
      </c>
      <c r="G2378" s="75">
        <v>49</v>
      </c>
      <c r="H2378" s="75"/>
      <c r="I2378" s="74" t="s">
        <v>7799</v>
      </c>
      <c r="J2378" s="38">
        <v>53131620</v>
      </c>
      <c r="K2378" s="38" t="s">
        <v>12462</v>
      </c>
      <c r="L2378" s="76" t="str">
        <f t="shared" si="84"/>
        <v>030-0605-06.JPG</v>
      </c>
      <c r="M2378" s="76"/>
      <c r="N2378" s="76"/>
    </row>
    <row r="2379" spans="1:14" x14ac:dyDescent="0.25">
      <c r="A2379" s="71" t="s">
        <v>9612</v>
      </c>
      <c r="B2379" s="72" t="s">
        <v>9626</v>
      </c>
      <c r="C2379" s="71"/>
      <c r="D2379" s="73" t="s">
        <v>11864</v>
      </c>
      <c r="E2379" s="71" t="s">
        <v>9632</v>
      </c>
      <c r="F2379" s="75" t="s">
        <v>10</v>
      </c>
      <c r="G2379" s="75">
        <v>45</v>
      </c>
      <c r="H2379" s="75"/>
      <c r="I2379" s="74" t="s">
        <v>7799</v>
      </c>
      <c r="J2379" s="38">
        <v>53131620</v>
      </c>
      <c r="K2379" s="38" t="s">
        <v>12462</v>
      </c>
      <c r="L2379" s="76" t="str">
        <f t="shared" si="84"/>
        <v>030-0605-07.JPG</v>
      </c>
      <c r="M2379" s="76"/>
      <c r="N2379" s="76"/>
    </row>
    <row r="2380" spans="1:14" x14ac:dyDescent="0.25">
      <c r="A2380" s="71" t="s">
        <v>9613</v>
      </c>
      <c r="B2380" s="72" t="s">
        <v>9626</v>
      </c>
      <c r="C2380" s="71"/>
      <c r="D2380" s="73" t="s">
        <v>11864</v>
      </c>
      <c r="E2380" s="71" t="s">
        <v>9633</v>
      </c>
      <c r="F2380" s="75" t="s">
        <v>10</v>
      </c>
      <c r="G2380" s="75">
        <v>49</v>
      </c>
      <c r="H2380" s="75"/>
      <c r="I2380" s="74" t="s">
        <v>7799</v>
      </c>
      <c r="J2380" s="38">
        <v>53131620</v>
      </c>
      <c r="K2380" s="38" t="s">
        <v>12462</v>
      </c>
      <c r="L2380" s="76" t="str">
        <f t="shared" si="84"/>
        <v>030-0605-08.JPG</v>
      </c>
      <c r="M2380" s="76"/>
      <c r="N2380" s="76"/>
    </row>
    <row r="2381" spans="1:14" x14ac:dyDescent="0.25">
      <c r="A2381" s="71" t="s">
        <v>9614</v>
      </c>
      <c r="B2381" s="72" t="s">
        <v>9626</v>
      </c>
      <c r="C2381" s="71"/>
      <c r="D2381" s="73" t="s">
        <v>11864</v>
      </c>
      <c r="E2381" s="71" t="s">
        <v>9634</v>
      </c>
      <c r="F2381" s="75" t="s">
        <v>10</v>
      </c>
      <c r="G2381" s="75">
        <v>45</v>
      </c>
      <c r="H2381" s="75"/>
      <c r="I2381" s="74" t="s">
        <v>7799</v>
      </c>
      <c r="J2381" s="38">
        <v>53131620</v>
      </c>
      <c r="K2381" s="38" t="s">
        <v>12462</v>
      </c>
      <c r="L2381" s="76" t="str">
        <f t="shared" si="84"/>
        <v>030-0605-09.JPG</v>
      </c>
      <c r="M2381" s="76"/>
      <c r="N2381" s="76"/>
    </row>
    <row r="2382" spans="1:14" x14ac:dyDescent="0.25">
      <c r="A2382" s="71" t="s">
        <v>9615</v>
      </c>
      <c r="B2382" s="72" t="s">
        <v>9626</v>
      </c>
      <c r="C2382" s="71"/>
      <c r="D2382" s="73" t="s">
        <v>11864</v>
      </c>
      <c r="E2382" s="71" t="s">
        <v>9635</v>
      </c>
      <c r="F2382" s="75" t="s">
        <v>10</v>
      </c>
      <c r="G2382" s="75">
        <v>45</v>
      </c>
      <c r="H2382" s="75"/>
      <c r="I2382" s="74" t="s">
        <v>7799</v>
      </c>
      <c r="J2382" s="38">
        <v>53131620</v>
      </c>
      <c r="K2382" s="38" t="s">
        <v>12462</v>
      </c>
      <c r="L2382" s="76" t="str">
        <f t="shared" si="84"/>
        <v>030-0605-10.JPG</v>
      </c>
      <c r="M2382" s="76"/>
      <c r="N2382" s="76"/>
    </row>
    <row r="2383" spans="1:14" x14ac:dyDescent="0.25">
      <c r="A2383" s="71" t="s">
        <v>9616</v>
      </c>
      <c r="B2383" s="72" t="s">
        <v>9626</v>
      </c>
      <c r="C2383" s="71"/>
      <c r="D2383" s="73" t="s">
        <v>11864</v>
      </c>
      <c r="E2383" s="71" t="s">
        <v>9636</v>
      </c>
      <c r="F2383" s="75" t="s">
        <v>10</v>
      </c>
      <c r="G2383" s="75">
        <v>49</v>
      </c>
      <c r="H2383" s="75"/>
      <c r="I2383" s="74" t="s">
        <v>7799</v>
      </c>
      <c r="J2383" s="38">
        <v>53131620</v>
      </c>
      <c r="K2383" s="38" t="s">
        <v>12462</v>
      </c>
      <c r="L2383" s="76" t="str">
        <f t="shared" si="84"/>
        <v>030-0605-11.JPG</v>
      </c>
      <c r="M2383" s="76"/>
      <c r="N2383" s="76"/>
    </row>
    <row r="2384" spans="1:14" x14ac:dyDescent="0.25">
      <c r="A2384" s="71" t="s">
        <v>9617</v>
      </c>
      <c r="B2384" s="72" t="s">
        <v>9626</v>
      </c>
      <c r="C2384" s="71"/>
      <c r="D2384" s="73" t="s">
        <v>11864</v>
      </c>
      <c r="E2384" s="71" t="s">
        <v>9637</v>
      </c>
      <c r="F2384" s="75" t="s">
        <v>10</v>
      </c>
      <c r="G2384" s="75">
        <v>45</v>
      </c>
      <c r="H2384" s="75"/>
      <c r="I2384" s="74" t="s">
        <v>7799</v>
      </c>
      <c r="J2384" s="38">
        <v>53131620</v>
      </c>
      <c r="K2384" s="38" t="s">
        <v>12462</v>
      </c>
      <c r="L2384" s="76" t="str">
        <f t="shared" si="84"/>
        <v>030-0605-12.JPG</v>
      </c>
      <c r="M2384" s="76"/>
      <c r="N2384" s="76"/>
    </row>
    <row r="2385" spans="1:14" x14ac:dyDescent="0.25">
      <c r="A2385" s="71" t="s">
        <v>9618</v>
      </c>
      <c r="B2385" s="72" t="s">
        <v>9626</v>
      </c>
      <c r="C2385" s="71"/>
      <c r="D2385" s="73" t="s">
        <v>11864</v>
      </c>
      <c r="E2385" s="71" t="s">
        <v>9638</v>
      </c>
      <c r="F2385" s="75" t="s">
        <v>10</v>
      </c>
      <c r="G2385" s="75">
        <v>45</v>
      </c>
      <c r="H2385" s="75"/>
      <c r="I2385" s="74" t="s">
        <v>7799</v>
      </c>
      <c r="J2385" s="38">
        <v>53131620</v>
      </c>
      <c r="K2385" s="38" t="s">
        <v>12462</v>
      </c>
      <c r="L2385" s="76" t="str">
        <f t="shared" si="84"/>
        <v>030-0605-13.JPG</v>
      </c>
      <c r="M2385" s="76"/>
      <c r="N2385" s="76"/>
    </row>
    <row r="2386" spans="1:14" x14ac:dyDescent="0.25">
      <c r="A2386" s="71" t="s">
        <v>9619</v>
      </c>
      <c r="B2386" s="72" t="s">
        <v>9626</v>
      </c>
      <c r="C2386" s="71"/>
      <c r="D2386" s="73" t="s">
        <v>11864</v>
      </c>
      <c r="E2386" s="71" t="s">
        <v>9639</v>
      </c>
      <c r="F2386" s="75" t="s">
        <v>10</v>
      </c>
      <c r="G2386" s="75">
        <v>45</v>
      </c>
      <c r="H2386" s="75"/>
      <c r="I2386" s="74" t="s">
        <v>7799</v>
      </c>
      <c r="J2386" s="38">
        <v>53131620</v>
      </c>
      <c r="K2386" s="38" t="s">
        <v>12462</v>
      </c>
      <c r="L2386" s="76" t="str">
        <f t="shared" si="84"/>
        <v>030-0605-14.JPG</v>
      </c>
      <c r="M2386" s="76"/>
      <c r="N2386" s="76"/>
    </row>
    <row r="2387" spans="1:14" x14ac:dyDescent="0.25">
      <c r="A2387" s="71" t="s">
        <v>9620</v>
      </c>
      <c r="B2387" s="72" t="s">
        <v>9626</v>
      </c>
      <c r="C2387" s="71"/>
      <c r="D2387" s="73" t="s">
        <v>11864</v>
      </c>
      <c r="E2387" s="71" t="s">
        <v>9640</v>
      </c>
      <c r="F2387" s="75" t="s">
        <v>10</v>
      </c>
      <c r="G2387" s="75">
        <v>49</v>
      </c>
      <c r="H2387" s="75"/>
      <c r="I2387" s="74" t="s">
        <v>7799</v>
      </c>
      <c r="J2387" s="38">
        <v>53131620</v>
      </c>
      <c r="K2387" s="38" t="s">
        <v>12462</v>
      </c>
      <c r="L2387" s="76" t="str">
        <f t="shared" si="84"/>
        <v>030-0605-15.JPG</v>
      </c>
      <c r="M2387" s="76"/>
      <c r="N2387" s="76"/>
    </row>
    <row r="2388" spans="1:14" x14ac:dyDescent="0.25">
      <c r="A2388" s="71" t="s">
        <v>9621</v>
      </c>
      <c r="B2388" s="72" t="s">
        <v>9626</v>
      </c>
      <c r="C2388" s="71"/>
      <c r="D2388" s="73" t="s">
        <v>11864</v>
      </c>
      <c r="E2388" s="71" t="s">
        <v>9641</v>
      </c>
      <c r="F2388" s="75" t="s">
        <v>10</v>
      </c>
      <c r="G2388" s="75">
        <v>45</v>
      </c>
      <c r="H2388" s="75"/>
      <c r="I2388" s="74" t="s">
        <v>7799</v>
      </c>
      <c r="J2388" s="38">
        <v>53131620</v>
      </c>
      <c r="K2388" s="38" t="s">
        <v>12462</v>
      </c>
      <c r="L2388" s="76" t="str">
        <f t="shared" ref="L2388:L2454" si="85">CONCATENATE(A2388,K2388)</f>
        <v>030-0605-16.JPG</v>
      </c>
      <c r="M2388" s="76"/>
      <c r="N2388" s="76"/>
    </row>
    <row r="2389" spans="1:14" x14ac:dyDescent="0.25">
      <c r="A2389" s="71" t="s">
        <v>9622</v>
      </c>
      <c r="B2389" s="72" t="s">
        <v>9626</v>
      </c>
      <c r="C2389" s="71"/>
      <c r="D2389" s="73" t="s">
        <v>11864</v>
      </c>
      <c r="E2389" s="71" t="s">
        <v>9642</v>
      </c>
      <c r="F2389" s="75" t="s">
        <v>10</v>
      </c>
      <c r="G2389" s="75">
        <v>49</v>
      </c>
      <c r="H2389" s="75"/>
      <c r="I2389" s="74" t="s">
        <v>7799</v>
      </c>
      <c r="J2389" s="38">
        <v>53131620</v>
      </c>
      <c r="K2389" s="38" t="s">
        <v>12462</v>
      </c>
      <c r="L2389" s="76" t="str">
        <f t="shared" si="85"/>
        <v>030-0605-17.JPG</v>
      </c>
      <c r="M2389" s="76"/>
      <c r="N2389" s="76"/>
    </row>
    <row r="2390" spans="1:14" x14ac:dyDescent="0.25">
      <c r="A2390" s="71" t="s">
        <v>9623</v>
      </c>
      <c r="B2390" s="72" t="s">
        <v>9626</v>
      </c>
      <c r="C2390" s="71"/>
      <c r="D2390" s="73" t="s">
        <v>11864</v>
      </c>
      <c r="E2390" s="71" t="s">
        <v>9643</v>
      </c>
      <c r="F2390" s="75" t="s">
        <v>10</v>
      </c>
      <c r="G2390" s="75">
        <v>45</v>
      </c>
      <c r="H2390" s="75"/>
      <c r="I2390" s="74" t="s">
        <v>7799</v>
      </c>
      <c r="J2390" s="38">
        <v>53131620</v>
      </c>
      <c r="K2390" s="38" t="s">
        <v>12462</v>
      </c>
      <c r="L2390" s="76" t="str">
        <f t="shared" si="85"/>
        <v>030-0605-18.JPG</v>
      </c>
      <c r="M2390" s="76"/>
      <c r="N2390" s="76"/>
    </row>
    <row r="2391" spans="1:14" x14ac:dyDescent="0.25">
      <c r="A2391" s="71" t="s">
        <v>9624</v>
      </c>
      <c r="B2391" s="72" t="s">
        <v>9626</v>
      </c>
      <c r="C2391" s="71"/>
      <c r="D2391" s="73" t="s">
        <v>11864</v>
      </c>
      <c r="E2391" s="71" t="s">
        <v>9644</v>
      </c>
      <c r="F2391" s="75" t="s">
        <v>10</v>
      </c>
      <c r="G2391" s="75">
        <v>45</v>
      </c>
      <c r="H2391" s="75"/>
      <c r="I2391" s="74" t="s">
        <v>7799</v>
      </c>
      <c r="J2391" s="38">
        <v>53131620</v>
      </c>
      <c r="K2391" s="38" t="s">
        <v>12462</v>
      </c>
      <c r="L2391" s="76" t="str">
        <f t="shared" si="85"/>
        <v>030-0605-19.JPG</v>
      </c>
      <c r="M2391" s="76"/>
      <c r="N2391" s="76"/>
    </row>
    <row r="2392" spans="1:14" x14ac:dyDescent="0.25">
      <c r="A2392" s="71" t="s">
        <v>9625</v>
      </c>
      <c r="B2392" s="72" t="s">
        <v>9626</v>
      </c>
      <c r="C2392" s="71"/>
      <c r="D2392" s="73" t="s">
        <v>11864</v>
      </c>
      <c r="E2392" s="71" t="s">
        <v>9645</v>
      </c>
      <c r="F2392" s="75" t="s">
        <v>10</v>
      </c>
      <c r="G2392" s="75">
        <v>45</v>
      </c>
      <c r="H2392" s="75"/>
      <c r="I2392" s="74" t="s">
        <v>7799</v>
      </c>
      <c r="J2392" s="38">
        <v>53131620</v>
      </c>
      <c r="K2392" s="38" t="s">
        <v>12462</v>
      </c>
      <c r="L2392" s="76" t="str">
        <f t="shared" si="85"/>
        <v>030-0605-20.JPG</v>
      </c>
      <c r="M2392" s="76"/>
      <c r="N2392" s="76"/>
    </row>
    <row r="2393" spans="1:14" x14ac:dyDescent="0.25">
      <c r="A2393" s="67" t="s">
        <v>3704</v>
      </c>
      <c r="B2393" s="68" t="s">
        <v>3691</v>
      </c>
      <c r="C2393" s="67" t="s">
        <v>3704</v>
      </c>
      <c r="D2393" s="67"/>
      <c r="E2393" s="67" t="s">
        <v>3704</v>
      </c>
      <c r="F2393" s="70"/>
      <c r="G2393" s="70"/>
      <c r="H2393" s="70"/>
      <c r="I2393" s="70"/>
      <c r="J2393" s="37"/>
      <c r="K2393" s="37" t="s">
        <v>12462</v>
      </c>
      <c r="L2393" s="67" t="str">
        <f t="shared" si="85"/>
        <v>AREON.JPG</v>
      </c>
      <c r="M2393" s="67"/>
      <c r="N2393" s="67"/>
    </row>
    <row r="2394" spans="1:14" x14ac:dyDescent="0.25">
      <c r="A2394" s="71" t="s">
        <v>3705</v>
      </c>
      <c r="B2394" s="72" t="s">
        <v>3704</v>
      </c>
      <c r="C2394" s="71" t="s">
        <v>12280</v>
      </c>
      <c r="D2394" s="73" t="s">
        <v>11864</v>
      </c>
      <c r="E2394" s="71" t="s">
        <v>3706</v>
      </c>
      <c r="F2394" s="75" t="s">
        <v>2425</v>
      </c>
      <c r="G2394" s="75">
        <v>135</v>
      </c>
      <c r="H2394" s="75"/>
      <c r="I2394" s="74" t="s">
        <v>7800</v>
      </c>
      <c r="J2394" s="38">
        <v>53131620</v>
      </c>
      <c r="K2394" s="38" t="s">
        <v>12462</v>
      </c>
      <c r="L2394" s="71" t="str">
        <f t="shared" si="85"/>
        <v>030-0900-01.JPG</v>
      </c>
      <c r="M2394" s="71" t="s">
        <v>3691</v>
      </c>
      <c r="N2394" s="71" t="s">
        <v>3704</v>
      </c>
    </row>
    <row r="2395" spans="1:14" x14ac:dyDescent="0.25">
      <c r="A2395" s="71" t="s">
        <v>3707</v>
      </c>
      <c r="B2395" s="72" t="s">
        <v>3704</v>
      </c>
      <c r="C2395" s="71" t="s">
        <v>12281</v>
      </c>
      <c r="D2395" s="73" t="s">
        <v>11864</v>
      </c>
      <c r="E2395" s="71" t="s">
        <v>3708</v>
      </c>
      <c r="F2395" s="75" t="s">
        <v>2425</v>
      </c>
      <c r="G2395" s="75">
        <v>135</v>
      </c>
      <c r="H2395" s="75"/>
      <c r="I2395" s="74" t="s">
        <v>7800</v>
      </c>
      <c r="J2395" s="38">
        <v>53131620</v>
      </c>
      <c r="K2395" s="38" t="s">
        <v>12462</v>
      </c>
      <c r="L2395" s="71" t="str">
        <f t="shared" si="85"/>
        <v>030-0900-02.JPG</v>
      </c>
      <c r="M2395" s="71" t="s">
        <v>3691</v>
      </c>
      <c r="N2395" s="71" t="s">
        <v>3704</v>
      </c>
    </row>
    <row r="2396" spans="1:14" x14ac:dyDescent="0.25">
      <c r="A2396" s="71" t="s">
        <v>3709</v>
      </c>
      <c r="B2396" s="72" t="s">
        <v>3704</v>
      </c>
      <c r="C2396" s="71" t="s">
        <v>12282</v>
      </c>
      <c r="D2396" s="73" t="s">
        <v>11864</v>
      </c>
      <c r="E2396" s="71" t="s">
        <v>3710</v>
      </c>
      <c r="F2396" s="75" t="s">
        <v>2425</v>
      </c>
      <c r="G2396" s="75">
        <v>135</v>
      </c>
      <c r="H2396" s="75"/>
      <c r="I2396" s="74" t="s">
        <v>7800</v>
      </c>
      <c r="J2396" s="38">
        <v>53131620</v>
      </c>
      <c r="K2396" s="38" t="s">
        <v>12462</v>
      </c>
      <c r="L2396" s="71" t="str">
        <f t="shared" si="85"/>
        <v>030-0900-03.JPG</v>
      </c>
      <c r="M2396" s="71" t="s">
        <v>3691</v>
      </c>
      <c r="N2396" s="71" t="s">
        <v>3704</v>
      </c>
    </row>
    <row r="2397" spans="1:14" x14ac:dyDescent="0.25">
      <c r="A2397" s="71" t="s">
        <v>3711</v>
      </c>
      <c r="B2397" s="72" t="s">
        <v>3704</v>
      </c>
      <c r="C2397" s="71" t="s">
        <v>12283</v>
      </c>
      <c r="D2397" s="73" t="s">
        <v>11864</v>
      </c>
      <c r="E2397" s="71" t="s">
        <v>3712</v>
      </c>
      <c r="F2397" s="75" t="s">
        <v>2425</v>
      </c>
      <c r="G2397" s="75">
        <v>135</v>
      </c>
      <c r="H2397" s="75"/>
      <c r="I2397" s="74" t="s">
        <v>7800</v>
      </c>
      <c r="J2397" s="38">
        <v>53131620</v>
      </c>
      <c r="K2397" s="38" t="s">
        <v>12462</v>
      </c>
      <c r="L2397" s="71" t="str">
        <f t="shared" si="85"/>
        <v>030-0900-04.JPG</v>
      </c>
      <c r="M2397" s="71" t="s">
        <v>3691</v>
      </c>
      <c r="N2397" s="71" t="s">
        <v>3704</v>
      </c>
    </row>
    <row r="2398" spans="1:14" x14ac:dyDescent="0.25">
      <c r="A2398" s="71" t="s">
        <v>3713</v>
      </c>
      <c r="B2398" s="72" t="s">
        <v>3704</v>
      </c>
      <c r="C2398" s="71" t="s">
        <v>12284</v>
      </c>
      <c r="D2398" s="73" t="s">
        <v>11864</v>
      </c>
      <c r="E2398" s="71" t="s">
        <v>3714</v>
      </c>
      <c r="F2398" s="75" t="s">
        <v>2425</v>
      </c>
      <c r="G2398" s="75">
        <v>135</v>
      </c>
      <c r="H2398" s="75"/>
      <c r="I2398" s="74" t="s">
        <v>7800</v>
      </c>
      <c r="J2398" s="38">
        <v>53131620</v>
      </c>
      <c r="K2398" s="38" t="s">
        <v>12462</v>
      </c>
      <c r="L2398" s="71" t="str">
        <f t="shared" si="85"/>
        <v>030-0900-05.JPG</v>
      </c>
      <c r="M2398" s="71" t="s">
        <v>3691</v>
      </c>
      <c r="N2398" s="71" t="s">
        <v>3704</v>
      </c>
    </row>
    <row r="2399" spans="1:14" x14ac:dyDescent="0.25">
      <c r="A2399" s="71" t="s">
        <v>3715</v>
      </c>
      <c r="B2399" s="72" t="s">
        <v>3704</v>
      </c>
      <c r="C2399" s="71" t="s">
        <v>12285</v>
      </c>
      <c r="D2399" s="73" t="s">
        <v>11864</v>
      </c>
      <c r="E2399" s="71" t="s">
        <v>3716</v>
      </c>
      <c r="F2399" s="75" t="s">
        <v>2425</v>
      </c>
      <c r="G2399" s="75">
        <v>135</v>
      </c>
      <c r="H2399" s="75"/>
      <c r="I2399" s="74" t="s">
        <v>7800</v>
      </c>
      <c r="J2399" s="38">
        <v>53131620</v>
      </c>
      <c r="K2399" s="38" t="s">
        <v>12462</v>
      </c>
      <c r="L2399" s="71" t="str">
        <f t="shared" si="85"/>
        <v>030-0900-06.JPG</v>
      </c>
      <c r="M2399" s="71" t="s">
        <v>3691</v>
      </c>
      <c r="N2399" s="71" t="s">
        <v>3704</v>
      </c>
    </row>
    <row r="2400" spans="1:14" x14ac:dyDescent="0.25">
      <c r="A2400" s="71" t="s">
        <v>3717</v>
      </c>
      <c r="B2400" s="72" t="s">
        <v>3704</v>
      </c>
      <c r="C2400" s="71" t="s">
        <v>12286</v>
      </c>
      <c r="D2400" s="73" t="s">
        <v>11864</v>
      </c>
      <c r="E2400" s="71" t="s">
        <v>3718</v>
      </c>
      <c r="F2400" s="75" t="s">
        <v>2425</v>
      </c>
      <c r="G2400" s="75">
        <v>135</v>
      </c>
      <c r="H2400" s="75"/>
      <c r="I2400" s="74" t="s">
        <v>7800</v>
      </c>
      <c r="J2400" s="38">
        <v>53131620</v>
      </c>
      <c r="K2400" s="38" t="s">
        <v>12462</v>
      </c>
      <c r="L2400" s="71" t="str">
        <f t="shared" si="85"/>
        <v>030-0900-07.JPG</v>
      </c>
      <c r="M2400" s="71" t="s">
        <v>3691</v>
      </c>
      <c r="N2400" s="71" t="s">
        <v>3704</v>
      </c>
    </row>
    <row r="2401" spans="1:14" x14ac:dyDescent="0.25">
      <c r="A2401" s="71" t="s">
        <v>3719</v>
      </c>
      <c r="B2401" s="72" t="s">
        <v>3704</v>
      </c>
      <c r="C2401" s="71" t="s">
        <v>12287</v>
      </c>
      <c r="D2401" s="73" t="s">
        <v>11864</v>
      </c>
      <c r="E2401" s="71" t="s">
        <v>3720</v>
      </c>
      <c r="F2401" s="75" t="s">
        <v>2425</v>
      </c>
      <c r="G2401" s="75">
        <v>135</v>
      </c>
      <c r="H2401" s="75"/>
      <c r="I2401" s="74" t="s">
        <v>7800</v>
      </c>
      <c r="J2401" s="38">
        <v>53131620</v>
      </c>
      <c r="K2401" s="38" t="s">
        <v>12462</v>
      </c>
      <c r="L2401" s="71" t="str">
        <f t="shared" si="85"/>
        <v>030-0900-08.JPG</v>
      </c>
      <c r="M2401" s="71" t="s">
        <v>3691</v>
      </c>
      <c r="N2401" s="71" t="s">
        <v>3704</v>
      </c>
    </row>
    <row r="2402" spans="1:14" x14ac:dyDescent="0.25">
      <c r="A2402" s="71" t="s">
        <v>3721</v>
      </c>
      <c r="B2402" s="72" t="s">
        <v>3704</v>
      </c>
      <c r="C2402" s="71" t="s">
        <v>12288</v>
      </c>
      <c r="D2402" s="73" t="s">
        <v>11864</v>
      </c>
      <c r="E2402" s="71" t="s">
        <v>3722</v>
      </c>
      <c r="F2402" s="75" t="s">
        <v>2425</v>
      </c>
      <c r="G2402" s="75">
        <v>135</v>
      </c>
      <c r="H2402" s="75"/>
      <c r="I2402" s="74" t="s">
        <v>7800</v>
      </c>
      <c r="J2402" s="38">
        <v>53131620</v>
      </c>
      <c r="K2402" s="38" t="s">
        <v>12462</v>
      </c>
      <c r="L2402" s="71" t="str">
        <f t="shared" si="85"/>
        <v>030-0900-09.JPG</v>
      </c>
      <c r="M2402" s="71" t="s">
        <v>3691</v>
      </c>
      <c r="N2402" s="71" t="s">
        <v>3704</v>
      </c>
    </row>
    <row r="2403" spans="1:14" x14ac:dyDescent="0.25">
      <c r="A2403" s="71" t="s">
        <v>3723</v>
      </c>
      <c r="B2403" s="72" t="s">
        <v>3704</v>
      </c>
      <c r="C2403" s="71" t="s">
        <v>12289</v>
      </c>
      <c r="D2403" s="73" t="s">
        <v>11864</v>
      </c>
      <c r="E2403" s="71" t="s">
        <v>3724</v>
      </c>
      <c r="F2403" s="75" t="s">
        <v>2425</v>
      </c>
      <c r="G2403" s="75">
        <v>135</v>
      </c>
      <c r="H2403" s="75"/>
      <c r="I2403" s="74" t="s">
        <v>7800</v>
      </c>
      <c r="J2403" s="38">
        <v>53131620</v>
      </c>
      <c r="K2403" s="38" t="s">
        <v>12462</v>
      </c>
      <c r="L2403" s="71" t="str">
        <f t="shared" si="85"/>
        <v>030-0900-10.JPG</v>
      </c>
      <c r="M2403" s="71" t="s">
        <v>3691</v>
      </c>
      <c r="N2403" s="71" t="s">
        <v>3704</v>
      </c>
    </row>
    <row r="2404" spans="1:14" x14ac:dyDescent="0.25">
      <c r="A2404" s="71" t="s">
        <v>3725</v>
      </c>
      <c r="B2404" s="72" t="s">
        <v>3704</v>
      </c>
      <c r="C2404" s="71" t="s">
        <v>12295</v>
      </c>
      <c r="D2404" s="73" t="s">
        <v>11864</v>
      </c>
      <c r="E2404" s="71" t="s">
        <v>3726</v>
      </c>
      <c r="F2404" s="75" t="s">
        <v>2425</v>
      </c>
      <c r="G2404" s="75">
        <v>135</v>
      </c>
      <c r="H2404" s="75"/>
      <c r="I2404" s="74" t="s">
        <v>7800</v>
      </c>
      <c r="J2404" s="38">
        <v>53131620</v>
      </c>
      <c r="K2404" s="38" t="s">
        <v>12462</v>
      </c>
      <c r="L2404" s="71" t="str">
        <f t="shared" si="85"/>
        <v>030-0900-11.JPG</v>
      </c>
      <c r="M2404" s="71" t="s">
        <v>3691</v>
      </c>
      <c r="N2404" s="71" t="s">
        <v>3704</v>
      </c>
    </row>
    <row r="2405" spans="1:14" x14ac:dyDescent="0.25">
      <c r="A2405" s="71" t="s">
        <v>3727</v>
      </c>
      <c r="B2405" s="72" t="s">
        <v>3704</v>
      </c>
      <c r="C2405" s="71" t="s">
        <v>12292</v>
      </c>
      <c r="D2405" s="73" t="s">
        <v>11864</v>
      </c>
      <c r="E2405" s="71" t="s">
        <v>3728</v>
      </c>
      <c r="F2405" s="75" t="s">
        <v>2425</v>
      </c>
      <c r="G2405" s="75">
        <v>135</v>
      </c>
      <c r="H2405" s="75"/>
      <c r="I2405" s="74" t="s">
        <v>7800</v>
      </c>
      <c r="J2405" s="38">
        <v>53131620</v>
      </c>
      <c r="K2405" s="38" t="s">
        <v>12462</v>
      </c>
      <c r="L2405" s="71" t="str">
        <f t="shared" si="85"/>
        <v>030-0900-12.JPG</v>
      </c>
      <c r="M2405" s="71" t="s">
        <v>3691</v>
      </c>
      <c r="N2405" s="71" t="s">
        <v>3704</v>
      </c>
    </row>
    <row r="2406" spans="1:14" x14ac:dyDescent="0.25">
      <c r="A2406" s="71" t="s">
        <v>3729</v>
      </c>
      <c r="B2406" s="72" t="s">
        <v>3704</v>
      </c>
      <c r="C2406" s="71" t="s">
        <v>12293</v>
      </c>
      <c r="D2406" s="73" t="s">
        <v>11864</v>
      </c>
      <c r="E2406" s="71" t="s">
        <v>3730</v>
      </c>
      <c r="F2406" s="75" t="s">
        <v>2425</v>
      </c>
      <c r="G2406" s="75">
        <v>135</v>
      </c>
      <c r="H2406" s="75"/>
      <c r="I2406" s="74" t="s">
        <v>7800</v>
      </c>
      <c r="J2406" s="38">
        <v>53131620</v>
      </c>
      <c r="K2406" s="38" t="s">
        <v>12462</v>
      </c>
      <c r="L2406" s="71" t="str">
        <f t="shared" si="85"/>
        <v>030-0900-13.JPG</v>
      </c>
      <c r="M2406" s="71" t="s">
        <v>3691</v>
      </c>
      <c r="N2406" s="71" t="s">
        <v>3704</v>
      </c>
    </row>
    <row r="2407" spans="1:14" x14ac:dyDescent="0.25">
      <c r="A2407" s="71" t="s">
        <v>3731</v>
      </c>
      <c r="B2407" s="72" t="s">
        <v>3704</v>
      </c>
      <c r="C2407" s="71" t="s">
        <v>12294</v>
      </c>
      <c r="D2407" s="73" t="s">
        <v>11864</v>
      </c>
      <c r="E2407" s="71" t="s">
        <v>3732</v>
      </c>
      <c r="F2407" s="75" t="s">
        <v>2425</v>
      </c>
      <c r="G2407" s="75">
        <v>135</v>
      </c>
      <c r="H2407" s="75"/>
      <c r="I2407" s="74" t="s">
        <v>7800</v>
      </c>
      <c r="J2407" s="38">
        <v>53131620</v>
      </c>
      <c r="K2407" s="38" t="s">
        <v>12462</v>
      </c>
      <c r="L2407" s="71" t="str">
        <f t="shared" si="85"/>
        <v>030-0900-14.JPG</v>
      </c>
      <c r="M2407" s="71" t="s">
        <v>3691</v>
      </c>
      <c r="N2407" s="71" t="s">
        <v>3704</v>
      </c>
    </row>
    <row r="2408" spans="1:14" x14ac:dyDescent="0.25">
      <c r="A2408" s="71" t="s">
        <v>3733</v>
      </c>
      <c r="B2408" s="72" t="s">
        <v>3704</v>
      </c>
      <c r="C2408" s="71" t="s">
        <v>12290</v>
      </c>
      <c r="D2408" s="73" t="s">
        <v>11864</v>
      </c>
      <c r="E2408" s="71" t="s">
        <v>3734</v>
      </c>
      <c r="F2408" s="75" t="s">
        <v>2425</v>
      </c>
      <c r="G2408" s="75">
        <v>135</v>
      </c>
      <c r="H2408" s="75"/>
      <c r="I2408" s="74" t="s">
        <v>7800</v>
      </c>
      <c r="J2408" s="38">
        <v>53131620</v>
      </c>
      <c r="K2408" s="38" t="s">
        <v>12462</v>
      </c>
      <c r="L2408" s="71" t="str">
        <f t="shared" si="85"/>
        <v>030-0900-15.JPG</v>
      </c>
      <c r="M2408" s="71" t="s">
        <v>3691</v>
      </c>
      <c r="N2408" s="71" t="s">
        <v>3704</v>
      </c>
    </row>
    <row r="2409" spans="1:14" x14ac:dyDescent="0.25">
      <c r="A2409" s="71" t="s">
        <v>3735</v>
      </c>
      <c r="B2409" s="72" t="s">
        <v>3704</v>
      </c>
      <c r="C2409" s="71" t="s">
        <v>12291</v>
      </c>
      <c r="D2409" s="73" t="s">
        <v>11864</v>
      </c>
      <c r="E2409" s="71" t="s">
        <v>3736</v>
      </c>
      <c r="F2409" s="75" t="s">
        <v>2425</v>
      </c>
      <c r="G2409" s="75">
        <v>135</v>
      </c>
      <c r="H2409" s="75"/>
      <c r="I2409" s="74" t="s">
        <v>7800</v>
      </c>
      <c r="J2409" s="38">
        <v>53131620</v>
      </c>
      <c r="K2409" s="38" t="s">
        <v>12462</v>
      </c>
      <c r="L2409" s="71" t="str">
        <f t="shared" si="85"/>
        <v>030-0900-16.JPG</v>
      </c>
      <c r="M2409" s="71" t="s">
        <v>3691</v>
      </c>
      <c r="N2409" s="71" t="s">
        <v>3704</v>
      </c>
    </row>
    <row r="2410" spans="1:14" x14ac:dyDescent="0.25">
      <c r="A2410" s="71" t="s">
        <v>12244</v>
      </c>
      <c r="B2410" s="72" t="s">
        <v>3704</v>
      </c>
      <c r="C2410" s="71" t="s">
        <v>12273</v>
      </c>
      <c r="D2410" s="73" t="s">
        <v>11864</v>
      </c>
      <c r="E2410" s="71" t="s">
        <v>11127</v>
      </c>
      <c r="F2410" s="75" t="s">
        <v>2425</v>
      </c>
      <c r="G2410" s="75">
        <v>1185</v>
      </c>
      <c r="H2410" s="75"/>
      <c r="I2410" s="74" t="s">
        <v>7800</v>
      </c>
      <c r="J2410" s="38">
        <v>53131620</v>
      </c>
      <c r="K2410" s="38" t="s">
        <v>12462</v>
      </c>
      <c r="L2410" s="71" t="str">
        <f t="shared" si="85"/>
        <v>030-0901-01.JPG</v>
      </c>
      <c r="M2410" s="71" t="s">
        <v>3691</v>
      </c>
      <c r="N2410" s="71" t="s">
        <v>3704</v>
      </c>
    </row>
    <row r="2411" spans="1:14" x14ac:dyDescent="0.25">
      <c r="A2411" s="71" t="s">
        <v>12245</v>
      </c>
      <c r="B2411" s="72" t="s">
        <v>3704</v>
      </c>
      <c r="C2411" s="71" t="s">
        <v>12246</v>
      </c>
      <c r="D2411" s="73" t="s">
        <v>11864</v>
      </c>
      <c r="E2411" s="71" t="s">
        <v>12247</v>
      </c>
      <c r="F2411" s="75" t="s">
        <v>2425</v>
      </c>
      <c r="G2411" s="75">
        <v>1185</v>
      </c>
      <c r="H2411" s="75"/>
      <c r="I2411" s="74" t="s">
        <v>7800</v>
      </c>
      <c r="J2411" s="38">
        <v>53131620</v>
      </c>
      <c r="K2411" s="38" t="s">
        <v>12462</v>
      </c>
      <c r="L2411" s="71" t="str">
        <f t="shared" si="85"/>
        <v>030-0901-02.JPG</v>
      </c>
      <c r="M2411" s="71" t="s">
        <v>3691</v>
      </c>
      <c r="N2411" s="71" t="s">
        <v>3704</v>
      </c>
    </row>
    <row r="2412" spans="1:14" x14ac:dyDescent="0.25">
      <c r="A2412" s="71" t="s">
        <v>11128</v>
      </c>
      <c r="B2412" s="72" t="s">
        <v>3704</v>
      </c>
      <c r="C2412" s="71" t="s">
        <v>12272</v>
      </c>
      <c r="D2412" s="73" t="s">
        <v>11864</v>
      </c>
      <c r="E2412" s="71" t="s">
        <v>11129</v>
      </c>
      <c r="F2412" s="75" t="s">
        <v>2425</v>
      </c>
      <c r="G2412" s="75">
        <v>1185</v>
      </c>
      <c r="H2412" s="75"/>
      <c r="I2412" s="74" t="s">
        <v>7800</v>
      </c>
      <c r="J2412" s="38">
        <v>53131620</v>
      </c>
      <c r="K2412" s="38" t="s">
        <v>12462</v>
      </c>
      <c r="L2412" s="71" t="str">
        <f t="shared" si="85"/>
        <v>030-0910-00.JPG</v>
      </c>
      <c r="M2412" s="71" t="s">
        <v>3691</v>
      </c>
      <c r="N2412" s="71" t="s">
        <v>3704</v>
      </c>
    </row>
    <row r="2413" spans="1:14" x14ac:dyDescent="0.25">
      <c r="A2413" s="71" t="s">
        <v>3737</v>
      </c>
      <c r="B2413" s="72" t="s">
        <v>3704</v>
      </c>
      <c r="C2413" s="71" t="s">
        <v>12278</v>
      </c>
      <c r="D2413" s="73" t="s">
        <v>11864</v>
      </c>
      <c r="E2413" s="71" t="s">
        <v>3738</v>
      </c>
      <c r="F2413" s="75" t="s">
        <v>2425</v>
      </c>
      <c r="G2413" s="75">
        <v>135</v>
      </c>
      <c r="H2413" s="75"/>
      <c r="I2413" s="74" t="s">
        <v>7800</v>
      </c>
      <c r="J2413" s="38">
        <v>53131620</v>
      </c>
      <c r="K2413" s="38" t="s">
        <v>12462</v>
      </c>
      <c r="L2413" s="71" t="str">
        <f t="shared" si="85"/>
        <v>030-0910-01.JPG</v>
      </c>
      <c r="M2413" s="71" t="s">
        <v>3691</v>
      </c>
      <c r="N2413" s="71" t="s">
        <v>3704</v>
      </c>
    </row>
    <row r="2414" spans="1:14" x14ac:dyDescent="0.25">
      <c r="A2414" s="71" t="s">
        <v>3739</v>
      </c>
      <c r="B2414" s="72" t="s">
        <v>3704</v>
      </c>
      <c r="C2414" s="71" t="s">
        <v>12274</v>
      </c>
      <c r="D2414" s="73" t="s">
        <v>11864</v>
      </c>
      <c r="E2414" s="71" t="s">
        <v>3740</v>
      </c>
      <c r="F2414" s="75" t="s">
        <v>2425</v>
      </c>
      <c r="G2414" s="75">
        <v>135</v>
      </c>
      <c r="H2414" s="75"/>
      <c r="I2414" s="74" t="s">
        <v>7800</v>
      </c>
      <c r="J2414" s="38">
        <v>53131620</v>
      </c>
      <c r="K2414" s="38" t="s">
        <v>12462</v>
      </c>
      <c r="L2414" s="71" t="str">
        <f t="shared" si="85"/>
        <v>030-0910-02.JPG</v>
      </c>
      <c r="M2414" s="71" t="s">
        <v>3691</v>
      </c>
      <c r="N2414" s="71" t="s">
        <v>3704</v>
      </c>
    </row>
    <row r="2415" spans="1:14" x14ac:dyDescent="0.25">
      <c r="A2415" s="71" t="s">
        <v>3741</v>
      </c>
      <c r="B2415" s="72" t="s">
        <v>3704</v>
      </c>
      <c r="C2415" s="71" t="s">
        <v>12276</v>
      </c>
      <c r="D2415" s="73" t="s">
        <v>11864</v>
      </c>
      <c r="E2415" s="71" t="s">
        <v>3742</v>
      </c>
      <c r="F2415" s="75" t="s">
        <v>2425</v>
      </c>
      <c r="G2415" s="75">
        <v>135</v>
      </c>
      <c r="H2415" s="75"/>
      <c r="I2415" s="74" t="s">
        <v>7800</v>
      </c>
      <c r="J2415" s="38">
        <v>53131620</v>
      </c>
      <c r="K2415" s="38" t="s">
        <v>12462</v>
      </c>
      <c r="L2415" s="71" t="str">
        <f t="shared" si="85"/>
        <v>030-0910-03.JPG</v>
      </c>
      <c r="M2415" s="71" t="s">
        <v>3691</v>
      </c>
      <c r="N2415" s="71" t="s">
        <v>3704</v>
      </c>
    </row>
    <row r="2416" spans="1:14" x14ac:dyDescent="0.25">
      <c r="A2416" s="71" t="s">
        <v>3743</v>
      </c>
      <c r="B2416" s="72" t="s">
        <v>3704</v>
      </c>
      <c r="C2416" s="71" t="s">
        <v>12279</v>
      </c>
      <c r="D2416" s="73" t="s">
        <v>11864</v>
      </c>
      <c r="E2416" s="71" t="s">
        <v>3744</v>
      </c>
      <c r="F2416" s="75" t="s">
        <v>2425</v>
      </c>
      <c r="G2416" s="75">
        <v>135</v>
      </c>
      <c r="H2416" s="75"/>
      <c r="I2416" s="74" t="s">
        <v>7800</v>
      </c>
      <c r="J2416" s="38">
        <v>53131620</v>
      </c>
      <c r="K2416" s="38" t="s">
        <v>12462</v>
      </c>
      <c r="L2416" s="71" t="str">
        <f t="shared" si="85"/>
        <v>030-0910-04.JPG</v>
      </c>
      <c r="M2416" s="71" t="s">
        <v>3691</v>
      </c>
      <c r="N2416" s="71" t="s">
        <v>3704</v>
      </c>
    </row>
    <row r="2417" spans="1:14" x14ac:dyDescent="0.25">
      <c r="A2417" s="71" t="s">
        <v>3745</v>
      </c>
      <c r="B2417" s="72" t="s">
        <v>3704</v>
      </c>
      <c r="C2417" s="71" t="s">
        <v>12275</v>
      </c>
      <c r="D2417" s="73" t="s">
        <v>11864</v>
      </c>
      <c r="E2417" s="71" t="s">
        <v>3746</v>
      </c>
      <c r="F2417" s="75" t="s">
        <v>2425</v>
      </c>
      <c r="G2417" s="75">
        <v>135</v>
      </c>
      <c r="H2417" s="75"/>
      <c r="I2417" s="74" t="s">
        <v>7800</v>
      </c>
      <c r="J2417" s="38">
        <v>53131620</v>
      </c>
      <c r="K2417" s="38" t="s">
        <v>12462</v>
      </c>
      <c r="L2417" s="71" t="str">
        <f t="shared" si="85"/>
        <v>030-0910-05.JPG</v>
      </c>
      <c r="M2417" s="71" t="s">
        <v>3691</v>
      </c>
      <c r="N2417" s="71" t="s">
        <v>3704</v>
      </c>
    </row>
    <row r="2418" spans="1:14" x14ac:dyDescent="0.25">
      <c r="A2418" s="71" t="s">
        <v>12716</v>
      </c>
      <c r="B2418" s="72" t="s">
        <v>3704</v>
      </c>
      <c r="C2418" s="71" t="s">
        <v>12717</v>
      </c>
      <c r="D2418" s="73" t="s">
        <v>11864</v>
      </c>
      <c r="E2418" s="71" t="s">
        <v>12718</v>
      </c>
      <c r="F2418" s="75" t="s">
        <v>2425</v>
      </c>
      <c r="G2418" s="75">
        <v>135</v>
      </c>
      <c r="H2418" s="75"/>
      <c r="I2418" s="74" t="s">
        <v>7800</v>
      </c>
      <c r="J2418" s="38">
        <v>53131620</v>
      </c>
      <c r="K2418" s="38" t="s">
        <v>12462</v>
      </c>
      <c r="L2418" s="71" t="str">
        <f t="shared" si="85"/>
        <v>030-0910-07.JPG</v>
      </c>
      <c r="M2418" s="71" t="s">
        <v>3691</v>
      </c>
      <c r="N2418" s="71" t="s">
        <v>3704</v>
      </c>
    </row>
    <row r="2419" spans="1:14" x14ac:dyDescent="0.25">
      <c r="A2419" s="71" t="s">
        <v>18753</v>
      </c>
      <c r="B2419" s="72" t="s">
        <v>3704</v>
      </c>
      <c r="C2419" s="71" t="s">
        <v>18759</v>
      </c>
      <c r="D2419" s="73" t="s">
        <v>11864</v>
      </c>
      <c r="E2419" s="71" t="s">
        <v>18756</v>
      </c>
      <c r="F2419" s="75" t="s">
        <v>2425</v>
      </c>
      <c r="G2419" s="75">
        <v>135</v>
      </c>
      <c r="H2419" s="75"/>
      <c r="I2419" s="74" t="s">
        <v>7800</v>
      </c>
      <c r="J2419" s="38">
        <v>53131620</v>
      </c>
      <c r="K2419" s="38" t="s">
        <v>12462</v>
      </c>
      <c r="L2419" s="71" t="str">
        <f t="shared" ref="L2419:L2421" si="86">CONCATENATE(A2419,K2419)</f>
        <v>030-0910-08.JPG</v>
      </c>
      <c r="M2419" s="71" t="s">
        <v>3691</v>
      </c>
      <c r="N2419" s="71" t="s">
        <v>3704</v>
      </c>
    </row>
    <row r="2420" spans="1:14" x14ac:dyDescent="0.25">
      <c r="A2420" s="71" t="s">
        <v>18754</v>
      </c>
      <c r="B2420" s="72" t="s">
        <v>3704</v>
      </c>
      <c r="C2420" s="71" t="s">
        <v>18760</v>
      </c>
      <c r="D2420" s="73" t="s">
        <v>11864</v>
      </c>
      <c r="E2420" s="71" t="s">
        <v>18757</v>
      </c>
      <c r="F2420" s="75" t="s">
        <v>2425</v>
      </c>
      <c r="G2420" s="75">
        <v>135</v>
      </c>
      <c r="H2420" s="75"/>
      <c r="I2420" s="74" t="s">
        <v>7800</v>
      </c>
      <c r="J2420" s="38">
        <v>53131620</v>
      </c>
      <c r="K2420" s="38" t="s">
        <v>12462</v>
      </c>
      <c r="L2420" s="71" t="str">
        <f t="shared" si="86"/>
        <v>030-0910-09.JPG</v>
      </c>
      <c r="M2420" s="71" t="s">
        <v>3691</v>
      </c>
      <c r="N2420" s="71" t="s">
        <v>3704</v>
      </c>
    </row>
    <row r="2421" spans="1:14" x14ac:dyDescent="0.25">
      <c r="A2421" s="71" t="s">
        <v>18755</v>
      </c>
      <c r="B2421" s="72" t="s">
        <v>3704</v>
      </c>
      <c r="C2421" s="71" t="s">
        <v>18761</v>
      </c>
      <c r="D2421" s="73" t="s">
        <v>11864</v>
      </c>
      <c r="E2421" s="71" t="s">
        <v>18758</v>
      </c>
      <c r="F2421" s="75" t="s">
        <v>2425</v>
      </c>
      <c r="G2421" s="75">
        <v>135</v>
      </c>
      <c r="H2421" s="75"/>
      <c r="I2421" s="74" t="s">
        <v>7800</v>
      </c>
      <c r="J2421" s="38">
        <v>53131620</v>
      </c>
      <c r="K2421" s="38" t="s">
        <v>12462</v>
      </c>
      <c r="L2421" s="71" t="str">
        <f t="shared" si="86"/>
        <v>030-0910-10.JPG</v>
      </c>
      <c r="M2421" s="71" t="s">
        <v>3691</v>
      </c>
      <c r="N2421" s="71" t="s">
        <v>3704</v>
      </c>
    </row>
    <row r="2422" spans="1:14" x14ac:dyDescent="0.25">
      <c r="A2422" s="71" t="s">
        <v>3749</v>
      </c>
      <c r="B2422" s="72" t="s">
        <v>3704</v>
      </c>
      <c r="C2422" s="71" t="s">
        <v>12311</v>
      </c>
      <c r="D2422" s="73" t="s">
        <v>11864</v>
      </c>
      <c r="E2422" s="71" t="s">
        <v>3750</v>
      </c>
      <c r="F2422" s="75" t="s">
        <v>10</v>
      </c>
      <c r="G2422" s="75">
        <v>149</v>
      </c>
      <c r="H2422" s="75"/>
      <c r="I2422" s="74" t="s">
        <v>7799</v>
      </c>
      <c r="J2422" s="38">
        <v>53131620</v>
      </c>
      <c r="K2422" s="38" t="s">
        <v>12462</v>
      </c>
      <c r="L2422" s="71" t="str">
        <f t="shared" si="85"/>
        <v>030-0920-01.JPG</v>
      </c>
      <c r="M2422" s="71" t="s">
        <v>3691</v>
      </c>
      <c r="N2422" s="71" t="s">
        <v>3704</v>
      </c>
    </row>
    <row r="2423" spans="1:14" x14ac:dyDescent="0.25">
      <c r="A2423" s="71" t="s">
        <v>3751</v>
      </c>
      <c r="B2423" s="72" t="s">
        <v>3704</v>
      </c>
      <c r="C2423" s="71" t="s">
        <v>12325</v>
      </c>
      <c r="D2423" s="73" t="s">
        <v>11864</v>
      </c>
      <c r="E2423" s="71" t="s">
        <v>3752</v>
      </c>
      <c r="F2423" s="75" t="s">
        <v>10</v>
      </c>
      <c r="G2423" s="75">
        <v>149</v>
      </c>
      <c r="H2423" s="75"/>
      <c r="I2423" s="74" t="s">
        <v>7799</v>
      </c>
      <c r="J2423" s="38">
        <v>53131620</v>
      </c>
      <c r="K2423" s="38" t="s">
        <v>12462</v>
      </c>
      <c r="L2423" s="71" t="str">
        <f t="shared" si="85"/>
        <v>030-0920-02.JPG</v>
      </c>
      <c r="M2423" s="71" t="s">
        <v>3691</v>
      </c>
      <c r="N2423" s="71" t="s">
        <v>3704</v>
      </c>
    </row>
    <row r="2424" spans="1:14" x14ac:dyDescent="0.25">
      <c r="A2424" s="71" t="s">
        <v>3753</v>
      </c>
      <c r="B2424" s="72" t="s">
        <v>3704</v>
      </c>
      <c r="C2424" s="71" t="s">
        <v>12326</v>
      </c>
      <c r="D2424" s="73" t="s">
        <v>11864</v>
      </c>
      <c r="E2424" s="71" t="s">
        <v>3754</v>
      </c>
      <c r="F2424" s="75" t="s">
        <v>10</v>
      </c>
      <c r="G2424" s="75">
        <v>149</v>
      </c>
      <c r="H2424" s="75"/>
      <c r="I2424" s="74" t="s">
        <v>7799</v>
      </c>
      <c r="J2424" s="38">
        <v>53131620</v>
      </c>
      <c r="K2424" s="38" t="s">
        <v>12462</v>
      </c>
      <c r="L2424" s="71" t="str">
        <f t="shared" si="85"/>
        <v>030-0920-03.JPG</v>
      </c>
      <c r="M2424" s="71" t="s">
        <v>3691</v>
      </c>
      <c r="N2424" s="71" t="s">
        <v>3704</v>
      </c>
    </row>
    <row r="2425" spans="1:14" x14ac:dyDescent="0.25">
      <c r="A2425" s="71" t="s">
        <v>3755</v>
      </c>
      <c r="B2425" s="72" t="s">
        <v>3704</v>
      </c>
      <c r="C2425" s="71" t="s">
        <v>12327</v>
      </c>
      <c r="D2425" s="73" t="s">
        <v>11864</v>
      </c>
      <c r="E2425" s="71" t="s">
        <v>3756</v>
      </c>
      <c r="F2425" s="75" t="s">
        <v>10</v>
      </c>
      <c r="G2425" s="75">
        <v>149</v>
      </c>
      <c r="H2425" s="75"/>
      <c r="I2425" s="74" t="s">
        <v>7799</v>
      </c>
      <c r="J2425" s="38">
        <v>53131620</v>
      </c>
      <c r="K2425" s="38" t="s">
        <v>12462</v>
      </c>
      <c r="L2425" s="71" t="str">
        <f t="shared" si="85"/>
        <v>030-0920-04.JPG</v>
      </c>
      <c r="M2425" s="71" t="s">
        <v>3691</v>
      </c>
      <c r="N2425" s="71" t="s">
        <v>3704</v>
      </c>
    </row>
    <row r="2426" spans="1:14" x14ac:dyDescent="0.25">
      <c r="A2426" s="71" t="s">
        <v>3757</v>
      </c>
      <c r="B2426" s="72" t="s">
        <v>3704</v>
      </c>
      <c r="C2426" s="71" t="s">
        <v>12312</v>
      </c>
      <c r="D2426" s="73" t="s">
        <v>11864</v>
      </c>
      <c r="E2426" s="71" t="s">
        <v>3758</v>
      </c>
      <c r="F2426" s="75" t="s">
        <v>10</v>
      </c>
      <c r="G2426" s="75">
        <v>149</v>
      </c>
      <c r="H2426" s="75"/>
      <c r="I2426" s="74" t="s">
        <v>7799</v>
      </c>
      <c r="J2426" s="38">
        <v>53131620</v>
      </c>
      <c r="K2426" s="38" t="s">
        <v>12462</v>
      </c>
      <c r="L2426" s="71" t="str">
        <f t="shared" si="85"/>
        <v>030-0920-05.JPG</v>
      </c>
      <c r="M2426" s="71" t="s">
        <v>3691</v>
      </c>
      <c r="N2426" s="71" t="s">
        <v>3704</v>
      </c>
    </row>
    <row r="2427" spans="1:14" x14ac:dyDescent="0.25">
      <c r="A2427" s="71" t="s">
        <v>3759</v>
      </c>
      <c r="B2427" s="72" t="s">
        <v>3704</v>
      </c>
      <c r="C2427" s="71" t="s">
        <v>12328</v>
      </c>
      <c r="D2427" s="73" t="s">
        <v>11864</v>
      </c>
      <c r="E2427" s="71" t="s">
        <v>3760</v>
      </c>
      <c r="F2427" s="75" t="s">
        <v>10</v>
      </c>
      <c r="G2427" s="75">
        <v>149</v>
      </c>
      <c r="H2427" s="75"/>
      <c r="I2427" s="74" t="s">
        <v>7799</v>
      </c>
      <c r="J2427" s="38">
        <v>53131620</v>
      </c>
      <c r="K2427" s="38" t="s">
        <v>12462</v>
      </c>
      <c r="L2427" s="71" t="str">
        <f t="shared" si="85"/>
        <v>030-0920-06.JPG</v>
      </c>
      <c r="M2427" s="71" t="s">
        <v>3691</v>
      </c>
      <c r="N2427" s="71" t="s">
        <v>3704</v>
      </c>
    </row>
    <row r="2428" spans="1:14" x14ac:dyDescent="0.25">
      <c r="A2428" s="71" t="s">
        <v>3761</v>
      </c>
      <c r="B2428" s="72" t="s">
        <v>3704</v>
      </c>
      <c r="C2428" s="71" t="s">
        <v>12299</v>
      </c>
      <c r="D2428" s="73" t="s">
        <v>11864</v>
      </c>
      <c r="E2428" s="71" t="s">
        <v>3762</v>
      </c>
      <c r="F2428" s="75" t="s">
        <v>10</v>
      </c>
      <c r="G2428" s="75">
        <v>129</v>
      </c>
      <c r="H2428" s="75"/>
      <c r="I2428" s="74" t="s">
        <v>7799</v>
      </c>
      <c r="J2428" s="38">
        <v>53131620</v>
      </c>
      <c r="K2428" s="38" t="s">
        <v>12462</v>
      </c>
      <c r="L2428" s="71" t="str">
        <f t="shared" si="85"/>
        <v>030-0930-01.JPG</v>
      </c>
      <c r="M2428" s="71" t="s">
        <v>3691</v>
      </c>
      <c r="N2428" s="71" t="s">
        <v>3704</v>
      </c>
    </row>
    <row r="2429" spans="1:14" x14ac:dyDescent="0.25">
      <c r="A2429" s="71" t="s">
        <v>3763</v>
      </c>
      <c r="B2429" s="72" t="s">
        <v>3704</v>
      </c>
      <c r="C2429" s="71" t="s">
        <v>12300</v>
      </c>
      <c r="D2429" s="73" t="s">
        <v>11864</v>
      </c>
      <c r="E2429" s="71" t="s">
        <v>3764</v>
      </c>
      <c r="F2429" s="75" t="s">
        <v>10</v>
      </c>
      <c r="G2429" s="75">
        <v>129</v>
      </c>
      <c r="H2429" s="75"/>
      <c r="I2429" s="74" t="s">
        <v>7799</v>
      </c>
      <c r="J2429" s="38">
        <v>53131620</v>
      </c>
      <c r="K2429" s="38" t="s">
        <v>12462</v>
      </c>
      <c r="L2429" s="71" t="str">
        <f t="shared" si="85"/>
        <v>030-0930-02.JPG</v>
      </c>
      <c r="M2429" s="71" t="s">
        <v>3691</v>
      </c>
      <c r="N2429" s="71" t="s">
        <v>3704</v>
      </c>
    </row>
    <row r="2430" spans="1:14" x14ac:dyDescent="0.25">
      <c r="A2430" s="71" t="s">
        <v>3765</v>
      </c>
      <c r="B2430" s="72" t="s">
        <v>3704</v>
      </c>
      <c r="C2430" s="71" t="s">
        <v>12301</v>
      </c>
      <c r="D2430" s="73" t="s">
        <v>11864</v>
      </c>
      <c r="E2430" s="71" t="s">
        <v>3766</v>
      </c>
      <c r="F2430" s="75" t="s">
        <v>10</v>
      </c>
      <c r="G2430" s="75">
        <v>129</v>
      </c>
      <c r="H2430" s="75"/>
      <c r="I2430" s="74" t="s">
        <v>7799</v>
      </c>
      <c r="J2430" s="38">
        <v>53131620</v>
      </c>
      <c r="K2430" s="38" t="s">
        <v>12462</v>
      </c>
      <c r="L2430" s="71" t="str">
        <f t="shared" si="85"/>
        <v>030-0930-03.JPG</v>
      </c>
      <c r="M2430" s="71" t="s">
        <v>3691</v>
      </c>
      <c r="N2430" s="71" t="s">
        <v>3704</v>
      </c>
    </row>
    <row r="2431" spans="1:14" x14ac:dyDescent="0.25">
      <c r="A2431" s="71" t="s">
        <v>3767</v>
      </c>
      <c r="B2431" s="72" t="s">
        <v>3704</v>
      </c>
      <c r="C2431" s="71" t="s">
        <v>12302</v>
      </c>
      <c r="D2431" s="73" t="s">
        <v>11864</v>
      </c>
      <c r="E2431" s="71" t="s">
        <v>3768</v>
      </c>
      <c r="F2431" s="75" t="s">
        <v>10</v>
      </c>
      <c r="G2431" s="75">
        <v>129</v>
      </c>
      <c r="H2431" s="75"/>
      <c r="I2431" s="74" t="s">
        <v>7799</v>
      </c>
      <c r="J2431" s="38">
        <v>53131620</v>
      </c>
      <c r="K2431" s="38" t="s">
        <v>12462</v>
      </c>
      <c r="L2431" s="71" t="str">
        <f t="shared" si="85"/>
        <v>030-0930-04.JPG</v>
      </c>
      <c r="M2431" s="71" t="s">
        <v>3691</v>
      </c>
      <c r="N2431" s="71" t="s">
        <v>3704</v>
      </c>
    </row>
    <row r="2432" spans="1:14" x14ac:dyDescent="0.25">
      <c r="A2432" s="71" t="s">
        <v>3769</v>
      </c>
      <c r="B2432" s="72" t="s">
        <v>3704</v>
      </c>
      <c r="C2432" s="71" t="s">
        <v>12303</v>
      </c>
      <c r="D2432" s="73" t="s">
        <v>11864</v>
      </c>
      <c r="E2432" s="71" t="s">
        <v>3770</v>
      </c>
      <c r="F2432" s="75" t="s">
        <v>10</v>
      </c>
      <c r="G2432" s="75">
        <v>129</v>
      </c>
      <c r="H2432" s="75"/>
      <c r="I2432" s="74" t="s">
        <v>7799</v>
      </c>
      <c r="J2432" s="38">
        <v>53131620</v>
      </c>
      <c r="K2432" s="38" t="s">
        <v>12462</v>
      </c>
      <c r="L2432" s="71" t="str">
        <f t="shared" si="85"/>
        <v>030-0930-05.JPG</v>
      </c>
      <c r="M2432" s="71" t="s">
        <v>3691</v>
      </c>
      <c r="N2432" s="71" t="s">
        <v>3704</v>
      </c>
    </row>
    <row r="2433" spans="1:14" x14ac:dyDescent="0.25">
      <c r="A2433" s="71" t="s">
        <v>3771</v>
      </c>
      <c r="B2433" s="72" t="s">
        <v>3704</v>
      </c>
      <c r="C2433" s="71" t="s">
        <v>12304</v>
      </c>
      <c r="D2433" s="73" t="s">
        <v>11864</v>
      </c>
      <c r="E2433" s="71" t="s">
        <v>3772</v>
      </c>
      <c r="F2433" s="75" t="s">
        <v>10</v>
      </c>
      <c r="G2433" s="75">
        <v>129</v>
      </c>
      <c r="H2433" s="75"/>
      <c r="I2433" s="74" t="s">
        <v>7799</v>
      </c>
      <c r="J2433" s="38">
        <v>53131620</v>
      </c>
      <c r="K2433" s="38" t="s">
        <v>12462</v>
      </c>
      <c r="L2433" s="71" t="str">
        <f t="shared" si="85"/>
        <v>030-0930-06.JPG</v>
      </c>
      <c r="M2433" s="71" t="s">
        <v>3691</v>
      </c>
      <c r="N2433" s="71" t="s">
        <v>3704</v>
      </c>
    </row>
    <row r="2434" spans="1:14" x14ac:dyDescent="0.25">
      <c r="A2434" s="71" t="s">
        <v>15526</v>
      </c>
      <c r="B2434" s="72" t="s">
        <v>3704</v>
      </c>
      <c r="C2434" s="71" t="s">
        <v>15527</v>
      </c>
      <c r="D2434" s="73" t="s">
        <v>11864</v>
      </c>
      <c r="E2434" s="71" t="s">
        <v>15528</v>
      </c>
      <c r="F2434" s="75" t="s">
        <v>2425</v>
      </c>
      <c r="G2434" s="75">
        <v>2969</v>
      </c>
      <c r="H2434" s="75"/>
      <c r="I2434" s="74" t="s">
        <v>7799</v>
      </c>
      <c r="J2434" s="38">
        <v>53131620</v>
      </c>
      <c r="K2434" s="38" t="s">
        <v>12462</v>
      </c>
      <c r="L2434" s="76" t="str">
        <f t="shared" si="85"/>
        <v>030-0930-11.JPG</v>
      </c>
      <c r="M2434" s="71" t="s">
        <v>3691</v>
      </c>
      <c r="N2434" s="71" t="s">
        <v>3704</v>
      </c>
    </row>
    <row r="2435" spans="1:14" x14ac:dyDescent="0.25">
      <c r="A2435" s="71" t="s">
        <v>3773</v>
      </c>
      <c r="B2435" s="72" t="s">
        <v>3704</v>
      </c>
      <c r="C2435" s="71" t="s">
        <v>12305</v>
      </c>
      <c r="D2435" s="73" t="s">
        <v>11864</v>
      </c>
      <c r="E2435" s="71" t="s">
        <v>3774</v>
      </c>
      <c r="F2435" s="75" t="s">
        <v>10</v>
      </c>
      <c r="G2435" s="75">
        <v>95</v>
      </c>
      <c r="H2435" s="75"/>
      <c r="I2435" s="74" t="s">
        <v>7799</v>
      </c>
      <c r="J2435" s="38">
        <v>53131620</v>
      </c>
      <c r="K2435" s="38" t="s">
        <v>12462</v>
      </c>
      <c r="L2435" s="71" t="str">
        <f t="shared" si="85"/>
        <v>030-0940-01.JPG</v>
      </c>
      <c r="M2435" s="71" t="s">
        <v>3691</v>
      </c>
      <c r="N2435" s="71" t="s">
        <v>3704</v>
      </c>
    </row>
    <row r="2436" spans="1:14" x14ac:dyDescent="0.25">
      <c r="A2436" s="71" t="s">
        <v>3775</v>
      </c>
      <c r="B2436" s="72" t="s">
        <v>3704</v>
      </c>
      <c r="C2436" s="71" t="s">
        <v>12306</v>
      </c>
      <c r="D2436" s="73" t="s">
        <v>11864</v>
      </c>
      <c r="E2436" s="71" t="s">
        <v>3776</v>
      </c>
      <c r="F2436" s="75" t="s">
        <v>10</v>
      </c>
      <c r="G2436" s="75">
        <v>95</v>
      </c>
      <c r="H2436" s="75"/>
      <c r="I2436" s="74" t="s">
        <v>7799</v>
      </c>
      <c r="J2436" s="38">
        <v>53131620</v>
      </c>
      <c r="K2436" s="38" t="s">
        <v>12462</v>
      </c>
      <c r="L2436" s="71" t="str">
        <f t="shared" si="85"/>
        <v>030-0940-02.JPG</v>
      </c>
      <c r="M2436" s="71" t="s">
        <v>3691</v>
      </c>
      <c r="N2436" s="71" t="s">
        <v>3704</v>
      </c>
    </row>
    <row r="2437" spans="1:14" x14ac:dyDescent="0.25">
      <c r="A2437" s="71" t="s">
        <v>3777</v>
      </c>
      <c r="B2437" s="72" t="s">
        <v>3704</v>
      </c>
      <c r="C2437" s="71" t="s">
        <v>12308</v>
      </c>
      <c r="D2437" s="73" t="s">
        <v>11864</v>
      </c>
      <c r="E2437" s="71" t="s">
        <v>3778</v>
      </c>
      <c r="F2437" s="75" t="s">
        <v>10</v>
      </c>
      <c r="G2437" s="75">
        <v>95</v>
      </c>
      <c r="H2437" s="75"/>
      <c r="I2437" s="74" t="s">
        <v>7799</v>
      </c>
      <c r="J2437" s="38">
        <v>53131620</v>
      </c>
      <c r="K2437" s="38" t="s">
        <v>12462</v>
      </c>
      <c r="L2437" s="71" t="str">
        <f t="shared" si="85"/>
        <v>030-0940-03.JPG</v>
      </c>
      <c r="M2437" s="71" t="s">
        <v>3691</v>
      </c>
      <c r="N2437" s="71" t="s">
        <v>3704</v>
      </c>
    </row>
    <row r="2438" spans="1:14" x14ac:dyDescent="0.25">
      <c r="A2438" s="71" t="s">
        <v>3779</v>
      </c>
      <c r="B2438" s="72" t="s">
        <v>3704</v>
      </c>
      <c r="C2438" s="71" t="s">
        <v>12307</v>
      </c>
      <c r="D2438" s="73" t="s">
        <v>11864</v>
      </c>
      <c r="E2438" s="71" t="s">
        <v>3780</v>
      </c>
      <c r="F2438" s="75" t="s">
        <v>10</v>
      </c>
      <c r="G2438" s="75">
        <v>95</v>
      </c>
      <c r="H2438" s="75"/>
      <c r="I2438" s="74" t="s">
        <v>7799</v>
      </c>
      <c r="J2438" s="38">
        <v>53131620</v>
      </c>
      <c r="K2438" s="38" t="s">
        <v>12462</v>
      </c>
      <c r="L2438" s="71" t="str">
        <f t="shared" si="85"/>
        <v>030-0940-04.JPG</v>
      </c>
      <c r="M2438" s="71" t="s">
        <v>3691</v>
      </c>
      <c r="N2438" s="71" t="s">
        <v>3704</v>
      </c>
    </row>
    <row r="2439" spans="1:14" x14ac:dyDescent="0.25">
      <c r="A2439" s="71" t="s">
        <v>3781</v>
      </c>
      <c r="B2439" s="72" t="s">
        <v>3704</v>
      </c>
      <c r="C2439" s="71" t="s">
        <v>12309</v>
      </c>
      <c r="D2439" s="73" t="s">
        <v>11864</v>
      </c>
      <c r="E2439" s="71" t="s">
        <v>3782</v>
      </c>
      <c r="F2439" s="75" t="s">
        <v>10</v>
      </c>
      <c r="G2439" s="75">
        <v>95</v>
      </c>
      <c r="H2439" s="75"/>
      <c r="I2439" s="74" t="s">
        <v>7799</v>
      </c>
      <c r="J2439" s="38">
        <v>53131620</v>
      </c>
      <c r="K2439" s="38" t="s">
        <v>12462</v>
      </c>
      <c r="L2439" s="71" t="str">
        <f t="shared" si="85"/>
        <v>030-0940-05.JPG</v>
      </c>
      <c r="M2439" s="71" t="s">
        <v>3691</v>
      </c>
      <c r="N2439" s="71" t="s">
        <v>3704</v>
      </c>
    </row>
    <row r="2440" spans="1:14" x14ac:dyDescent="0.25">
      <c r="A2440" s="71" t="s">
        <v>3783</v>
      </c>
      <c r="B2440" s="72" t="s">
        <v>3704</v>
      </c>
      <c r="C2440" s="71" t="s">
        <v>12310</v>
      </c>
      <c r="D2440" s="73" t="s">
        <v>11864</v>
      </c>
      <c r="E2440" s="71" t="s">
        <v>3784</v>
      </c>
      <c r="F2440" s="75" t="s">
        <v>10</v>
      </c>
      <c r="G2440" s="75">
        <v>95</v>
      </c>
      <c r="H2440" s="75"/>
      <c r="I2440" s="74" t="s">
        <v>7799</v>
      </c>
      <c r="J2440" s="38">
        <v>53131620</v>
      </c>
      <c r="K2440" s="38" t="s">
        <v>12462</v>
      </c>
      <c r="L2440" s="71" t="str">
        <f t="shared" si="85"/>
        <v>030-0940-06.JPG</v>
      </c>
      <c r="M2440" s="71" t="s">
        <v>3691</v>
      </c>
      <c r="N2440" s="71" t="s">
        <v>3704</v>
      </c>
    </row>
    <row r="2441" spans="1:14" x14ac:dyDescent="0.25">
      <c r="A2441" s="71" t="s">
        <v>3785</v>
      </c>
      <c r="B2441" s="72" t="s">
        <v>3704</v>
      </c>
      <c r="C2441" s="71" t="s">
        <v>12270</v>
      </c>
      <c r="D2441" s="73" t="s">
        <v>11864</v>
      </c>
      <c r="E2441" s="71" t="s">
        <v>3786</v>
      </c>
      <c r="F2441" s="75" t="s">
        <v>2425</v>
      </c>
      <c r="G2441" s="75">
        <v>199</v>
      </c>
      <c r="H2441" s="75"/>
      <c r="I2441" s="74" t="s">
        <v>7800</v>
      </c>
      <c r="J2441" s="38">
        <v>53131620</v>
      </c>
      <c r="K2441" s="38" t="s">
        <v>12462</v>
      </c>
      <c r="L2441" s="71" t="str">
        <f t="shared" si="85"/>
        <v>030-0950-01.JPG</v>
      </c>
      <c r="M2441" s="71" t="s">
        <v>3691</v>
      </c>
      <c r="N2441" s="71" t="s">
        <v>3704</v>
      </c>
    </row>
    <row r="2442" spans="1:14" x14ac:dyDescent="0.25">
      <c r="A2442" s="71" t="s">
        <v>3787</v>
      </c>
      <c r="B2442" s="72" t="s">
        <v>3704</v>
      </c>
      <c r="C2442" s="71" t="s">
        <v>12268</v>
      </c>
      <c r="D2442" s="73" t="s">
        <v>11864</v>
      </c>
      <c r="E2442" s="71" t="s">
        <v>3788</v>
      </c>
      <c r="F2442" s="75" t="s">
        <v>2425</v>
      </c>
      <c r="G2442" s="75">
        <v>199</v>
      </c>
      <c r="H2442" s="75"/>
      <c r="I2442" s="74" t="s">
        <v>7800</v>
      </c>
      <c r="J2442" s="38">
        <v>53131620</v>
      </c>
      <c r="K2442" s="38" t="s">
        <v>12462</v>
      </c>
      <c r="L2442" s="71" t="str">
        <f t="shared" si="85"/>
        <v>030-0950-02.JPG</v>
      </c>
      <c r="M2442" s="71" t="s">
        <v>3691</v>
      </c>
      <c r="N2442" s="71" t="s">
        <v>3704</v>
      </c>
    </row>
    <row r="2443" spans="1:14" x14ac:dyDescent="0.25">
      <c r="A2443" s="71" t="s">
        <v>3789</v>
      </c>
      <c r="B2443" s="72" t="s">
        <v>3704</v>
      </c>
      <c r="C2443" s="71" t="s">
        <v>12269</v>
      </c>
      <c r="D2443" s="73" t="s">
        <v>11864</v>
      </c>
      <c r="E2443" s="71" t="s">
        <v>3790</v>
      </c>
      <c r="F2443" s="75" t="s">
        <v>2425</v>
      </c>
      <c r="G2443" s="75">
        <v>199</v>
      </c>
      <c r="H2443" s="75"/>
      <c r="I2443" s="74" t="s">
        <v>7800</v>
      </c>
      <c r="J2443" s="38">
        <v>53131620</v>
      </c>
      <c r="K2443" s="38" t="s">
        <v>12462</v>
      </c>
      <c r="L2443" s="71" t="str">
        <f t="shared" si="85"/>
        <v>030-0950-03.JPG</v>
      </c>
      <c r="M2443" s="71" t="s">
        <v>3691</v>
      </c>
      <c r="N2443" s="71" t="s">
        <v>3704</v>
      </c>
    </row>
    <row r="2444" spans="1:14" x14ac:dyDescent="0.25">
      <c r="A2444" s="71" t="s">
        <v>3791</v>
      </c>
      <c r="B2444" s="72" t="s">
        <v>3704</v>
      </c>
      <c r="C2444" s="71" t="s">
        <v>12271</v>
      </c>
      <c r="D2444" s="73" t="s">
        <v>11864</v>
      </c>
      <c r="E2444" s="71" t="s">
        <v>3792</v>
      </c>
      <c r="F2444" s="75" t="s">
        <v>2425</v>
      </c>
      <c r="G2444" s="75">
        <v>199</v>
      </c>
      <c r="H2444" s="75"/>
      <c r="I2444" s="74" t="s">
        <v>7800</v>
      </c>
      <c r="J2444" s="38">
        <v>53131620</v>
      </c>
      <c r="K2444" s="38" t="s">
        <v>12462</v>
      </c>
      <c r="L2444" s="71" t="str">
        <f t="shared" si="85"/>
        <v>030-0950-04.JPG</v>
      </c>
      <c r="M2444" s="71" t="s">
        <v>3691</v>
      </c>
      <c r="N2444" s="71" t="s">
        <v>3704</v>
      </c>
    </row>
    <row r="2445" spans="1:14" x14ac:dyDescent="0.25">
      <c r="A2445" s="71" t="s">
        <v>3793</v>
      </c>
      <c r="B2445" s="72" t="s">
        <v>3704</v>
      </c>
      <c r="C2445" s="71" t="s">
        <v>12313</v>
      </c>
      <c r="D2445" s="73" t="s">
        <v>11864</v>
      </c>
      <c r="E2445" s="71" t="s">
        <v>3794</v>
      </c>
      <c r="F2445" s="75" t="s">
        <v>10</v>
      </c>
      <c r="G2445" s="75">
        <v>139</v>
      </c>
      <c r="H2445" s="75"/>
      <c r="I2445" s="74" t="s">
        <v>7799</v>
      </c>
      <c r="J2445" s="38">
        <v>53131620</v>
      </c>
      <c r="K2445" s="38" t="s">
        <v>12462</v>
      </c>
      <c r="L2445" s="71" t="str">
        <f t="shared" si="85"/>
        <v>030-0960-01.JPG</v>
      </c>
      <c r="M2445" s="71" t="s">
        <v>3691</v>
      </c>
      <c r="N2445" s="71" t="s">
        <v>3704</v>
      </c>
    </row>
    <row r="2446" spans="1:14" x14ac:dyDescent="0.25">
      <c r="A2446" s="71" t="s">
        <v>3795</v>
      </c>
      <c r="B2446" s="72" t="s">
        <v>3704</v>
      </c>
      <c r="C2446" s="71" t="s">
        <v>12314</v>
      </c>
      <c r="D2446" s="73" t="s">
        <v>11864</v>
      </c>
      <c r="E2446" s="71" t="s">
        <v>3796</v>
      </c>
      <c r="F2446" s="75" t="s">
        <v>10</v>
      </c>
      <c r="G2446" s="75">
        <v>139</v>
      </c>
      <c r="H2446" s="75"/>
      <c r="I2446" s="74" t="s">
        <v>7799</v>
      </c>
      <c r="J2446" s="38">
        <v>53131620</v>
      </c>
      <c r="K2446" s="38" t="s">
        <v>12462</v>
      </c>
      <c r="L2446" s="71" t="str">
        <f t="shared" si="85"/>
        <v>030-0960-02.JPG</v>
      </c>
      <c r="M2446" s="71" t="s">
        <v>3691</v>
      </c>
      <c r="N2446" s="71" t="s">
        <v>3704</v>
      </c>
    </row>
    <row r="2447" spans="1:14" x14ac:dyDescent="0.25">
      <c r="A2447" s="71" t="s">
        <v>3797</v>
      </c>
      <c r="B2447" s="72" t="s">
        <v>3704</v>
      </c>
      <c r="C2447" s="71" t="s">
        <v>12315</v>
      </c>
      <c r="D2447" s="73" t="s">
        <v>11864</v>
      </c>
      <c r="E2447" s="71" t="s">
        <v>3798</v>
      </c>
      <c r="F2447" s="75" t="s">
        <v>10</v>
      </c>
      <c r="G2447" s="75">
        <v>139</v>
      </c>
      <c r="H2447" s="75"/>
      <c r="I2447" s="74" t="s">
        <v>7799</v>
      </c>
      <c r="J2447" s="38">
        <v>53131620</v>
      </c>
      <c r="K2447" s="38" t="s">
        <v>12462</v>
      </c>
      <c r="L2447" s="71" t="str">
        <f t="shared" si="85"/>
        <v>030-0960-03.JPG</v>
      </c>
      <c r="M2447" s="71" t="s">
        <v>3691</v>
      </c>
      <c r="N2447" s="71" t="s">
        <v>3704</v>
      </c>
    </row>
    <row r="2448" spans="1:14" x14ac:dyDescent="0.25">
      <c r="A2448" s="71" t="s">
        <v>3799</v>
      </c>
      <c r="B2448" s="72" t="s">
        <v>3704</v>
      </c>
      <c r="C2448" s="71" t="s">
        <v>12316</v>
      </c>
      <c r="D2448" s="73" t="s">
        <v>11864</v>
      </c>
      <c r="E2448" s="71" t="s">
        <v>3800</v>
      </c>
      <c r="F2448" s="75" t="s">
        <v>10</v>
      </c>
      <c r="G2448" s="75">
        <v>85</v>
      </c>
      <c r="H2448" s="75"/>
      <c r="I2448" s="74" t="s">
        <v>7799</v>
      </c>
      <c r="J2448" s="38">
        <v>53131620</v>
      </c>
      <c r="K2448" s="38" t="s">
        <v>12462</v>
      </c>
      <c r="L2448" s="71" t="str">
        <f t="shared" si="85"/>
        <v>030-0970-01.JPG</v>
      </c>
      <c r="M2448" s="71" t="s">
        <v>3691</v>
      </c>
      <c r="N2448" s="71" t="s">
        <v>3704</v>
      </c>
    </row>
    <row r="2449" spans="1:14" x14ac:dyDescent="0.25">
      <c r="A2449" s="71" t="s">
        <v>3801</v>
      </c>
      <c r="B2449" s="72" t="s">
        <v>3704</v>
      </c>
      <c r="C2449" s="71" t="s">
        <v>12317</v>
      </c>
      <c r="D2449" s="73" t="s">
        <v>11864</v>
      </c>
      <c r="E2449" s="71" t="s">
        <v>3802</v>
      </c>
      <c r="F2449" s="75" t="s">
        <v>10</v>
      </c>
      <c r="G2449" s="75">
        <v>85</v>
      </c>
      <c r="H2449" s="75"/>
      <c r="I2449" s="74" t="s">
        <v>7799</v>
      </c>
      <c r="J2449" s="38">
        <v>53131620</v>
      </c>
      <c r="K2449" s="38" t="s">
        <v>12462</v>
      </c>
      <c r="L2449" s="71" t="str">
        <f t="shared" si="85"/>
        <v>030-0970-02.JPG</v>
      </c>
      <c r="M2449" s="71" t="s">
        <v>3691</v>
      </c>
      <c r="N2449" s="71" t="s">
        <v>3704</v>
      </c>
    </row>
    <row r="2450" spans="1:14" x14ac:dyDescent="0.25">
      <c r="A2450" s="71" t="s">
        <v>3803</v>
      </c>
      <c r="B2450" s="72" t="s">
        <v>3704</v>
      </c>
      <c r="C2450" s="71" t="s">
        <v>12318</v>
      </c>
      <c r="D2450" s="73" t="s">
        <v>11864</v>
      </c>
      <c r="E2450" s="71" t="s">
        <v>3804</v>
      </c>
      <c r="F2450" s="75" t="s">
        <v>10</v>
      </c>
      <c r="G2450" s="75">
        <v>85</v>
      </c>
      <c r="H2450" s="75"/>
      <c r="I2450" s="74" t="s">
        <v>7799</v>
      </c>
      <c r="J2450" s="38">
        <v>53131620</v>
      </c>
      <c r="K2450" s="38" t="s">
        <v>12462</v>
      </c>
      <c r="L2450" s="71" t="str">
        <f t="shared" si="85"/>
        <v>030-0970-03.JPG</v>
      </c>
      <c r="M2450" s="71" t="s">
        <v>3691</v>
      </c>
      <c r="N2450" s="71" t="s">
        <v>3704</v>
      </c>
    </row>
    <row r="2451" spans="1:14" x14ac:dyDescent="0.25">
      <c r="A2451" s="71" t="s">
        <v>3805</v>
      </c>
      <c r="B2451" s="72" t="s">
        <v>3704</v>
      </c>
      <c r="C2451" s="71" t="s">
        <v>12319</v>
      </c>
      <c r="D2451" s="73" t="s">
        <v>11864</v>
      </c>
      <c r="E2451" s="71" t="s">
        <v>3806</v>
      </c>
      <c r="F2451" s="75" t="s">
        <v>10</v>
      </c>
      <c r="G2451" s="75">
        <v>85</v>
      </c>
      <c r="H2451" s="75"/>
      <c r="I2451" s="74" t="s">
        <v>7799</v>
      </c>
      <c r="J2451" s="38">
        <v>53131620</v>
      </c>
      <c r="K2451" s="38" t="s">
        <v>12462</v>
      </c>
      <c r="L2451" s="71" t="str">
        <f t="shared" si="85"/>
        <v>030-0970-04.JPG</v>
      </c>
      <c r="M2451" s="71" t="s">
        <v>3691</v>
      </c>
      <c r="N2451" s="71" t="s">
        <v>3704</v>
      </c>
    </row>
    <row r="2452" spans="1:14" x14ac:dyDescent="0.25">
      <c r="A2452" s="71" t="s">
        <v>3807</v>
      </c>
      <c r="B2452" s="72" t="s">
        <v>3704</v>
      </c>
      <c r="C2452" s="71" t="s">
        <v>12320</v>
      </c>
      <c r="D2452" s="73" t="s">
        <v>11864</v>
      </c>
      <c r="E2452" s="71" t="s">
        <v>3808</v>
      </c>
      <c r="F2452" s="75" t="s">
        <v>10</v>
      </c>
      <c r="G2452" s="75">
        <v>85</v>
      </c>
      <c r="H2452" s="75"/>
      <c r="I2452" s="74" t="s">
        <v>7799</v>
      </c>
      <c r="J2452" s="38">
        <v>53131620</v>
      </c>
      <c r="K2452" s="38" t="s">
        <v>12462</v>
      </c>
      <c r="L2452" s="71" t="str">
        <f t="shared" si="85"/>
        <v>030-0970-05.JPG</v>
      </c>
      <c r="M2452" s="71" t="s">
        <v>3691</v>
      </c>
      <c r="N2452" s="71" t="s">
        <v>3704</v>
      </c>
    </row>
    <row r="2453" spans="1:14" x14ac:dyDescent="0.25">
      <c r="A2453" s="71" t="s">
        <v>3809</v>
      </c>
      <c r="B2453" s="72" t="s">
        <v>3704</v>
      </c>
      <c r="C2453" s="71" t="s">
        <v>12321</v>
      </c>
      <c r="D2453" s="73" t="s">
        <v>11864</v>
      </c>
      <c r="E2453" s="71" t="s">
        <v>3810</v>
      </c>
      <c r="F2453" s="75" t="s">
        <v>10</v>
      </c>
      <c r="G2453" s="75">
        <v>85</v>
      </c>
      <c r="H2453" s="75"/>
      <c r="I2453" s="74" t="s">
        <v>7799</v>
      </c>
      <c r="J2453" s="38">
        <v>53131620</v>
      </c>
      <c r="K2453" s="38" t="s">
        <v>12462</v>
      </c>
      <c r="L2453" s="71" t="str">
        <f t="shared" si="85"/>
        <v>030-0970-06.JPG</v>
      </c>
      <c r="M2453" s="71" t="s">
        <v>3691</v>
      </c>
      <c r="N2453" s="71" t="s">
        <v>3704</v>
      </c>
    </row>
    <row r="2454" spans="1:14" x14ac:dyDescent="0.25">
      <c r="A2454" s="71" t="s">
        <v>15529</v>
      </c>
      <c r="B2454" s="72" t="s">
        <v>3704</v>
      </c>
      <c r="C2454" s="71" t="s">
        <v>15530</v>
      </c>
      <c r="D2454" s="73" t="s">
        <v>11864</v>
      </c>
      <c r="E2454" s="71" t="s">
        <v>15533</v>
      </c>
      <c r="F2454" s="75" t="s">
        <v>2425</v>
      </c>
      <c r="G2454" s="75">
        <v>1489.99</v>
      </c>
      <c r="H2454" s="75"/>
      <c r="I2454" s="74" t="s">
        <v>7799</v>
      </c>
      <c r="J2454" s="38">
        <v>53131620</v>
      </c>
      <c r="K2454" s="38" t="s">
        <v>12462</v>
      </c>
      <c r="L2454" s="76" t="str">
        <f t="shared" si="85"/>
        <v>030-0970-11.JPG</v>
      </c>
      <c r="M2454" s="71" t="s">
        <v>3691</v>
      </c>
      <c r="N2454" s="71" t="s">
        <v>3704</v>
      </c>
    </row>
    <row r="2455" spans="1:14" x14ac:dyDescent="0.25">
      <c r="A2455" s="71" t="s">
        <v>3811</v>
      </c>
      <c r="B2455" s="72" t="s">
        <v>3704</v>
      </c>
      <c r="C2455" s="71" t="s">
        <v>12322</v>
      </c>
      <c r="D2455" s="73" t="s">
        <v>11864</v>
      </c>
      <c r="E2455" s="71" t="s">
        <v>11868</v>
      </c>
      <c r="F2455" s="75" t="s">
        <v>10</v>
      </c>
      <c r="G2455" s="75">
        <v>79</v>
      </c>
      <c r="H2455" s="75"/>
      <c r="I2455" s="74" t="s">
        <v>7799</v>
      </c>
      <c r="J2455" s="38">
        <v>53131620</v>
      </c>
      <c r="K2455" s="38" t="s">
        <v>12462</v>
      </c>
      <c r="L2455" s="71" t="str">
        <f t="shared" ref="L2455:L2533" si="87">CONCATENATE(A2455,K2455)</f>
        <v>030-0980-01.JPG</v>
      </c>
      <c r="M2455" s="71" t="s">
        <v>3691</v>
      </c>
      <c r="N2455" s="71" t="s">
        <v>3704</v>
      </c>
    </row>
    <row r="2456" spans="1:14" x14ac:dyDescent="0.25">
      <c r="A2456" s="71" t="s">
        <v>3812</v>
      </c>
      <c r="B2456" s="72" t="s">
        <v>3704</v>
      </c>
      <c r="C2456" s="71" t="s">
        <v>12323</v>
      </c>
      <c r="D2456" s="73" t="s">
        <v>11864</v>
      </c>
      <c r="E2456" s="71" t="s">
        <v>11869</v>
      </c>
      <c r="F2456" s="75" t="s">
        <v>10</v>
      </c>
      <c r="G2456" s="75">
        <v>79</v>
      </c>
      <c r="H2456" s="75"/>
      <c r="I2456" s="74" t="s">
        <v>7799</v>
      </c>
      <c r="J2456" s="38">
        <v>53131620</v>
      </c>
      <c r="K2456" s="38" t="s">
        <v>12462</v>
      </c>
      <c r="L2456" s="71" t="str">
        <f t="shared" si="87"/>
        <v>030-0980-02.JPG</v>
      </c>
      <c r="M2456" s="71" t="s">
        <v>3691</v>
      </c>
      <c r="N2456" s="71" t="s">
        <v>3704</v>
      </c>
    </row>
    <row r="2457" spans="1:14" x14ac:dyDescent="0.25">
      <c r="A2457" s="71" t="s">
        <v>3813</v>
      </c>
      <c r="B2457" s="72" t="s">
        <v>3704</v>
      </c>
      <c r="C2457" s="71" t="s">
        <v>12324</v>
      </c>
      <c r="D2457" s="73" t="s">
        <v>11864</v>
      </c>
      <c r="E2457" s="71" t="s">
        <v>11870</v>
      </c>
      <c r="F2457" s="75" t="s">
        <v>10</v>
      </c>
      <c r="G2457" s="75">
        <v>79</v>
      </c>
      <c r="H2457" s="75"/>
      <c r="I2457" s="74" t="s">
        <v>7799</v>
      </c>
      <c r="J2457" s="38">
        <v>53131620</v>
      </c>
      <c r="K2457" s="38" t="s">
        <v>12462</v>
      </c>
      <c r="L2457" s="71" t="str">
        <f t="shared" si="87"/>
        <v>030-0980-03.JPG</v>
      </c>
      <c r="M2457" s="71" t="s">
        <v>3691</v>
      </c>
      <c r="N2457" s="71" t="s">
        <v>3704</v>
      </c>
    </row>
    <row r="2458" spans="1:14" x14ac:dyDescent="0.25">
      <c r="A2458" s="71" t="s">
        <v>3814</v>
      </c>
      <c r="B2458" s="72" t="s">
        <v>3704</v>
      </c>
      <c r="C2458" s="71" t="s">
        <v>12296</v>
      </c>
      <c r="D2458" s="73" t="s">
        <v>11864</v>
      </c>
      <c r="E2458" s="71" t="s">
        <v>3815</v>
      </c>
      <c r="F2458" s="75" t="s">
        <v>2425</v>
      </c>
      <c r="G2458" s="75">
        <v>185</v>
      </c>
      <c r="H2458" s="75"/>
      <c r="I2458" s="74" t="s">
        <v>7800</v>
      </c>
      <c r="J2458" s="38">
        <v>53131620</v>
      </c>
      <c r="K2458" s="38" t="s">
        <v>12462</v>
      </c>
      <c r="L2458" s="71" t="str">
        <f t="shared" si="87"/>
        <v>030-0990-01.JPG</v>
      </c>
      <c r="M2458" s="71" t="s">
        <v>3691</v>
      </c>
      <c r="N2458" s="71" t="s">
        <v>3704</v>
      </c>
    </row>
    <row r="2459" spans="1:14" x14ac:dyDescent="0.25">
      <c r="A2459" s="71" t="s">
        <v>3816</v>
      </c>
      <c r="B2459" s="72" t="s">
        <v>3704</v>
      </c>
      <c r="C2459" s="71" t="s">
        <v>12297</v>
      </c>
      <c r="D2459" s="73" t="s">
        <v>11864</v>
      </c>
      <c r="E2459" s="71" t="s">
        <v>3817</v>
      </c>
      <c r="F2459" s="75" t="s">
        <v>2425</v>
      </c>
      <c r="G2459" s="75">
        <v>185</v>
      </c>
      <c r="H2459" s="75"/>
      <c r="I2459" s="74" t="s">
        <v>7800</v>
      </c>
      <c r="J2459" s="38">
        <v>53131620</v>
      </c>
      <c r="K2459" s="38" t="s">
        <v>12462</v>
      </c>
      <c r="L2459" s="71" t="str">
        <f t="shared" si="87"/>
        <v>030-0990-02.JPG</v>
      </c>
      <c r="M2459" s="71" t="s">
        <v>3691</v>
      </c>
      <c r="N2459" s="71" t="s">
        <v>3704</v>
      </c>
    </row>
    <row r="2460" spans="1:14" x14ac:dyDescent="0.25">
      <c r="A2460" s="71" t="s">
        <v>3818</v>
      </c>
      <c r="B2460" s="72" t="s">
        <v>3704</v>
      </c>
      <c r="C2460" s="71" t="s">
        <v>12298</v>
      </c>
      <c r="D2460" s="73" t="s">
        <v>11864</v>
      </c>
      <c r="E2460" s="71" t="s">
        <v>3819</v>
      </c>
      <c r="F2460" s="75" t="s">
        <v>2425</v>
      </c>
      <c r="G2460" s="75">
        <v>185</v>
      </c>
      <c r="H2460" s="75"/>
      <c r="I2460" s="74" t="s">
        <v>7800</v>
      </c>
      <c r="J2460" s="38">
        <v>53131620</v>
      </c>
      <c r="K2460" s="38" t="s">
        <v>12462</v>
      </c>
      <c r="L2460" s="71" t="str">
        <f t="shared" si="87"/>
        <v>030-0990-03.JPG</v>
      </c>
      <c r="M2460" s="71" t="s">
        <v>3691</v>
      </c>
      <c r="N2460" s="71" t="s">
        <v>3704</v>
      </c>
    </row>
    <row r="2461" spans="1:14" x14ac:dyDescent="0.25">
      <c r="A2461" s="71" t="s">
        <v>18762</v>
      </c>
      <c r="B2461" s="72" t="s">
        <v>3704</v>
      </c>
      <c r="C2461" s="71" t="s">
        <v>18763</v>
      </c>
      <c r="D2461" s="73" t="s">
        <v>11864</v>
      </c>
      <c r="E2461" s="71" t="s">
        <v>18764</v>
      </c>
      <c r="F2461" s="75" t="s">
        <v>10</v>
      </c>
      <c r="G2461" s="75">
        <v>89</v>
      </c>
      <c r="H2461" s="75"/>
      <c r="I2461" s="74" t="s">
        <v>7800</v>
      </c>
      <c r="J2461" s="38">
        <v>53131620</v>
      </c>
      <c r="K2461" s="38" t="s">
        <v>12462</v>
      </c>
      <c r="L2461" s="71" t="str">
        <f t="shared" ref="L2461" si="88">CONCATENATE(A2461,K2461)</f>
        <v>030-0995-01.JPG</v>
      </c>
      <c r="M2461" s="71" t="s">
        <v>3691</v>
      </c>
      <c r="N2461" s="71" t="s">
        <v>3704</v>
      </c>
    </row>
    <row r="2462" spans="1:14" x14ac:dyDescent="0.25">
      <c r="A2462" s="71" t="s">
        <v>18765</v>
      </c>
      <c r="B2462" s="72" t="s">
        <v>3704</v>
      </c>
      <c r="C2462" s="71" t="s">
        <v>18769</v>
      </c>
      <c r="D2462" s="73" t="s">
        <v>11864</v>
      </c>
      <c r="E2462" s="71" t="s">
        <v>18770</v>
      </c>
      <c r="F2462" s="75" t="s">
        <v>10</v>
      </c>
      <c r="G2462" s="75">
        <v>89</v>
      </c>
      <c r="H2462" s="75"/>
      <c r="I2462" s="74" t="s">
        <v>7800</v>
      </c>
      <c r="J2462" s="38">
        <v>53131620</v>
      </c>
      <c r="K2462" s="38" t="s">
        <v>12462</v>
      </c>
      <c r="L2462" s="71" t="str">
        <f t="shared" ref="L2462:L2464" si="89">CONCATENATE(A2462,K2462)</f>
        <v>030-0995-02.JPG</v>
      </c>
      <c r="M2462" s="71" t="s">
        <v>3691</v>
      </c>
      <c r="N2462" s="71" t="s">
        <v>3704</v>
      </c>
    </row>
    <row r="2463" spans="1:14" x14ac:dyDescent="0.25">
      <c r="A2463" s="71" t="s">
        <v>18766</v>
      </c>
      <c r="B2463" s="72" t="s">
        <v>3704</v>
      </c>
      <c r="C2463" s="71" t="s">
        <v>18775</v>
      </c>
      <c r="D2463" s="73" t="s">
        <v>11864</v>
      </c>
      <c r="E2463" s="71" t="s">
        <v>18771</v>
      </c>
      <c r="F2463" s="75" t="s">
        <v>10</v>
      </c>
      <c r="G2463" s="75">
        <v>89</v>
      </c>
      <c r="H2463" s="75"/>
      <c r="I2463" s="74" t="s">
        <v>7800</v>
      </c>
      <c r="J2463" s="38">
        <v>53131620</v>
      </c>
      <c r="K2463" s="38" t="s">
        <v>12462</v>
      </c>
      <c r="L2463" s="71" t="str">
        <f t="shared" si="89"/>
        <v>030-0995-03.JPG</v>
      </c>
      <c r="M2463" s="71" t="s">
        <v>3691</v>
      </c>
      <c r="N2463" s="71" t="s">
        <v>3704</v>
      </c>
    </row>
    <row r="2464" spans="1:14" x14ac:dyDescent="0.25">
      <c r="A2464" s="71" t="s">
        <v>18767</v>
      </c>
      <c r="B2464" s="72" t="s">
        <v>3704</v>
      </c>
      <c r="C2464" s="71" t="s">
        <v>18768</v>
      </c>
      <c r="D2464" s="73" t="s">
        <v>11864</v>
      </c>
      <c r="E2464" s="71" t="s">
        <v>18772</v>
      </c>
      <c r="F2464" s="75" t="s">
        <v>10</v>
      </c>
      <c r="G2464" s="75">
        <v>89</v>
      </c>
      <c r="H2464" s="75"/>
      <c r="I2464" s="74" t="s">
        <v>7800</v>
      </c>
      <c r="J2464" s="38">
        <v>53131620</v>
      </c>
      <c r="K2464" s="38" t="s">
        <v>12462</v>
      </c>
      <c r="L2464" s="71" t="str">
        <f t="shared" si="89"/>
        <v>030-0995-04.JPG</v>
      </c>
      <c r="M2464" s="71" t="s">
        <v>3691</v>
      </c>
      <c r="N2464" s="71" t="s">
        <v>3704</v>
      </c>
    </row>
    <row r="2465" spans="1:14" x14ac:dyDescent="0.25">
      <c r="A2465" s="71" t="s">
        <v>18773</v>
      </c>
      <c r="B2465" s="72" t="s">
        <v>3704</v>
      </c>
      <c r="C2465" s="71" t="s">
        <v>18776</v>
      </c>
      <c r="D2465" s="73" t="s">
        <v>11864</v>
      </c>
      <c r="E2465" s="71" t="s">
        <v>18774</v>
      </c>
      <c r="F2465" s="75" t="s">
        <v>10</v>
      </c>
      <c r="G2465" s="75">
        <v>89</v>
      </c>
      <c r="H2465" s="75"/>
      <c r="I2465" s="74" t="s">
        <v>7800</v>
      </c>
      <c r="J2465" s="38">
        <v>53131620</v>
      </c>
      <c r="K2465" s="38" t="s">
        <v>12462</v>
      </c>
      <c r="L2465" s="71" t="str">
        <f t="shared" ref="L2465" si="90">CONCATENATE(A2465,K2465)</f>
        <v>030-0995-05.JPG</v>
      </c>
      <c r="M2465" s="71" t="s">
        <v>3691</v>
      </c>
      <c r="N2465" s="71" t="s">
        <v>3704</v>
      </c>
    </row>
    <row r="2466" spans="1:14" x14ac:dyDescent="0.25">
      <c r="A2466" s="71" t="s">
        <v>15534</v>
      </c>
      <c r="B2466" s="72" t="s">
        <v>3704</v>
      </c>
      <c r="C2466" s="71" t="s">
        <v>15531</v>
      </c>
      <c r="D2466" s="73" t="s">
        <v>11864</v>
      </c>
      <c r="E2466" s="71" t="s">
        <v>15532</v>
      </c>
      <c r="F2466" s="75" t="s">
        <v>2425</v>
      </c>
      <c r="G2466" s="75">
        <v>1489</v>
      </c>
      <c r="H2466" s="75"/>
      <c r="I2466" s="74" t="s">
        <v>7800</v>
      </c>
      <c r="J2466" s="38">
        <v>53131620</v>
      </c>
      <c r="K2466" s="38" t="s">
        <v>12462</v>
      </c>
      <c r="L2466" s="76" t="str">
        <f t="shared" si="87"/>
        <v>030-0995-11.JPG</v>
      </c>
      <c r="M2466" s="71" t="s">
        <v>3691</v>
      </c>
      <c r="N2466" s="71" t="s">
        <v>3704</v>
      </c>
    </row>
    <row r="2467" spans="1:14" x14ac:dyDescent="0.25">
      <c r="A2467" s="71" t="s">
        <v>18454</v>
      </c>
      <c r="B2467" s="72" t="s">
        <v>3704</v>
      </c>
      <c r="C2467" s="71" t="s">
        <v>18474</v>
      </c>
      <c r="D2467" s="73" t="s">
        <v>11864</v>
      </c>
      <c r="E2467" s="71" t="s">
        <v>18457</v>
      </c>
      <c r="F2467" s="75" t="s">
        <v>10</v>
      </c>
      <c r="G2467" s="75">
        <v>205</v>
      </c>
      <c r="H2467" s="75"/>
      <c r="I2467" s="74" t="s">
        <v>7799</v>
      </c>
      <c r="J2467" s="38">
        <v>53131620</v>
      </c>
      <c r="K2467" s="38" t="s">
        <v>12462</v>
      </c>
      <c r="L2467" s="76" t="str">
        <f t="shared" ref="L2467:L2469" si="91">CONCATENATE(A2467,K2467)</f>
        <v>030-1000-01.JPG</v>
      </c>
      <c r="M2467" s="76" t="s">
        <v>3691</v>
      </c>
      <c r="N2467" s="76" t="s">
        <v>3704</v>
      </c>
    </row>
    <row r="2468" spans="1:14" x14ac:dyDescent="0.25">
      <c r="A2468" s="71" t="s">
        <v>18455</v>
      </c>
      <c r="B2468" s="72" t="s">
        <v>3704</v>
      </c>
      <c r="C2468" s="71" t="s">
        <v>18476</v>
      </c>
      <c r="D2468" s="73" t="s">
        <v>11864</v>
      </c>
      <c r="E2468" s="71" t="s">
        <v>18458</v>
      </c>
      <c r="F2468" s="75" t="s">
        <v>10</v>
      </c>
      <c r="G2468" s="75">
        <v>205</v>
      </c>
      <c r="H2468" s="75"/>
      <c r="I2468" s="74" t="s">
        <v>7799</v>
      </c>
      <c r="J2468" s="38">
        <v>53131620</v>
      </c>
      <c r="K2468" s="38" t="s">
        <v>12462</v>
      </c>
      <c r="L2468" s="76" t="str">
        <f t="shared" si="91"/>
        <v>030-1000-02.JPG</v>
      </c>
      <c r="M2468" s="76" t="s">
        <v>3691</v>
      </c>
      <c r="N2468" s="76" t="s">
        <v>3704</v>
      </c>
    </row>
    <row r="2469" spans="1:14" x14ac:dyDescent="0.25">
      <c r="A2469" s="71" t="s">
        <v>18456</v>
      </c>
      <c r="B2469" s="72" t="s">
        <v>3704</v>
      </c>
      <c r="C2469" s="71" t="s">
        <v>18475</v>
      </c>
      <c r="D2469" s="73" t="s">
        <v>11864</v>
      </c>
      <c r="E2469" s="71" t="s">
        <v>18459</v>
      </c>
      <c r="F2469" s="75" t="s">
        <v>10</v>
      </c>
      <c r="G2469" s="75">
        <v>205</v>
      </c>
      <c r="H2469" s="75"/>
      <c r="I2469" s="74" t="s">
        <v>7799</v>
      </c>
      <c r="J2469" s="38">
        <v>53131620</v>
      </c>
      <c r="K2469" s="38" t="s">
        <v>12462</v>
      </c>
      <c r="L2469" s="76" t="str">
        <f t="shared" si="91"/>
        <v>030-1000-03.JPG</v>
      </c>
      <c r="M2469" s="76" t="s">
        <v>3691</v>
      </c>
      <c r="N2469" s="76" t="s">
        <v>3704</v>
      </c>
    </row>
    <row r="2470" spans="1:14" x14ac:dyDescent="0.25">
      <c r="A2470" s="71" t="s">
        <v>18460</v>
      </c>
      <c r="B2470" s="72" t="s">
        <v>3704</v>
      </c>
      <c r="C2470" s="71" t="s">
        <v>18477</v>
      </c>
      <c r="D2470" s="73" t="s">
        <v>11864</v>
      </c>
      <c r="E2470" s="71" t="s">
        <v>18465</v>
      </c>
      <c r="F2470" s="75" t="s">
        <v>10</v>
      </c>
      <c r="G2470" s="75">
        <v>389</v>
      </c>
      <c r="H2470" s="75"/>
      <c r="I2470" s="74" t="s">
        <v>7799</v>
      </c>
      <c r="J2470" s="38">
        <v>53131620</v>
      </c>
      <c r="K2470" s="38" t="s">
        <v>12462</v>
      </c>
      <c r="L2470" s="76" t="str">
        <f t="shared" ref="L2470:L2472" si="92">CONCATENATE(A2470,K2470)</f>
        <v>030-1001-01.JPG</v>
      </c>
      <c r="M2470" s="76" t="s">
        <v>3691</v>
      </c>
      <c r="N2470" s="76" t="s">
        <v>3704</v>
      </c>
    </row>
    <row r="2471" spans="1:14" x14ac:dyDescent="0.25">
      <c r="A2471" s="71" t="s">
        <v>18461</v>
      </c>
      <c r="B2471" s="72" t="s">
        <v>3704</v>
      </c>
      <c r="C2471" s="71" t="s">
        <v>18478</v>
      </c>
      <c r="D2471" s="73" t="s">
        <v>11864</v>
      </c>
      <c r="E2471" s="71" t="s">
        <v>18466</v>
      </c>
      <c r="F2471" s="75" t="s">
        <v>10</v>
      </c>
      <c r="G2471" s="75">
        <v>389</v>
      </c>
      <c r="H2471" s="75"/>
      <c r="I2471" s="74" t="s">
        <v>7799</v>
      </c>
      <c r="J2471" s="38">
        <v>53131620</v>
      </c>
      <c r="K2471" s="38" t="s">
        <v>12462</v>
      </c>
      <c r="L2471" s="76" t="str">
        <f t="shared" si="92"/>
        <v>030-1001-02.JPG</v>
      </c>
      <c r="M2471" s="76" t="s">
        <v>3691</v>
      </c>
      <c r="N2471" s="76" t="s">
        <v>3704</v>
      </c>
    </row>
    <row r="2472" spans="1:14" x14ac:dyDescent="0.25">
      <c r="A2472" s="71" t="s">
        <v>18462</v>
      </c>
      <c r="B2472" s="72" t="s">
        <v>3704</v>
      </c>
      <c r="C2472" s="71" t="s">
        <v>18479</v>
      </c>
      <c r="D2472" s="73" t="s">
        <v>11864</v>
      </c>
      <c r="E2472" s="71" t="s">
        <v>18467</v>
      </c>
      <c r="F2472" s="75" t="s">
        <v>10</v>
      </c>
      <c r="G2472" s="75">
        <v>389</v>
      </c>
      <c r="H2472" s="75"/>
      <c r="I2472" s="74" t="s">
        <v>7799</v>
      </c>
      <c r="J2472" s="38">
        <v>53131620</v>
      </c>
      <c r="K2472" s="38" t="s">
        <v>12462</v>
      </c>
      <c r="L2472" s="76" t="str">
        <f t="shared" si="92"/>
        <v>030-1001-03.JPG</v>
      </c>
      <c r="M2472" s="76" t="s">
        <v>3691</v>
      </c>
      <c r="N2472" s="76" t="s">
        <v>3704</v>
      </c>
    </row>
    <row r="2473" spans="1:14" x14ac:dyDescent="0.25">
      <c r="A2473" s="71" t="s">
        <v>18463</v>
      </c>
      <c r="B2473" s="72" t="s">
        <v>3704</v>
      </c>
      <c r="C2473" s="71" t="s">
        <v>18480</v>
      </c>
      <c r="D2473" s="73" t="s">
        <v>11864</v>
      </c>
      <c r="E2473" s="71" t="s">
        <v>18468</v>
      </c>
      <c r="F2473" s="75" t="s">
        <v>10</v>
      </c>
      <c r="G2473" s="79">
        <v>75</v>
      </c>
      <c r="H2473" s="75"/>
      <c r="I2473" s="74" t="s">
        <v>7799</v>
      </c>
      <c r="J2473" s="38">
        <v>53131620</v>
      </c>
      <c r="K2473" s="38" t="s">
        <v>12462</v>
      </c>
      <c r="L2473" s="76" t="str">
        <f t="shared" ref="L2473:L2474" si="93">CONCATENATE(A2473,K2473)</f>
        <v>030-1002-01.JPG</v>
      </c>
      <c r="M2473" s="76" t="s">
        <v>3691</v>
      </c>
      <c r="N2473" s="76" t="s">
        <v>3704</v>
      </c>
    </row>
    <row r="2474" spans="1:14" x14ac:dyDescent="0.25">
      <c r="A2474" s="71" t="s">
        <v>18464</v>
      </c>
      <c r="B2474" s="72" t="s">
        <v>3704</v>
      </c>
      <c r="C2474" s="71" t="s">
        <v>18481</v>
      </c>
      <c r="D2474" s="73" t="s">
        <v>11864</v>
      </c>
      <c r="E2474" s="71" t="s">
        <v>18469</v>
      </c>
      <c r="F2474" s="75" t="s">
        <v>10</v>
      </c>
      <c r="G2474" s="75">
        <v>75</v>
      </c>
      <c r="H2474" s="75"/>
      <c r="I2474" s="74" t="s">
        <v>7799</v>
      </c>
      <c r="J2474" s="38">
        <v>53131620</v>
      </c>
      <c r="K2474" s="38" t="s">
        <v>12462</v>
      </c>
      <c r="L2474" s="76" t="str">
        <f t="shared" si="93"/>
        <v>030-1002-02.JPG</v>
      </c>
      <c r="M2474" s="76" t="s">
        <v>3691</v>
      </c>
      <c r="N2474" s="76" t="s">
        <v>3704</v>
      </c>
    </row>
    <row r="2475" spans="1:14" x14ac:dyDescent="0.25">
      <c r="A2475" s="71" t="s">
        <v>18470</v>
      </c>
      <c r="B2475" s="72" t="s">
        <v>3704</v>
      </c>
      <c r="C2475" s="71" t="s">
        <v>18483</v>
      </c>
      <c r="D2475" s="73" t="s">
        <v>11864</v>
      </c>
      <c r="E2475" s="71" t="s">
        <v>18472</v>
      </c>
      <c r="F2475" s="75" t="s">
        <v>10</v>
      </c>
      <c r="G2475" s="75">
        <v>75</v>
      </c>
      <c r="H2475" s="75"/>
      <c r="I2475" s="74" t="s">
        <v>7799</v>
      </c>
      <c r="J2475" s="38">
        <v>53131620</v>
      </c>
      <c r="K2475" s="38" t="s">
        <v>12462</v>
      </c>
      <c r="L2475" s="76" t="str">
        <f t="shared" ref="L2475:L2476" si="94">CONCATENATE(A2475,K2475)</f>
        <v>030-5000-01.JPG</v>
      </c>
      <c r="M2475" s="76" t="s">
        <v>3691</v>
      </c>
      <c r="N2475" s="76" t="s">
        <v>3704</v>
      </c>
    </row>
    <row r="2476" spans="1:14" x14ac:dyDescent="0.25">
      <c r="A2476" s="71" t="s">
        <v>18471</v>
      </c>
      <c r="B2476" s="72" t="s">
        <v>3704</v>
      </c>
      <c r="C2476" s="71" t="s">
        <v>18482</v>
      </c>
      <c r="D2476" s="73" t="s">
        <v>11864</v>
      </c>
      <c r="E2476" s="71" t="s">
        <v>18473</v>
      </c>
      <c r="F2476" s="75" t="s">
        <v>10</v>
      </c>
      <c r="G2476" s="75">
        <v>75</v>
      </c>
      <c r="H2476" s="75"/>
      <c r="I2476" s="74" t="s">
        <v>7799</v>
      </c>
      <c r="J2476" s="38">
        <v>53131620</v>
      </c>
      <c r="K2476" s="38" t="s">
        <v>12462</v>
      </c>
      <c r="L2476" s="76" t="str">
        <f t="shared" si="94"/>
        <v>030-5000-02.JPG</v>
      </c>
      <c r="M2476" s="76" t="s">
        <v>3691</v>
      </c>
      <c r="N2476" s="76" t="s">
        <v>3704</v>
      </c>
    </row>
    <row r="2477" spans="1:14" x14ac:dyDescent="0.25">
      <c r="A2477" s="67" t="s">
        <v>17673</v>
      </c>
      <c r="B2477" s="69" t="s">
        <v>7</v>
      </c>
      <c r="C2477" s="67" t="s">
        <v>17673</v>
      </c>
      <c r="D2477" s="67"/>
      <c r="E2477" s="67" t="s">
        <v>17673</v>
      </c>
      <c r="F2477" s="70"/>
      <c r="G2477" s="168">
        <v>75</v>
      </c>
      <c r="H2477" s="70"/>
      <c r="I2477" s="70"/>
      <c r="J2477" s="37"/>
      <c r="K2477" s="37" t="s">
        <v>12462</v>
      </c>
      <c r="L2477" s="67" t="str">
        <f t="shared" si="87"/>
        <v>TAPICERIA.JPG</v>
      </c>
      <c r="M2477" s="67"/>
      <c r="N2477" s="67"/>
    </row>
    <row r="2478" spans="1:14" x14ac:dyDescent="0.25">
      <c r="A2478" s="71" t="s">
        <v>17676</v>
      </c>
      <c r="B2478" s="72" t="s">
        <v>17673</v>
      </c>
      <c r="C2478" s="71" t="s">
        <v>17678</v>
      </c>
      <c r="D2478" s="73" t="s">
        <v>11865</v>
      </c>
      <c r="E2478" s="71" t="s">
        <v>17674</v>
      </c>
      <c r="F2478" s="75" t="s">
        <v>16052</v>
      </c>
      <c r="G2478" s="75">
        <v>767.25</v>
      </c>
      <c r="H2478" s="75"/>
      <c r="I2478" s="74" t="s">
        <v>7799</v>
      </c>
      <c r="J2478" s="38">
        <v>25172200</v>
      </c>
      <c r="K2478" s="38" t="s">
        <v>12462</v>
      </c>
      <c r="L2478" s="76" t="str">
        <f t="shared" si="87"/>
        <v>032-0250-01.JPG</v>
      </c>
      <c r="M2478" s="76"/>
      <c r="N2478" s="76"/>
    </row>
    <row r="2479" spans="1:14" x14ac:dyDescent="0.25">
      <c r="A2479" s="71" t="s">
        <v>17677</v>
      </c>
      <c r="B2479" s="72" t="s">
        <v>17673</v>
      </c>
      <c r="C2479" s="71" t="s">
        <v>17679</v>
      </c>
      <c r="D2479" s="73" t="s">
        <v>11865</v>
      </c>
      <c r="E2479" s="71" t="s">
        <v>17675</v>
      </c>
      <c r="F2479" s="75" t="s">
        <v>16052</v>
      </c>
      <c r="G2479" s="75">
        <v>767.25</v>
      </c>
      <c r="H2479" s="75"/>
      <c r="I2479" s="74" t="s">
        <v>7799</v>
      </c>
      <c r="J2479" s="38">
        <v>25172200</v>
      </c>
      <c r="K2479" s="38" t="s">
        <v>12462</v>
      </c>
      <c r="L2479" s="76" t="str">
        <f t="shared" si="87"/>
        <v>032-0250-02.JPG</v>
      </c>
      <c r="M2479" s="76"/>
      <c r="N2479" s="76"/>
    </row>
    <row r="2480" spans="1:14" x14ac:dyDescent="0.25">
      <c r="A2480" s="67" t="s">
        <v>3822</v>
      </c>
      <c r="B2480" s="68" t="s">
        <v>7</v>
      </c>
      <c r="C2480" s="67" t="s">
        <v>3822</v>
      </c>
      <c r="D2480" s="67"/>
      <c r="E2480" s="67" t="s">
        <v>3822</v>
      </c>
      <c r="F2480" s="70"/>
      <c r="G2480" s="70"/>
      <c r="H2480" s="70"/>
      <c r="I2480" s="70"/>
      <c r="J2480" s="37"/>
      <c r="K2480" s="37" t="s">
        <v>12462</v>
      </c>
      <c r="L2480" s="67" t="str">
        <f t="shared" si="87"/>
        <v>ADAPTADORES DE VOLANTE.JPG</v>
      </c>
      <c r="M2480" s="67"/>
      <c r="N2480" s="67"/>
    </row>
    <row r="2481" spans="1:14" x14ac:dyDescent="0.25">
      <c r="A2481" s="67" t="s">
        <v>3823</v>
      </c>
      <c r="B2481" s="68" t="s">
        <v>3822</v>
      </c>
      <c r="C2481" s="67" t="s">
        <v>3823</v>
      </c>
      <c r="D2481" s="67"/>
      <c r="E2481" s="67" t="s">
        <v>381</v>
      </c>
      <c r="F2481" s="70"/>
      <c r="G2481" s="70"/>
      <c r="H2481" s="70"/>
      <c r="I2481" s="70"/>
      <c r="J2481" s="37"/>
      <c r="K2481" s="37" t="s">
        <v>12462</v>
      </c>
      <c r="L2481" s="67" t="str">
        <f t="shared" si="87"/>
        <v>CHEVROLET - 033.JPG</v>
      </c>
      <c r="M2481" s="67"/>
      <c r="N2481" s="67"/>
    </row>
    <row r="2482" spans="1:14" x14ac:dyDescent="0.25">
      <c r="A2482" s="71" t="s">
        <v>3824</v>
      </c>
      <c r="B2482" s="72" t="s">
        <v>3823</v>
      </c>
      <c r="C2482" s="71"/>
      <c r="D2482" s="73" t="s">
        <v>11864</v>
      </c>
      <c r="E2482" s="71" t="s">
        <v>3825</v>
      </c>
      <c r="F2482" s="75" t="s">
        <v>10</v>
      </c>
      <c r="G2482" s="75">
        <v>439</v>
      </c>
      <c r="H2482" s="75"/>
      <c r="I2482" s="74" t="s">
        <v>7799</v>
      </c>
      <c r="J2482" s="38">
        <v>25174211</v>
      </c>
      <c r="K2482" s="38" t="s">
        <v>12462</v>
      </c>
      <c r="L2482" s="76" t="str">
        <f t="shared" si="87"/>
        <v>033-0100-01.JPG</v>
      </c>
      <c r="M2482" s="76"/>
      <c r="N2482" s="76"/>
    </row>
    <row r="2483" spans="1:14" x14ac:dyDescent="0.25">
      <c r="A2483" s="71" t="s">
        <v>3826</v>
      </c>
      <c r="B2483" s="72" t="s">
        <v>3823</v>
      </c>
      <c r="C2483" s="71"/>
      <c r="D2483" s="73" t="s">
        <v>11864</v>
      </c>
      <c r="E2483" s="71" t="s">
        <v>3827</v>
      </c>
      <c r="F2483" s="75" t="s">
        <v>10</v>
      </c>
      <c r="G2483" s="75">
        <v>439</v>
      </c>
      <c r="H2483" s="75"/>
      <c r="I2483" s="74" t="s">
        <v>7799</v>
      </c>
      <c r="J2483" s="38">
        <v>25174211</v>
      </c>
      <c r="K2483" s="38" t="s">
        <v>12462</v>
      </c>
      <c r="L2483" s="76" t="str">
        <f t="shared" si="87"/>
        <v>033-0100-02.JPG</v>
      </c>
      <c r="M2483" s="76"/>
      <c r="N2483" s="76"/>
    </row>
    <row r="2484" spans="1:14" x14ac:dyDescent="0.25">
      <c r="A2484" s="71" t="s">
        <v>3828</v>
      </c>
      <c r="B2484" s="72" t="s">
        <v>3823</v>
      </c>
      <c r="C2484" s="71"/>
      <c r="D2484" s="73" t="s">
        <v>11864</v>
      </c>
      <c r="E2484" s="71" t="s">
        <v>3829</v>
      </c>
      <c r="F2484" s="75" t="s">
        <v>10</v>
      </c>
      <c r="G2484" s="75">
        <v>471</v>
      </c>
      <c r="H2484" s="75"/>
      <c r="I2484" s="74" t="s">
        <v>7799</v>
      </c>
      <c r="J2484" s="38">
        <v>25174211</v>
      </c>
      <c r="K2484" s="38" t="s">
        <v>12462</v>
      </c>
      <c r="L2484" s="76" t="str">
        <f t="shared" si="87"/>
        <v>033-0100-03.JPG</v>
      </c>
      <c r="M2484" s="76"/>
      <c r="N2484" s="76"/>
    </row>
    <row r="2485" spans="1:14" x14ac:dyDescent="0.25">
      <c r="A2485" s="67" t="s">
        <v>12554</v>
      </c>
      <c r="B2485" s="68" t="s">
        <v>3822</v>
      </c>
      <c r="C2485" s="67" t="s">
        <v>12554</v>
      </c>
      <c r="D2485" s="67"/>
      <c r="E2485" s="67" t="s">
        <v>3386</v>
      </c>
      <c r="F2485" s="70"/>
      <c r="G2485" s="70"/>
      <c r="H2485" s="70"/>
      <c r="I2485" s="70"/>
      <c r="J2485" s="37"/>
      <c r="K2485" s="37" t="s">
        <v>12462</v>
      </c>
      <c r="L2485" s="67" t="str">
        <f t="shared" si="87"/>
        <v>DODGE - 033.JPG</v>
      </c>
      <c r="M2485" s="67"/>
      <c r="N2485" s="67"/>
    </row>
    <row r="2486" spans="1:14" x14ac:dyDescent="0.25">
      <c r="A2486" s="71" t="s">
        <v>3830</v>
      </c>
      <c r="B2486" s="72" t="s">
        <v>12554</v>
      </c>
      <c r="C2486" s="71"/>
      <c r="D2486" s="73" t="s">
        <v>11864</v>
      </c>
      <c r="E2486" s="71" t="s">
        <v>12555</v>
      </c>
      <c r="F2486" s="75" t="s">
        <v>10</v>
      </c>
      <c r="G2486" s="75">
        <v>439</v>
      </c>
      <c r="H2486" s="75"/>
      <c r="I2486" s="74" t="s">
        <v>7799</v>
      </c>
      <c r="J2486" s="38">
        <v>25174211</v>
      </c>
      <c r="K2486" s="38" t="s">
        <v>12462</v>
      </c>
      <c r="L2486" s="76" t="str">
        <f t="shared" si="87"/>
        <v>033-0200-01.JPG</v>
      </c>
      <c r="M2486" s="76"/>
      <c r="N2486" s="76"/>
    </row>
    <row r="2487" spans="1:14" x14ac:dyDescent="0.25">
      <c r="A2487" s="71" t="s">
        <v>3831</v>
      </c>
      <c r="B2487" s="72" t="s">
        <v>12554</v>
      </c>
      <c r="C2487" s="71"/>
      <c r="D2487" s="73" t="s">
        <v>11864</v>
      </c>
      <c r="E2487" s="71" t="s">
        <v>3832</v>
      </c>
      <c r="F2487" s="75" t="s">
        <v>10</v>
      </c>
      <c r="G2487" s="75">
        <v>439</v>
      </c>
      <c r="H2487" s="75"/>
      <c r="I2487" s="74" t="s">
        <v>7799</v>
      </c>
      <c r="J2487" s="38">
        <v>25174211</v>
      </c>
      <c r="K2487" s="38" t="s">
        <v>12462</v>
      </c>
      <c r="L2487" s="76" t="str">
        <f t="shared" si="87"/>
        <v>033-0200-02.JPG</v>
      </c>
      <c r="M2487" s="76"/>
      <c r="N2487" s="76"/>
    </row>
    <row r="2488" spans="1:14" x14ac:dyDescent="0.25">
      <c r="A2488" s="67" t="s">
        <v>3833</v>
      </c>
      <c r="B2488" s="68" t="s">
        <v>3822</v>
      </c>
      <c r="C2488" s="67" t="s">
        <v>3833</v>
      </c>
      <c r="D2488" s="67"/>
      <c r="E2488" s="67" t="s">
        <v>588</v>
      </c>
      <c r="F2488" s="70"/>
      <c r="G2488" s="70"/>
      <c r="H2488" s="70"/>
      <c r="I2488" s="70"/>
      <c r="J2488" s="37"/>
      <c r="K2488" s="37" t="s">
        <v>12462</v>
      </c>
      <c r="L2488" s="67" t="str">
        <f t="shared" si="87"/>
        <v>FORD - 033.JPG</v>
      </c>
      <c r="M2488" s="67"/>
      <c r="N2488" s="67"/>
    </row>
    <row r="2489" spans="1:14" x14ac:dyDescent="0.25">
      <c r="A2489" s="71" t="s">
        <v>3834</v>
      </c>
      <c r="B2489" s="72" t="s">
        <v>3833</v>
      </c>
      <c r="C2489" s="71"/>
      <c r="D2489" s="73" t="s">
        <v>11864</v>
      </c>
      <c r="E2489" s="71" t="s">
        <v>3835</v>
      </c>
      <c r="F2489" s="75" t="s">
        <v>10</v>
      </c>
      <c r="G2489" s="75">
        <v>439</v>
      </c>
      <c r="H2489" s="75"/>
      <c r="I2489" s="74" t="s">
        <v>7799</v>
      </c>
      <c r="J2489" s="38">
        <v>25174211</v>
      </c>
      <c r="K2489" s="38" t="s">
        <v>12462</v>
      </c>
      <c r="L2489" s="76" t="str">
        <f t="shared" si="87"/>
        <v>033-0300-01.JPG</v>
      </c>
      <c r="M2489" s="76"/>
      <c r="N2489" s="76"/>
    </row>
    <row r="2490" spans="1:14" x14ac:dyDescent="0.25">
      <c r="A2490" s="71" t="s">
        <v>3836</v>
      </c>
      <c r="B2490" s="72" t="s">
        <v>3833</v>
      </c>
      <c r="C2490" s="71"/>
      <c r="D2490" s="73" t="s">
        <v>11864</v>
      </c>
      <c r="E2490" s="71" t="s">
        <v>3837</v>
      </c>
      <c r="F2490" s="75" t="s">
        <v>10</v>
      </c>
      <c r="G2490" s="75">
        <v>295</v>
      </c>
      <c r="H2490" s="75"/>
      <c r="I2490" s="74" t="s">
        <v>7799</v>
      </c>
      <c r="J2490" s="38">
        <v>25174211</v>
      </c>
      <c r="K2490" s="38" t="s">
        <v>12462</v>
      </c>
      <c r="L2490" s="76" t="str">
        <f t="shared" si="87"/>
        <v>033-0300-02.JPG</v>
      </c>
      <c r="M2490" s="76"/>
      <c r="N2490" s="76"/>
    </row>
    <row r="2491" spans="1:14" x14ac:dyDescent="0.25">
      <c r="A2491" s="71" t="s">
        <v>3838</v>
      </c>
      <c r="B2491" s="72" t="s">
        <v>3833</v>
      </c>
      <c r="C2491" s="71"/>
      <c r="D2491" s="73" t="s">
        <v>11864</v>
      </c>
      <c r="E2491" s="71" t="s">
        <v>3839</v>
      </c>
      <c r="F2491" s="75" t="s">
        <v>10</v>
      </c>
      <c r="G2491" s="75">
        <v>295</v>
      </c>
      <c r="H2491" s="75"/>
      <c r="I2491" s="74" t="s">
        <v>7799</v>
      </c>
      <c r="J2491" s="38">
        <v>25174211</v>
      </c>
      <c r="K2491" s="38" t="s">
        <v>12462</v>
      </c>
      <c r="L2491" s="76" t="str">
        <f t="shared" si="87"/>
        <v>033-0300-03.JPG</v>
      </c>
      <c r="M2491" s="76"/>
      <c r="N2491" s="76"/>
    </row>
    <row r="2492" spans="1:14" x14ac:dyDescent="0.25">
      <c r="A2492" s="71" t="s">
        <v>3840</v>
      </c>
      <c r="B2492" s="72" t="s">
        <v>3833</v>
      </c>
      <c r="C2492" s="71"/>
      <c r="D2492" s="73" t="s">
        <v>11864</v>
      </c>
      <c r="E2492" s="71" t="s">
        <v>3841</v>
      </c>
      <c r="F2492" s="75" t="s">
        <v>10</v>
      </c>
      <c r="G2492" s="75">
        <v>295</v>
      </c>
      <c r="H2492" s="75"/>
      <c r="I2492" s="74" t="s">
        <v>7799</v>
      </c>
      <c r="J2492" s="38">
        <v>25174211</v>
      </c>
      <c r="K2492" s="38" t="s">
        <v>12462</v>
      </c>
      <c r="L2492" s="76" t="str">
        <f t="shared" si="87"/>
        <v>033-0300-04.JPG</v>
      </c>
      <c r="M2492" s="76"/>
      <c r="N2492" s="76"/>
    </row>
    <row r="2493" spans="1:14" x14ac:dyDescent="0.25">
      <c r="A2493" s="71" t="s">
        <v>3842</v>
      </c>
      <c r="B2493" s="72" t="s">
        <v>3833</v>
      </c>
      <c r="C2493" s="71"/>
      <c r="D2493" s="73" t="s">
        <v>11864</v>
      </c>
      <c r="E2493" s="71" t="s">
        <v>3843</v>
      </c>
      <c r="F2493" s="75" t="s">
        <v>10</v>
      </c>
      <c r="G2493" s="75">
        <v>439</v>
      </c>
      <c r="H2493" s="75"/>
      <c r="I2493" s="74" t="s">
        <v>7799</v>
      </c>
      <c r="J2493" s="38">
        <v>25174211</v>
      </c>
      <c r="K2493" s="38" t="s">
        <v>12462</v>
      </c>
      <c r="L2493" s="76" t="str">
        <f t="shared" si="87"/>
        <v>033-0300-05.JPG</v>
      </c>
      <c r="M2493" s="76"/>
      <c r="N2493" s="76"/>
    </row>
    <row r="2494" spans="1:14" x14ac:dyDescent="0.25">
      <c r="A2494" s="71" t="s">
        <v>3844</v>
      </c>
      <c r="B2494" s="72" t="s">
        <v>3833</v>
      </c>
      <c r="C2494" s="71"/>
      <c r="D2494" s="73" t="s">
        <v>11864</v>
      </c>
      <c r="E2494" s="71" t="s">
        <v>12783</v>
      </c>
      <c r="F2494" s="75" t="s">
        <v>10</v>
      </c>
      <c r="G2494" s="75">
        <v>439</v>
      </c>
      <c r="H2494" s="75"/>
      <c r="I2494" s="74" t="s">
        <v>7799</v>
      </c>
      <c r="J2494" s="38">
        <v>25174211</v>
      </c>
      <c r="K2494" s="38" t="s">
        <v>12462</v>
      </c>
      <c r="L2494" s="76" t="str">
        <f t="shared" si="87"/>
        <v>033-0300-06.JPG</v>
      </c>
      <c r="M2494" s="76"/>
      <c r="N2494" s="76"/>
    </row>
    <row r="2495" spans="1:14" x14ac:dyDescent="0.25">
      <c r="A2495" s="71" t="s">
        <v>3845</v>
      </c>
      <c r="B2495" s="72" t="s">
        <v>3833</v>
      </c>
      <c r="C2495" s="71"/>
      <c r="D2495" s="73" t="s">
        <v>11864</v>
      </c>
      <c r="E2495" s="71" t="s">
        <v>12781</v>
      </c>
      <c r="F2495" s="75" t="s">
        <v>10</v>
      </c>
      <c r="G2495" s="75">
        <v>439</v>
      </c>
      <c r="H2495" s="75"/>
      <c r="I2495" s="74" t="s">
        <v>7799</v>
      </c>
      <c r="J2495" s="38">
        <v>25174211</v>
      </c>
      <c r="K2495" s="38" t="s">
        <v>12462</v>
      </c>
      <c r="L2495" s="76" t="str">
        <f t="shared" si="87"/>
        <v>033-0300-07.JPG</v>
      </c>
      <c r="M2495" s="76"/>
      <c r="N2495" s="76"/>
    </row>
    <row r="2496" spans="1:14" x14ac:dyDescent="0.25">
      <c r="A2496" s="67" t="s">
        <v>3846</v>
      </c>
      <c r="B2496" s="68" t="s">
        <v>3822</v>
      </c>
      <c r="C2496" s="67" t="s">
        <v>3846</v>
      </c>
      <c r="D2496" s="67"/>
      <c r="E2496" s="67" t="s">
        <v>754</v>
      </c>
      <c r="F2496" s="70"/>
      <c r="G2496" s="70"/>
      <c r="H2496" s="70"/>
      <c r="I2496" s="70"/>
      <c r="J2496" s="37"/>
      <c r="K2496" s="37" t="s">
        <v>12462</v>
      </c>
      <c r="L2496" s="67" t="str">
        <f t="shared" si="87"/>
        <v>NISSAN - 033.JPG</v>
      </c>
      <c r="M2496" s="67"/>
      <c r="N2496" s="67"/>
    </row>
    <row r="2497" spans="1:14" x14ac:dyDescent="0.25">
      <c r="A2497" s="71" t="s">
        <v>3847</v>
      </c>
      <c r="B2497" s="72" t="s">
        <v>3846</v>
      </c>
      <c r="C2497" s="71"/>
      <c r="D2497" s="73" t="s">
        <v>11864</v>
      </c>
      <c r="E2497" s="71" t="s">
        <v>3848</v>
      </c>
      <c r="F2497" s="75" t="s">
        <v>10</v>
      </c>
      <c r="G2497" s="75">
        <v>439</v>
      </c>
      <c r="H2497" s="75"/>
      <c r="I2497" s="74" t="s">
        <v>7799</v>
      </c>
      <c r="J2497" s="38">
        <v>25174211</v>
      </c>
      <c r="K2497" s="38" t="s">
        <v>12462</v>
      </c>
      <c r="L2497" s="76" t="str">
        <f t="shared" si="87"/>
        <v>033-0400-01.JPG</v>
      </c>
      <c r="M2497" s="76"/>
      <c r="N2497" s="76"/>
    </row>
    <row r="2498" spans="1:14" x14ac:dyDescent="0.25">
      <c r="A2498" s="71" t="s">
        <v>3849</v>
      </c>
      <c r="B2498" s="72" t="s">
        <v>3846</v>
      </c>
      <c r="C2498" s="71"/>
      <c r="D2498" s="73" t="s">
        <v>11864</v>
      </c>
      <c r="E2498" s="71" t="s">
        <v>3850</v>
      </c>
      <c r="F2498" s="75" t="s">
        <v>10</v>
      </c>
      <c r="G2498" s="75">
        <v>439</v>
      </c>
      <c r="H2498" s="75"/>
      <c r="I2498" s="74" t="s">
        <v>7799</v>
      </c>
      <c r="J2498" s="38">
        <v>25174211</v>
      </c>
      <c r="K2498" s="38" t="s">
        <v>12462</v>
      </c>
      <c r="L2498" s="76" t="str">
        <f t="shared" si="87"/>
        <v>033-0400-02.JPG</v>
      </c>
      <c r="M2498" s="76"/>
      <c r="N2498" s="76"/>
    </row>
    <row r="2499" spans="1:14" x14ac:dyDescent="0.25">
      <c r="A2499" s="71" t="s">
        <v>3851</v>
      </c>
      <c r="B2499" s="72" t="s">
        <v>3846</v>
      </c>
      <c r="C2499" s="71"/>
      <c r="D2499" s="73" t="s">
        <v>11864</v>
      </c>
      <c r="E2499" s="71" t="s">
        <v>3852</v>
      </c>
      <c r="F2499" s="75" t="s">
        <v>10</v>
      </c>
      <c r="G2499" s="75">
        <v>439</v>
      </c>
      <c r="H2499" s="75"/>
      <c r="I2499" s="74" t="s">
        <v>7799</v>
      </c>
      <c r="J2499" s="38">
        <v>25174211</v>
      </c>
      <c r="K2499" s="38" t="s">
        <v>12462</v>
      </c>
      <c r="L2499" s="76" t="str">
        <f t="shared" si="87"/>
        <v>033-0400-03.JPG</v>
      </c>
      <c r="M2499" s="76"/>
      <c r="N2499" s="76"/>
    </row>
    <row r="2500" spans="1:14" x14ac:dyDescent="0.25">
      <c r="A2500" s="71" t="s">
        <v>3853</v>
      </c>
      <c r="B2500" s="72" t="s">
        <v>3846</v>
      </c>
      <c r="C2500" s="71"/>
      <c r="D2500" s="73" t="s">
        <v>11864</v>
      </c>
      <c r="E2500" s="71" t="s">
        <v>3854</v>
      </c>
      <c r="F2500" s="75" t="s">
        <v>10</v>
      </c>
      <c r="G2500" s="75">
        <v>318</v>
      </c>
      <c r="H2500" s="75"/>
      <c r="I2500" s="74" t="s">
        <v>7799</v>
      </c>
      <c r="J2500" s="38">
        <v>25174211</v>
      </c>
      <c r="K2500" s="38" t="s">
        <v>12462</v>
      </c>
      <c r="L2500" s="76" t="str">
        <f t="shared" si="87"/>
        <v>033-0400-04.JPG</v>
      </c>
      <c r="M2500" s="76"/>
      <c r="N2500" s="76"/>
    </row>
    <row r="2501" spans="1:14" x14ac:dyDescent="0.25">
      <c r="A2501" s="71" t="s">
        <v>3855</v>
      </c>
      <c r="B2501" s="72" t="s">
        <v>3846</v>
      </c>
      <c r="C2501" s="71"/>
      <c r="D2501" s="73" t="s">
        <v>11864</v>
      </c>
      <c r="E2501" s="71" t="s">
        <v>3856</v>
      </c>
      <c r="F2501" s="75" t="s">
        <v>10</v>
      </c>
      <c r="G2501" s="75">
        <v>439</v>
      </c>
      <c r="H2501" s="75"/>
      <c r="I2501" s="74" t="s">
        <v>7799</v>
      </c>
      <c r="J2501" s="38">
        <v>25174211</v>
      </c>
      <c r="K2501" s="38" t="s">
        <v>12462</v>
      </c>
      <c r="L2501" s="76" t="str">
        <f t="shared" si="87"/>
        <v>033-0400-05.JPG</v>
      </c>
      <c r="M2501" s="76"/>
      <c r="N2501" s="76"/>
    </row>
    <row r="2502" spans="1:14" x14ac:dyDescent="0.25">
      <c r="A2502" s="67" t="s">
        <v>3857</v>
      </c>
      <c r="B2502" s="68" t="s">
        <v>3822</v>
      </c>
      <c r="C2502" s="67" t="s">
        <v>3857</v>
      </c>
      <c r="D2502" s="67"/>
      <c r="E2502" s="67" t="s">
        <v>963</v>
      </c>
      <c r="F2502" s="70"/>
      <c r="G2502" s="70"/>
      <c r="H2502" s="70"/>
      <c r="I2502" s="70"/>
      <c r="J2502" s="37"/>
      <c r="K2502" s="37" t="s">
        <v>12462</v>
      </c>
      <c r="L2502" s="67" t="str">
        <f t="shared" si="87"/>
        <v>VOLKSWAGEN - 033.JPG</v>
      </c>
      <c r="M2502" s="67"/>
      <c r="N2502" s="67"/>
    </row>
    <row r="2503" spans="1:14" x14ac:dyDescent="0.25">
      <c r="A2503" s="71" t="s">
        <v>3858</v>
      </c>
      <c r="B2503" s="72" t="s">
        <v>3857</v>
      </c>
      <c r="C2503" s="71"/>
      <c r="D2503" s="73" t="s">
        <v>11864</v>
      </c>
      <c r="E2503" s="71" t="s">
        <v>3859</v>
      </c>
      <c r="F2503" s="75" t="s">
        <v>10</v>
      </c>
      <c r="G2503" s="75">
        <v>439</v>
      </c>
      <c r="H2503" s="75"/>
      <c r="I2503" s="74" t="s">
        <v>7799</v>
      </c>
      <c r="J2503" s="38">
        <v>25174211</v>
      </c>
      <c r="K2503" s="38" t="s">
        <v>12462</v>
      </c>
      <c r="L2503" s="76" t="str">
        <f t="shared" si="87"/>
        <v>033-0500-01.JPG</v>
      </c>
      <c r="M2503" s="76"/>
      <c r="N2503" s="76"/>
    </row>
    <row r="2504" spans="1:14" x14ac:dyDescent="0.25">
      <c r="A2504" s="71" t="s">
        <v>3860</v>
      </c>
      <c r="B2504" s="72" t="s">
        <v>3857</v>
      </c>
      <c r="C2504" s="71"/>
      <c r="D2504" s="73" t="s">
        <v>11864</v>
      </c>
      <c r="E2504" s="71" t="s">
        <v>3861</v>
      </c>
      <c r="F2504" s="75" t="s">
        <v>10</v>
      </c>
      <c r="G2504" s="75">
        <v>439</v>
      </c>
      <c r="H2504" s="75"/>
      <c r="I2504" s="74" t="s">
        <v>7799</v>
      </c>
      <c r="J2504" s="38">
        <v>25174211</v>
      </c>
      <c r="K2504" s="38" t="s">
        <v>12462</v>
      </c>
      <c r="L2504" s="76" t="str">
        <f t="shared" si="87"/>
        <v>033-0500-02.JPG</v>
      </c>
      <c r="M2504" s="76"/>
      <c r="N2504" s="76"/>
    </row>
    <row r="2505" spans="1:14" x14ac:dyDescent="0.25">
      <c r="A2505" s="71" t="s">
        <v>3862</v>
      </c>
      <c r="B2505" s="72" t="s">
        <v>3857</v>
      </c>
      <c r="C2505" s="71"/>
      <c r="D2505" s="73" t="s">
        <v>11864</v>
      </c>
      <c r="E2505" s="71" t="s">
        <v>3863</v>
      </c>
      <c r="F2505" s="75" t="s">
        <v>10</v>
      </c>
      <c r="G2505" s="75">
        <v>439</v>
      </c>
      <c r="H2505" s="75"/>
      <c r="I2505" s="74" t="s">
        <v>7799</v>
      </c>
      <c r="J2505" s="38">
        <v>25174211</v>
      </c>
      <c r="K2505" s="38" t="s">
        <v>12462</v>
      </c>
      <c r="L2505" s="76" t="str">
        <f t="shared" si="87"/>
        <v>033-0500-03.JPG</v>
      </c>
      <c r="M2505" s="76"/>
      <c r="N2505" s="76"/>
    </row>
    <row r="2506" spans="1:14" x14ac:dyDescent="0.25">
      <c r="A2506" s="71" t="s">
        <v>3864</v>
      </c>
      <c r="B2506" s="72" t="s">
        <v>3857</v>
      </c>
      <c r="C2506" s="71"/>
      <c r="D2506" s="73" t="s">
        <v>11864</v>
      </c>
      <c r="E2506" s="71" t="s">
        <v>3865</v>
      </c>
      <c r="F2506" s="75" t="s">
        <v>10</v>
      </c>
      <c r="G2506" s="75">
        <v>95</v>
      </c>
      <c r="H2506" s="75"/>
      <c r="I2506" s="74" t="s">
        <v>7799</v>
      </c>
      <c r="J2506" s="38">
        <v>25174211</v>
      </c>
      <c r="K2506" s="38" t="s">
        <v>12462</v>
      </c>
      <c r="L2506" s="76" t="str">
        <f t="shared" si="87"/>
        <v>033-0500-04.JPG</v>
      </c>
      <c r="M2506" s="76"/>
      <c r="N2506" s="76"/>
    </row>
    <row r="2507" spans="1:14" x14ac:dyDescent="0.25">
      <c r="A2507" s="71" t="s">
        <v>3866</v>
      </c>
      <c r="B2507" s="72" t="s">
        <v>3857</v>
      </c>
      <c r="C2507" s="71"/>
      <c r="D2507" s="73" t="s">
        <v>11864</v>
      </c>
      <c r="E2507" s="71" t="s">
        <v>3867</v>
      </c>
      <c r="F2507" s="75" t="s">
        <v>10</v>
      </c>
      <c r="G2507" s="75">
        <v>295</v>
      </c>
      <c r="H2507" s="75"/>
      <c r="I2507" s="74" t="s">
        <v>7799</v>
      </c>
      <c r="J2507" s="38">
        <v>25174211</v>
      </c>
      <c r="K2507" s="38" t="s">
        <v>12462</v>
      </c>
      <c r="L2507" s="76" t="str">
        <f t="shared" si="87"/>
        <v>033-0500-05.JPG</v>
      </c>
      <c r="M2507" s="76"/>
      <c r="N2507" s="76"/>
    </row>
    <row r="2508" spans="1:14" x14ac:dyDescent="0.25">
      <c r="A2508" s="67" t="s">
        <v>3868</v>
      </c>
      <c r="B2508" s="68" t="s">
        <v>7</v>
      </c>
      <c r="C2508" s="67" t="s">
        <v>3868</v>
      </c>
      <c r="D2508" s="67"/>
      <c r="E2508" s="67" t="s">
        <v>3868</v>
      </c>
      <c r="F2508" s="70"/>
      <c r="G2508" s="70"/>
      <c r="H2508" s="70"/>
      <c r="I2508" s="70"/>
      <c r="J2508" s="37"/>
      <c r="K2508" s="37" t="s">
        <v>12462</v>
      </c>
      <c r="L2508" s="67" t="str">
        <f t="shared" si="87"/>
        <v>DEFLECTOR DE COFRE.JPG</v>
      </c>
      <c r="M2508" s="67"/>
      <c r="N2508" s="67"/>
    </row>
    <row r="2509" spans="1:14" x14ac:dyDescent="0.25">
      <c r="A2509" s="67" t="s">
        <v>3869</v>
      </c>
      <c r="B2509" s="68" t="s">
        <v>3868</v>
      </c>
      <c r="C2509" s="67" t="s">
        <v>3869</v>
      </c>
      <c r="D2509" s="67"/>
      <c r="E2509" s="67" t="s">
        <v>381</v>
      </c>
      <c r="F2509" s="70"/>
      <c r="G2509" s="70"/>
      <c r="H2509" s="70"/>
      <c r="I2509" s="70"/>
      <c r="J2509" s="37"/>
      <c r="K2509" s="37" t="s">
        <v>12462</v>
      </c>
      <c r="L2509" s="67" t="str">
        <f t="shared" si="87"/>
        <v>CHEVROLET - 035.JPG</v>
      </c>
      <c r="M2509" s="67"/>
      <c r="N2509" s="67"/>
    </row>
    <row r="2510" spans="1:14" x14ac:dyDescent="0.25">
      <c r="A2510" s="71" t="s">
        <v>3870</v>
      </c>
      <c r="B2510" s="72" t="s">
        <v>3869</v>
      </c>
      <c r="C2510" s="71" t="s">
        <v>3870</v>
      </c>
      <c r="D2510" s="73" t="s">
        <v>11865</v>
      </c>
      <c r="E2510" s="71" t="s">
        <v>3871</v>
      </c>
      <c r="F2510" s="75" t="s">
        <v>10</v>
      </c>
      <c r="G2510" s="75">
        <v>719</v>
      </c>
      <c r="H2510" s="75"/>
      <c r="I2510" s="74" t="s">
        <v>7799</v>
      </c>
      <c r="J2510" s="38" t="s">
        <v>7740</v>
      </c>
      <c r="K2510" s="38" t="s">
        <v>12462</v>
      </c>
      <c r="L2510" s="71" t="str">
        <f t="shared" si="87"/>
        <v>035-0100-01.JPG</v>
      </c>
      <c r="M2510" s="76" t="s">
        <v>14883</v>
      </c>
      <c r="N2510" s="71" t="s">
        <v>381</v>
      </c>
    </row>
    <row r="2511" spans="1:14" x14ac:dyDescent="0.25">
      <c r="A2511" s="71" t="s">
        <v>3872</v>
      </c>
      <c r="B2511" s="72" t="s">
        <v>3869</v>
      </c>
      <c r="C2511" s="71" t="s">
        <v>3872</v>
      </c>
      <c r="D2511" s="73" t="s">
        <v>11865</v>
      </c>
      <c r="E2511" s="71" t="s">
        <v>3873</v>
      </c>
      <c r="F2511" s="75" t="s">
        <v>10</v>
      </c>
      <c r="G2511" s="75">
        <v>719</v>
      </c>
      <c r="H2511" s="75"/>
      <c r="I2511" s="74" t="s">
        <v>7799</v>
      </c>
      <c r="J2511" s="38" t="s">
        <v>7740</v>
      </c>
      <c r="K2511" s="38" t="s">
        <v>12462</v>
      </c>
      <c r="L2511" s="71" t="str">
        <f t="shared" si="87"/>
        <v>035-0100-02.JPG</v>
      </c>
      <c r="M2511" s="76" t="s">
        <v>14883</v>
      </c>
      <c r="N2511" s="71" t="s">
        <v>381</v>
      </c>
    </row>
    <row r="2512" spans="1:14" x14ac:dyDescent="0.25">
      <c r="A2512" s="71" t="s">
        <v>3874</v>
      </c>
      <c r="B2512" s="72" t="s">
        <v>3869</v>
      </c>
      <c r="C2512" s="71" t="s">
        <v>3874</v>
      </c>
      <c r="D2512" s="73" t="s">
        <v>11865</v>
      </c>
      <c r="E2512" s="71" t="s">
        <v>15665</v>
      </c>
      <c r="F2512" s="75" t="s">
        <v>10</v>
      </c>
      <c r="G2512" s="75">
        <v>719</v>
      </c>
      <c r="H2512" s="75"/>
      <c r="I2512" s="74" t="s">
        <v>7799</v>
      </c>
      <c r="J2512" s="38" t="s">
        <v>7740</v>
      </c>
      <c r="K2512" s="38" t="s">
        <v>12462</v>
      </c>
      <c r="L2512" s="71" t="str">
        <f t="shared" si="87"/>
        <v>035-0100-03.JPG</v>
      </c>
      <c r="M2512" s="76" t="s">
        <v>14883</v>
      </c>
      <c r="N2512" s="71" t="s">
        <v>381</v>
      </c>
    </row>
    <row r="2513" spans="1:14" x14ac:dyDescent="0.25">
      <c r="A2513" s="71" t="s">
        <v>18393</v>
      </c>
      <c r="B2513" s="72" t="s">
        <v>3869</v>
      </c>
      <c r="C2513" s="71" t="s">
        <v>18393</v>
      </c>
      <c r="D2513" s="73" t="s">
        <v>11865</v>
      </c>
      <c r="E2513" s="71" t="s">
        <v>18392</v>
      </c>
      <c r="F2513" s="75" t="s">
        <v>10</v>
      </c>
      <c r="G2513" s="75">
        <v>829</v>
      </c>
      <c r="H2513" s="75"/>
      <c r="I2513" s="74" t="s">
        <v>7799</v>
      </c>
      <c r="J2513" s="38" t="s">
        <v>7740</v>
      </c>
      <c r="K2513" s="38" t="s">
        <v>12462</v>
      </c>
      <c r="L2513" s="76" t="str">
        <f t="shared" si="87"/>
        <v>035-0100-05.JPG</v>
      </c>
      <c r="M2513" s="76" t="s">
        <v>14883</v>
      </c>
      <c r="N2513" s="76" t="s">
        <v>381</v>
      </c>
    </row>
    <row r="2514" spans="1:14" x14ac:dyDescent="0.25">
      <c r="A2514" s="71" t="s">
        <v>18416</v>
      </c>
      <c r="B2514" s="72" t="s">
        <v>3869</v>
      </c>
      <c r="C2514" s="71" t="s">
        <v>18416</v>
      </c>
      <c r="D2514" s="73" t="s">
        <v>11865</v>
      </c>
      <c r="E2514" s="71" t="s">
        <v>18417</v>
      </c>
      <c r="F2514" s="75" t="s">
        <v>10</v>
      </c>
      <c r="G2514" s="75">
        <v>829</v>
      </c>
      <c r="H2514" s="75"/>
      <c r="I2514" s="74" t="s">
        <v>7799</v>
      </c>
      <c r="J2514" s="38" t="s">
        <v>7740</v>
      </c>
      <c r="K2514" s="38" t="s">
        <v>12462</v>
      </c>
      <c r="L2514" s="76" t="str">
        <f t="shared" si="87"/>
        <v>035-0100-06.JPG</v>
      </c>
      <c r="M2514" s="76" t="s">
        <v>14883</v>
      </c>
      <c r="N2514" s="76" t="s">
        <v>381</v>
      </c>
    </row>
    <row r="2515" spans="1:14" x14ac:dyDescent="0.25">
      <c r="A2515" s="71" t="s">
        <v>18424</v>
      </c>
      <c r="B2515" s="72" t="s">
        <v>3869</v>
      </c>
      <c r="C2515" s="71" t="s">
        <v>18424</v>
      </c>
      <c r="D2515" s="73" t="s">
        <v>11865</v>
      </c>
      <c r="E2515" s="71" t="s">
        <v>18423</v>
      </c>
      <c r="F2515" s="75" t="s">
        <v>10</v>
      </c>
      <c r="G2515" s="75">
        <v>829</v>
      </c>
      <c r="H2515" s="75"/>
      <c r="I2515" s="74" t="s">
        <v>7799</v>
      </c>
      <c r="J2515" s="38" t="s">
        <v>7740</v>
      </c>
      <c r="K2515" s="38" t="s">
        <v>12462</v>
      </c>
      <c r="L2515" s="76" t="str">
        <f t="shared" si="87"/>
        <v>035-0100-07.JPG</v>
      </c>
      <c r="M2515" s="76" t="s">
        <v>14883</v>
      </c>
      <c r="N2515" s="76" t="s">
        <v>381</v>
      </c>
    </row>
    <row r="2516" spans="1:14" x14ac:dyDescent="0.25">
      <c r="A2516" s="71" t="s">
        <v>18433</v>
      </c>
      <c r="B2516" s="72" t="s">
        <v>3869</v>
      </c>
      <c r="C2516" s="71" t="s">
        <v>3875</v>
      </c>
      <c r="D2516" s="73" t="s">
        <v>11865</v>
      </c>
      <c r="E2516" s="71" t="s">
        <v>3876</v>
      </c>
      <c r="F2516" s="75" t="s">
        <v>10</v>
      </c>
      <c r="G2516" s="75">
        <v>719</v>
      </c>
      <c r="H2516" s="75"/>
      <c r="I2516" s="74" t="s">
        <v>7799</v>
      </c>
      <c r="J2516" s="38" t="s">
        <v>7740</v>
      </c>
      <c r="K2516" s="38" t="s">
        <v>12462</v>
      </c>
      <c r="L2516" s="76" t="str">
        <f>CONCATENATE(A2516,K2516)</f>
        <v>035-0101-01.JPG</v>
      </c>
      <c r="M2516" s="76" t="s">
        <v>14883</v>
      </c>
      <c r="N2516" s="76" t="s">
        <v>381</v>
      </c>
    </row>
    <row r="2517" spans="1:14" x14ac:dyDescent="0.25">
      <c r="A2517" s="67" t="s">
        <v>18381</v>
      </c>
      <c r="B2517" s="68" t="s">
        <v>3868</v>
      </c>
      <c r="C2517" s="67" t="s">
        <v>18381</v>
      </c>
      <c r="D2517" s="67"/>
      <c r="E2517" s="67" t="s">
        <v>3386</v>
      </c>
      <c r="F2517" s="70"/>
      <c r="G2517" s="70"/>
      <c r="H2517" s="70"/>
      <c r="I2517" s="70"/>
      <c r="J2517" s="37"/>
      <c r="K2517" s="37" t="s">
        <v>12462</v>
      </c>
      <c r="L2517" s="67" t="str">
        <f t="shared" si="87"/>
        <v>DODGE - 035.JPG</v>
      </c>
      <c r="M2517" s="67"/>
      <c r="N2517" s="67"/>
    </row>
    <row r="2518" spans="1:14" x14ac:dyDescent="0.25">
      <c r="A2518" s="71" t="s">
        <v>18382</v>
      </c>
      <c r="B2518" s="72" t="s">
        <v>18381</v>
      </c>
      <c r="C2518" s="71" t="s">
        <v>18382</v>
      </c>
      <c r="D2518" s="73" t="s">
        <v>11865</v>
      </c>
      <c r="E2518" s="71" t="s">
        <v>18383</v>
      </c>
      <c r="F2518" s="75" t="s">
        <v>10</v>
      </c>
      <c r="G2518" s="75">
        <v>719</v>
      </c>
      <c r="H2518" s="75"/>
      <c r="I2518" s="74" t="s">
        <v>7799</v>
      </c>
      <c r="J2518" s="38" t="s">
        <v>7740</v>
      </c>
      <c r="K2518" s="38" t="s">
        <v>12462</v>
      </c>
      <c r="L2518" s="76" t="str">
        <f t="shared" si="87"/>
        <v>035-0150-01.JPG</v>
      </c>
      <c r="M2518" s="76" t="s">
        <v>14883</v>
      </c>
      <c r="N2518" s="76" t="s">
        <v>381</v>
      </c>
    </row>
    <row r="2519" spans="1:14" x14ac:dyDescent="0.25">
      <c r="A2519" s="67" t="s">
        <v>3877</v>
      </c>
      <c r="B2519" s="68" t="s">
        <v>3868</v>
      </c>
      <c r="C2519" s="67" t="s">
        <v>3877</v>
      </c>
      <c r="D2519" s="67"/>
      <c r="E2519" s="67" t="s">
        <v>588</v>
      </c>
      <c r="F2519" s="70"/>
      <c r="G2519" s="70"/>
      <c r="H2519" s="70"/>
      <c r="I2519" s="70"/>
      <c r="J2519" s="37"/>
      <c r="K2519" s="37" t="s">
        <v>12462</v>
      </c>
      <c r="L2519" s="67" t="str">
        <f t="shared" si="87"/>
        <v>FORD - 035.JPG</v>
      </c>
      <c r="M2519" s="67"/>
      <c r="N2519" s="67"/>
    </row>
    <row r="2520" spans="1:14" x14ac:dyDescent="0.25">
      <c r="A2520" s="71" t="s">
        <v>3878</v>
      </c>
      <c r="B2520" s="72" t="s">
        <v>3877</v>
      </c>
      <c r="C2520" s="71" t="s">
        <v>3878</v>
      </c>
      <c r="D2520" s="73" t="s">
        <v>11865</v>
      </c>
      <c r="E2520" s="71" t="s">
        <v>18432</v>
      </c>
      <c r="F2520" s="75" t="s">
        <v>10</v>
      </c>
      <c r="G2520" s="75">
        <v>719</v>
      </c>
      <c r="H2520" s="75"/>
      <c r="I2520" s="74" t="s">
        <v>7799</v>
      </c>
      <c r="J2520" s="38" t="s">
        <v>7740</v>
      </c>
      <c r="K2520" s="38" t="s">
        <v>12462</v>
      </c>
      <c r="L2520" s="71" t="str">
        <f t="shared" si="87"/>
        <v>035-0200-01.JPG</v>
      </c>
      <c r="M2520" s="76" t="s">
        <v>14883</v>
      </c>
      <c r="N2520" s="76" t="s">
        <v>588</v>
      </c>
    </row>
    <row r="2521" spans="1:14" x14ac:dyDescent="0.25">
      <c r="A2521" s="71" t="s">
        <v>3879</v>
      </c>
      <c r="B2521" s="72" t="s">
        <v>3877</v>
      </c>
      <c r="C2521" s="71" t="s">
        <v>3879</v>
      </c>
      <c r="D2521" s="73" t="s">
        <v>11865</v>
      </c>
      <c r="E2521" s="71" t="s">
        <v>18422</v>
      </c>
      <c r="F2521" s="75" t="s">
        <v>10</v>
      </c>
      <c r="G2521" s="75">
        <v>719</v>
      </c>
      <c r="H2521" s="75"/>
      <c r="I2521" s="74" t="s">
        <v>7799</v>
      </c>
      <c r="J2521" s="38" t="s">
        <v>7740</v>
      </c>
      <c r="K2521" s="38" t="s">
        <v>12462</v>
      </c>
      <c r="L2521" s="71" t="str">
        <f>CONCATENATE(A2521,K2521)</f>
        <v>035-0200-02.JPG</v>
      </c>
      <c r="M2521" s="76" t="s">
        <v>14883</v>
      </c>
      <c r="N2521" s="76" t="s">
        <v>588</v>
      </c>
    </row>
    <row r="2522" spans="1:14" x14ac:dyDescent="0.25">
      <c r="A2522" s="71" t="s">
        <v>18418</v>
      </c>
      <c r="B2522" s="72" t="s">
        <v>3877</v>
      </c>
      <c r="C2522" s="71" t="s">
        <v>18418</v>
      </c>
      <c r="D2522" s="73" t="s">
        <v>11865</v>
      </c>
      <c r="E2522" s="71" t="s">
        <v>18421</v>
      </c>
      <c r="F2522" s="75" t="s">
        <v>10</v>
      </c>
      <c r="G2522" s="75">
        <v>719</v>
      </c>
      <c r="H2522" s="75"/>
      <c r="I2522" s="74" t="s">
        <v>7799</v>
      </c>
      <c r="J2522" s="38" t="s">
        <v>7740</v>
      </c>
      <c r="K2522" s="38" t="s">
        <v>12462</v>
      </c>
      <c r="L2522" s="76" t="str">
        <f>CONCATENATE(A2522,K2522)</f>
        <v>035-0200-11.JPG</v>
      </c>
      <c r="M2522" s="76" t="s">
        <v>14883</v>
      </c>
      <c r="N2522" s="76" t="s">
        <v>588</v>
      </c>
    </row>
    <row r="2523" spans="1:14" x14ac:dyDescent="0.25">
      <c r="A2523" s="71" t="s">
        <v>18420</v>
      </c>
      <c r="B2523" s="72" t="s">
        <v>3877</v>
      </c>
      <c r="C2523" s="71" t="s">
        <v>18420</v>
      </c>
      <c r="D2523" s="73" t="s">
        <v>11865</v>
      </c>
      <c r="E2523" s="71" t="s">
        <v>18419</v>
      </c>
      <c r="F2523" s="75" t="s">
        <v>10</v>
      </c>
      <c r="G2523" s="75">
        <v>719</v>
      </c>
      <c r="H2523" s="75"/>
      <c r="I2523" s="74" t="s">
        <v>7799</v>
      </c>
      <c r="J2523" s="38" t="s">
        <v>7740</v>
      </c>
      <c r="K2523" s="38" t="s">
        <v>12462</v>
      </c>
      <c r="L2523" s="76" t="str">
        <f>CONCATENATE(A2523,K2523)</f>
        <v>035-0200-12.JPG</v>
      </c>
      <c r="M2523" s="76" t="s">
        <v>14883</v>
      </c>
      <c r="N2523" s="76" t="s">
        <v>588</v>
      </c>
    </row>
    <row r="2524" spans="1:14" x14ac:dyDescent="0.25">
      <c r="A2524" s="71" t="s">
        <v>18434</v>
      </c>
      <c r="B2524" s="72" t="s">
        <v>3877</v>
      </c>
      <c r="C2524" s="71" t="s">
        <v>3886</v>
      </c>
      <c r="D2524" s="73" t="s">
        <v>11865</v>
      </c>
      <c r="E2524" s="71" t="s">
        <v>3887</v>
      </c>
      <c r="F2524" s="75" t="s">
        <v>10</v>
      </c>
      <c r="G2524" s="75">
        <v>719</v>
      </c>
      <c r="H2524" s="75"/>
      <c r="I2524" s="74" t="s">
        <v>7799</v>
      </c>
      <c r="J2524" s="38" t="s">
        <v>7740</v>
      </c>
      <c r="K2524" s="38" t="s">
        <v>12462</v>
      </c>
      <c r="L2524" s="76" t="str">
        <f>CONCATENATE(A2524,K2524)</f>
        <v>035-0201-01.JPG</v>
      </c>
      <c r="M2524" s="76" t="s">
        <v>14883</v>
      </c>
      <c r="N2524" s="76" t="s">
        <v>588</v>
      </c>
    </row>
    <row r="2525" spans="1:14" x14ac:dyDescent="0.25">
      <c r="A2525" s="71" t="s">
        <v>18435</v>
      </c>
      <c r="B2525" s="72" t="s">
        <v>3877</v>
      </c>
      <c r="C2525" s="71" t="s">
        <v>3880</v>
      </c>
      <c r="D2525" s="73" t="s">
        <v>11865</v>
      </c>
      <c r="E2525" s="71" t="s">
        <v>18410</v>
      </c>
      <c r="F2525" s="75" t="s">
        <v>10</v>
      </c>
      <c r="G2525" s="75">
        <v>719</v>
      </c>
      <c r="H2525" s="75"/>
      <c r="I2525" s="74" t="s">
        <v>7799</v>
      </c>
      <c r="J2525" s="38" t="s">
        <v>7740</v>
      </c>
      <c r="K2525" s="38" t="s">
        <v>12462</v>
      </c>
      <c r="L2525" s="76" t="str">
        <f t="shared" si="87"/>
        <v>035-0201-02.JPG</v>
      </c>
      <c r="M2525" s="76" t="s">
        <v>14883</v>
      </c>
      <c r="N2525" s="76" t="s">
        <v>588</v>
      </c>
    </row>
    <row r="2526" spans="1:14" x14ac:dyDescent="0.25">
      <c r="A2526" s="71" t="s">
        <v>18436</v>
      </c>
      <c r="B2526" s="72" t="s">
        <v>3877</v>
      </c>
      <c r="C2526" s="71" t="s">
        <v>18427</v>
      </c>
      <c r="D2526" s="73" t="s">
        <v>11865</v>
      </c>
      <c r="E2526" s="71" t="s">
        <v>18428</v>
      </c>
      <c r="F2526" s="75" t="s">
        <v>10</v>
      </c>
      <c r="G2526" s="75">
        <v>719</v>
      </c>
      <c r="H2526" s="75"/>
      <c r="I2526" s="74" t="s">
        <v>7799</v>
      </c>
      <c r="J2526" s="38" t="s">
        <v>7740</v>
      </c>
      <c r="K2526" s="38" t="s">
        <v>12462</v>
      </c>
      <c r="L2526" s="76" t="str">
        <f>CONCATENATE(A2526,K2526)</f>
        <v>035-0201-03.JPG</v>
      </c>
      <c r="M2526" s="76" t="s">
        <v>14883</v>
      </c>
      <c r="N2526" s="76" t="s">
        <v>588</v>
      </c>
    </row>
    <row r="2527" spans="1:14" x14ac:dyDescent="0.25">
      <c r="A2527" s="71" t="s">
        <v>18437</v>
      </c>
      <c r="B2527" s="72" t="s">
        <v>3877</v>
      </c>
      <c r="C2527" s="71" t="s">
        <v>3881</v>
      </c>
      <c r="D2527" s="73" t="s">
        <v>11865</v>
      </c>
      <c r="E2527" s="71" t="s">
        <v>3882</v>
      </c>
      <c r="F2527" s="75" t="s">
        <v>10</v>
      </c>
      <c r="G2527" s="75">
        <v>719</v>
      </c>
      <c r="H2527" s="75"/>
      <c r="I2527" s="74" t="s">
        <v>7799</v>
      </c>
      <c r="J2527" s="38" t="s">
        <v>7740</v>
      </c>
      <c r="K2527" s="38" t="s">
        <v>12462</v>
      </c>
      <c r="L2527" s="76" t="str">
        <f t="shared" si="87"/>
        <v>035-0202-01.JPG</v>
      </c>
      <c r="M2527" s="76" t="s">
        <v>14883</v>
      </c>
      <c r="N2527" s="76" t="s">
        <v>588</v>
      </c>
    </row>
    <row r="2528" spans="1:14" x14ac:dyDescent="0.25">
      <c r="A2528" s="71" t="s">
        <v>18438</v>
      </c>
      <c r="B2528" s="72" t="s">
        <v>3877</v>
      </c>
      <c r="C2528" s="71" t="s">
        <v>3888</v>
      </c>
      <c r="D2528" s="73" t="s">
        <v>11865</v>
      </c>
      <c r="E2528" s="71" t="s">
        <v>3889</v>
      </c>
      <c r="F2528" s="75" t="s">
        <v>10</v>
      </c>
      <c r="G2528" s="75">
        <v>719</v>
      </c>
      <c r="H2528" s="75"/>
      <c r="I2528" s="74" t="s">
        <v>7799</v>
      </c>
      <c r="J2528" s="38" t="s">
        <v>7740</v>
      </c>
      <c r="K2528" s="38" t="s">
        <v>12462</v>
      </c>
      <c r="L2528" s="76" t="str">
        <f>CONCATENATE(A2528,K2528)</f>
        <v>035-0202-02.JPG</v>
      </c>
      <c r="M2528" s="76" t="s">
        <v>14883</v>
      </c>
      <c r="N2528" s="76" t="s">
        <v>588</v>
      </c>
    </row>
    <row r="2529" spans="1:14" x14ac:dyDescent="0.25">
      <c r="A2529" s="71" t="s">
        <v>18439</v>
      </c>
      <c r="B2529" s="72" t="s">
        <v>3877</v>
      </c>
      <c r="C2529" s="71" t="s">
        <v>3883</v>
      </c>
      <c r="D2529" s="73" t="s">
        <v>11865</v>
      </c>
      <c r="E2529" s="71" t="s">
        <v>18430</v>
      </c>
      <c r="F2529" s="75" t="s">
        <v>10</v>
      </c>
      <c r="G2529" s="75">
        <v>719</v>
      </c>
      <c r="H2529" s="75"/>
      <c r="I2529" s="74" t="s">
        <v>7799</v>
      </c>
      <c r="J2529" s="38" t="s">
        <v>7740</v>
      </c>
      <c r="K2529" s="38" t="s">
        <v>12462</v>
      </c>
      <c r="L2529" s="76" t="str">
        <f t="shared" si="87"/>
        <v>035-0203-01.JPG</v>
      </c>
      <c r="M2529" s="76" t="s">
        <v>14883</v>
      </c>
      <c r="N2529" s="76" t="s">
        <v>588</v>
      </c>
    </row>
    <row r="2530" spans="1:14" x14ac:dyDescent="0.25">
      <c r="A2530" s="71" t="s">
        <v>18440</v>
      </c>
      <c r="B2530" s="72" t="s">
        <v>3877</v>
      </c>
      <c r="C2530" s="71" t="s">
        <v>3884</v>
      </c>
      <c r="D2530" s="73" t="s">
        <v>11865</v>
      </c>
      <c r="E2530" s="71" t="s">
        <v>18429</v>
      </c>
      <c r="F2530" s="75" t="s">
        <v>10</v>
      </c>
      <c r="G2530" s="75">
        <v>829</v>
      </c>
      <c r="H2530" s="75"/>
      <c r="I2530" s="74" t="s">
        <v>7799</v>
      </c>
      <c r="J2530" s="38" t="s">
        <v>7740</v>
      </c>
      <c r="K2530" s="38" t="s">
        <v>12462</v>
      </c>
      <c r="L2530" s="76" t="str">
        <f t="shared" si="87"/>
        <v>035-0203-02.JPG</v>
      </c>
      <c r="M2530" s="76" t="s">
        <v>14883</v>
      </c>
      <c r="N2530" s="76" t="s">
        <v>588</v>
      </c>
    </row>
    <row r="2531" spans="1:14" x14ac:dyDescent="0.25">
      <c r="A2531" s="71" t="s">
        <v>18441</v>
      </c>
      <c r="B2531" s="72" t="s">
        <v>3877</v>
      </c>
      <c r="C2531" s="71" t="s">
        <v>3885</v>
      </c>
      <c r="D2531" s="73" t="s">
        <v>11865</v>
      </c>
      <c r="E2531" s="71" t="s">
        <v>18379</v>
      </c>
      <c r="F2531" s="75" t="s">
        <v>10</v>
      </c>
      <c r="G2531" s="75">
        <v>829</v>
      </c>
      <c r="H2531" s="75"/>
      <c r="I2531" s="74" t="s">
        <v>7799</v>
      </c>
      <c r="J2531" s="38" t="s">
        <v>7740</v>
      </c>
      <c r="K2531" s="38" t="s">
        <v>12462</v>
      </c>
      <c r="L2531" s="76" t="str">
        <f t="shared" si="87"/>
        <v>035-0203-03.JPG</v>
      </c>
      <c r="M2531" s="76" t="s">
        <v>14883</v>
      </c>
      <c r="N2531" s="76" t="s">
        <v>588</v>
      </c>
    </row>
    <row r="2532" spans="1:14" x14ac:dyDescent="0.25">
      <c r="A2532" s="71" t="s">
        <v>18442</v>
      </c>
      <c r="B2532" s="72" t="s">
        <v>3877</v>
      </c>
      <c r="C2532" s="71" t="s">
        <v>15044</v>
      </c>
      <c r="D2532" s="73" t="s">
        <v>11865</v>
      </c>
      <c r="E2532" s="71" t="s">
        <v>15045</v>
      </c>
      <c r="F2532" s="75" t="s">
        <v>10</v>
      </c>
      <c r="G2532" s="75">
        <v>629</v>
      </c>
      <c r="H2532" s="75"/>
      <c r="I2532" s="74" t="s">
        <v>7799</v>
      </c>
      <c r="J2532" s="38" t="s">
        <v>7740</v>
      </c>
      <c r="K2532" s="38" t="s">
        <v>12462</v>
      </c>
      <c r="L2532" s="76" t="str">
        <f t="shared" si="87"/>
        <v>035-0204-01.JPG</v>
      </c>
      <c r="M2532" s="76" t="s">
        <v>14883</v>
      </c>
      <c r="N2532" s="76" t="s">
        <v>588</v>
      </c>
    </row>
    <row r="2533" spans="1:14" x14ac:dyDescent="0.25">
      <c r="A2533" s="67" t="s">
        <v>3890</v>
      </c>
      <c r="B2533" s="68" t="s">
        <v>3868</v>
      </c>
      <c r="C2533" s="67" t="s">
        <v>3890</v>
      </c>
      <c r="D2533" s="67"/>
      <c r="E2533" s="67" t="s">
        <v>754</v>
      </c>
      <c r="F2533" s="70"/>
      <c r="G2533" s="70"/>
      <c r="H2533" s="70"/>
      <c r="I2533" s="70"/>
      <c r="J2533" s="37"/>
      <c r="K2533" s="37" t="s">
        <v>12462</v>
      </c>
      <c r="L2533" s="67" t="str">
        <f t="shared" si="87"/>
        <v>NISSAN - 035.JPG</v>
      </c>
      <c r="M2533" s="67"/>
      <c r="N2533" s="67"/>
    </row>
    <row r="2534" spans="1:14" x14ac:dyDescent="0.25">
      <c r="A2534" s="71" t="s">
        <v>3891</v>
      </c>
      <c r="B2534" s="72" t="s">
        <v>3890</v>
      </c>
      <c r="C2534" s="71" t="s">
        <v>3891</v>
      </c>
      <c r="D2534" s="73" t="s">
        <v>11865</v>
      </c>
      <c r="E2534" s="71" t="s">
        <v>3892</v>
      </c>
      <c r="F2534" s="75" t="s">
        <v>10</v>
      </c>
      <c r="G2534" s="75">
        <v>719</v>
      </c>
      <c r="H2534" s="75"/>
      <c r="I2534" s="74" t="s">
        <v>7799</v>
      </c>
      <c r="J2534" s="38" t="s">
        <v>7740</v>
      </c>
      <c r="K2534" s="38" t="s">
        <v>12462</v>
      </c>
      <c r="L2534" s="71" t="str">
        <f t="shared" ref="L2534:L2599" si="95">CONCATENATE(A2534,K2534)</f>
        <v>035-0300-01.JPG</v>
      </c>
      <c r="M2534" s="76" t="s">
        <v>14883</v>
      </c>
      <c r="N2534" s="71" t="s">
        <v>754</v>
      </c>
    </row>
    <row r="2535" spans="1:14" x14ac:dyDescent="0.25">
      <c r="A2535" s="71" t="s">
        <v>3893</v>
      </c>
      <c r="B2535" s="72" t="s">
        <v>3890</v>
      </c>
      <c r="C2535" s="71" t="s">
        <v>3893</v>
      </c>
      <c r="D2535" s="73" t="s">
        <v>11865</v>
      </c>
      <c r="E2535" s="71" t="s">
        <v>3894</v>
      </c>
      <c r="F2535" s="75" t="s">
        <v>10</v>
      </c>
      <c r="G2535" s="75">
        <v>829</v>
      </c>
      <c r="H2535" s="75"/>
      <c r="I2535" s="74" t="s">
        <v>7799</v>
      </c>
      <c r="J2535" s="38" t="s">
        <v>7740</v>
      </c>
      <c r="K2535" s="38" t="s">
        <v>12462</v>
      </c>
      <c r="L2535" s="71" t="str">
        <f t="shared" si="95"/>
        <v>035-0300-02.JPG</v>
      </c>
      <c r="M2535" s="76" t="s">
        <v>14883</v>
      </c>
      <c r="N2535" s="71" t="s">
        <v>754</v>
      </c>
    </row>
    <row r="2536" spans="1:14" x14ac:dyDescent="0.25">
      <c r="A2536" s="71" t="s">
        <v>7919</v>
      </c>
      <c r="B2536" s="72" t="s">
        <v>3890</v>
      </c>
      <c r="C2536" s="71" t="s">
        <v>7919</v>
      </c>
      <c r="D2536" s="73" t="s">
        <v>11865</v>
      </c>
      <c r="E2536" s="71" t="s">
        <v>3895</v>
      </c>
      <c r="F2536" s="75" t="s">
        <v>10</v>
      </c>
      <c r="G2536" s="75">
        <v>475</v>
      </c>
      <c r="H2536" s="75"/>
      <c r="I2536" s="74" t="s">
        <v>7799</v>
      </c>
      <c r="J2536" s="38" t="s">
        <v>7740</v>
      </c>
      <c r="K2536" s="38" t="s">
        <v>12462</v>
      </c>
      <c r="L2536" s="71" t="str">
        <f t="shared" si="95"/>
        <v>035-0301-01.JPG</v>
      </c>
      <c r="M2536" s="76" t="s">
        <v>14883</v>
      </c>
      <c r="N2536" s="71" t="s">
        <v>754</v>
      </c>
    </row>
    <row r="2537" spans="1:14" x14ac:dyDescent="0.25">
      <c r="A2537" s="71" t="s">
        <v>7920</v>
      </c>
      <c r="B2537" s="72" t="s">
        <v>3890</v>
      </c>
      <c r="C2537" s="71" t="s">
        <v>7920</v>
      </c>
      <c r="D2537" s="73" t="s">
        <v>11865</v>
      </c>
      <c r="E2537" s="71" t="s">
        <v>3896</v>
      </c>
      <c r="F2537" s="75" t="s">
        <v>10</v>
      </c>
      <c r="G2537" s="75">
        <v>369</v>
      </c>
      <c r="H2537" s="75"/>
      <c r="I2537" s="74" t="s">
        <v>7799</v>
      </c>
      <c r="J2537" s="38" t="s">
        <v>7740</v>
      </c>
      <c r="K2537" s="38" t="s">
        <v>12462</v>
      </c>
      <c r="L2537" s="71" t="str">
        <f t="shared" si="95"/>
        <v>035-0301-02.JPG</v>
      </c>
      <c r="M2537" s="76" t="s">
        <v>14883</v>
      </c>
      <c r="N2537" s="71" t="s">
        <v>754</v>
      </c>
    </row>
    <row r="2538" spans="1:14" x14ac:dyDescent="0.25">
      <c r="A2538" s="71" t="s">
        <v>7921</v>
      </c>
      <c r="B2538" s="72" t="s">
        <v>3890</v>
      </c>
      <c r="C2538" s="71" t="s">
        <v>7921</v>
      </c>
      <c r="D2538" s="73" t="s">
        <v>11865</v>
      </c>
      <c r="E2538" s="71" t="s">
        <v>7922</v>
      </c>
      <c r="F2538" s="75" t="s">
        <v>10</v>
      </c>
      <c r="G2538" s="75">
        <v>2892.1200000000003</v>
      </c>
      <c r="H2538" s="75"/>
      <c r="I2538" s="74" t="s">
        <v>7799</v>
      </c>
      <c r="J2538" s="38" t="s">
        <v>7740</v>
      </c>
      <c r="K2538" s="38" t="s">
        <v>12462</v>
      </c>
      <c r="L2538" s="71" t="str">
        <f t="shared" si="95"/>
        <v>035-0302-01.JPG</v>
      </c>
      <c r="M2538" s="76" t="s">
        <v>14883</v>
      </c>
      <c r="N2538" s="71" t="s">
        <v>754</v>
      </c>
    </row>
    <row r="2539" spans="1:14" x14ac:dyDescent="0.25">
      <c r="A2539" s="71" t="s">
        <v>18394</v>
      </c>
      <c r="B2539" s="72" t="s">
        <v>3890</v>
      </c>
      <c r="C2539" s="71" t="s">
        <v>18394</v>
      </c>
      <c r="D2539" s="73" t="s">
        <v>11865</v>
      </c>
      <c r="E2539" s="71" t="s">
        <v>18384</v>
      </c>
      <c r="F2539" s="75" t="s">
        <v>10</v>
      </c>
      <c r="G2539" s="75">
        <v>719</v>
      </c>
      <c r="H2539" s="75"/>
      <c r="I2539" s="74" t="s">
        <v>7799</v>
      </c>
      <c r="J2539" s="38" t="s">
        <v>7740</v>
      </c>
      <c r="K2539" s="38" t="s">
        <v>12462</v>
      </c>
      <c r="L2539" s="76" t="str">
        <f t="shared" si="95"/>
        <v>035-0303-01.JPG</v>
      </c>
      <c r="M2539" s="76" t="s">
        <v>14883</v>
      </c>
      <c r="N2539" s="76" t="s">
        <v>754</v>
      </c>
    </row>
    <row r="2540" spans="1:14" x14ac:dyDescent="0.25">
      <c r="A2540" s="67" t="s">
        <v>3897</v>
      </c>
      <c r="B2540" s="68" t="s">
        <v>3868</v>
      </c>
      <c r="C2540" s="67" t="s">
        <v>3897</v>
      </c>
      <c r="D2540" s="67"/>
      <c r="E2540" s="67" t="s">
        <v>948</v>
      </c>
      <c r="F2540" s="70"/>
      <c r="G2540" s="70"/>
      <c r="H2540" s="70"/>
      <c r="I2540" s="70"/>
      <c r="J2540" s="37"/>
      <c r="K2540" s="37" t="s">
        <v>12462</v>
      </c>
      <c r="L2540" s="67" t="str">
        <f t="shared" si="95"/>
        <v>TOYOTA - 035.JPG</v>
      </c>
      <c r="M2540" s="67"/>
      <c r="N2540" s="67"/>
    </row>
    <row r="2541" spans="1:14" x14ac:dyDescent="0.25">
      <c r="A2541" s="71" t="s">
        <v>3898</v>
      </c>
      <c r="B2541" s="72" t="s">
        <v>3897</v>
      </c>
      <c r="C2541" s="71" t="s">
        <v>3898</v>
      </c>
      <c r="D2541" s="73" t="s">
        <v>11865</v>
      </c>
      <c r="E2541" s="71" t="s">
        <v>3899</v>
      </c>
      <c r="F2541" s="75" t="s">
        <v>10</v>
      </c>
      <c r="G2541" s="75">
        <v>719</v>
      </c>
      <c r="H2541" s="75"/>
      <c r="I2541" s="74" t="s">
        <v>7799</v>
      </c>
      <c r="J2541" s="38" t="s">
        <v>7740</v>
      </c>
      <c r="K2541" s="38" t="s">
        <v>12462</v>
      </c>
      <c r="L2541" s="71" t="str">
        <f t="shared" si="95"/>
        <v>035-0400-00.JPG</v>
      </c>
      <c r="M2541" s="76" t="s">
        <v>14883</v>
      </c>
      <c r="N2541" s="76" t="s">
        <v>948</v>
      </c>
    </row>
    <row r="2542" spans="1:14" x14ac:dyDescent="0.25">
      <c r="A2542" s="71" t="s">
        <v>15210</v>
      </c>
      <c r="B2542" s="72" t="s">
        <v>3897</v>
      </c>
      <c r="C2542" s="71" t="s">
        <v>15210</v>
      </c>
      <c r="D2542" s="73" t="s">
        <v>11865</v>
      </c>
      <c r="E2542" s="71" t="s">
        <v>15211</v>
      </c>
      <c r="F2542" s="75" t="s">
        <v>10</v>
      </c>
      <c r="G2542" s="75">
        <v>899</v>
      </c>
      <c r="H2542" s="75"/>
      <c r="I2542" s="74" t="s">
        <v>7799</v>
      </c>
      <c r="J2542" s="38" t="s">
        <v>7740</v>
      </c>
      <c r="K2542" s="38" t="s">
        <v>12462</v>
      </c>
      <c r="L2542" s="76" t="str">
        <f t="shared" si="95"/>
        <v>035-0401-01.JPG</v>
      </c>
      <c r="M2542" s="76" t="s">
        <v>14883</v>
      </c>
      <c r="N2542" s="76" t="s">
        <v>948</v>
      </c>
    </row>
    <row r="2543" spans="1:14" x14ac:dyDescent="0.25">
      <c r="A2543" s="71" t="s">
        <v>15663</v>
      </c>
      <c r="B2543" s="72" t="s">
        <v>3897</v>
      </c>
      <c r="C2543" s="71" t="s">
        <v>15663</v>
      </c>
      <c r="D2543" s="73" t="s">
        <v>11865</v>
      </c>
      <c r="E2543" s="71" t="s">
        <v>15664</v>
      </c>
      <c r="F2543" s="75" t="s">
        <v>10</v>
      </c>
      <c r="G2543" s="75">
        <v>829</v>
      </c>
      <c r="H2543" s="75"/>
      <c r="I2543" s="74" t="s">
        <v>7799</v>
      </c>
      <c r="J2543" s="38" t="s">
        <v>7740</v>
      </c>
      <c r="K2543" s="38" t="s">
        <v>12462</v>
      </c>
      <c r="L2543" s="76" t="str">
        <f t="shared" si="95"/>
        <v>035-0402-01.JPG</v>
      </c>
      <c r="M2543" s="76" t="s">
        <v>14883</v>
      </c>
      <c r="N2543" s="76" t="s">
        <v>948</v>
      </c>
    </row>
    <row r="2544" spans="1:14" x14ac:dyDescent="0.25">
      <c r="A2544" s="71" t="s">
        <v>18395</v>
      </c>
      <c r="B2544" s="72" t="s">
        <v>3897</v>
      </c>
      <c r="C2544" s="71" t="s">
        <v>18395</v>
      </c>
      <c r="D2544" s="73" t="s">
        <v>11865</v>
      </c>
      <c r="E2544" s="71" t="s">
        <v>18380</v>
      </c>
      <c r="F2544" s="75" t="s">
        <v>10</v>
      </c>
      <c r="G2544" s="75">
        <v>829</v>
      </c>
      <c r="H2544" s="75"/>
      <c r="I2544" s="74" t="s">
        <v>7799</v>
      </c>
      <c r="J2544" s="38" t="s">
        <v>7740</v>
      </c>
      <c r="K2544" s="38" t="s">
        <v>12462</v>
      </c>
      <c r="L2544" s="76" t="str">
        <f t="shared" si="95"/>
        <v>035-0402-02.JPG</v>
      </c>
      <c r="M2544" s="76" t="s">
        <v>14883</v>
      </c>
      <c r="N2544" s="76" t="s">
        <v>948</v>
      </c>
    </row>
    <row r="2545" spans="1:14" x14ac:dyDescent="0.25">
      <c r="A2545" s="67" t="s">
        <v>3900</v>
      </c>
      <c r="B2545" s="68" t="s">
        <v>3868</v>
      </c>
      <c r="C2545" s="67" t="s">
        <v>3900</v>
      </c>
      <c r="D2545" s="67"/>
      <c r="E2545" s="67" t="s">
        <v>2330</v>
      </c>
      <c r="F2545" s="70"/>
      <c r="G2545" s="70"/>
      <c r="H2545" s="70"/>
      <c r="I2545" s="70"/>
      <c r="J2545" s="37"/>
      <c r="K2545" s="37" t="s">
        <v>12462</v>
      </c>
      <c r="L2545" s="67" t="str">
        <f t="shared" si="95"/>
        <v>UNIVERSAL - 035.JPG</v>
      </c>
      <c r="M2545" s="67"/>
      <c r="N2545" s="67"/>
    </row>
    <row r="2546" spans="1:14" x14ac:dyDescent="0.25">
      <c r="A2546" s="71" t="s">
        <v>3901</v>
      </c>
      <c r="B2546" s="72" t="s">
        <v>3900</v>
      </c>
      <c r="C2546" s="71"/>
      <c r="D2546" s="73" t="s">
        <v>11865</v>
      </c>
      <c r="E2546" s="71" t="s">
        <v>3902</v>
      </c>
      <c r="F2546" s="75" t="s">
        <v>10</v>
      </c>
      <c r="G2546" s="75">
        <v>470.09</v>
      </c>
      <c r="H2546" s="75"/>
      <c r="I2546" s="74" t="s">
        <v>7799</v>
      </c>
      <c r="J2546" s="38" t="s">
        <v>7740</v>
      </c>
      <c r="K2546" s="38" t="s">
        <v>12462</v>
      </c>
      <c r="L2546" s="71" t="str">
        <f t="shared" si="95"/>
        <v>035-0500-00.JPG</v>
      </c>
      <c r="M2546" s="76" t="s">
        <v>14883</v>
      </c>
      <c r="N2546" s="71" t="s">
        <v>2781</v>
      </c>
    </row>
    <row r="2547" spans="1:14" x14ac:dyDescent="0.25">
      <c r="A2547" s="71" t="s">
        <v>11087</v>
      </c>
      <c r="B2547" s="72" t="s">
        <v>11088</v>
      </c>
      <c r="C2547" s="71" t="s">
        <v>11089</v>
      </c>
      <c r="D2547" s="73" t="s">
        <v>11864</v>
      </c>
      <c r="E2547" s="71" t="s">
        <v>11086</v>
      </c>
      <c r="F2547" s="75" t="s">
        <v>10</v>
      </c>
      <c r="G2547" s="75">
        <v>1205</v>
      </c>
      <c r="H2547" s="75"/>
      <c r="I2547" s="74" t="s">
        <v>7799</v>
      </c>
      <c r="J2547" s="38" t="s">
        <v>7740</v>
      </c>
      <c r="K2547" s="38" t="s">
        <v>12462</v>
      </c>
      <c r="L2547" s="76" t="str">
        <f t="shared" si="95"/>
        <v>035-0501-01.JPG</v>
      </c>
      <c r="M2547" s="76" t="s">
        <v>14883</v>
      </c>
      <c r="N2547" s="71" t="s">
        <v>2781</v>
      </c>
    </row>
    <row r="2548" spans="1:14" x14ac:dyDescent="0.25">
      <c r="A2548" s="67" t="s">
        <v>16826</v>
      </c>
      <c r="B2548" s="68" t="s">
        <v>7</v>
      </c>
      <c r="C2548" s="67" t="s">
        <v>16826</v>
      </c>
      <c r="D2548" s="67"/>
      <c r="E2548" s="67" t="s">
        <v>16826</v>
      </c>
      <c r="F2548" s="70"/>
      <c r="G2548" s="70"/>
      <c r="H2548" s="70"/>
      <c r="I2548" s="70"/>
      <c r="J2548" s="37"/>
      <c r="K2548" s="37" t="s">
        <v>12462</v>
      </c>
      <c r="L2548" s="67" t="str">
        <f t="shared" si="95"/>
        <v>TAPETES.JPG</v>
      </c>
      <c r="M2548" s="67"/>
      <c r="N2548" s="67"/>
    </row>
    <row r="2549" spans="1:14" ht="15" customHeight="1" x14ac:dyDescent="0.25">
      <c r="A2549" s="67" t="s">
        <v>17680</v>
      </c>
      <c r="B2549" s="68" t="s">
        <v>3903</v>
      </c>
      <c r="C2549" s="67" t="s">
        <v>17680</v>
      </c>
      <c r="D2549" s="67"/>
      <c r="E2549" s="67" t="s">
        <v>17680</v>
      </c>
      <c r="F2549" s="70"/>
      <c r="G2549" s="70"/>
      <c r="H2549" s="70"/>
      <c r="I2549" s="70"/>
      <c r="J2549" s="37"/>
      <c r="K2549" s="37" t="s">
        <v>12462</v>
      </c>
      <c r="L2549" s="67" t="str">
        <f t="shared" si="95"/>
        <v>TAPETE UNIVERSAL.JPG</v>
      </c>
      <c r="M2549" s="67"/>
      <c r="N2549" s="67"/>
    </row>
    <row r="2550" spans="1:14" x14ac:dyDescent="0.25">
      <c r="A2550" s="71" t="s">
        <v>17942</v>
      </c>
      <c r="B2550" s="72" t="s">
        <v>17680</v>
      </c>
      <c r="C2550" s="71"/>
      <c r="D2550" s="73" t="s">
        <v>11864</v>
      </c>
      <c r="E2550" s="71" t="s">
        <v>17681</v>
      </c>
      <c r="F2550" s="75" t="s">
        <v>7803</v>
      </c>
      <c r="G2550" s="75">
        <v>579</v>
      </c>
      <c r="H2550" s="75"/>
      <c r="I2550" s="74" t="s">
        <v>7802</v>
      </c>
      <c r="J2550" s="38">
        <v>25174418</v>
      </c>
      <c r="K2550" s="38" t="s">
        <v>12462</v>
      </c>
      <c r="L2550" s="76" t="str">
        <f t="shared" si="95"/>
        <v>036-0001-01+2400:2400E2132232382:2403.JPG</v>
      </c>
      <c r="M2550" s="76" t="s">
        <v>15050</v>
      </c>
      <c r="N2550" s="76" t="s">
        <v>17680</v>
      </c>
    </row>
    <row r="2551" spans="1:14" x14ac:dyDescent="0.25">
      <c r="A2551" s="71" t="s">
        <v>17696</v>
      </c>
      <c r="B2551" s="72" t="s">
        <v>17680</v>
      </c>
      <c r="C2551" s="71"/>
      <c r="D2551" s="73" t="s">
        <v>11864</v>
      </c>
      <c r="E2551" s="71" t="s">
        <v>17682</v>
      </c>
      <c r="F2551" s="75" t="s">
        <v>7803</v>
      </c>
      <c r="G2551" s="75">
        <v>579</v>
      </c>
      <c r="H2551" s="75"/>
      <c r="I2551" s="74" t="s">
        <v>7802</v>
      </c>
      <c r="J2551" s="38">
        <v>25174418</v>
      </c>
      <c r="K2551" s="38" t="s">
        <v>12462</v>
      </c>
      <c r="L2551" s="76" t="str">
        <f t="shared" si="95"/>
        <v>036-0001-02.JPG</v>
      </c>
      <c r="M2551" s="76" t="s">
        <v>15050</v>
      </c>
      <c r="N2551" s="76" t="s">
        <v>17680</v>
      </c>
    </row>
    <row r="2552" spans="1:14" x14ac:dyDescent="0.25">
      <c r="A2552" s="71" t="s">
        <v>17697</v>
      </c>
      <c r="B2552" s="72" t="s">
        <v>17680</v>
      </c>
      <c r="C2552" s="71"/>
      <c r="D2552" s="73" t="s">
        <v>11864</v>
      </c>
      <c r="E2552" s="71" t="s">
        <v>17683</v>
      </c>
      <c r="F2552" s="75" t="s">
        <v>7803</v>
      </c>
      <c r="G2552" s="75">
        <v>579</v>
      </c>
      <c r="H2552" s="75"/>
      <c r="I2552" s="74" t="s">
        <v>7802</v>
      </c>
      <c r="J2552" s="38">
        <v>25174418</v>
      </c>
      <c r="K2552" s="38" t="s">
        <v>12462</v>
      </c>
      <c r="L2552" s="76" t="str">
        <f t="shared" si="95"/>
        <v>036-0001-03.JPG</v>
      </c>
      <c r="M2552" s="76" t="s">
        <v>15050</v>
      </c>
      <c r="N2552" s="76" t="s">
        <v>17680</v>
      </c>
    </row>
    <row r="2553" spans="1:14" x14ac:dyDescent="0.25">
      <c r="A2553" s="71" t="s">
        <v>17698</v>
      </c>
      <c r="B2553" s="72" t="s">
        <v>17680</v>
      </c>
      <c r="C2553" s="71"/>
      <c r="D2553" s="73" t="s">
        <v>11864</v>
      </c>
      <c r="E2553" s="71" t="s">
        <v>17684</v>
      </c>
      <c r="F2553" s="75" t="s">
        <v>7803</v>
      </c>
      <c r="G2553" s="75">
        <v>579</v>
      </c>
      <c r="H2553" s="75"/>
      <c r="I2553" s="74" t="s">
        <v>7802</v>
      </c>
      <c r="J2553" s="38">
        <v>25174418</v>
      </c>
      <c r="K2553" s="38" t="s">
        <v>12462</v>
      </c>
      <c r="L2553" s="76" t="str">
        <f t="shared" si="95"/>
        <v>036-0002-01.JPG</v>
      </c>
      <c r="M2553" s="76" t="s">
        <v>15050</v>
      </c>
      <c r="N2553" s="76" t="s">
        <v>17680</v>
      </c>
    </row>
    <row r="2554" spans="1:14" x14ac:dyDescent="0.25">
      <c r="A2554" s="71" t="s">
        <v>17699</v>
      </c>
      <c r="B2554" s="72" t="s">
        <v>17680</v>
      </c>
      <c r="C2554" s="71"/>
      <c r="D2554" s="73" t="s">
        <v>11864</v>
      </c>
      <c r="E2554" s="71" t="s">
        <v>17685</v>
      </c>
      <c r="F2554" s="75" t="s">
        <v>7803</v>
      </c>
      <c r="G2554" s="75">
        <v>579</v>
      </c>
      <c r="H2554" s="75"/>
      <c r="I2554" s="74" t="s">
        <v>7802</v>
      </c>
      <c r="J2554" s="38">
        <v>25174418</v>
      </c>
      <c r="K2554" s="38" t="s">
        <v>12462</v>
      </c>
      <c r="L2554" s="76" t="str">
        <f t="shared" si="95"/>
        <v>036-0002-02.JPG</v>
      </c>
      <c r="M2554" s="76" t="s">
        <v>15050</v>
      </c>
      <c r="N2554" s="76" t="s">
        <v>17680</v>
      </c>
    </row>
    <row r="2555" spans="1:14" x14ac:dyDescent="0.25">
      <c r="A2555" s="71" t="s">
        <v>17700</v>
      </c>
      <c r="B2555" s="72" t="s">
        <v>17680</v>
      </c>
      <c r="C2555" s="71"/>
      <c r="D2555" s="73" t="s">
        <v>11864</v>
      </c>
      <c r="E2555" s="71" t="s">
        <v>17686</v>
      </c>
      <c r="F2555" s="75" t="s">
        <v>7803</v>
      </c>
      <c r="G2555" s="75">
        <v>579</v>
      </c>
      <c r="H2555" s="75"/>
      <c r="I2555" s="74" t="s">
        <v>7802</v>
      </c>
      <c r="J2555" s="38">
        <v>25174418</v>
      </c>
      <c r="K2555" s="38" t="s">
        <v>12462</v>
      </c>
      <c r="L2555" s="76" t="str">
        <f t="shared" si="95"/>
        <v>036-0002-03.JPG</v>
      </c>
      <c r="M2555" s="76" t="s">
        <v>15050</v>
      </c>
      <c r="N2555" s="76" t="s">
        <v>17680</v>
      </c>
    </row>
    <row r="2556" spans="1:14" x14ac:dyDescent="0.25">
      <c r="A2556" s="71" t="s">
        <v>17701</v>
      </c>
      <c r="B2556" s="72" t="s">
        <v>17680</v>
      </c>
      <c r="C2556" s="71"/>
      <c r="D2556" s="73" t="s">
        <v>11864</v>
      </c>
      <c r="E2556" s="71" t="s">
        <v>17687</v>
      </c>
      <c r="F2556" s="75" t="s">
        <v>7803</v>
      </c>
      <c r="G2556" s="75">
        <v>579</v>
      </c>
      <c r="H2556" s="75"/>
      <c r="I2556" s="74" t="s">
        <v>7802</v>
      </c>
      <c r="J2556" s="38">
        <v>25174418</v>
      </c>
      <c r="K2556" s="38" t="s">
        <v>12462</v>
      </c>
      <c r="L2556" s="76" t="str">
        <f t="shared" si="95"/>
        <v>036-0003-01.JPG</v>
      </c>
      <c r="M2556" s="76" t="s">
        <v>15050</v>
      </c>
      <c r="N2556" s="76" t="s">
        <v>17680</v>
      </c>
    </row>
    <row r="2557" spans="1:14" x14ac:dyDescent="0.25">
      <c r="A2557" s="71" t="s">
        <v>17702</v>
      </c>
      <c r="B2557" s="72" t="s">
        <v>17680</v>
      </c>
      <c r="C2557" s="71"/>
      <c r="D2557" s="73" t="s">
        <v>11864</v>
      </c>
      <c r="E2557" s="71" t="s">
        <v>17688</v>
      </c>
      <c r="F2557" s="75" t="s">
        <v>7803</v>
      </c>
      <c r="G2557" s="75">
        <v>579</v>
      </c>
      <c r="H2557" s="75"/>
      <c r="I2557" s="74" t="s">
        <v>7802</v>
      </c>
      <c r="J2557" s="38">
        <v>25174418</v>
      </c>
      <c r="K2557" s="38" t="s">
        <v>12462</v>
      </c>
      <c r="L2557" s="76" t="str">
        <f t="shared" si="95"/>
        <v>036-0003-02.JPG</v>
      </c>
      <c r="M2557" s="76" t="s">
        <v>15050</v>
      </c>
      <c r="N2557" s="76" t="s">
        <v>17680</v>
      </c>
    </row>
    <row r="2558" spans="1:14" x14ac:dyDescent="0.25">
      <c r="A2558" s="71" t="s">
        <v>17703</v>
      </c>
      <c r="B2558" s="72" t="s">
        <v>17680</v>
      </c>
      <c r="C2558" s="71"/>
      <c r="D2558" s="73" t="s">
        <v>11864</v>
      </c>
      <c r="E2558" s="71" t="s">
        <v>17689</v>
      </c>
      <c r="F2558" s="75" t="s">
        <v>7803</v>
      </c>
      <c r="G2558" s="75">
        <v>579</v>
      </c>
      <c r="H2558" s="75"/>
      <c r="I2558" s="74" t="s">
        <v>7802</v>
      </c>
      <c r="J2558" s="38">
        <v>25174418</v>
      </c>
      <c r="K2558" s="38" t="s">
        <v>12462</v>
      </c>
      <c r="L2558" s="76" t="str">
        <f t="shared" si="95"/>
        <v>036-0003-03.JPG</v>
      </c>
      <c r="M2558" s="76" t="s">
        <v>15050</v>
      </c>
      <c r="N2558" s="76" t="s">
        <v>17680</v>
      </c>
    </row>
    <row r="2559" spans="1:14" x14ac:dyDescent="0.25">
      <c r="A2559" s="71" t="s">
        <v>17704</v>
      </c>
      <c r="B2559" s="72" t="s">
        <v>17680</v>
      </c>
      <c r="C2559" s="71"/>
      <c r="D2559" s="73" t="s">
        <v>11864</v>
      </c>
      <c r="E2559" s="71" t="s">
        <v>17690</v>
      </c>
      <c r="F2559" s="75" t="s">
        <v>7803</v>
      </c>
      <c r="G2559" s="75">
        <v>579</v>
      </c>
      <c r="H2559" s="75"/>
      <c r="I2559" s="74" t="s">
        <v>7802</v>
      </c>
      <c r="J2559" s="38">
        <v>25174418</v>
      </c>
      <c r="K2559" s="38" t="s">
        <v>12462</v>
      </c>
      <c r="L2559" s="76" t="str">
        <f t="shared" si="95"/>
        <v>036-0004-01.JPG</v>
      </c>
      <c r="M2559" s="76" t="s">
        <v>15050</v>
      </c>
      <c r="N2559" s="76" t="s">
        <v>17680</v>
      </c>
    </row>
    <row r="2560" spans="1:14" x14ac:dyDescent="0.25">
      <c r="A2560" s="71" t="s">
        <v>17705</v>
      </c>
      <c r="B2560" s="72" t="s">
        <v>17680</v>
      </c>
      <c r="C2560" s="71"/>
      <c r="D2560" s="73" t="s">
        <v>11864</v>
      </c>
      <c r="E2560" s="71" t="s">
        <v>17691</v>
      </c>
      <c r="F2560" s="75" t="s">
        <v>7803</v>
      </c>
      <c r="G2560" s="75">
        <v>579</v>
      </c>
      <c r="H2560" s="75"/>
      <c r="I2560" s="74" t="s">
        <v>7802</v>
      </c>
      <c r="J2560" s="38">
        <v>25174418</v>
      </c>
      <c r="K2560" s="38" t="s">
        <v>12462</v>
      </c>
      <c r="L2560" s="76" t="str">
        <f t="shared" si="95"/>
        <v>036-0004-02.JPG</v>
      </c>
      <c r="M2560" s="76" t="s">
        <v>15050</v>
      </c>
      <c r="N2560" s="76" t="s">
        <v>17680</v>
      </c>
    </row>
    <row r="2561" spans="1:14" x14ac:dyDescent="0.25">
      <c r="A2561" s="71" t="s">
        <v>17706</v>
      </c>
      <c r="B2561" s="72" t="s">
        <v>17680</v>
      </c>
      <c r="C2561" s="71"/>
      <c r="D2561" s="73" t="s">
        <v>11864</v>
      </c>
      <c r="E2561" s="71" t="s">
        <v>17692</v>
      </c>
      <c r="F2561" s="75" t="s">
        <v>7803</v>
      </c>
      <c r="G2561" s="75">
        <v>579</v>
      </c>
      <c r="H2561" s="75"/>
      <c r="I2561" s="74" t="s">
        <v>7802</v>
      </c>
      <c r="J2561" s="38">
        <v>25174418</v>
      </c>
      <c r="K2561" s="38" t="s">
        <v>12462</v>
      </c>
      <c r="L2561" s="76" t="str">
        <f t="shared" si="95"/>
        <v>036-0004-03.JPG</v>
      </c>
      <c r="M2561" s="76" t="s">
        <v>15050</v>
      </c>
      <c r="N2561" s="76" t="s">
        <v>17680</v>
      </c>
    </row>
    <row r="2562" spans="1:14" x14ac:dyDescent="0.25">
      <c r="A2562" s="71" t="s">
        <v>17707</v>
      </c>
      <c r="B2562" s="72" t="s">
        <v>17680</v>
      </c>
      <c r="C2562" s="71"/>
      <c r="D2562" s="73" t="s">
        <v>11864</v>
      </c>
      <c r="E2562" s="71" t="s">
        <v>17693</v>
      </c>
      <c r="F2562" s="75" t="s">
        <v>7803</v>
      </c>
      <c r="G2562" s="75">
        <v>579</v>
      </c>
      <c r="H2562" s="75"/>
      <c r="I2562" s="74" t="s">
        <v>7802</v>
      </c>
      <c r="J2562" s="38">
        <v>25174418</v>
      </c>
      <c r="K2562" s="38" t="s">
        <v>12462</v>
      </c>
      <c r="L2562" s="76" t="str">
        <f t="shared" si="95"/>
        <v>036-0005-01.JPG</v>
      </c>
      <c r="M2562" s="76" t="s">
        <v>15050</v>
      </c>
      <c r="N2562" s="76" t="s">
        <v>17680</v>
      </c>
    </row>
    <row r="2563" spans="1:14" x14ac:dyDescent="0.25">
      <c r="A2563" s="71" t="s">
        <v>17708</v>
      </c>
      <c r="B2563" s="72" t="s">
        <v>17680</v>
      </c>
      <c r="C2563" s="71"/>
      <c r="D2563" s="73" t="s">
        <v>11864</v>
      </c>
      <c r="E2563" s="71" t="s">
        <v>17694</v>
      </c>
      <c r="F2563" s="75" t="s">
        <v>7803</v>
      </c>
      <c r="G2563" s="75">
        <v>579</v>
      </c>
      <c r="H2563" s="75"/>
      <c r="I2563" s="74" t="s">
        <v>7802</v>
      </c>
      <c r="J2563" s="38">
        <v>25174418</v>
      </c>
      <c r="K2563" s="38" t="s">
        <v>12462</v>
      </c>
      <c r="L2563" s="76" t="str">
        <f t="shared" si="95"/>
        <v>036-0005-02.JPG</v>
      </c>
      <c r="M2563" s="76" t="s">
        <v>15050</v>
      </c>
      <c r="N2563" s="76" t="s">
        <v>17680</v>
      </c>
    </row>
    <row r="2564" spans="1:14" x14ac:dyDescent="0.25">
      <c r="A2564" s="71" t="s">
        <v>17709</v>
      </c>
      <c r="B2564" s="72" t="s">
        <v>17680</v>
      </c>
      <c r="C2564" s="71"/>
      <c r="D2564" s="73" t="s">
        <v>11864</v>
      </c>
      <c r="E2564" s="71" t="s">
        <v>17695</v>
      </c>
      <c r="F2564" s="75" t="s">
        <v>7803</v>
      </c>
      <c r="G2564" s="75">
        <v>579</v>
      </c>
      <c r="H2564" s="75"/>
      <c r="I2564" s="74" t="s">
        <v>7802</v>
      </c>
      <c r="J2564" s="38">
        <v>25174418</v>
      </c>
      <c r="K2564" s="38" t="s">
        <v>12462</v>
      </c>
      <c r="L2564" s="76" t="str">
        <f t="shared" si="95"/>
        <v>036-0005-03.JPG</v>
      </c>
      <c r="M2564" s="76" t="s">
        <v>15050</v>
      </c>
      <c r="N2564" s="76" t="s">
        <v>17680</v>
      </c>
    </row>
    <row r="2565" spans="1:14" x14ac:dyDescent="0.25">
      <c r="A2565" s="71" t="s">
        <v>17710</v>
      </c>
      <c r="B2565" s="72" t="s">
        <v>17680</v>
      </c>
      <c r="C2565" s="71"/>
      <c r="D2565" s="73" t="s">
        <v>11864</v>
      </c>
      <c r="E2565" s="71" t="s">
        <v>17711</v>
      </c>
      <c r="F2565" s="75" t="s">
        <v>7803</v>
      </c>
      <c r="G2565" s="75">
        <v>579</v>
      </c>
      <c r="H2565" s="75"/>
      <c r="I2565" s="74" t="s">
        <v>7802</v>
      </c>
      <c r="J2565" s="38">
        <v>25174418</v>
      </c>
      <c r="K2565" s="38" t="s">
        <v>12462</v>
      </c>
      <c r="L2565" s="76" t="str">
        <f t="shared" si="95"/>
        <v>036-0051-01.JPG</v>
      </c>
      <c r="M2565" s="76" t="s">
        <v>15050</v>
      </c>
      <c r="N2565" s="76" t="s">
        <v>17680</v>
      </c>
    </row>
    <row r="2566" spans="1:14" x14ac:dyDescent="0.25">
      <c r="A2566" s="71" t="s">
        <v>17720</v>
      </c>
      <c r="B2566" s="72" t="s">
        <v>17680</v>
      </c>
      <c r="C2566" s="71"/>
      <c r="D2566" s="73" t="s">
        <v>11864</v>
      </c>
      <c r="E2566" s="71" t="s">
        <v>17712</v>
      </c>
      <c r="F2566" s="75" t="s">
        <v>7803</v>
      </c>
      <c r="G2566" s="75">
        <v>579</v>
      </c>
      <c r="H2566" s="75"/>
      <c r="I2566" s="74" t="s">
        <v>7802</v>
      </c>
      <c r="J2566" s="38">
        <v>25174418</v>
      </c>
      <c r="K2566" s="38" t="s">
        <v>12462</v>
      </c>
      <c r="L2566" s="76" t="str">
        <f t="shared" si="95"/>
        <v>036-0051-02.JPG</v>
      </c>
      <c r="M2566" s="76" t="s">
        <v>15050</v>
      </c>
      <c r="N2566" s="76" t="s">
        <v>17680</v>
      </c>
    </row>
    <row r="2567" spans="1:14" x14ac:dyDescent="0.25">
      <c r="A2567" s="71" t="s">
        <v>17721</v>
      </c>
      <c r="B2567" s="72" t="s">
        <v>17680</v>
      </c>
      <c r="C2567" s="71"/>
      <c r="D2567" s="73" t="s">
        <v>11864</v>
      </c>
      <c r="E2567" s="71" t="s">
        <v>17713</v>
      </c>
      <c r="F2567" s="75" t="s">
        <v>7803</v>
      </c>
      <c r="G2567" s="75">
        <v>579</v>
      </c>
      <c r="H2567" s="75"/>
      <c r="I2567" s="74" t="s">
        <v>7802</v>
      </c>
      <c r="J2567" s="38">
        <v>25174418</v>
      </c>
      <c r="K2567" s="38" t="s">
        <v>12462</v>
      </c>
      <c r="L2567" s="76" t="str">
        <f t="shared" si="95"/>
        <v>036-0051-03.JPG</v>
      </c>
      <c r="M2567" s="76" t="s">
        <v>15050</v>
      </c>
      <c r="N2567" s="76" t="s">
        <v>17680</v>
      </c>
    </row>
    <row r="2568" spans="1:14" x14ac:dyDescent="0.25">
      <c r="A2568" s="71" t="s">
        <v>17722</v>
      </c>
      <c r="B2568" s="72" t="s">
        <v>17680</v>
      </c>
      <c r="C2568" s="71"/>
      <c r="D2568" s="73" t="s">
        <v>11864</v>
      </c>
      <c r="E2568" s="71" t="s">
        <v>17714</v>
      </c>
      <c r="F2568" s="75" t="s">
        <v>7803</v>
      </c>
      <c r="G2568" s="75">
        <v>579</v>
      </c>
      <c r="H2568" s="75"/>
      <c r="I2568" s="74" t="s">
        <v>7802</v>
      </c>
      <c r="J2568" s="38">
        <v>25174418</v>
      </c>
      <c r="K2568" s="38" t="s">
        <v>12462</v>
      </c>
      <c r="L2568" s="76" t="str">
        <f t="shared" si="95"/>
        <v>036-0052-01.JPG</v>
      </c>
      <c r="M2568" s="76" t="s">
        <v>15050</v>
      </c>
      <c r="N2568" s="76" t="s">
        <v>17680</v>
      </c>
    </row>
    <row r="2569" spans="1:14" x14ac:dyDescent="0.25">
      <c r="A2569" s="71" t="s">
        <v>17723</v>
      </c>
      <c r="B2569" s="72" t="s">
        <v>17680</v>
      </c>
      <c r="C2569" s="71"/>
      <c r="D2569" s="73" t="s">
        <v>11864</v>
      </c>
      <c r="E2569" s="71" t="s">
        <v>17715</v>
      </c>
      <c r="F2569" s="75" t="s">
        <v>7803</v>
      </c>
      <c r="G2569" s="75">
        <v>579</v>
      </c>
      <c r="H2569" s="75"/>
      <c r="I2569" s="74" t="s">
        <v>7802</v>
      </c>
      <c r="J2569" s="38">
        <v>25174418</v>
      </c>
      <c r="K2569" s="38" t="s">
        <v>12462</v>
      </c>
      <c r="L2569" s="76" t="str">
        <f t="shared" si="95"/>
        <v>036-0052-02.JPG</v>
      </c>
      <c r="M2569" s="76" t="s">
        <v>15050</v>
      </c>
      <c r="N2569" s="76" t="s">
        <v>17680</v>
      </c>
    </row>
    <row r="2570" spans="1:14" x14ac:dyDescent="0.25">
      <c r="A2570" s="71" t="s">
        <v>17724</v>
      </c>
      <c r="B2570" s="72" t="s">
        <v>17680</v>
      </c>
      <c r="C2570" s="71"/>
      <c r="D2570" s="73" t="s">
        <v>11864</v>
      </c>
      <c r="E2570" s="71" t="s">
        <v>17716</v>
      </c>
      <c r="F2570" s="75" t="s">
        <v>7803</v>
      </c>
      <c r="G2570" s="75">
        <v>579</v>
      </c>
      <c r="H2570" s="75"/>
      <c r="I2570" s="74" t="s">
        <v>7802</v>
      </c>
      <c r="J2570" s="38">
        <v>25174418</v>
      </c>
      <c r="K2570" s="38" t="s">
        <v>12462</v>
      </c>
      <c r="L2570" s="76" t="str">
        <f t="shared" si="95"/>
        <v>036-0052-03.JPG</v>
      </c>
      <c r="M2570" s="76" t="s">
        <v>15050</v>
      </c>
      <c r="N2570" s="76" t="s">
        <v>17680</v>
      </c>
    </row>
    <row r="2571" spans="1:14" x14ac:dyDescent="0.25">
      <c r="A2571" s="71" t="s">
        <v>17725</v>
      </c>
      <c r="B2571" s="72" t="s">
        <v>17680</v>
      </c>
      <c r="C2571" s="71"/>
      <c r="D2571" s="73" t="s">
        <v>11864</v>
      </c>
      <c r="E2571" s="71" t="s">
        <v>17717</v>
      </c>
      <c r="F2571" s="75" t="s">
        <v>7803</v>
      </c>
      <c r="G2571" s="75">
        <v>579</v>
      </c>
      <c r="H2571" s="75"/>
      <c r="I2571" s="74" t="s">
        <v>7802</v>
      </c>
      <c r="J2571" s="38">
        <v>25174418</v>
      </c>
      <c r="K2571" s="38" t="s">
        <v>12462</v>
      </c>
      <c r="L2571" s="76" t="str">
        <f t="shared" si="95"/>
        <v>036-0053-01.JPG</v>
      </c>
      <c r="M2571" s="76" t="s">
        <v>15050</v>
      </c>
      <c r="N2571" s="76" t="s">
        <v>17680</v>
      </c>
    </row>
    <row r="2572" spans="1:14" x14ac:dyDescent="0.25">
      <c r="A2572" s="71" t="s">
        <v>17726</v>
      </c>
      <c r="B2572" s="72" t="s">
        <v>17680</v>
      </c>
      <c r="C2572" s="71"/>
      <c r="D2572" s="73" t="s">
        <v>11864</v>
      </c>
      <c r="E2572" s="71" t="s">
        <v>17718</v>
      </c>
      <c r="F2572" s="75" t="s">
        <v>7803</v>
      </c>
      <c r="G2572" s="75">
        <v>579</v>
      </c>
      <c r="H2572" s="75"/>
      <c r="I2572" s="74" t="s">
        <v>7802</v>
      </c>
      <c r="J2572" s="38">
        <v>25174418</v>
      </c>
      <c r="K2572" s="38" t="s">
        <v>12462</v>
      </c>
      <c r="L2572" s="76" t="str">
        <f t="shared" si="95"/>
        <v>036-0053-02.JPG</v>
      </c>
      <c r="M2572" s="76" t="s">
        <v>15050</v>
      </c>
      <c r="N2572" s="76" t="s">
        <v>17680</v>
      </c>
    </row>
    <row r="2573" spans="1:14" x14ac:dyDescent="0.25">
      <c r="A2573" s="71" t="s">
        <v>17727</v>
      </c>
      <c r="B2573" s="72" t="s">
        <v>17680</v>
      </c>
      <c r="C2573" s="71"/>
      <c r="D2573" s="73" t="s">
        <v>11864</v>
      </c>
      <c r="E2573" s="71" t="s">
        <v>17719</v>
      </c>
      <c r="F2573" s="75" t="s">
        <v>7803</v>
      </c>
      <c r="G2573" s="75">
        <v>579</v>
      </c>
      <c r="H2573" s="75"/>
      <c r="I2573" s="74" t="s">
        <v>7802</v>
      </c>
      <c r="J2573" s="38">
        <v>25174418</v>
      </c>
      <c r="K2573" s="38" t="s">
        <v>12462</v>
      </c>
      <c r="L2573" s="76" t="str">
        <f t="shared" si="95"/>
        <v>036-0053-03.JPG</v>
      </c>
      <c r="M2573" s="76" t="s">
        <v>15050</v>
      </c>
      <c r="N2573" s="76" t="s">
        <v>17680</v>
      </c>
    </row>
    <row r="2574" spans="1:14" x14ac:dyDescent="0.25">
      <c r="A2574" s="71" t="s">
        <v>17728</v>
      </c>
      <c r="B2574" s="72" t="s">
        <v>17680</v>
      </c>
      <c r="C2574" s="71"/>
      <c r="D2574" s="73" t="s">
        <v>11864</v>
      </c>
      <c r="E2574" s="71" t="s">
        <v>17893</v>
      </c>
      <c r="F2574" s="75" t="s">
        <v>7803</v>
      </c>
      <c r="G2574" s="75">
        <v>579</v>
      </c>
      <c r="H2574" s="75"/>
      <c r="I2574" s="74" t="s">
        <v>7802</v>
      </c>
      <c r="J2574" s="38">
        <v>25174418</v>
      </c>
      <c r="K2574" s="38" t="s">
        <v>12462</v>
      </c>
      <c r="L2574" s="76" t="str">
        <f t="shared" si="95"/>
        <v>036-0054-01.JPG</v>
      </c>
      <c r="M2574" s="76" t="s">
        <v>15050</v>
      </c>
      <c r="N2574" s="76" t="s">
        <v>17680</v>
      </c>
    </row>
    <row r="2575" spans="1:14" x14ac:dyDescent="0.25">
      <c r="A2575" s="71" t="s">
        <v>17729</v>
      </c>
      <c r="B2575" s="72" t="s">
        <v>17680</v>
      </c>
      <c r="C2575" s="71"/>
      <c r="D2575" s="73" t="s">
        <v>11864</v>
      </c>
      <c r="E2575" s="71" t="s">
        <v>17894</v>
      </c>
      <c r="F2575" s="75" t="s">
        <v>7803</v>
      </c>
      <c r="G2575" s="75">
        <v>579</v>
      </c>
      <c r="H2575" s="75"/>
      <c r="I2575" s="74" t="s">
        <v>7802</v>
      </c>
      <c r="J2575" s="38">
        <v>25174418</v>
      </c>
      <c r="K2575" s="38" t="s">
        <v>12462</v>
      </c>
      <c r="L2575" s="76" t="str">
        <f t="shared" si="95"/>
        <v>036-0054-02.JPG</v>
      </c>
      <c r="M2575" s="76" t="s">
        <v>15050</v>
      </c>
      <c r="N2575" s="76" t="s">
        <v>17680</v>
      </c>
    </row>
    <row r="2576" spans="1:14" x14ac:dyDescent="0.25">
      <c r="A2576" s="71" t="s">
        <v>17730</v>
      </c>
      <c r="B2576" s="72" t="s">
        <v>17680</v>
      </c>
      <c r="C2576" s="71"/>
      <c r="D2576" s="73" t="s">
        <v>11864</v>
      </c>
      <c r="E2576" s="71" t="s">
        <v>17895</v>
      </c>
      <c r="F2576" s="75" t="s">
        <v>7803</v>
      </c>
      <c r="G2576" s="75">
        <v>579</v>
      </c>
      <c r="H2576" s="75"/>
      <c r="I2576" s="74" t="s">
        <v>7802</v>
      </c>
      <c r="J2576" s="38">
        <v>25174418</v>
      </c>
      <c r="K2576" s="38" t="s">
        <v>12462</v>
      </c>
      <c r="L2576" s="76" t="str">
        <f t="shared" si="95"/>
        <v>036-0054-03.JPG</v>
      </c>
      <c r="M2576" s="76" t="s">
        <v>15050</v>
      </c>
      <c r="N2576" s="76" t="s">
        <v>17680</v>
      </c>
    </row>
    <row r="2577" spans="1:14" x14ac:dyDescent="0.25">
      <c r="A2577" s="71" t="s">
        <v>17892</v>
      </c>
      <c r="B2577" s="72" t="s">
        <v>17680</v>
      </c>
      <c r="C2577" s="71"/>
      <c r="D2577" s="73" t="s">
        <v>11864</v>
      </c>
      <c r="E2577" s="71" t="s">
        <v>17896</v>
      </c>
      <c r="F2577" s="75" t="s">
        <v>7803</v>
      </c>
      <c r="G2577" s="75">
        <v>579</v>
      </c>
      <c r="H2577" s="75"/>
      <c r="I2577" s="74" t="s">
        <v>7802</v>
      </c>
      <c r="J2577" s="38">
        <v>25174418</v>
      </c>
      <c r="K2577" s="38" t="s">
        <v>12462</v>
      </c>
      <c r="L2577" s="76" t="str">
        <f t="shared" si="95"/>
        <v>036-0054-04.JPG</v>
      </c>
      <c r="M2577" s="76" t="s">
        <v>15050</v>
      </c>
      <c r="N2577" s="76" t="s">
        <v>17680</v>
      </c>
    </row>
    <row r="2578" spans="1:14" x14ac:dyDescent="0.25">
      <c r="A2578" s="71" t="s">
        <v>17897</v>
      </c>
      <c r="B2578" s="72" t="s">
        <v>17680</v>
      </c>
      <c r="C2578" s="71"/>
      <c r="D2578" s="73" t="s">
        <v>11864</v>
      </c>
      <c r="E2578" s="71" t="s">
        <v>17900</v>
      </c>
      <c r="F2578" s="75" t="s">
        <v>7803</v>
      </c>
      <c r="G2578" s="75">
        <v>579</v>
      </c>
      <c r="H2578" s="75"/>
      <c r="I2578" s="74" t="s">
        <v>7802</v>
      </c>
      <c r="J2578" s="38">
        <v>25174418</v>
      </c>
      <c r="K2578" s="38" t="s">
        <v>12462</v>
      </c>
      <c r="L2578" s="76" t="str">
        <f t="shared" si="95"/>
        <v>036-0055-01.JPG</v>
      </c>
      <c r="M2578" s="76" t="s">
        <v>15050</v>
      </c>
      <c r="N2578" s="76" t="s">
        <v>17680</v>
      </c>
    </row>
    <row r="2579" spans="1:14" x14ac:dyDescent="0.25">
      <c r="A2579" s="71" t="s">
        <v>17898</v>
      </c>
      <c r="B2579" s="72" t="s">
        <v>17680</v>
      </c>
      <c r="C2579" s="71"/>
      <c r="D2579" s="73" t="s">
        <v>11864</v>
      </c>
      <c r="E2579" s="71" t="s">
        <v>17901</v>
      </c>
      <c r="F2579" s="75" t="s">
        <v>7803</v>
      </c>
      <c r="G2579" s="75">
        <v>579</v>
      </c>
      <c r="H2579" s="75"/>
      <c r="I2579" s="74" t="s">
        <v>7802</v>
      </c>
      <c r="J2579" s="38">
        <v>25174418</v>
      </c>
      <c r="K2579" s="38" t="s">
        <v>12462</v>
      </c>
      <c r="L2579" s="76" t="str">
        <f t="shared" si="95"/>
        <v>036-0055-02.JPG</v>
      </c>
      <c r="M2579" s="76" t="s">
        <v>15050</v>
      </c>
      <c r="N2579" s="76" t="s">
        <v>17680</v>
      </c>
    </row>
    <row r="2580" spans="1:14" x14ac:dyDescent="0.25">
      <c r="A2580" s="71" t="s">
        <v>17899</v>
      </c>
      <c r="B2580" s="72" t="s">
        <v>17680</v>
      </c>
      <c r="C2580" s="71"/>
      <c r="D2580" s="73" t="s">
        <v>11864</v>
      </c>
      <c r="E2580" s="71" t="s">
        <v>17902</v>
      </c>
      <c r="F2580" s="75" t="s">
        <v>7803</v>
      </c>
      <c r="G2580" s="75">
        <v>579</v>
      </c>
      <c r="H2580" s="75"/>
      <c r="I2580" s="74" t="s">
        <v>7802</v>
      </c>
      <c r="J2580" s="38">
        <v>25174418</v>
      </c>
      <c r="K2580" s="38" t="s">
        <v>12462</v>
      </c>
      <c r="L2580" s="76" t="str">
        <f t="shared" si="95"/>
        <v>036-0055-03.JPG</v>
      </c>
      <c r="M2580" s="76" t="s">
        <v>15050</v>
      </c>
      <c r="N2580" s="76" t="s">
        <v>17680</v>
      </c>
    </row>
    <row r="2581" spans="1:14" x14ac:dyDescent="0.25">
      <c r="A2581" s="71" t="s">
        <v>3910</v>
      </c>
      <c r="B2581" s="72" t="s">
        <v>17680</v>
      </c>
      <c r="C2581" s="71" t="s">
        <v>16978</v>
      </c>
      <c r="D2581" s="73" t="s">
        <v>11866</v>
      </c>
      <c r="E2581" s="71" t="s">
        <v>16857</v>
      </c>
      <c r="F2581" s="75" t="s">
        <v>7803</v>
      </c>
      <c r="G2581" s="75">
        <v>319</v>
      </c>
      <c r="H2581" s="75"/>
      <c r="I2581" s="74" t="s">
        <v>7802</v>
      </c>
      <c r="J2581" s="38">
        <v>25174418</v>
      </c>
      <c r="K2581" s="38" t="s">
        <v>12462</v>
      </c>
      <c r="L2581" s="76" t="str">
        <f t="shared" si="95"/>
        <v>036-0102-01.JPG</v>
      </c>
      <c r="M2581" s="76" t="s">
        <v>15050</v>
      </c>
      <c r="N2581" s="76" t="s">
        <v>17680</v>
      </c>
    </row>
    <row r="2582" spans="1:14" s="166" customFormat="1" x14ac:dyDescent="0.2">
      <c r="A2582" s="160" t="s">
        <v>3911</v>
      </c>
      <c r="B2582" s="72" t="s">
        <v>17680</v>
      </c>
      <c r="C2582" s="160"/>
      <c r="D2582" s="161" t="s">
        <v>11867</v>
      </c>
      <c r="E2582" s="71" t="s">
        <v>16858</v>
      </c>
      <c r="F2582" s="162" t="s">
        <v>7803</v>
      </c>
      <c r="G2582" s="162">
        <v>430</v>
      </c>
      <c r="H2582" s="162"/>
      <c r="I2582" s="163" t="s">
        <v>7802</v>
      </c>
      <c r="J2582" s="164">
        <v>25174418</v>
      </c>
      <c r="K2582" s="164" t="s">
        <v>12462</v>
      </c>
      <c r="L2582" s="160" t="str">
        <f t="shared" si="95"/>
        <v>036-0102-02.JPG</v>
      </c>
      <c r="M2582" s="71" t="s">
        <v>15050</v>
      </c>
      <c r="N2582" s="72" t="s">
        <v>17680</v>
      </c>
    </row>
    <row r="2583" spans="1:14" x14ac:dyDescent="0.25">
      <c r="A2583" s="71" t="s">
        <v>3912</v>
      </c>
      <c r="B2583" s="72" t="s">
        <v>17680</v>
      </c>
      <c r="C2583" s="71"/>
      <c r="D2583" s="73" t="s">
        <v>11867</v>
      </c>
      <c r="E2583" s="71" t="s">
        <v>16859</v>
      </c>
      <c r="F2583" s="75" t="s">
        <v>7803</v>
      </c>
      <c r="G2583" s="75">
        <v>495</v>
      </c>
      <c r="H2583" s="75"/>
      <c r="I2583" s="74" t="s">
        <v>7802</v>
      </c>
      <c r="J2583" s="38">
        <v>25174418</v>
      </c>
      <c r="K2583" s="38" t="s">
        <v>12462</v>
      </c>
      <c r="L2583" s="71" t="str">
        <f t="shared" si="95"/>
        <v>036-0102-03.JPG</v>
      </c>
      <c r="M2583" s="71" t="s">
        <v>15050</v>
      </c>
      <c r="N2583" s="72" t="s">
        <v>17680</v>
      </c>
    </row>
    <row r="2584" spans="1:14" x14ac:dyDescent="0.25">
      <c r="A2584" s="71" t="s">
        <v>3915</v>
      </c>
      <c r="B2584" s="72" t="s">
        <v>17680</v>
      </c>
      <c r="C2584" s="71" t="s">
        <v>18926</v>
      </c>
      <c r="D2584" s="73" t="s">
        <v>11864</v>
      </c>
      <c r="E2584" s="71" t="s">
        <v>18927</v>
      </c>
      <c r="F2584" s="75" t="s">
        <v>7803</v>
      </c>
      <c r="G2584" s="75">
        <v>565</v>
      </c>
      <c r="H2584" s="75"/>
      <c r="I2584" s="74" t="s">
        <v>7802</v>
      </c>
      <c r="J2584" s="38">
        <v>25174418</v>
      </c>
      <c r="K2584" s="38" t="s">
        <v>12462</v>
      </c>
      <c r="L2584" s="71" t="str">
        <f t="shared" ref="L2584" si="96">CONCATENATE(A2584,K2584)</f>
        <v>036-0104-01.JPG</v>
      </c>
      <c r="M2584" s="71" t="s">
        <v>15050</v>
      </c>
      <c r="N2584" s="72" t="s">
        <v>17680</v>
      </c>
    </row>
    <row r="2585" spans="1:14" x14ac:dyDescent="0.25">
      <c r="A2585" s="71" t="s">
        <v>3917</v>
      </c>
      <c r="B2585" s="72" t="s">
        <v>17680</v>
      </c>
      <c r="C2585" s="71"/>
      <c r="D2585" s="73" t="s">
        <v>11864</v>
      </c>
      <c r="E2585" s="71" t="s">
        <v>8073</v>
      </c>
      <c r="F2585" s="75" t="s">
        <v>7803</v>
      </c>
      <c r="G2585" s="75">
        <v>622.54</v>
      </c>
      <c r="H2585" s="75"/>
      <c r="I2585" s="74" t="s">
        <v>7802</v>
      </c>
      <c r="J2585" s="38">
        <v>25174418</v>
      </c>
      <c r="K2585" s="38" t="s">
        <v>12462</v>
      </c>
      <c r="L2585" s="71" t="str">
        <f t="shared" si="95"/>
        <v>036-0104-02.JPG</v>
      </c>
      <c r="M2585" s="71" t="s">
        <v>15050</v>
      </c>
      <c r="N2585" s="72" t="s">
        <v>17680</v>
      </c>
    </row>
    <row r="2586" spans="1:14" x14ac:dyDescent="0.25">
      <c r="A2586" s="71" t="s">
        <v>3918</v>
      </c>
      <c r="B2586" s="72" t="s">
        <v>17680</v>
      </c>
      <c r="C2586" s="71"/>
      <c r="D2586" s="73" t="s">
        <v>11864</v>
      </c>
      <c r="E2586" s="71" t="s">
        <v>8074</v>
      </c>
      <c r="F2586" s="75" t="s">
        <v>7803</v>
      </c>
      <c r="G2586" s="75">
        <v>622.54</v>
      </c>
      <c r="H2586" s="75"/>
      <c r="I2586" s="74" t="s">
        <v>7802</v>
      </c>
      <c r="J2586" s="38">
        <v>25174418</v>
      </c>
      <c r="K2586" s="38" t="s">
        <v>12462</v>
      </c>
      <c r="L2586" s="71" t="str">
        <f t="shared" si="95"/>
        <v>036-0104-03.JPG</v>
      </c>
      <c r="M2586" s="71" t="s">
        <v>15050</v>
      </c>
      <c r="N2586" s="72" t="s">
        <v>17680</v>
      </c>
    </row>
    <row r="2587" spans="1:14" x14ac:dyDescent="0.25">
      <c r="A2587" s="71" t="s">
        <v>10395</v>
      </c>
      <c r="B2587" s="72" t="s">
        <v>17680</v>
      </c>
      <c r="C2587" s="71" t="s">
        <v>10397</v>
      </c>
      <c r="D2587" s="73" t="s">
        <v>11864</v>
      </c>
      <c r="E2587" s="71" t="s">
        <v>10392</v>
      </c>
      <c r="F2587" s="75" t="s">
        <v>7803</v>
      </c>
      <c r="G2587" s="75">
        <v>765</v>
      </c>
      <c r="H2587" s="75"/>
      <c r="I2587" s="74" t="s">
        <v>7802</v>
      </c>
      <c r="J2587" s="38">
        <v>25174418</v>
      </c>
      <c r="K2587" s="38" t="s">
        <v>12462</v>
      </c>
      <c r="L2587" s="71" t="str">
        <f t="shared" si="95"/>
        <v>036-0109-02.JPG</v>
      </c>
      <c r="M2587" s="71" t="s">
        <v>15050</v>
      </c>
      <c r="N2587" s="72" t="s">
        <v>17680</v>
      </c>
    </row>
    <row r="2588" spans="1:14" x14ac:dyDescent="0.25">
      <c r="A2588" s="71" t="s">
        <v>10396</v>
      </c>
      <c r="B2588" s="72" t="s">
        <v>17680</v>
      </c>
      <c r="C2588" s="71" t="s">
        <v>10397</v>
      </c>
      <c r="D2588" s="73" t="s">
        <v>11864</v>
      </c>
      <c r="E2588" s="71" t="s">
        <v>10393</v>
      </c>
      <c r="F2588" s="75" t="s">
        <v>7803</v>
      </c>
      <c r="G2588" s="75">
        <v>765</v>
      </c>
      <c r="H2588" s="75"/>
      <c r="I2588" s="74" t="s">
        <v>7802</v>
      </c>
      <c r="J2588" s="38">
        <v>25174418</v>
      </c>
      <c r="K2588" s="38" t="s">
        <v>12462</v>
      </c>
      <c r="L2588" s="71" t="str">
        <f t="shared" si="95"/>
        <v>036-0109-03.JPG</v>
      </c>
      <c r="M2588" s="71" t="s">
        <v>15050</v>
      </c>
      <c r="N2588" s="72" t="s">
        <v>17680</v>
      </c>
    </row>
    <row r="2589" spans="1:14" x14ac:dyDescent="0.25">
      <c r="A2589" s="71" t="s">
        <v>3929</v>
      </c>
      <c r="B2589" s="72" t="s">
        <v>17680</v>
      </c>
      <c r="C2589" s="71" t="s">
        <v>3930</v>
      </c>
      <c r="D2589" s="73" t="s">
        <v>11864</v>
      </c>
      <c r="E2589" s="71" t="s">
        <v>8079</v>
      </c>
      <c r="F2589" s="75" t="s">
        <v>7803</v>
      </c>
      <c r="G2589" s="75">
        <v>220</v>
      </c>
      <c r="H2589" s="75"/>
      <c r="I2589" s="74" t="s">
        <v>7802</v>
      </c>
      <c r="J2589" s="38">
        <v>25174418</v>
      </c>
      <c r="K2589" s="38" t="s">
        <v>12462</v>
      </c>
      <c r="L2589" s="71" t="str">
        <f t="shared" si="95"/>
        <v>036-0200-02.JPG</v>
      </c>
      <c r="M2589" s="71" t="s">
        <v>15050</v>
      </c>
      <c r="N2589" s="72" t="s">
        <v>17680</v>
      </c>
    </row>
    <row r="2590" spans="1:14" x14ac:dyDescent="0.25">
      <c r="A2590" s="71" t="s">
        <v>7786</v>
      </c>
      <c r="B2590" s="72" t="s">
        <v>17680</v>
      </c>
      <c r="C2590" s="71" t="s">
        <v>7786</v>
      </c>
      <c r="D2590" s="73" t="s">
        <v>11864</v>
      </c>
      <c r="E2590" s="71" t="s">
        <v>8081</v>
      </c>
      <c r="F2590" s="75" t="s">
        <v>7803</v>
      </c>
      <c r="G2590" s="75">
        <v>412</v>
      </c>
      <c r="H2590" s="75"/>
      <c r="I2590" s="74" t="s">
        <v>7802</v>
      </c>
      <c r="J2590" s="38">
        <v>25174418</v>
      </c>
      <c r="K2590" s="38" t="s">
        <v>12462</v>
      </c>
      <c r="L2590" s="71" t="str">
        <f t="shared" si="95"/>
        <v>036-0201-02.JPG</v>
      </c>
      <c r="M2590" s="71" t="s">
        <v>15050</v>
      </c>
      <c r="N2590" s="72" t="s">
        <v>17680</v>
      </c>
    </row>
    <row r="2591" spans="1:14" x14ac:dyDescent="0.25">
      <c r="A2591" s="71" t="s">
        <v>3948</v>
      </c>
      <c r="B2591" s="72" t="s">
        <v>17680</v>
      </c>
      <c r="C2591" s="71" t="s">
        <v>3949</v>
      </c>
      <c r="D2591" s="73" t="s">
        <v>11864</v>
      </c>
      <c r="E2591" s="71" t="s">
        <v>7822</v>
      </c>
      <c r="F2591" s="75" t="s">
        <v>7803</v>
      </c>
      <c r="G2591" s="75">
        <v>230</v>
      </c>
      <c r="H2591" s="75"/>
      <c r="I2591" s="74" t="s">
        <v>7802</v>
      </c>
      <c r="J2591" s="38">
        <v>25174418</v>
      </c>
      <c r="K2591" s="38" t="s">
        <v>12462</v>
      </c>
      <c r="L2591" s="71" t="str">
        <f t="shared" si="95"/>
        <v>036-0205-05.JPG</v>
      </c>
      <c r="M2591" s="71" t="s">
        <v>15050</v>
      </c>
      <c r="N2591" s="72" t="s">
        <v>17680</v>
      </c>
    </row>
    <row r="2592" spans="1:14" x14ac:dyDescent="0.25">
      <c r="A2592" s="71" t="s">
        <v>12376</v>
      </c>
      <c r="B2592" s="72" t="s">
        <v>17680</v>
      </c>
      <c r="C2592" s="71"/>
      <c r="D2592" s="73" t="s">
        <v>11864</v>
      </c>
      <c r="E2592" s="71" t="s">
        <v>12379</v>
      </c>
      <c r="F2592" s="75" t="s">
        <v>7803</v>
      </c>
      <c r="G2592" s="75">
        <v>449</v>
      </c>
      <c r="H2592" s="75"/>
      <c r="I2592" s="74" t="s">
        <v>7802</v>
      </c>
      <c r="J2592" s="38">
        <v>25174419</v>
      </c>
      <c r="K2592" s="38" t="s">
        <v>12462</v>
      </c>
      <c r="L2592" s="71" t="str">
        <f t="shared" ref="L2592" si="97">CONCATENATE(A2592,K2592)</f>
        <v>036-0207-02.JPG</v>
      </c>
      <c r="M2592" s="71" t="s">
        <v>15050</v>
      </c>
      <c r="N2592" s="72" t="s">
        <v>17680</v>
      </c>
    </row>
    <row r="2593" spans="1:14" x14ac:dyDescent="0.25">
      <c r="A2593" s="71" t="s">
        <v>3983</v>
      </c>
      <c r="B2593" s="72" t="s">
        <v>17680</v>
      </c>
      <c r="C2593" s="71"/>
      <c r="D2593" s="73" t="s">
        <v>11866</v>
      </c>
      <c r="E2593" s="71" t="s">
        <v>16854</v>
      </c>
      <c r="F2593" s="75" t="s">
        <v>7803</v>
      </c>
      <c r="G2593" s="75">
        <v>269</v>
      </c>
      <c r="H2593" s="75"/>
      <c r="I2593" s="74" t="s">
        <v>7802</v>
      </c>
      <c r="J2593" s="38">
        <v>25174418</v>
      </c>
      <c r="K2593" s="38" t="s">
        <v>12462</v>
      </c>
      <c r="L2593" s="71" t="str">
        <f t="shared" si="95"/>
        <v>036-0403-01.JPG</v>
      </c>
      <c r="M2593" s="71" t="s">
        <v>15050</v>
      </c>
      <c r="N2593" s="72" t="s">
        <v>17680</v>
      </c>
    </row>
    <row r="2594" spans="1:14" x14ac:dyDescent="0.25">
      <c r="A2594" s="71" t="s">
        <v>3984</v>
      </c>
      <c r="B2594" s="72" t="s">
        <v>17680</v>
      </c>
      <c r="C2594" s="71" t="s">
        <v>15457</v>
      </c>
      <c r="D2594" s="73" t="s">
        <v>11867</v>
      </c>
      <c r="E2594" s="71" t="s">
        <v>16855</v>
      </c>
      <c r="F2594" s="75" t="s">
        <v>7803</v>
      </c>
      <c r="G2594" s="75">
        <v>389</v>
      </c>
      <c r="H2594" s="75"/>
      <c r="I2594" s="74" t="s">
        <v>7802</v>
      </c>
      <c r="J2594" s="38">
        <v>25174418</v>
      </c>
      <c r="K2594" s="38" t="s">
        <v>12462</v>
      </c>
      <c r="L2594" s="71" t="str">
        <f t="shared" si="95"/>
        <v>036-0403-02.JPG</v>
      </c>
      <c r="M2594" s="71" t="s">
        <v>15050</v>
      </c>
      <c r="N2594" s="72" t="s">
        <v>17680</v>
      </c>
    </row>
    <row r="2595" spans="1:14" s="166" customFormat="1" x14ac:dyDescent="0.2">
      <c r="A2595" s="160" t="s">
        <v>3985</v>
      </c>
      <c r="B2595" s="72" t="s">
        <v>17680</v>
      </c>
      <c r="C2595" s="160" t="s">
        <v>15456</v>
      </c>
      <c r="D2595" s="161" t="s">
        <v>11867</v>
      </c>
      <c r="E2595" s="71" t="s">
        <v>16856</v>
      </c>
      <c r="F2595" s="162" t="s">
        <v>7803</v>
      </c>
      <c r="G2595" s="162">
        <v>359</v>
      </c>
      <c r="H2595" s="162"/>
      <c r="I2595" s="163" t="s">
        <v>7802</v>
      </c>
      <c r="J2595" s="164">
        <v>25174418</v>
      </c>
      <c r="K2595" s="164" t="s">
        <v>12462</v>
      </c>
      <c r="L2595" s="160" t="str">
        <f t="shared" si="95"/>
        <v>036-0403-03.JPG</v>
      </c>
      <c r="M2595" s="71" t="s">
        <v>15050</v>
      </c>
      <c r="N2595" s="72" t="s">
        <v>17680</v>
      </c>
    </row>
    <row r="2596" spans="1:14" x14ac:dyDescent="0.25">
      <c r="A2596" s="71" t="s">
        <v>3986</v>
      </c>
      <c r="B2596" s="72" t="s">
        <v>17680</v>
      </c>
      <c r="C2596" s="71"/>
      <c r="D2596" s="73" t="s">
        <v>11864</v>
      </c>
      <c r="E2596" s="71" t="s">
        <v>8083</v>
      </c>
      <c r="F2596" s="75" t="s">
        <v>7803</v>
      </c>
      <c r="G2596" s="75">
        <v>712.18</v>
      </c>
      <c r="H2596" s="75"/>
      <c r="I2596" s="74" t="s">
        <v>7802</v>
      </c>
      <c r="J2596" s="38">
        <v>25174418</v>
      </c>
      <c r="K2596" s="38" t="s">
        <v>12462</v>
      </c>
      <c r="L2596" s="71" t="str">
        <f t="shared" si="95"/>
        <v>036-0404-02.JPG</v>
      </c>
      <c r="M2596" s="71" t="s">
        <v>15050</v>
      </c>
      <c r="N2596" s="72" t="s">
        <v>17680</v>
      </c>
    </row>
    <row r="2597" spans="1:14" x14ac:dyDescent="0.25">
      <c r="A2597" s="71" t="s">
        <v>3989</v>
      </c>
      <c r="B2597" s="72" t="s">
        <v>17680</v>
      </c>
      <c r="C2597" s="71"/>
      <c r="D2597" s="73" t="s">
        <v>11864</v>
      </c>
      <c r="E2597" s="71" t="s">
        <v>8085</v>
      </c>
      <c r="F2597" s="75" t="s">
        <v>7803</v>
      </c>
      <c r="G2597" s="75">
        <v>494.97</v>
      </c>
      <c r="H2597" s="75"/>
      <c r="I2597" s="74" t="s">
        <v>7802</v>
      </c>
      <c r="J2597" s="38">
        <v>25174418</v>
      </c>
      <c r="K2597" s="38" t="s">
        <v>12462</v>
      </c>
      <c r="L2597" s="71" t="str">
        <f t="shared" si="95"/>
        <v>036-0405-02.JPG</v>
      </c>
      <c r="M2597" s="71" t="s">
        <v>15050</v>
      </c>
      <c r="N2597" s="72" t="s">
        <v>17680</v>
      </c>
    </row>
    <row r="2598" spans="1:14" x14ac:dyDescent="0.25">
      <c r="A2598" s="71" t="s">
        <v>3996</v>
      </c>
      <c r="B2598" s="72" t="s">
        <v>17680</v>
      </c>
      <c r="C2598" s="71"/>
      <c r="D2598" s="73" t="s">
        <v>11864</v>
      </c>
      <c r="E2598" s="71" t="s">
        <v>8089</v>
      </c>
      <c r="F2598" s="75" t="s">
        <v>7803</v>
      </c>
      <c r="G2598" s="75">
        <v>640.32000000000005</v>
      </c>
      <c r="H2598" s="75"/>
      <c r="I2598" s="74" t="s">
        <v>7802</v>
      </c>
      <c r="J2598" s="38">
        <v>25174418</v>
      </c>
      <c r="K2598" s="38" t="s">
        <v>12462</v>
      </c>
      <c r="L2598" s="71" t="str">
        <f t="shared" si="95"/>
        <v>036-0410-01.JPG</v>
      </c>
      <c r="M2598" s="71" t="s">
        <v>15050</v>
      </c>
      <c r="N2598" s="72" t="s">
        <v>17680</v>
      </c>
    </row>
    <row r="2599" spans="1:14" x14ac:dyDescent="0.25">
      <c r="A2599" s="71" t="s">
        <v>3997</v>
      </c>
      <c r="B2599" s="72" t="s">
        <v>17680</v>
      </c>
      <c r="C2599" s="71"/>
      <c r="D2599" s="73" t="s">
        <v>11864</v>
      </c>
      <c r="E2599" s="71" t="s">
        <v>8090</v>
      </c>
      <c r="F2599" s="75" t="s">
        <v>7803</v>
      </c>
      <c r="G2599" s="75">
        <v>450.12</v>
      </c>
      <c r="H2599" s="75"/>
      <c r="I2599" s="74" t="s">
        <v>7802</v>
      </c>
      <c r="J2599" s="38">
        <v>25174418</v>
      </c>
      <c r="K2599" s="38" t="s">
        <v>12462</v>
      </c>
      <c r="L2599" s="71" t="str">
        <f t="shared" si="95"/>
        <v>036-0411-01.JPG</v>
      </c>
      <c r="M2599" s="71" t="s">
        <v>15050</v>
      </c>
      <c r="N2599" s="72" t="s">
        <v>17680</v>
      </c>
    </row>
    <row r="2600" spans="1:14" x14ac:dyDescent="0.25">
      <c r="A2600" s="71" t="s">
        <v>3998</v>
      </c>
      <c r="B2600" s="72" t="s">
        <v>17680</v>
      </c>
      <c r="C2600" s="71"/>
      <c r="D2600" s="73" t="s">
        <v>11864</v>
      </c>
      <c r="E2600" s="71" t="s">
        <v>8091</v>
      </c>
      <c r="F2600" s="75" t="s">
        <v>7803</v>
      </c>
      <c r="G2600" s="75">
        <v>350</v>
      </c>
      <c r="H2600" s="75"/>
      <c r="I2600" s="74" t="s">
        <v>7802</v>
      </c>
      <c r="J2600" s="38">
        <v>25174418</v>
      </c>
      <c r="K2600" s="38" t="s">
        <v>12462</v>
      </c>
      <c r="L2600" s="71" t="str">
        <f t="shared" ref="L2600:L2646" si="98">CONCATENATE(A2600,K2600)</f>
        <v>036-0412-01.JPG</v>
      </c>
      <c r="M2600" s="71" t="s">
        <v>15050</v>
      </c>
      <c r="N2600" s="72" t="s">
        <v>17680</v>
      </c>
    </row>
    <row r="2601" spans="1:14" x14ac:dyDescent="0.25">
      <c r="A2601" s="71" t="s">
        <v>7788</v>
      </c>
      <c r="B2601" s="72" t="s">
        <v>17680</v>
      </c>
      <c r="C2601" s="71"/>
      <c r="D2601" s="73" t="s">
        <v>11864</v>
      </c>
      <c r="E2601" s="71" t="s">
        <v>8094</v>
      </c>
      <c r="F2601" s="75" t="s">
        <v>7803</v>
      </c>
      <c r="G2601" s="75">
        <v>623</v>
      </c>
      <c r="H2601" s="75"/>
      <c r="I2601" s="74" t="s">
        <v>7802</v>
      </c>
      <c r="J2601" s="38">
        <v>25174418</v>
      </c>
      <c r="K2601" s="38" t="s">
        <v>12462</v>
      </c>
      <c r="L2601" s="71" t="str">
        <f t="shared" si="98"/>
        <v>036-0420-01.JPG</v>
      </c>
      <c r="M2601" s="71" t="s">
        <v>15050</v>
      </c>
      <c r="N2601" s="72" t="s">
        <v>17680</v>
      </c>
    </row>
    <row r="2602" spans="1:14" x14ac:dyDescent="0.25">
      <c r="A2602" s="71" t="s">
        <v>7934</v>
      </c>
      <c r="B2602" s="72" t="s">
        <v>17680</v>
      </c>
      <c r="C2602" s="71"/>
      <c r="D2602" s="73" t="s">
        <v>11864</v>
      </c>
      <c r="E2602" s="71" t="s">
        <v>8095</v>
      </c>
      <c r="F2602" s="75" t="s">
        <v>7803</v>
      </c>
      <c r="G2602" s="75">
        <v>495</v>
      </c>
      <c r="H2602" s="75"/>
      <c r="I2602" s="74" t="s">
        <v>7802</v>
      </c>
      <c r="J2602" s="38">
        <v>25174418</v>
      </c>
      <c r="K2602" s="38" t="s">
        <v>12462</v>
      </c>
      <c r="L2602" s="71" t="str">
        <f t="shared" si="98"/>
        <v>036-0421-01.JPG</v>
      </c>
      <c r="M2602" s="71" t="s">
        <v>15050</v>
      </c>
      <c r="N2602" s="72" t="s">
        <v>17680</v>
      </c>
    </row>
    <row r="2603" spans="1:14" x14ac:dyDescent="0.25">
      <c r="A2603" s="71" t="s">
        <v>10390</v>
      </c>
      <c r="B2603" s="72" t="s">
        <v>17680</v>
      </c>
      <c r="C2603" s="71" t="s">
        <v>10401</v>
      </c>
      <c r="D2603" s="73" t="s">
        <v>11864</v>
      </c>
      <c r="E2603" s="71" t="s">
        <v>10399</v>
      </c>
      <c r="F2603" s="75" t="s">
        <v>7803</v>
      </c>
      <c r="G2603" s="75">
        <v>278</v>
      </c>
      <c r="H2603" s="75"/>
      <c r="I2603" s="74" t="s">
        <v>7802</v>
      </c>
      <c r="J2603" s="38">
        <v>25174418</v>
      </c>
      <c r="K2603" s="38" t="s">
        <v>12462</v>
      </c>
      <c r="L2603" s="71" t="str">
        <f t="shared" si="98"/>
        <v>036-0423-01.JPG</v>
      </c>
      <c r="M2603" s="71" t="s">
        <v>15050</v>
      </c>
      <c r="N2603" s="72" t="s">
        <v>17680</v>
      </c>
    </row>
    <row r="2604" spans="1:14" x14ac:dyDescent="0.25">
      <c r="A2604" s="71" t="s">
        <v>12384</v>
      </c>
      <c r="B2604" s="72" t="s">
        <v>17680</v>
      </c>
      <c r="C2604" s="71" t="s">
        <v>12385</v>
      </c>
      <c r="D2604" s="73" t="s">
        <v>11864</v>
      </c>
      <c r="E2604" s="71" t="s">
        <v>12387</v>
      </c>
      <c r="F2604" s="75" t="s">
        <v>7803</v>
      </c>
      <c r="G2604" s="75">
        <v>779</v>
      </c>
      <c r="H2604" s="75"/>
      <c r="I2604" s="74" t="s">
        <v>7802</v>
      </c>
      <c r="J2604" s="38">
        <v>25174418</v>
      </c>
      <c r="K2604" s="38" t="s">
        <v>12462</v>
      </c>
      <c r="L2604" s="71" t="str">
        <f t="shared" si="98"/>
        <v>036-0425-01.JPG</v>
      </c>
      <c r="M2604" s="71" t="s">
        <v>15050</v>
      </c>
      <c r="N2604" s="72" t="s">
        <v>17680</v>
      </c>
    </row>
    <row r="2605" spans="1:14" x14ac:dyDescent="0.25">
      <c r="A2605" s="71" t="s">
        <v>12389</v>
      </c>
      <c r="B2605" s="72" t="s">
        <v>17680</v>
      </c>
      <c r="C2605" s="71" t="s">
        <v>12388</v>
      </c>
      <c r="D2605" s="73" t="s">
        <v>11864</v>
      </c>
      <c r="E2605" s="71" t="s">
        <v>10391</v>
      </c>
      <c r="F2605" s="75" t="s">
        <v>7803</v>
      </c>
      <c r="G2605" s="75">
        <v>969</v>
      </c>
      <c r="H2605" s="75"/>
      <c r="I2605" s="74" t="s">
        <v>7802</v>
      </c>
      <c r="J2605" s="38">
        <v>25174418</v>
      </c>
      <c r="K2605" s="38" t="s">
        <v>12462</v>
      </c>
      <c r="L2605" s="76" t="str">
        <f t="shared" si="98"/>
        <v>036-0426-01.JPG</v>
      </c>
      <c r="M2605" s="71" t="s">
        <v>15050</v>
      </c>
      <c r="N2605" s="72" t="s">
        <v>17680</v>
      </c>
    </row>
    <row r="2606" spans="1:14" x14ac:dyDescent="0.25">
      <c r="A2606" s="71" t="s">
        <v>14901</v>
      </c>
      <c r="B2606" s="72" t="s">
        <v>17680</v>
      </c>
      <c r="C2606" s="71" t="s">
        <v>14920</v>
      </c>
      <c r="D2606" s="73" t="s">
        <v>11867</v>
      </c>
      <c r="E2606" s="71" t="s">
        <v>14906</v>
      </c>
      <c r="F2606" s="75" t="s">
        <v>7803</v>
      </c>
      <c r="G2606" s="75">
        <v>579</v>
      </c>
      <c r="H2606" s="75"/>
      <c r="I2606" s="74" t="s">
        <v>7802</v>
      </c>
      <c r="J2606" s="38">
        <v>25174418</v>
      </c>
      <c r="K2606" s="38" t="s">
        <v>12462</v>
      </c>
      <c r="L2606" s="76" t="str">
        <f t="shared" si="98"/>
        <v>036-0427-01.JPG</v>
      </c>
      <c r="M2606" s="71" t="s">
        <v>15050</v>
      </c>
      <c r="N2606" s="72" t="s">
        <v>17680</v>
      </c>
    </row>
    <row r="2607" spans="1:14" x14ac:dyDescent="0.25">
      <c r="A2607" s="71" t="s">
        <v>14902</v>
      </c>
      <c r="B2607" s="72" t="s">
        <v>17680</v>
      </c>
      <c r="C2607" s="71" t="s">
        <v>14921</v>
      </c>
      <c r="D2607" s="73" t="s">
        <v>11867</v>
      </c>
      <c r="E2607" s="71" t="s">
        <v>14906</v>
      </c>
      <c r="F2607" s="75" t="s">
        <v>7803</v>
      </c>
      <c r="G2607" s="75">
        <v>579</v>
      </c>
      <c r="H2607" s="75"/>
      <c r="I2607" s="74" t="s">
        <v>7802</v>
      </c>
      <c r="J2607" s="38">
        <v>25174418</v>
      </c>
      <c r="K2607" s="38" t="s">
        <v>12462</v>
      </c>
      <c r="L2607" s="76" t="str">
        <f t="shared" si="98"/>
        <v>036-0427-02.JPG</v>
      </c>
      <c r="M2607" s="71" t="s">
        <v>15050</v>
      </c>
      <c r="N2607" s="72" t="s">
        <v>17680</v>
      </c>
    </row>
    <row r="2608" spans="1:14" x14ac:dyDescent="0.25">
      <c r="A2608" s="71" t="s">
        <v>14903</v>
      </c>
      <c r="B2608" s="72" t="s">
        <v>17680</v>
      </c>
      <c r="C2608" s="71" t="s">
        <v>14922</v>
      </c>
      <c r="D2608" s="73" t="s">
        <v>11867</v>
      </c>
      <c r="E2608" s="71" t="s">
        <v>14906</v>
      </c>
      <c r="F2608" s="75" t="s">
        <v>7803</v>
      </c>
      <c r="G2608" s="75">
        <v>579</v>
      </c>
      <c r="H2608" s="75"/>
      <c r="I2608" s="74" t="s">
        <v>7802</v>
      </c>
      <c r="J2608" s="38">
        <v>25174418</v>
      </c>
      <c r="K2608" s="38" t="s">
        <v>12462</v>
      </c>
      <c r="L2608" s="76" t="str">
        <f t="shared" si="98"/>
        <v>036-0427-03.JPG</v>
      </c>
      <c r="M2608" s="71" t="s">
        <v>15050</v>
      </c>
      <c r="N2608" s="72" t="s">
        <v>17680</v>
      </c>
    </row>
    <row r="2609" spans="1:14" x14ac:dyDescent="0.25">
      <c r="A2609" s="71" t="s">
        <v>14904</v>
      </c>
      <c r="B2609" s="72" t="s">
        <v>17680</v>
      </c>
      <c r="C2609" s="71" t="s">
        <v>14923</v>
      </c>
      <c r="D2609" s="73" t="s">
        <v>11867</v>
      </c>
      <c r="E2609" s="71" t="s">
        <v>14906</v>
      </c>
      <c r="F2609" s="75" t="s">
        <v>7803</v>
      </c>
      <c r="G2609" s="75">
        <v>579</v>
      </c>
      <c r="H2609" s="75"/>
      <c r="I2609" s="74" t="s">
        <v>7802</v>
      </c>
      <c r="J2609" s="38">
        <v>25174418</v>
      </c>
      <c r="K2609" s="38" t="s">
        <v>12462</v>
      </c>
      <c r="L2609" s="76" t="str">
        <f t="shared" si="98"/>
        <v>036-0427-04.JPG</v>
      </c>
      <c r="M2609" s="71" t="s">
        <v>15050</v>
      </c>
      <c r="N2609" s="72" t="s">
        <v>17680</v>
      </c>
    </row>
    <row r="2610" spans="1:14" x14ac:dyDescent="0.25">
      <c r="A2610" s="71" t="s">
        <v>14905</v>
      </c>
      <c r="B2610" s="72" t="s">
        <v>17680</v>
      </c>
      <c r="C2610" s="71" t="s">
        <v>14924</v>
      </c>
      <c r="D2610" s="73" t="s">
        <v>11867</v>
      </c>
      <c r="E2610" s="71" t="s">
        <v>14906</v>
      </c>
      <c r="F2610" s="75" t="s">
        <v>7803</v>
      </c>
      <c r="G2610" s="75">
        <v>579</v>
      </c>
      <c r="H2610" s="75"/>
      <c r="I2610" s="74" t="s">
        <v>7802</v>
      </c>
      <c r="J2610" s="38">
        <v>25174418</v>
      </c>
      <c r="K2610" s="38" t="s">
        <v>12462</v>
      </c>
      <c r="L2610" s="76" t="str">
        <f t="shared" si="98"/>
        <v>036-0427-05.JPG</v>
      </c>
      <c r="M2610" s="71" t="s">
        <v>15050</v>
      </c>
      <c r="N2610" s="72" t="s">
        <v>17680</v>
      </c>
    </row>
    <row r="2611" spans="1:14" x14ac:dyDescent="0.25">
      <c r="A2611" s="71" t="s">
        <v>17163</v>
      </c>
      <c r="B2611" s="72" t="s">
        <v>17680</v>
      </c>
      <c r="C2611" s="71" t="s">
        <v>17165</v>
      </c>
      <c r="D2611" s="73" t="s">
        <v>11864</v>
      </c>
      <c r="E2611" s="71" t="s">
        <v>17168</v>
      </c>
      <c r="F2611" s="75" t="s">
        <v>7803</v>
      </c>
      <c r="G2611" s="75">
        <v>865</v>
      </c>
      <c r="H2611" s="75"/>
      <c r="I2611" s="74" t="s">
        <v>7802</v>
      </c>
      <c r="J2611" s="38">
        <v>25174418</v>
      </c>
      <c r="K2611" s="38" t="s">
        <v>12462</v>
      </c>
      <c r="L2611" s="76" t="str">
        <f t="shared" si="98"/>
        <v>036-0428-01.JPG</v>
      </c>
      <c r="M2611" s="76" t="s">
        <v>15050</v>
      </c>
      <c r="N2611" s="72" t="s">
        <v>17680</v>
      </c>
    </row>
    <row r="2612" spans="1:14" x14ac:dyDescent="0.25">
      <c r="A2612" s="71" t="s">
        <v>17166</v>
      </c>
      <c r="B2612" s="72" t="s">
        <v>17680</v>
      </c>
      <c r="C2612" s="71" t="s">
        <v>17164</v>
      </c>
      <c r="D2612" s="73" t="s">
        <v>11864</v>
      </c>
      <c r="E2612" s="71" t="s">
        <v>17167</v>
      </c>
      <c r="F2612" s="75" t="s">
        <v>7803</v>
      </c>
      <c r="G2612" s="75">
        <v>549</v>
      </c>
      <c r="H2612" s="75"/>
      <c r="I2612" s="74" t="s">
        <v>7802</v>
      </c>
      <c r="J2612" s="38">
        <v>25174418</v>
      </c>
      <c r="K2612" s="38" t="s">
        <v>12462</v>
      </c>
      <c r="L2612" s="76" t="str">
        <f t="shared" si="98"/>
        <v>036-0429-01.JPG</v>
      </c>
      <c r="M2612" s="76" t="s">
        <v>15050</v>
      </c>
      <c r="N2612" s="72" t="s">
        <v>17680</v>
      </c>
    </row>
    <row r="2613" spans="1:14" x14ac:dyDescent="0.25">
      <c r="A2613" s="71" t="s">
        <v>17169</v>
      </c>
      <c r="B2613" s="72" t="s">
        <v>17680</v>
      </c>
      <c r="C2613" s="71" t="s">
        <v>17170</v>
      </c>
      <c r="D2613" s="73" t="s">
        <v>11864</v>
      </c>
      <c r="E2613" s="71" t="s">
        <v>17171</v>
      </c>
      <c r="F2613" s="75" t="s">
        <v>7803</v>
      </c>
      <c r="G2613" s="75">
        <v>865</v>
      </c>
      <c r="H2613" s="75"/>
      <c r="I2613" s="74" t="s">
        <v>7802</v>
      </c>
      <c r="J2613" s="38">
        <v>25174418</v>
      </c>
      <c r="K2613" s="38" t="s">
        <v>12462</v>
      </c>
      <c r="L2613" s="76" t="str">
        <f t="shared" si="98"/>
        <v>036-0430-01.JPG</v>
      </c>
      <c r="M2613" s="76" t="s">
        <v>15050</v>
      </c>
      <c r="N2613" s="72" t="s">
        <v>17680</v>
      </c>
    </row>
    <row r="2614" spans="1:14" x14ac:dyDescent="0.25">
      <c r="A2614" s="71" t="s">
        <v>18923</v>
      </c>
      <c r="B2614" s="72" t="s">
        <v>17680</v>
      </c>
      <c r="C2614" s="71" t="s">
        <v>18925</v>
      </c>
      <c r="D2614" s="73" t="s">
        <v>11864</v>
      </c>
      <c r="E2614" s="71" t="s">
        <v>18924</v>
      </c>
      <c r="F2614" s="75" t="s">
        <v>7803</v>
      </c>
      <c r="G2614" s="75">
        <v>595</v>
      </c>
      <c r="H2614" s="75"/>
      <c r="I2614" s="74" t="s">
        <v>7802</v>
      </c>
      <c r="J2614" s="38">
        <v>25174418</v>
      </c>
      <c r="K2614" s="38" t="s">
        <v>12462</v>
      </c>
      <c r="L2614" s="76" t="str">
        <f t="shared" ref="L2614" si="99">CONCATENATE(A2614,K2614)</f>
        <v>036-0431-01.JPG</v>
      </c>
      <c r="M2614" s="76" t="s">
        <v>15050</v>
      </c>
      <c r="N2614" s="76" t="s">
        <v>17680</v>
      </c>
    </row>
    <row r="2615" spans="1:14" x14ac:dyDescent="0.25">
      <c r="A2615" s="71" t="s">
        <v>18928</v>
      </c>
      <c r="B2615" s="72" t="s">
        <v>17680</v>
      </c>
      <c r="C2615" s="71" t="s">
        <v>18930</v>
      </c>
      <c r="D2615" s="73" t="s">
        <v>11864</v>
      </c>
      <c r="E2615" s="71" t="s">
        <v>18929</v>
      </c>
      <c r="F2615" s="75" t="s">
        <v>7803</v>
      </c>
      <c r="G2615" s="75">
        <v>209</v>
      </c>
      <c r="H2615" s="75"/>
      <c r="I2615" s="74" t="s">
        <v>7802</v>
      </c>
      <c r="J2615" s="38">
        <v>25174418</v>
      </c>
      <c r="K2615" s="38" t="s">
        <v>12462</v>
      </c>
      <c r="L2615" s="76" t="str">
        <f t="shared" ref="L2615" si="100">CONCATENATE(A2615,K2615)</f>
        <v>036-0432-01.JPG</v>
      </c>
      <c r="M2615" s="76" t="s">
        <v>15050</v>
      </c>
      <c r="N2615" s="76" t="s">
        <v>17680</v>
      </c>
    </row>
    <row r="2616" spans="1:14" x14ac:dyDescent="0.25">
      <c r="A2616" s="71" t="s">
        <v>4054</v>
      </c>
      <c r="B2616" s="72" t="s">
        <v>17680</v>
      </c>
      <c r="C2616" s="71"/>
      <c r="D2616" s="73" t="s">
        <v>11864</v>
      </c>
      <c r="E2616" s="71" t="s">
        <v>8959</v>
      </c>
      <c r="F2616" s="75" t="s">
        <v>10</v>
      </c>
      <c r="G2616" s="75">
        <v>585</v>
      </c>
      <c r="H2616" s="75"/>
      <c r="I2616" s="74" t="s">
        <v>7799</v>
      </c>
      <c r="J2616" s="38">
        <v>25174418</v>
      </c>
      <c r="K2616" s="38" t="s">
        <v>12462</v>
      </c>
      <c r="L2616" s="71" t="str">
        <f t="shared" si="98"/>
        <v>036-1400-01.JPG</v>
      </c>
      <c r="M2616" s="71" t="s">
        <v>15050</v>
      </c>
      <c r="N2616" s="72" t="s">
        <v>17680</v>
      </c>
    </row>
    <row r="2617" spans="1:14" x14ac:dyDescent="0.25">
      <c r="A2617" s="71" t="s">
        <v>4055</v>
      </c>
      <c r="B2617" s="72" t="s">
        <v>17680</v>
      </c>
      <c r="C2617" s="71"/>
      <c r="D2617" s="73" t="s">
        <v>11864</v>
      </c>
      <c r="E2617" s="71" t="s">
        <v>8960</v>
      </c>
      <c r="F2617" s="75" t="s">
        <v>10</v>
      </c>
      <c r="G2617" s="75">
        <v>585</v>
      </c>
      <c r="H2617" s="75"/>
      <c r="I2617" s="74" t="s">
        <v>7799</v>
      </c>
      <c r="J2617" s="38">
        <v>25174418</v>
      </c>
      <c r="K2617" s="38" t="s">
        <v>12462</v>
      </c>
      <c r="L2617" s="71" t="str">
        <f t="shared" si="98"/>
        <v>036-1400-02.JPG</v>
      </c>
      <c r="M2617" s="71" t="s">
        <v>15050</v>
      </c>
      <c r="N2617" s="72" t="s">
        <v>17680</v>
      </c>
    </row>
    <row r="2618" spans="1:14" x14ac:dyDescent="0.25">
      <c r="A2618" s="71" t="s">
        <v>4056</v>
      </c>
      <c r="B2618" s="72" t="s">
        <v>17680</v>
      </c>
      <c r="C2618" s="71"/>
      <c r="D2618" s="73" t="s">
        <v>11864</v>
      </c>
      <c r="E2618" s="71" t="s">
        <v>8961</v>
      </c>
      <c r="F2618" s="75" t="s">
        <v>10</v>
      </c>
      <c r="G2618" s="75">
        <v>585</v>
      </c>
      <c r="H2618" s="75"/>
      <c r="I2618" s="74" t="s">
        <v>7799</v>
      </c>
      <c r="J2618" s="38">
        <v>25174418</v>
      </c>
      <c r="K2618" s="38" t="s">
        <v>12462</v>
      </c>
      <c r="L2618" s="71" t="str">
        <f t="shared" si="98"/>
        <v>036-1400-03.JPG</v>
      </c>
      <c r="M2618" s="71" t="s">
        <v>15050</v>
      </c>
      <c r="N2618" s="72" t="s">
        <v>17680</v>
      </c>
    </row>
    <row r="2619" spans="1:14" x14ac:dyDescent="0.25">
      <c r="A2619" s="71" t="s">
        <v>4057</v>
      </c>
      <c r="B2619" s="72" t="s">
        <v>17680</v>
      </c>
      <c r="C2619" s="71"/>
      <c r="D2619" s="73" t="s">
        <v>11864</v>
      </c>
      <c r="E2619" s="71" t="s">
        <v>8962</v>
      </c>
      <c r="F2619" s="75" t="s">
        <v>10</v>
      </c>
      <c r="G2619" s="75">
        <v>255</v>
      </c>
      <c r="H2619" s="75"/>
      <c r="I2619" s="74" t="s">
        <v>7799</v>
      </c>
      <c r="J2619" s="38">
        <v>25174418</v>
      </c>
      <c r="K2619" s="38" t="s">
        <v>12462</v>
      </c>
      <c r="L2619" s="71" t="str">
        <f t="shared" si="98"/>
        <v>036-1401-01.JPG</v>
      </c>
      <c r="M2619" s="71" t="s">
        <v>15050</v>
      </c>
      <c r="N2619" s="72" t="s">
        <v>17680</v>
      </c>
    </row>
    <row r="2620" spans="1:14" x14ac:dyDescent="0.25">
      <c r="A2620" s="67" t="s">
        <v>16827</v>
      </c>
      <c r="B2620" s="68" t="s">
        <v>3903</v>
      </c>
      <c r="C2620" s="67" t="s">
        <v>16827</v>
      </c>
      <c r="D2620" s="67"/>
      <c r="E2620" s="67" t="s">
        <v>16827</v>
      </c>
      <c r="F2620" s="70"/>
      <c r="G2620" s="70"/>
      <c r="H2620" s="70"/>
      <c r="I2620" s="70"/>
      <c r="J2620" s="37"/>
      <c r="K2620" s="37" t="s">
        <v>12462</v>
      </c>
      <c r="L2620" s="67" t="str">
        <f t="shared" si="98"/>
        <v>TAPETE CROMADO.JPG</v>
      </c>
      <c r="M2620" s="67"/>
      <c r="N2620" s="67"/>
    </row>
    <row r="2621" spans="1:14" x14ac:dyDescent="0.25">
      <c r="A2621" s="71" t="s">
        <v>3951</v>
      </c>
      <c r="B2621" s="72" t="s">
        <v>16827</v>
      </c>
      <c r="C2621" s="71" t="s">
        <v>17287</v>
      </c>
      <c r="D2621" s="73" t="s">
        <v>11866</v>
      </c>
      <c r="E2621" s="71" t="s">
        <v>16835</v>
      </c>
      <c r="F2621" s="75" t="s">
        <v>7803</v>
      </c>
      <c r="G2621" s="75">
        <v>299</v>
      </c>
      <c r="H2621" s="75"/>
      <c r="I2621" s="74" t="s">
        <v>7802</v>
      </c>
      <c r="J2621" s="38">
        <v>25174418</v>
      </c>
      <c r="K2621" s="38" t="s">
        <v>12462</v>
      </c>
      <c r="L2621" s="76" t="str">
        <f t="shared" si="98"/>
        <v>036-0300-01.JPG</v>
      </c>
      <c r="M2621" s="76" t="s">
        <v>15050</v>
      </c>
      <c r="N2621" s="76" t="s">
        <v>16827</v>
      </c>
    </row>
    <row r="2622" spans="1:14" x14ac:dyDescent="0.25">
      <c r="A2622" s="71" t="s">
        <v>3952</v>
      </c>
      <c r="B2622" s="72" t="s">
        <v>16827</v>
      </c>
      <c r="C2622" s="71" t="s">
        <v>17287</v>
      </c>
      <c r="D2622" s="73" t="s">
        <v>11866</v>
      </c>
      <c r="E2622" s="71" t="s">
        <v>16836</v>
      </c>
      <c r="F2622" s="75" t="s">
        <v>7803</v>
      </c>
      <c r="G2622" s="75">
        <v>299</v>
      </c>
      <c r="H2622" s="75"/>
      <c r="I2622" s="74" t="s">
        <v>7802</v>
      </c>
      <c r="J2622" s="38">
        <v>25174418</v>
      </c>
      <c r="K2622" s="38" t="s">
        <v>12462</v>
      </c>
      <c r="L2622" s="76" t="str">
        <f t="shared" si="98"/>
        <v>036-0300-02.JPG</v>
      </c>
      <c r="M2622" s="76" t="s">
        <v>15050</v>
      </c>
      <c r="N2622" s="76" t="s">
        <v>16827</v>
      </c>
    </row>
    <row r="2623" spans="1:14" x14ac:dyDescent="0.25">
      <c r="A2623" s="71" t="s">
        <v>3953</v>
      </c>
      <c r="B2623" s="72" t="s">
        <v>16827</v>
      </c>
      <c r="C2623" s="71" t="s">
        <v>17287</v>
      </c>
      <c r="D2623" s="73" t="s">
        <v>11866</v>
      </c>
      <c r="E2623" s="71" t="s">
        <v>16837</v>
      </c>
      <c r="F2623" s="75" t="s">
        <v>7803</v>
      </c>
      <c r="G2623" s="75">
        <v>299</v>
      </c>
      <c r="H2623" s="75"/>
      <c r="I2623" s="74" t="s">
        <v>7802</v>
      </c>
      <c r="J2623" s="38">
        <v>25174418</v>
      </c>
      <c r="K2623" s="38" t="s">
        <v>12462</v>
      </c>
      <c r="L2623" s="76" t="str">
        <f t="shared" si="98"/>
        <v>036-0300-03.JPG</v>
      </c>
      <c r="M2623" s="76" t="s">
        <v>15050</v>
      </c>
      <c r="N2623" s="76" t="s">
        <v>16827</v>
      </c>
    </row>
    <row r="2624" spans="1:14" x14ac:dyDescent="0.25">
      <c r="A2624" s="71" t="s">
        <v>3956</v>
      </c>
      <c r="B2624" s="72" t="s">
        <v>16827</v>
      </c>
      <c r="C2624" s="71" t="s">
        <v>17287</v>
      </c>
      <c r="D2624" s="73" t="s">
        <v>11866</v>
      </c>
      <c r="E2624" s="71" t="s">
        <v>16828</v>
      </c>
      <c r="F2624" s="75" t="s">
        <v>7803</v>
      </c>
      <c r="G2624" s="75">
        <v>299</v>
      </c>
      <c r="H2624" s="75"/>
      <c r="I2624" s="74" t="s">
        <v>7802</v>
      </c>
      <c r="J2624" s="38">
        <v>25174418</v>
      </c>
      <c r="K2624" s="38" t="s">
        <v>12462</v>
      </c>
      <c r="L2624" s="76" t="str">
        <f t="shared" si="98"/>
        <v>036-0300-05.JPG</v>
      </c>
      <c r="M2624" s="76" t="s">
        <v>15050</v>
      </c>
      <c r="N2624" s="76" t="s">
        <v>16827</v>
      </c>
    </row>
    <row r="2625" spans="1:14" x14ac:dyDescent="0.25">
      <c r="A2625" s="71" t="s">
        <v>3957</v>
      </c>
      <c r="B2625" s="72" t="s">
        <v>16827</v>
      </c>
      <c r="C2625" s="71" t="s">
        <v>17287</v>
      </c>
      <c r="D2625" s="73" t="s">
        <v>11866</v>
      </c>
      <c r="E2625" s="71" t="s">
        <v>16829</v>
      </c>
      <c r="F2625" s="75" t="s">
        <v>7803</v>
      </c>
      <c r="G2625" s="75">
        <v>299</v>
      </c>
      <c r="H2625" s="75"/>
      <c r="I2625" s="74" t="s">
        <v>7802</v>
      </c>
      <c r="J2625" s="38">
        <v>25174418</v>
      </c>
      <c r="K2625" s="38" t="s">
        <v>12462</v>
      </c>
      <c r="L2625" s="76" t="str">
        <f t="shared" si="98"/>
        <v>036-0300-06.JPG</v>
      </c>
      <c r="M2625" s="76" t="s">
        <v>15050</v>
      </c>
      <c r="N2625" s="76" t="s">
        <v>16827</v>
      </c>
    </row>
    <row r="2626" spans="1:14" x14ac:dyDescent="0.25">
      <c r="A2626" s="71" t="s">
        <v>3958</v>
      </c>
      <c r="B2626" s="72" t="s">
        <v>16827</v>
      </c>
      <c r="C2626" s="71" t="s">
        <v>17287</v>
      </c>
      <c r="D2626" s="73" t="s">
        <v>11866</v>
      </c>
      <c r="E2626" s="71" t="s">
        <v>16830</v>
      </c>
      <c r="F2626" s="75" t="s">
        <v>7803</v>
      </c>
      <c r="G2626" s="75">
        <v>299</v>
      </c>
      <c r="H2626" s="75"/>
      <c r="I2626" s="74" t="s">
        <v>7802</v>
      </c>
      <c r="J2626" s="38">
        <v>25174418</v>
      </c>
      <c r="K2626" s="38" t="s">
        <v>12462</v>
      </c>
      <c r="L2626" s="76" t="str">
        <f t="shared" si="98"/>
        <v>036-0300-07.JPG</v>
      </c>
      <c r="M2626" s="76" t="s">
        <v>15050</v>
      </c>
      <c r="N2626" s="76" t="s">
        <v>16827</v>
      </c>
    </row>
    <row r="2627" spans="1:14" x14ac:dyDescent="0.25">
      <c r="A2627" s="71" t="s">
        <v>3961</v>
      </c>
      <c r="B2627" s="72" t="s">
        <v>16827</v>
      </c>
      <c r="C2627" s="71" t="s">
        <v>17288</v>
      </c>
      <c r="D2627" s="73" t="s">
        <v>11866</v>
      </c>
      <c r="E2627" s="71" t="s">
        <v>16831</v>
      </c>
      <c r="F2627" s="75" t="s">
        <v>7803</v>
      </c>
      <c r="G2627" s="75">
        <v>299</v>
      </c>
      <c r="H2627" s="75"/>
      <c r="I2627" s="74" t="s">
        <v>7802</v>
      </c>
      <c r="J2627" s="38">
        <v>25174418</v>
      </c>
      <c r="K2627" s="38" t="s">
        <v>12462</v>
      </c>
      <c r="L2627" s="76" t="str">
        <f t="shared" si="98"/>
        <v>036-0300-09.JPG</v>
      </c>
      <c r="M2627" s="76" t="s">
        <v>15050</v>
      </c>
      <c r="N2627" s="76" t="s">
        <v>16827</v>
      </c>
    </row>
    <row r="2628" spans="1:14" x14ac:dyDescent="0.25">
      <c r="A2628" s="71" t="s">
        <v>3976</v>
      </c>
      <c r="B2628" s="72" t="s">
        <v>16827</v>
      </c>
      <c r="C2628" s="71" t="s">
        <v>3977</v>
      </c>
      <c r="D2628" s="73" t="s">
        <v>11864</v>
      </c>
      <c r="E2628" s="71" t="s">
        <v>16846</v>
      </c>
      <c r="F2628" s="75" t="s">
        <v>7803</v>
      </c>
      <c r="G2628" s="75">
        <v>355</v>
      </c>
      <c r="H2628" s="75"/>
      <c r="I2628" s="74" t="s">
        <v>7802</v>
      </c>
      <c r="J2628" s="38">
        <v>25174418</v>
      </c>
      <c r="K2628" s="38" t="s">
        <v>12462</v>
      </c>
      <c r="L2628" s="71" t="str">
        <f t="shared" si="98"/>
        <v>036-0301-05.JPG</v>
      </c>
      <c r="M2628" s="71" t="s">
        <v>15050</v>
      </c>
      <c r="N2628" s="71" t="s">
        <v>16827</v>
      </c>
    </row>
    <row r="2629" spans="1:14" x14ac:dyDescent="0.25">
      <c r="A2629" s="71" t="s">
        <v>3980</v>
      </c>
      <c r="B2629" s="72" t="s">
        <v>16827</v>
      </c>
      <c r="C2629" s="71" t="s">
        <v>3981</v>
      </c>
      <c r="D2629" s="73" t="s">
        <v>11864</v>
      </c>
      <c r="E2629" s="71" t="s">
        <v>16845</v>
      </c>
      <c r="F2629" s="75" t="s">
        <v>7803</v>
      </c>
      <c r="G2629" s="75">
        <v>355</v>
      </c>
      <c r="H2629" s="75"/>
      <c r="I2629" s="74" t="s">
        <v>7802</v>
      </c>
      <c r="J2629" s="38">
        <v>25174418</v>
      </c>
      <c r="K2629" s="38" t="s">
        <v>12462</v>
      </c>
      <c r="L2629" s="71" t="str">
        <f t="shared" si="98"/>
        <v>036-0301-07.JPG</v>
      </c>
      <c r="M2629" s="71" t="s">
        <v>15050</v>
      </c>
      <c r="N2629" s="71" t="s">
        <v>16827</v>
      </c>
    </row>
    <row r="2630" spans="1:14" x14ac:dyDescent="0.25">
      <c r="A2630" s="71" t="s">
        <v>11597</v>
      </c>
      <c r="B2630" s="72" t="s">
        <v>16827</v>
      </c>
      <c r="C2630" s="71" t="s">
        <v>11603</v>
      </c>
      <c r="D2630" s="73" t="s">
        <v>11866</v>
      </c>
      <c r="E2630" s="71" t="s">
        <v>16848</v>
      </c>
      <c r="F2630" s="75" t="s">
        <v>7803</v>
      </c>
      <c r="G2630" s="75">
        <v>369</v>
      </c>
      <c r="H2630" s="75"/>
      <c r="I2630" s="74" t="s">
        <v>7802</v>
      </c>
      <c r="J2630" s="38">
        <v>25174418</v>
      </c>
      <c r="K2630" s="38" t="s">
        <v>12462</v>
      </c>
      <c r="L2630" s="71" t="str">
        <f t="shared" si="98"/>
        <v>036-0302-02.JPG</v>
      </c>
      <c r="M2630" s="71" t="s">
        <v>15050</v>
      </c>
      <c r="N2630" s="71" t="s">
        <v>16827</v>
      </c>
    </row>
    <row r="2631" spans="1:14" x14ac:dyDescent="0.25">
      <c r="A2631" s="71" t="s">
        <v>11598</v>
      </c>
      <c r="B2631" s="72" t="s">
        <v>16827</v>
      </c>
      <c r="C2631" s="71" t="s">
        <v>16860</v>
      </c>
      <c r="D2631" s="73" t="s">
        <v>11866</v>
      </c>
      <c r="E2631" s="71" t="s">
        <v>16861</v>
      </c>
      <c r="F2631" s="75" t="s">
        <v>7803</v>
      </c>
      <c r="G2631" s="75">
        <v>369</v>
      </c>
      <c r="H2631" s="75"/>
      <c r="I2631" s="74" t="s">
        <v>7802</v>
      </c>
      <c r="J2631" s="38">
        <v>25174418</v>
      </c>
      <c r="K2631" s="38" t="s">
        <v>12462</v>
      </c>
      <c r="L2631" s="71" t="str">
        <f t="shared" si="98"/>
        <v>036-0302-03.JPG</v>
      </c>
      <c r="M2631" s="71" t="s">
        <v>15050</v>
      </c>
      <c r="N2631" s="71" t="s">
        <v>16827</v>
      </c>
    </row>
    <row r="2632" spans="1:14" x14ac:dyDescent="0.25">
      <c r="A2632" s="71" t="s">
        <v>11599</v>
      </c>
      <c r="B2632" s="72" t="s">
        <v>16827</v>
      </c>
      <c r="C2632" s="71" t="s">
        <v>11605</v>
      </c>
      <c r="D2632" s="73" t="s">
        <v>11866</v>
      </c>
      <c r="E2632" s="71" t="s">
        <v>16847</v>
      </c>
      <c r="F2632" s="75" t="s">
        <v>7803</v>
      </c>
      <c r="G2632" s="75">
        <v>369</v>
      </c>
      <c r="H2632" s="75"/>
      <c r="I2632" s="74" t="s">
        <v>7802</v>
      </c>
      <c r="J2632" s="38">
        <v>25174418</v>
      </c>
      <c r="K2632" s="38" t="s">
        <v>12462</v>
      </c>
      <c r="L2632" s="71" t="str">
        <f t="shared" si="98"/>
        <v>036-0302-04.JPG</v>
      </c>
      <c r="M2632" s="71" t="s">
        <v>15050</v>
      </c>
      <c r="N2632" s="71" t="s">
        <v>16827</v>
      </c>
    </row>
    <row r="2633" spans="1:14" x14ac:dyDescent="0.25">
      <c r="A2633" s="71" t="s">
        <v>11600</v>
      </c>
      <c r="B2633" s="72" t="s">
        <v>16827</v>
      </c>
      <c r="C2633" s="71" t="s">
        <v>11606</v>
      </c>
      <c r="D2633" s="73" t="s">
        <v>11866</v>
      </c>
      <c r="E2633" s="71" t="s">
        <v>16849</v>
      </c>
      <c r="F2633" s="75" t="s">
        <v>7803</v>
      </c>
      <c r="G2633" s="75">
        <v>369</v>
      </c>
      <c r="H2633" s="75"/>
      <c r="I2633" s="74" t="s">
        <v>7802</v>
      </c>
      <c r="J2633" s="38">
        <v>25174418</v>
      </c>
      <c r="K2633" s="38" t="s">
        <v>12462</v>
      </c>
      <c r="L2633" s="71" t="str">
        <f t="shared" si="98"/>
        <v>036-0302-05.JPG</v>
      </c>
      <c r="M2633" s="71" t="s">
        <v>15050</v>
      </c>
      <c r="N2633" s="71" t="s">
        <v>16827</v>
      </c>
    </row>
    <row r="2634" spans="1:14" x14ac:dyDescent="0.25">
      <c r="A2634" s="71" t="s">
        <v>11601</v>
      </c>
      <c r="B2634" s="72" t="s">
        <v>16827</v>
      </c>
      <c r="C2634" s="71" t="s">
        <v>11607</v>
      </c>
      <c r="D2634" s="73" t="s">
        <v>11866</v>
      </c>
      <c r="E2634" s="71" t="s">
        <v>16850</v>
      </c>
      <c r="F2634" s="75" t="s">
        <v>7803</v>
      </c>
      <c r="G2634" s="75">
        <v>369</v>
      </c>
      <c r="H2634" s="75"/>
      <c r="I2634" s="74" t="s">
        <v>7802</v>
      </c>
      <c r="J2634" s="38">
        <v>25174418</v>
      </c>
      <c r="K2634" s="38" t="s">
        <v>12462</v>
      </c>
      <c r="L2634" s="71" t="str">
        <f t="shared" si="98"/>
        <v>036-0302-06.JPG</v>
      </c>
      <c r="M2634" s="71" t="s">
        <v>15050</v>
      </c>
      <c r="N2634" s="71" t="s">
        <v>16827</v>
      </c>
    </row>
    <row r="2635" spans="1:14" x14ac:dyDescent="0.25">
      <c r="A2635" s="71" t="s">
        <v>13449</v>
      </c>
      <c r="B2635" s="72" t="s">
        <v>16827</v>
      </c>
      <c r="C2635" s="71" t="s">
        <v>13450</v>
      </c>
      <c r="D2635" s="73" t="s">
        <v>11866</v>
      </c>
      <c r="E2635" s="71" t="s">
        <v>16851</v>
      </c>
      <c r="F2635" s="75" t="s">
        <v>7803</v>
      </c>
      <c r="G2635" s="75">
        <v>369</v>
      </c>
      <c r="H2635" s="75"/>
      <c r="I2635" s="74" t="s">
        <v>7802</v>
      </c>
      <c r="J2635" s="38">
        <v>25174418</v>
      </c>
      <c r="K2635" s="38" t="s">
        <v>12462</v>
      </c>
      <c r="L2635" s="71" t="str">
        <f t="shared" si="98"/>
        <v>036-0302-07.JPG</v>
      </c>
      <c r="M2635" s="71" t="s">
        <v>15050</v>
      </c>
      <c r="N2635" s="71" t="s">
        <v>16827</v>
      </c>
    </row>
    <row r="2636" spans="1:14" x14ac:dyDescent="0.25">
      <c r="A2636" s="71" t="s">
        <v>7913</v>
      </c>
      <c r="B2636" s="72" t="s">
        <v>16827</v>
      </c>
      <c r="C2636" s="71" t="s">
        <v>9583</v>
      </c>
      <c r="D2636" s="73" t="s">
        <v>11866</v>
      </c>
      <c r="E2636" s="71" t="s">
        <v>16852</v>
      </c>
      <c r="F2636" s="75" t="s">
        <v>7803</v>
      </c>
      <c r="G2636" s="75">
        <v>415</v>
      </c>
      <c r="H2636" s="75"/>
      <c r="I2636" s="74" t="s">
        <v>7802</v>
      </c>
      <c r="J2636" s="38">
        <v>25174418</v>
      </c>
      <c r="K2636" s="38" t="s">
        <v>12462</v>
      </c>
      <c r="L2636" s="76" t="str">
        <f t="shared" si="98"/>
        <v>036-0303-01.JPG</v>
      </c>
      <c r="M2636" s="71" t="s">
        <v>15050</v>
      </c>
      <c r="N2636" s="71" t="s">
        <v>16827</v>
      </c>
    </row>
    <row r="2637" spans="1:14" x14ac:dyDescent="0.25">
      <c r="A2637" s="71" t="s">
        <v>9109</v>
      </c>
      <c r="B2637" s="72" t="s">
        <v>16827</v>
      </c>
      <c r="C2637" s="71">
        <v>4020</v>
      </c>
      <c r="D2637" s="73" t="s">
        <v>11864</v>
      </c>
      <c r="E2637" s="71" t="s">
        <v>16853</v>
      </c>
      <c r="F2637" s="75" t="s">
        <v>7803</v>
      </c>
      <c r="G2637" s="75">
        <v>475</v>
      </c>
      <c r="H2637" s="75"/>
      <c r="I2637" s="74" t="s">
        <v>7802</v>
      </c>
      <c r="J2637" s="38">
        <v>25174418</v>
      </c>
      <c r="K2637" s="38" t="s">
        <v>12462</v>
      </c>
      <c r="L2637" s="71" t="str">
        <f t="shared" si="98"/>
        <v>036-0304-01.JPG</v>
      </c>
      <c r="M2637" s="71" t="s">
        <v>15050</v>
      </c>
      <c r="N2637" s="71" t="s">
        <v>16827</v>
      </c>
    </row>
    <row r="2638" spans="1:14" x14ac:dyDescent="0.25">
      <c r="A2638" s="71" t="s">
        <v>9110</v>
      </c>
      <c r="B2638" s="72" t="s">
        <v>16827</v>
      </c>
      <c r="C2638" s="71">
        <v>4020</v>
      </c>
      <c r="D2638" s="73" t="s">
        <v>11864</v>
      </c>
      <c r="E2638" s="71" t="s">
        <v>16863</v>
      </c>
      <c r="F2638" s="73" t="s">
        <v>7803</v>
      </c>
      <c r="G2638" s="75">
        <v>475</v>
      </c>
      <c r="H2638" s="75"/>
      <c r="I2638" s="74" t="s">
        <v>7802</v>
      </c>
      <c r="J2638" s="38">
        <v>25174418</v>
      </c>
      <c r="K2638" s="38" t="s">
        <v>12462</v>
      </c>
      <c r="L2638" s="71" t="str">
        <f t="shared" si="98"/>
        <v>036-0304-02.JPG</v>
      </c>
      <c r="M2638" s="71" t="s">
        <v>15050</v>
      </c>
      <c r="N2638" s="71" t="s">
        <v>16827</v>
      </c>
    </row>
    <row r="2639" spans="1:14" x14ac:dyDescent="0.25">
      <c r="A2639" s="71" t="s">
        <v>9112</v>
      </c>
      <c r="B2639" s="72" t="s">
        <v>16827</v>
      </c>
      <c r="C2639" s="71">
        <v>4020</v>
      </c>
      <c r="D2639" s="73" t="s">
        <v>11864</v>
      </c>
      <c r="E2639" s="71" t="s">
        <v>16867</v>
      </c>
      <c r="F2639" s="73" t="s">
        <v>7803</v>
      </c>
      <c r="G2639" s="75">
        <v>475</v>
      </c>
      <c r="H2639" s="75"/>
      <c r="I2639" s="74" t="s">
        <v>7802</v>
      </c>
      <c r="J2639" s="38">
        <v>25174418</v>
      </c>
      <c r="K2639" s="38" t="s">
        <v>12462</v>
      </c>
      <c r="L2639" s="71" t="str">
        <f t="shared" si="98"/>
        <v>036-0304-04.JPG</v>
      </c>
      <c r="M2639" s="71" t="s">
        <v>15050</v>
      </c>
      <c r="N2639" s="71" t="s">
        <v>16827</v>
      </c>
    </row>
    <row r="2640" spans="1:14" x14ac:dyDescent="0.25">
      <c r="A2640" s="71" t="s">
        <v>16862</v>
      </c>
      <c r="B2640" s="72" t="s">
        <v>16827</v>
      </c>
      <c r="C2640" s="71">
        <v>4020</v>
      </c>
      <c r="D2640" s="73" t="s">
        <v>11864</v>
      </c>
      <c r="E2640" s="71" t="s">
        <v>16866</v>
      </c>
      <c r="F2640" s="73" t="s">
        <v>7803</v>
      </c>
      <c r="G2640" s="75">
        <v>475</v>
      </c>
      <c r="H2640" s="75"/>
      <c r="I2640" s="74" t="s">
        <v>7802</v>
      </c>
      <c r="J2640" s="38">
        <v>25174418</v>
      </c>
      <c r="K2640" s="38" t="s">
        <v>12462</v>
      </c>
      <c r="L2640" s="71" t="str">
        <f t="shared" si="98"/>
        <v>036-0304-05.JPG</v>
      </c>
      <c r="M2640" s="71" t="s">
        <v>15050</v>
      </c>
      <c r="N2640" s="71" t="s">
        <v>16827</v>
      </c>
    </row>
    <row r="2641" spans="1:14" x14ac:dyDescent="0.25">
      <c r="A2641" s="71" t="s">
        <v>9114</v>
      </c>
      <c r="B2641" s="72" t="s">
        <v>16827</v>
      </c>
      <c r="C2641" s="71">
        <v>4020</v>
      </c>
      <c r="D2641" s="73" t="s">
        <v>11864</v>
      </c>
      <c r="E2641" s="71" t="s">
        <v>16865</v>
      </c>
      <c r="F2641" s="73" t="s">
        <v>7803</v>
      </c>
      <c r="G2641" s="75">
        <v>475</v>
      </c>
      <c r="H2641" s="75"/>
      <c r="I2641" s="74" t="s">
        <v>7802</v>
      </c>
      <c r="J2641" s="38">
        <v>25174418</v>
      </c>
      <c r="K2641" s="38" t="s">
        <v>12462</v>
      </c>
      <c r="L2641" s="71" t="str">
        <f t="shared" si="98"/>
        <v>036-0304-07.JPG</v>
      </c>
      <c r="M2641" s="71" t="s">
        <v>15050</v>
      </c>
      <c r="N2641" s="71" t="s">
        <v>16827</v>
      </c>
    </row>
    <row r="2642" spans="1:14" x14ac:dyDescent="0.25">
      <c r="A2642" s="71" t="s">
        <v>9115</v>
      </c>
      <c r="B2642" s="72" t="s">
        <v>16827</v>
      </c>
      <c r="C2642" s="71">
        <v>4020</v>
      </c>
      <c r="D2642" s="73" t="s">
        <v>11864</v>
      </c>
      <c r="E2642" s="71" t="s">
        <v>16864</v>
      </c>
      <c r="F2642" s="73" t="s">
        <v>7803</v>
      </c>
      <c r="G2642" s="75">
        <v>475</v>
      </c>
      <c r="H2642" s="75"/>
      <c r="I2642" s="74" t="s">
        <v>7802</v>
      </c>
      <c r="J2642" s="38">
        <v>25174418</v>
      </c>
      <c r="K2642" s="38" t="s">
        <v>12462</v>
      </c>
      <c r="L2642" s="71" t="str">
        <f t="shared" si="98"/>
        <v>036-0304-08.JPG</v>
      </c>
      <c r="M2642" s="71" t="s">
        <v>15050</v>
      </c>
      <c r="N2642" s="71" t="s">
        <v>16827</v>
      </c>
    </row>
    <row r="2643" spans="1:14" x14ac:dyDescent="0.25">
      <c r="A2643" s="71" t="s">
        <v>14925</v>
      </c>
      <c r="B2643" s="72" t="s">
        <v>16827</v>
      </c>
      <c r="C2643" s="71" t="s">
        <v>14930</v>
      </c>
      <c r="D2643" s="73" t="s">
        <v>11864</v>
      </c>
      <c r="E2643" s="71" t="s">
        <v>16832</v>
      </c>
      <c r="F2643" s="75" t="s">
        <v>7803</v>
      </c>
      <c r="G2643" s="75">
        <v>617</v>
      </c>
      <c r="H2643" s="75"/>
      <c r="I2643" s="74" t="s">
        <v>7802</v>
      </c>
      <c r="J2643" s="38">
        <v>25174418</v>
      </c>
      <c r="K2643" s="38" t="s">
        <v>12462</v>
      </c>
      <c r="L2643" s="76" t="str">
        <f t="shared" si="98"/>
        <v>036-0305-01.JPG</v>
      </c>
      <c r="M2643" s="71" t="s">
        <v>15050</v>
      </c>
      <c r="N2643" s="71" t="s">
        <v>16827</v>
      </c>
    </row>
    <row r="2644" spans="1:14" x14ac:dyDescent="0.25">
      <c r="A2644" s="71" t="s">
        <v>14926</v>
      </c>
      <c r="B2644" s="72" t="s">
        <v>16827</v>
      </c>
      <c r="C2644" s="71" t="s">
        <v>14928</v>
      </c>
      <c r="D2644" s="73" t="s">
        <v>11864</v>
      </c>
      <c r="E2644" s="71" t="s">
        <v>16833</v>
      </c>
      <c r="F2644" s="75" t="s">
        <v>7803</v>
      </c>
      <c r="G2644" s="75">
        <v>617</v>
      </c>
      <c r="H2644" s="75"/>
      <c r="I2644" s="74" t="s">
        <v>7802</v>
      </c>
      <c r="J2644" s="38">
        <v>25174418</v>
      </c>
      <c r="K2644" s="38" t="s">
        <v>12462</v>
      </c>
      <c r="L2644" s="76" t="str">
        <f t="shared" si="98"/>
        <v>036-0305-02.JPG</v>
      </c>
      <c r="M2644" s="71" t="s">
        <v>15050</v>
      </c>
      <c r="N2644" s="71" t="s">
        <v>16827</v>
      </c>
    </row>
    <row r="2645" spans="1:14" x14ac:dyDescent="0.25">
      <c r="A2645" s="71" t="s">
        <v>14927</v>
      </c>
      <c r="B2645" s="72" t="s">
        <v>16827</v>
      </c>
      <c r="C2645" s="71" t="s">
        <v>14929</v>
      </c>
      <c r="D2645" s="73" t="s">
        <v>11864</v>
      </c>
      <c r="E2645" s="71" t="s">
        <v>16834</v>
      </c>
      <c r="F2645" s="75" t="s">
        <v>7803</v>
      </c>
      <c r="G2645" s="75">
        <v>617</v>
      </c>
      <c r="H2645" s="75"/>
      <c r="I2645" s="74" t="s">
        <v>7802</v>
      </c>
      <c r="J2645" s="38">
        <v>25174418</v>
      </c>
      <c r="K2645" s="38" t="s">
        <v>12462</v>
      </c>
      <c r="L2645" s="76" t="str">
        <f t="shared" si="98"/>
        <v>036-0305-03.JPG</v>
      </c>
      <c r="M2645" s="71" t="s">
        <v>15050</v>
      </c>
      <c r="N2645" s="71" t="s">
        <v>16827</v>
      </c>
    </row>
    <row r="2646" spans="1:14" x14ac:dyDescent="0.25">
      <c r="A2646" s="67" t="s">
        <v>15996</v>
      </c>
      <c r="B2646" s="68" t="s">
        <v>3903</v>
      </c>
      <c r="C2646" s="67" t="s">
        <v>15996</v>
      </c>
      <c r="D2646" s="67"/>
      <c r="E2646" s="67" t="s">
        <v>15996</v>
      </c>
      <c r="F2646" s="70"/>
      <c r="G2646" s="70"/>
      <c r="H2646" s="70"/>
      <c r="I2646" s="70"/>
      <c r="J2646" s="37"/>
      <c r="K2646" s="37" t="s">
        <v>12462</v>
      </c>
      <c r="L2646" s="67" t="str">
        <f t="shared" si="98"/>
        <v>TAPETE SPARCO.JPG</v>
      </c>
      <c r="M2646" s="67"/>
      <c r="N2646" s="67"/>
    </row>
    <row r="2647" spans="1:14" x14ac:dyDescent="0.25">
      <c r="A2647" s="71" t="s">
        <v>15986</v>
      </c>
      <c r="B2647" s="72" t="s">
        <v>15996</v>
      </c>
      <c r="C2647" s="71" t="s">
        <v>16017</v>
      </c>
      <c r="D2647" s="73" t="s">
        <v>11864</v>
      </c>
      <c r="E2647" s="71" t="s">
        <v>8103</v>
      </c>
      <c r="F2647" s="75" t="s">
        <v>7803</v>
      </c>
      <c r="G2647" s="75">
        <v>1307</v>
      </c>
      <c r="H2647" s="75"/>
      <c r="I2647" s="74"/>
      <c r="J2647" s="38"/>
      <c r="K2647" s="38"/>
      <c r="L2647" s="71"/>
      <c r="M2647" s="71" t="s">
        <v>15050</v>
      </c>
      <c r="N2647" s="71" t="s">
        <v>15996</v>
      </c>
    </row>
    <row r="2648" spans="1:14" x14ac:dyDescent="0.25">
      <c r="A2648" s="71" t="s">
        <v>4001</v>
      </c>
      <c r="B2648" s="72" t="s">
        <v>15996</v>
      </c>
      <c r="C2648" s="71" t="s">
        <v>16016</v>
      </c>
      <c r="D2648" s="73" t="s">
        <v>11864</v>
      </c>
      <c r="E2648" s="71" t="s">
        <v>7816</v>
      </c>
      <c r="F2648" s="75" t="s">
        <v>7803</v>
      </c>
      <c r="G2648" s="75">
        <v>1559</v>
      </c>
      <c r="H2648" s="75"/>
      <c r="I2648" s="74"/>
      <c r="J2648" s="38"/>
      <c r="K2648" s="38"/>
      <c r="L2648" s="71"/>
      <c r="M2648" s="71" t="s">
        <v>15050</v>
      </c>
      <c r="N2648" s="71" t="s">
        <v>15996</v>
      </c>
    </row>
    <row r="2649" spans="1:14" x14ac:dyDescent="0.25">
      <c r="A2649" s="71" t="s">
        <v>4003</v>
      </c>
      <c r="B2649" s="72" t="s">
        <v>15996</v>
      </c>
      <c r="C2649" s="71" t="s">
        <v>16015</v>
      </c>
      <c r="D2649" s="73" t="s">
        <v>11864</v>
      </c>
      <c r="E2649" s="71" t="s">
        <v>7817</v>
      </c>
      <c r="F2649" s="75" t="s">
        <v>7803</v>
      </c>
      <c r="G2649" s="75">
        <v>1559</v>
      </c>
      <c r="H2649" s="75"/>
      <c r="I2649" s="74"/>
      <c r="J2649" s="38"/>
      <c r="K2649" s="38"/>
      <c r="L2649" s="71"/>
      <c r="M2649" s="71" t="s">
        <v>15050</v>
      </c>
      <c r="N2649" s="71" t="s">
        <v>15996</v>
      </c>
    </row>
    <row r="2650" spans="1:14" x14ac:dyDescent="0.25">
      <c r="A2650" s="71" t="s">
        <v>9411</v>
      </c>
      <c r="B2650" s="72" t="s">
        <v>15996</v>
      </c>
      <c r="C2650" s="71" t="s">
        <v>9418</v>
      </c>
      <c r="D2650" s="73" t="s">
        <v>11864</v>
      </c>
      <c r="E2650" s="71" t="s">
        <v>9415</v>
      </c>
      <c r="F2650" s="75" t="s">
        <v>7803</v>
      </c>
      <c r="G2650" s="75">
        <v>1021</v>
      </c>
      <c r="H2650" s="75"/>
      <c r="I2650" s="74" t="s">
        <v>7802</v>
      </c>
      <c r="J2650" s="38">
        <v>25174418</v>
      </c>
      <c r="K2650" s="38" t="s">
        <v>12462</v>
      </c>
      <c r="L2650" s="71" t="str">
        <f>CONCATENATE(A2650,K2650)</f>
        <v>036-0508-02.JPG</v>
      </c>
      <c r="M2650" s="71" t="s">
        <v>15050</v>
      </c>
      <c r="N2650" s="71" t="s">
        <v>15996</v>
      </c>
    </row>
    <row r="2651" spans="1:14" x14ac:dyDescent="0.25">
      <c r="A2651" s="71" t="s">
        <v>12391</v>
      </c>
      <c r="B2651" s="72" t="s">
        <v>15996</v>
      </c>
      <c r="C2651" s="71" t="s">
        <v>12393</v>
      </c>
      <c r="D2651" s="73" t="s">
        <v>11864</v>
      </c>
      <c r="E2651" s="71" t="s">
        <v>12392</v>
      </c>
      <c r="F2651" s="75" t="s">
        <v>7803</v>
      </c>
      <c r="G2651" s="75">
        <v>769</v>
      </c>
      <c r="H2651" s="75"/>
      <c r="I2651" s="74" t="s">
        <v>7802</v>
      </c>
      <c r="J2651" s="38">
        <v>25174418</v>
      </c>
      <c r="K2651" s="38" t="s">
        <v>12462</v>
      </c>
      <c r="L2651" s="71" t="str">
        <f>CONCATENATE(A2651,K2651)</f>
        <v>036-0510-01.JPG</v>
      </c>
      <c r="M2651" s="71" t="s">
        <v>15050</v>
      </c>
      <c r="N2651" s="71" t="s">
        <v>15996</v>
      </c>
    </row>
    <row r="2652" spans="1:14" x14ac:dyDescent="0.25">
      <c r="A2652" s="71" t="s">
        <v>15987</v>
      </c>
      <c r="B2652" s="72" t="s">
        <v>15996</v>
      </c>
      <c r="C2652" s="71" t="s">
        <v>15993</v>
      </c>
      <c r="D2652" s="73" t="s">
        <v>11864</v>
      </c>
      <c r="E2652" s="71" t="s">
        <v>15988</v>
      </c>
      <c r="F2652" s="75" t="s">
        <v>7803</v>
      </c>
      <c r="G2652" s="75">
        <v>1165</v>
      </c>
      <c r="H2652" s="75"/>
      <c r="I2652" s="74" t="s">
        <v>7802</v>
      </c>
      <c r="J2652" s="38">
        <v>25174418</v>
      </c>
      <c r="K2652" s="38" t="s">
        <v>12462</v>
      </c>
      <c r="L2652" s="76" t="str">
        <f>CONCATENATE(A2652,K2652)</f>
        <v>036-0511-01.JPG</v>
      </c>
      <c r="M2652" s="76" t="s">
        <v>15050</v>
      </c>
      <c r="N2652" s="76" t="s">
        <v>15996</v>
      </c>
    </row>
    <row r="2653" spans="1:14" x14ac:dyDescent="0.25">
      <c r="A2653" s="71" t="s">
        <v>15989</v>
      </c>
      <c r="B2653" s="72" t="s">
        <v>15996</v>
      </c>
      <c r="C2653" s="71" t="s">
        <v>15994</v>
      </c>
      <c r="D2653" s="73" t="s">
        <v>11864</v>
      </c>
      <c r="E2653" s="71" t="s">
        <v>15992</v>
      </c>
      <c r="F2653" s="75" t="s">
        <v>7803</v>
      </c>
      <c r="G2653" s="75">
        <v>929</v>
      </c>
      <c r="H2653" s="75"/>
      <c r="I2653" s="74" t="s">
        <v>7802</v>
      </c>
      <c r="J2653" s="38">
        <v>25174418</v>
      </c>
      <c r="K2653" s="38" t="s">
        <v>12462</v>
      </c>
      <c r="L2653" s="76" t="str">
        <f>CONCATENATE(A2653,K2653)</f>
        <v>036-0512-01.JPG</v>
      </c>
      <c r="M2653" s="76" t="s">
        <v>15050</v>
      </c>
      <c r="N2653" s="76" t="s">
        <v>15996</v>
      </c>
    </row>
    <row r="2654" spans="1:14" x14ac:dyDescent="0.25">
      <c r="A2654" s="71" t="s">
        <v>15990</v>
      </c>
      <c r="B2654" s="72" t="s">
        <v>15996</v>
      </c>
      <c r="C2654" s="71" t="s">
        <v>15995</v>
      </c>
      <c r="D2654" s="73" t="s">
        <v>11864</v>
      </c>
      <c r="E2654" s="71" t="s">
        <v>15991</v>
      </c>
      <c r="F2654" s="75" t="s">
        <v>7803</v>
      </c>
      <c r="G2654" s="75">
        <v>909</v>
      </c>
      <c r="H2654" s="75"/>
      <c r="I2654" s="74" t="s">
        <v>7802</v>
      </c>
      <c r="J2654" s="38">
        <v>25174418</v>
      </c>
      <c r="K2654" s="38" t="s">
        <v>12462</v>
      </c>
      <c r="L2654" s="76" t="str">
        <f>CONCATENATE(A2654,K2654)</f>
        <v>036-0513-01.JPG</v>
      </c>
      <c r="M2654" s="76" t="s">
        <v>15050</v>
      </c>
      <c r="N2654" s="76" t="s">
        <v>15996</v>
      </c>
    </row>
    <row r="2655" spans="1:14" x14ac:dyDescent="0.25">
      <c r="A2655" s="71" t="s">
        <v>16225</v>
      </c>
      <c r="B2655" s="72" t="s">
        <v>15996</v>
      </c>
      <c r="C2655" s="71" t="s">
        <v>16226</v>
      </c>
      <c r="D2655" s="73" t="s">
        <v>11864</v>
      </c>
      <c r="E2655" s="71" t="s">
        <v>16227</v>
      </c>
      <c r="F2655" s="75" t="s">
        <v>7803</v>
      </c>
      <c r="G2655" s="75">
        <v>1559</v>
      </c>
      <c r="H2655" s="75"/>
      <c r="I2655" s="74" t="s">
        <v>7802</v>
      </c>
      <c r="J2655" s="38">
        <v>25174418</v>
      </c>
      <c r="K2655" s="38" t="s">
        <v>12462</v>
      </c>
      <c r="L2655" s="76" t="s">
        <v>16225</v>
      </c>
      <c r="M2655" s="76" t="s">
        <v>15050</v>
      </c>
      <c r="N2655" s="76" t="s">
        <v>15996</v>
      </c>
    </row>
    <row r="2656" spans="1:14" x14ac:dyDescent="0.25">
      <c r="A2656" s="71" t="s">
        <v>16228</v>
      </c>
      <c r="B2656" s="72" t="s">
        <v>15996</v>
      </c>
      <c r="C2656" s="71" t="s">
        <v>16229</v>
      </c>
      <c r="D2656" s="73" t="s">
        <v>11864</v>
      </c>
      <c r="E2656" s="71" t="s">
        <v>16230</v>
      </c>
      <c r="F2656" s="75" t="s">
        <v>7803</v>
      </c>
      <c r="G2656" s="75">
        <v>1559</v>
      </c>
      <c r="H2656" s="75"/>
      <c r="I2656" s="74" t="s">
        <v>7802</v>
      </c>
      <c r="J2656" s="38">
        <v>25174418</v>
      </c>
      <c r="K2656" s="38" t="s">
        <v>12462</v>
      </c>
      <c r="L2656" s="76" t="s">
        <v>16228</v>
      </c>
      <c r="M2656" s="76" t="s">
        <v>15050</v>
      </c>
      <c r="N2656" s="76" t="s">
        <v>15996</v>
      </c>
    </row>
    <row r="2657" spans="1:14" x14ac:dyDescent="0.25">
      <c r="A2657" s="67" t="s">
        <v>16838</v>
      </c>
      <c r="B2657" s="68" t="s">
        <v>3903</v>
      </c>
      <c r="C2657" s="67" t="s">
        <v>16838</v>
      </c>
      <c r="D2657" s="67"/>
      <c r="E2657" s="67" t="s">
        <v>16838</v>
      </c>
      <c r="F2657" s="70"/>
      <c r="G2657" s="70"/>
      <c r="H2657" s="70"/>
      <c r="I2657" s="70"/>
      <c r="J2657" s="37"/>
      <c r="K2657" s="37" t="s">
        <v>12462</v>
      </c>
      <c r="L2657" s="67" t="str">
        <f t="shared" ref="L2657:L2688" si="101">CONCATENATE(A2657,K2657)</f>
        <v>TAPETE MERCURIO.JPG</v>
      </c>
      <c r="M2657" s="67"/>
      <c r="N2657" s="67"/>
    </row>
    <row r="2658" spans="1:14" s="166" customFormat="1" x14ac:dyDescent="0.2">
      <c r="A2658" s="160" t="s">
        <v>4008</v>
      </c>
      <c r="B2658" s="72" t="s">
        <v>16838</v>
      </c>
      <c r="C2658" s="160" t="s">
        <v>14351</v>
      </c>
      <c r="D2658" s="161" t="s">
        <v>11867</v>
      </c>
      <c r="E2658" s="71" t="s">
        <v>13241</v>
      </c>
      <c r="F2658" s="162" t="s">
        <v>7803</v>
      </c>
      <c r="G2658" s="162">
        <v>607</v>
      </c>
      <c r="H2658" s="162"/>
      <c r="I2658" s="163" t="s">
        <v>7802</v>
      </c>
      <c r="J2658" s="164">
        <v>25174418</v>
      </c>
      <c r="K2658" s="164" t="s">
        <v>12462</v>
      </c>
      <c r="L2658" s="160" t="str">
        <f t="shared" si="101"/>
        <v>036-0700-01.JPG</v>
      </c>
      <c r="M2658" s="76" t="s">
        <v>15050</v>
      </c>
      <c r="N2658" s="72" t="s">
        <v>16838</v>
      </c>
    </row>
    <row r="2659" spans="1:14" s="166" customFormat="1" x14ac:dyDescent="0.2">
      <c r="A2659" s="160" t="s">
        <v>4009</v>
      </c>
      <c r="B2659" s="72" t="s">
        <v>16838</v>
      </c>
      <c r="C2659" s="160" t="s">
        <v>14352</v>
      </c>
      <c r="D2659" s="161" t="s">
        <v>11867</v>
      </c>
      <c r="E2659" s="71" t="s">
        <v>13242</v>
      </c>
      <c r="F2659" s="162" t="s">
        <v>7803</v>
      </c>
      <c r="G2659" s="162">
        <v>607</v>
      </c>
      <c r="H2659" s="162"/>
      <c r="I2659" s="163" t="s">
        <v>7802</v>
      </c>
      <c r="J2659" s="164">
        <v>25174418</v>
      </c>
      <c r="K2659" s="164" t="s">
        <v>12462</v>
      </c>
      <c r="L2659" s="160" t="str">
        <f t="shared" si="101"/>
        <v>036-0700-02.JPG</v>
      </c>
      <c r="M2659" s="76" t="s">
        <v>15050</v>
      </c>
      <c r="N2659" s="72" t="s">
        <v>16838</v>
      </c>
    </row>
    <row r="2660" spans="1:14" x14ac:dyDescent="0.25">
      <c r="A2660" s="71" t="s">
        <v>4010</v>
      </c>
      <c r="B2660" s="72" t="s">
        <v>16838</v>
      </c>
      <c r="C2660" s="71" t="s">
        <v>14347</v>
      </c>
      <c r="D2660" s="73" t="s">
        <v>11867</v>
      </c>
      <c r="E2660" s="71" t="s">
        <v>13243</v>
      </c>
      <c r="F2660" s="75" t="s">
        <v>10</v>
      </c>
      <c r="G2660" s="75">
        <v>375</v>
      </c>
      <c r="H2660" s="75"/>
      <c r="I2660" s="74" t="s">
        <v>7799</v>
      </c>
      <c r="J2660" s="38">
        <v>25174418</v>
      </c>
      <c r="K2660" s="38" t="s">
        <v>12462</v>
      </c>
      <c r="L2660" s="76" t="str">
        <f t="shared" si="101"/>
        <v>036-0701-01.JPG</v>
      </c>
      <c r="M2660" s="76" t="s">
        <v>15050</v>
      </c>
      <c r="N2660" s="76" t="s">
        <v>16838</v>
      </c>
    </row>
    <row r="2661" spans="1:14" x14ac:dyDescent="0.25">
      <c r="A2661" s="71" t="s">
        <v>4011</v>
      </c>
      <c r="B2661" s="72" t="s">
        <v>16838</v>
      </c>
      <c r="C2661" s="71" t="s">
        <v>14348</v>
      </c>
      <c r="D2661" s="73" t="s">
        <v>11867</v>
      </c>
      <c r="E2661" s="71" t="s">
        <v>13244</v>
      </c>
      <c r="F2661" s="75" t="s">
        <v>10</v>
      </c>
      <c r="G2661" s="75">
        <v>375</v>
      </c>
      <c r="H2661" s="75"/>
      <c r="I2661" s="74" t="s">
        <v>7799</v>
      </c>
      <c r="J2661" s="38">
        <v>25174418</v>
      </c>
      <c r="K2661" s="38" t="s">
        <v>12462</v>
      </c>
      <c r="L2661" s="76" t="str">
        <f t="shared" si="101"/>
        <v>036-0701-02.JPG</v>
      </c>
      <c r="M2661" s="76" t="s">
        <v>15050</v>
      </c>
      <c r="N2661" s="76" t="s">
        <v>16838</v>
      </c>
    </row>
    <row r="2662" spans="1:14" s="166" customFormat="1" x14ac:dyDescent="0.2">
      <c r="A2662" s="160" t="s">
        <v>4012</v>
      </c>
      <c r="B2662" s="72" t="s">
        <v>16838</v>
      </c>
      <c r="C2662" s="160" t="s">
        <v>14349</v>
      </c>
      <c r="D2662" s="161" t="s">
        <v>11867</v>
      </c>
      <c r="E2662" s="71" t="s">
        <v>13245</v>
      </c>
      <c r="F2662" s="162" t="s">
        <v>7803</v>
      </c>
      <c r="G2662" s="162">
        <v>979</v>
      </c>
      <c r="H2662" s="162"/>
      <c r="I2662" s="163" t="s">
        <v>7802</v>
      </c>
      <c r="J2662" s="164">
        <v>25174418</v>
      </c>
      <c r="K2662" s="164" t="s">
        <v>12462</v>
      </c>
      <c r="L2662" s="160" t="str">
        <f t="shared" si="101"/>
        <v>036-0702-01.JPG</v>
      </c>
      <c r="M2662" s="76" t="s">
        <v>15050</v>
      </c>
      <c r="N2662" s="72" t="s">
        <v>16838</v>
      </c>
    </row>
    <row r="2663" spans="1:14" s="166" customFormat="1" x14ac:dyDescent="0.2">
      <c r="A2663" s="160" t="s">
        <v>4013</v>
      </c>
      <c r="B2663" s="72" t="s">
        <v>16838</v>
      </c>
      <c r="C2663" s="160" t="s">
        <v>14350</v>
      </c>
      <c r="D2663" s="161" t="s">
        <v>11867</v>
      </c>
      <c r="E2663" s="71" t="s">
        <v>13246</v>
      </c>
      <c r="F2663" s="162" t="s">
        <v>7803</v>
      </c>
      <c r="G2663" s="162">
        <v>979</v>
      </c>
      <c r="H2663" s="162"/>
      <c r="I2663" s="163" t="s">
        <v>7802</v>
      </c>
      <c r="J2663" s="164">
        <v>25174418</v>
      </c>
      <c r="K2663" s="164" t="s">
        <v>12462</v>
      </c>
      <c r="L2663" s="160" t="str">
        <f t="shared" si="101"/>
        <v>036-0702-02.JPG</v>
      </c>
      <c r="M2663" s="76" t="s">
        <v>15050</v>
      </c>
      <c r="N2663" s="72" t="s">
        <v>16838</v>
      </c>
    </row>
    <row r="2664" spans="1:14" s="166" customFormat="1" x14ac:dyDescent="0.2">
      <c r="A2664" s="160" t="s">
        <v>4014</v>
      </c>
      <c r="B2664" s="72" t="s">
        <v>16838</v>
      </c>
      <c r="C2664" s="160" t="s">
        <v>14345</v>
      </c>
      <c r="D2664" s="161" t="s">
        <v>11867</v>
      </c>
      <c r="E2664" s="71" t="s">
        <v>13247</v>
      </c>
      <c r="F2664" s="162" t="s">
        <v>7803</v>
      </c>
      <c r="G2664" s="162">
        <v>979</v>
      </c>
      <c r="H2664" s="162"/>
      <c r="I2664" s="163" t="s">
        <v>7802</v>
      </c>
      <c r="J2664" s="164">
        <v>25174418</v>
      </c>
      <c r="K2664" s="164" t="s">
        <v>12462</v>
      </c>
      <c r="L2664" s="160" t="str">
        <f t="shared" si="101"/>
        <v>036-0703-01.JPG</v>
      </c>
      <c r="M2664" s="76" t="s">
        <v>15050</v>
      </c>
      <c r="N2664" s="72" t="s">
        <v>16838</v>
      </c>
    </row>
    <row r="2665" spans="1:14" s="166" customFormat="1" x14ac:dyDescent="0.2">
      <c r="A2665" s="160" t="s">
        <v>4015</v>
      </c>
      <c r="B2665" s="72" t="s">
        <v>16838</v>
      </c>
      <c r="C2665" s="160" t="s">
        <v>14346</v>
      </c>
      <c r="D2665" s="161" t="s">
        <v>11867</v>
      </c>
      <c r="E2665" s="71" t="s">
        <v>13248</v>
      </c>
      <c r="F2665" s="162" t="s">
        <v>7803</v>
      </c>
      <c r="G2665" s="162">
        <v>979</v>
      </c>
      <c r="H2665" s="162"/>
      <c r="I2665" s="163" t="s">
        <v>7802</v>
      </c>
      <c r="J2665" s="164">
        <v>25174418</v>
      </c>
      <c r="K2665" s="164" t="s">
        <v>12462</v>
      </c>
      <c r="L2665" s="160" t="str">
        <f t="shared" si="101"/>
        <v>036-0703-02.JPG</v>
      </c>
      <c r="M2665" s="76" t="s">
        <v>15050</v>
      </c>
      <c r="N2665" s="72" t="s">
        <v>16838</v>
      </c>
    </row>
    <row r="2666" spans="1:14" s="166" customFormat="1" x14ac:dyDescent="0.2">
      <c r="A2666" s="160" t="s">
        <v>4016</v>
      </c>
      <c r="B2666" s="72" t="s">
        <v>16838</v>
      </c>
      <c r="C2666" s="160" t="s">
        <v>14343</v>
      </c>
      <c r="D2666" s="161" t="s">
        <v>11867</v>
      </c>
      <c r="E2666" s="71" t="s">
        <v>13249</v>
      </c>
      <c r="F2666" s="162" t="s">
        <v>10</v>
      </c>
      <c r="G2666" s="162">
        <v>1047</v>
      </c>
      <c r="H2666" s="162"/>
      <c r="I2666" s="163" t="s">
        <v>7799</v>
      </c>
      <c r="J2666" s="164">
        <v>25174418</v>
      </c>
      <c r="K2666" s="164" t="s">
        <v>12462</v>
      </c>
      <c r="L2666" s="160" t="str">
        <f t="shared" si="101"/>
        <v>036-0704-01.JPG</v>
      </c>
      <c r="M2666" s="76" t="s">
        <v>15050</v>
      </c>
      <c r="N2666" s="72" t="s">
        <v>16838</v>
      </c>
    </row>
    <row r="2667" spans="1:14" s="166" customFormat="1" x14ac:dyDescent="0.2">
      <c r="A2667" s="160" t="s">
        <v>4017</v>
      </c>
      <c r="B2667" s="72" t="s">
        <v>16838</v>
      </c>
      <c r="C2667" s="160" t="s">
        <v>14344</v>
      </c>
      <c r="D2667" s="161" t="s">
        <v>11867</v>
      </c>
      <c r="E2667" s="71" t="s">
        <v>13250</v>
      </c>
      <c r="F2667" s="162" t="s">
        <v>10</v>
      </c>
      <c r="G2667" s="162">
        <v>1047</v>
      </c>
      <c r="H2667" s="162"/>
      <c r="I2667" s="163" t="s">
        <v>7799</v>
      </c>
      <c r="J2667" s="164">
        <v>25174418</v>
      </c>
      <c r="K2667" s="164" t="s">
        <v>12462</v>
      </c>
      <c r="L2667" s="160" t="str">
        <f t="shared" si="101"/>
        <v>036-0704-02.JPG</v>
      </c>
      <c r="M2667" s="76" t="s">
        <v>15050</v>
      </c>
      <c r="N2667" s="72" t="s">
        <v>16838</v>
      </c>
    </row>
    <row r="2668" spans="1:14" x14ac:dyDescent="0.25">
      <c r="A2668" s="71" t="s">
        <v>16808</v>
      </c>
      <c r="B2668" s="72" t="s">
        <v>16838</v>
      </c>
      <c r="C2668" s="71" t="s">
        <v>16809</v>
      </c>
      <c r="D2668" s="73" t="s">
        <v>11867</v>
      </c>
      <c r="E2668" s="71" t="s">
        <v>16810</v>
      </c>
      <c r="F2668" s="75" t="s">
        <v>7803</v>
      </c>
      <c r="G2668" s="75">
        <v>925</v>
      </c>
      <c r="H2668" s="75"/>
      <c r="I2668" s="74" t="s">
        <v>7799</v>
      </c>
      <c r="J2668" s="38">
        <v>25174418</v>
      </c>
      <c r="K2668" s="38" t="s">
        <v>12462</v>
      </c>
      <c r="L2668" s="76" t="str">
        <f t="shared" si="101"/>
        <v>036-0705-01.JPG</v>
      </c>
      <c r="M2668" s="76" t="s">
        <v>15050</v>
      </c>
      <c r="N2668" s="72" t="s">
        <v>16838</v>
      </c>
    </row>
    <row r="2669" spans="1:14" x14ac:dyDescent="0.25">
      <c r="A2669" s="71" t="s">
        <v>4018</v>
      </c>
      <c r="B2669" s="72" t="s">
        <v>16838</v>
      </c>
      <c r="C2669" s="71" t="s">
        <v>14353</v>
      </c>
      <c r="D2669" s="73" t="s">
        <v>11867</v>
      </c>
      <c r="E2669" s="71" t="s">
        <v>13224</v>
      </c>
      <c r="F2669" s="75" t="s">
        <v>7803</v>
      </c>
      <c r="G2669" s="75">
        <v>405</v>
      </c>
      <c r="H2669" s="75"/>
      <c r="I2669" s="74" t="s">
        <v>7802</v>
      </c>
      <c r="J2669" s="38">
        <v>25174418</v>
      </c>
      <c r="K2669" s="38" t="s">
        <v>12462</v>
      </c>
      <c r="L2669" s="71" t="str">
        <f t="shared" si="101"/>
        <v>036-0800-01.JPG</v>
      </c>
      <c r="M2669" s="76" t="s">
        <v>15050</v>
      </c>
      <c r="N2669" s="72" t="s">
        <v>16838</v>
      </c>
    </row>
    <row r="2670" spans="1:14" x14ac:dyDescent="0.25">
      <c r="A2670" s="71" t="s">
        <v>4019</v>
      </c>
      <c r="B2670" s="72" t="s">
        <v>16838</v>
      </c>
      <c r="C2670" s="71" t="s">
        <v>14354</v>
      </c>
      <c r="D2670" s="73" t="s">
        <v>11867</v>
      </c>
      <c r="E2670" s="71" t="s">
        <v>13225</v>
      </c>
      <c r="F2670" s="75" t="s">
        <v>7803</v>
      </c>
      <c r="G2670" s="75">
        <v>405</v>
      </c>
      <c r="H2670" s="75"/>
      <c r="I2670" s="74" t="s">
        <v>7802</v>
      </c>
      <c r="J2670" s="38">
        <v>25174418</v>
      </c>
      <c r="K2670" s="38" t="s">
        <v>12462</v>
      </c>
      <c r="L2670" s="76" t="str">
        <f t="shared" si="101"/>
        <v>036-0800-02.JPG</v>
      </c>
      <c r="M2670" s="76" t="s">
        <v>15050</v>
      </c>
      <c r="N2670" s="76" t="s">
        <v>16838</v>
      </c>
    </row>
    <row r="2671" spans="1:14" s="166" customFormat="1" x14ac:dyDescent="0.2">
      <c r="A2671" s="160" t="s">
        <v>4020</v>
      </c>
      <c r="B2671" s="72" t="s">
        <v>16838</v>
      </c>
      <c r="C2671" s="160" t="s">
        <v>14355</v>
      </c>
      <c r="D2671" s="161" t="s">
        <v>11867</v>
      </c>
      <c r="E2671" s="71" t="s">
        <v>13226</v>
      </c>
      <c r="F2671" s="162" t="s">
        <v>7803</v>
      </c>
      <c r="G2671" s="75">
        <v>405</v>
      </c>
      <c r="H2671" s="75"/>
      <c r="I2671" s="163" t="s">
        <v>7802</v>
      </c>
      <c r="J2671" s="164">
        <v>25174418</v>
      </c>
      <c r="K2671" s="164" t="s">
        <v>12462</v>
      </c>
      <c r="L2671" s="160" t="str">
        <f t="shared" si="101"/>
        <v>036-0800-03.JPG</v>
      </c>
      <c r="M2671" s="76" t="s">
        <v>15050</v>
      </c>
      <c r="N2671" s="72" t="s">
        <v>16838</v>
      </c>
    </row>
    <row r="2672" spans="1:14" x14ac:dyDescent="0.25">
      <c r="A2672" s="71" t="s">
        <v>4021</v>
      </c>
      <c r="B2672" s="72" t="s">
        <v>16838</v>
      </c>
      <c r="C2672" s="71" t="s">
        <v>14356</v>
      </c>
      <c r="D2672" s="73" t="s">
        <v>11867</v>
      </c>
      <c r="E2672" s="71" t="s">
        <v>13227</v>
      </c>
      <c r="F2672" s="75" t="s">
        <v>7803</v>
      </c>
      <c r="G2672" s="75">
        <v>579</v>
      </c>
      <c r="H2672" s="75"/>
      <c r="I2672" s="74" t="s">
        <v>7802</v>
      </c>
      <c r="J2672" s="38">
        <v>25174418</v>
      </c>
      <c r="K2672" s="38" t="s">
        <v>12462</v>
      </c>
      <c r="L2672" s="71" t="str">
        <f t="shared" si="101"/>
        <v>036-0801-01.JPG</v>
      </c>
      <c r="M2672" s="76" t="s">
        <v>15050</v>
      </c>
      <c r="N2672" s="72" t="s">
        <v>16838</v>
      </c>
    </row>
    <row r="2673" spans="1:14" x14ac:dyDescent="0.25">
      <c r="A2673" s="71" t="s">
        <v>4022</v>
      </c>
      <c r="B2673" s="72" t="s">
        <v>16838</v>
      </c>
      <c r="C2673" s="71" t="s">
        <v>14357</v>
      </c>
      <c r="D2673" s="73" t="s">
        <v>11867</v>
      </c>
      <c r="E2673" s="71" t="s">
        <v>13228</v>
      </c>
      <c r="F2673" s="75" t="s">
        <v>7803</v>
      </c>
      <c r="G2673" s="75">
        <v>579</v>
      </c>
      <c r="H2673" s="75"/>
      <c r="I2673" s="74" t="s">
        <v>7802</v>
      </c>
      <c r="J2673" s="38">
        <v>25174418</v>
      </c>
      <c r="K2673" s="38" t="s">
        <v>12462</v>
      </c>
      <c r="L2673" s="71" t="str">
        <f t="shared" si="101"/>
        <v>036-0801-02.JPG</v>
      </c>
      <c r="M2673" s="76" t="s">
        <v>15050</v>
      </c>
      <c r="N2673" s="72" t="s">
        <v>16838</v>
      </c>
    </row>
    <row r="2674" spans="1:14" s="166" customFormat="1" x14ac:dyDescent="0.2">
      <c r="A2674" s="160" t="s">
        <v>4023</v>
      </c>
      <c r="B2674" s="72" t="s">
        <v>16838</v>
      </c>
      <c r="C2674" s="160" t="s">
        <v>14358</v>
      </c>
      <c r="D2674" s="161" t="s">
        <v>11867</v>
      </c>
      <c r="E2674" s="71" t="s">
        <v>13229</v>
      </c>
      <c r="F2674" s="162" t="s">
        <v>7803</v>
      </c>
      <c r="G2674" s="162">
        <v>605</v>
      </c>
      <c r="H2674" s="162"/>
      <c r="I2674" s="163" t="s">
        <v>7802</v>
      </c>
      <c r="J2674" s="164">
        <v>25174418</v>
      </c>
      <c r="K2674" s="164" t="s">
        <v>12462</v>
      </c>
      <c r="L2674" s="160" t="str">
        <f t="shared" si="101"/>
        <v>036-0801-03.JPG</v>
      </c>
      <c r="M2674" s="76" t="s">
        <v>15050</v>
      </c>
      <c r="N2674" s="72" t="s">
        <v>16838</v>
      </c>
    </row>
    <row r="2675" spans="1:14" x14ac:dyDescent="0.25">
      <c r="A2675" s="71" t="s">
        <v>4024</v>
      </c>
      <c r="B2675" s="72" t="s">
        <v>16838</v>
      </c>
      <c r="C2675" s="71" t="s">
        <v>14359</v>
      </c>
      <c r="D2675" s="73" t="s">
        <v>11867</v>
      </c>
      <c r="E2675" s="71" t="s">
        <v>13230</v>
      </c>
      <c r="F2675" s="75" t="s">
        <v>7803</v>
      </c>
      <c r="G2675" s="75">
        <v>757</v>
      </c>
      <c r="H2675" s="75"/>
      <c r="I2675" s="74" t="s">
        <v>7802</v>
      </c>
      <c r="J2675" s="38">
        <v>25174418</v>
      </c>
      <c r="K2675" s="38" t="s">
        <v>12462</v>
      </c>
      <c r="L2675" s="71" t="str">
        <f t="shared" si="101"/>
        <v>036-0802-01.JPG</v>
      </c>
      <c r="M2675" s="76" t="s">
        <v>15050</v>
      </c>
      <c r="N2675" s="72" t="s">
        <v>16838</v>
      </c>
    </row>
    <row r="2676" spans="1:14" s="166" customFormat="1" x14ac:dyDescent="0.2">
      <c r="A2676" s="160" t="s">
        <v>4025</v>
      </c>
      <c r="B2676" s="72" t="s">
        <v>16838</v>
      </c>
      <c r="C2676" s="160" t="s">
        <v>14360</v>
      </c>
      <c r="D2676" s="161" t="s">
        <v>11867</v>
      </c>
      <c r="E2676" s="71" t="s">
        <v>13231</v>
      </c>
      <c r="F2676" s="162" t="s">
        <v>7803</v>
      </c>
      <c r="G2676" s="75">
        <v>757</v>
      </c>
      <c r="H2676" s="75"/>
      <c r="I2676" s="163" t="s">
        <v>7802</v>
      </c>
      <c r="J2676" s="164">
        <v>25174418</v>
      </c>
      <c r="K2676" s="164" t="s">
        <v>12462</v>
      </c>
      <c r="L2676" s="160" t="str">
        <f t="shared" si="101"/>
        <v>036-0802-02.JPG</v>
      </c>
      <c r="M2676" s="76" t="s">
        <v>15050</v>
      </c>
      <c r="N2676" s="72" t="s">
        <v>16838</v>
      </c>
    </row>
    <row r="2677" spans="1:14" s="166" customFormat="1" x14ac:dyDescent="0.2">
      <c r="A2677" s="160" t="s">
        <v>4026</v>
      </c>
      <c r="B2677" s="72" t="s">
        <v>16838</v>
      </c>
      <c r="C2677" s="160" t="s">
        <v>14361</v>
      </c>
      <c r="D2677" s="161" t="s">
        <v>11867</v>
      </c>
      <c r="E2677" s="71" t="s">
        <v>13232</v>
      </c>
      <c r="F2677" s="162" t="s">
        <v>7803</v>
      </c>
      <c r="G2677" s="162">
        <v>781</v>
      </c>
      <c r="H2677" s="162"/>
      <c r="I2677" s="163" t="s">
        <v>7802</v>
      </c>
      <c r="J2677" s="164">
        <v>25174418</v>
      </c>
      <c r="K2677" s="164" t="s">
        <v>12462</v>
      </c>
      <c r="L2677" s="160" t="str">
        <f t="shared" si="101"/>
        <v>036-0802-03.JPG</v>
      </c>
      <c r="M2677" s="76" t="s">
        <v>15050</v>
      </c>
      <c r="N2677" s="72" t="s">
        <v>16838</v>
      </c>
    </row>
    <row r="2678" spans="1:14" x14ac:dyDescent="0.25">
      <c r="A2678" s="71" t="s">
        <v>4027</v>
      </c>
      <c r="B2678" s="72" t="s">
        <v>16838</v>
      </c>
      <c r="C2678" s="71" t="s">
        <v>14362</v>
      </c>
      <c r="D2678" s="73" t="s">
        <v>11867</v>
      </c>
      <c r="E2678" s="71" t="s">
        <v>13233</v>
      </c>
      <c r="F2678" s="75" t="s">
        <v>10</v>
      </c>
      <c r="G2678" s="75">
        <v>351</v>
      </c>
      <c r="H2678" s="75"/>
      <c r="I2678" s="74" t="s">
        <v>7799</v>
      </c>
      <c r="J2678" s="38">
        <v>25174418</v>
      </c>
      <c r="K2678" s="38" t="s">
        <v>12462</v>
      </c>
      <c r="L2678" s="71" t="str">
        <f t="shared" si="101"/>
        <v>036-0803-01.JPG</v>
      </c>
      <c r="M2678" s="76" t="s">
        <v>15050</v>
      </c>
      <c r="N2678" s="72" t="s">
        <v>16838</v>
      </c>
    </row>
    <row r="2679" spans="1:14" s="166" customFormat="1" x14ac:dyDescent="0.2">
      <c r="A2679" s="160" t="s">
        <v>4028</v>
      </c>
      <c r="B2679" s="72" t="s">
        <v>16838</v>
      </c>
      <c r="C2679" s="160" t="s">
        <v>14363</v>
      </c>
      <c r="D2679" s="161" t="s">
        <v>11867</v>
      </c>
      <c r="E2679" s="71" t="s">
        <v>13234</v>
      </c>
      <c r="F2679" s="162" t="s">
        <v>10</v>
      </c>
      <c r="G2679" s="75">
        <v>351</v>
      </c>
      <c r="H2679" s="75"/>
      <c r="I2679" s="163" t="s">
        <v>7799</v>
      </c>
      <c r="J2679" s="164">
        <v>25174418</v>
      </c>
      <c r="K2679" s="164" t="s">
        <v>12462</v>
      </c>
      <c r="L2679" s="160" t="str">
        <f t="shared" si="101"/>
        <v>036-0803-02.JPG</v>
      </c>
      <c r="M2679" s="76" t="s">
        <v>15050</v>
      </c>
      <c r="N2679" s="72" t="s">
        <v>16838</v>
      </c>
    </row>
    <row r="2680" spans="1:14" s="166" customFormat="1" x14ac:dyDescent="0.2">
      <c r="A2680" s="160" t="s">
        <v>4029</v>
      </c>
      <c r="B2680" s="72" t="s">
        <v>16838</v>
      </c>
      <c r="C2680" s="160" t="s">
        <v>14364</v>
      </c>
      <c r="D2680" s="161" t="s">
        <v>11867</v>
      </c>
      <c r="E2680" s="71" t="s">
        <v>13235</v>
      </c>
      <c r="F2680" s="162" t="s">
        <v>10</v>
      </c>
      <c r="G2680" s="75">
        <v>351</v>
      </c>
      <c r="H2680" s="75"/>
      <c r="I2680" s="163" t="s">
        <v>7799</v>
      </c>
      <c r="J2680" s="164">
        <v>25174418</v>
      </c>
      <c r="K2680" s="164" t="s">
        <v>12462</v>
      </c>
      <c r="L2680" s="160" t="str">
        <f t="shared" si="101"/>
        <v>036-0803-03.JPG</v>
      </c>
      <c r="M2680" s="76" t="s">
        <v>15050</v>
      </c>
      <c r="N2680" s="72" t="s">
        <v>16838</v>
      </c>
    </row>
    <row r="2681" spans="1:14" s="166" customFormat="1" x14ac:dyDescent="0.2">
      <c r="A2681" s="160" t="s">
        <v>4030</v>
      </c>
      <c r="B2681" s="72" t="s">
        <v>16838</v>
      </c>
      <c r="C2681" s="160" t="s">
        <v>14365</v>
      </c>
      <c r="D2681" s="161" t="s">
        <v>11867</v>
      </c>
      <c r="E2681" s="71" t="s">
        <v>13236</v>
      </c>
      <c r="F2681" s="162" t="s">
        <v>10</v>
      </c>
      <c r="G2681" s="162">
        <v>717</v>
      </c>
      <c r="H2681" s="162"/>
      <c r="I2681" s="163" t="s">
        <v>7799</v>
      </c>
      <c r="J2681" s="164">
        <v>25174418</v>
      </c>
      <c r="K2681" s="164" t="s">
        <v>12462</v>
      </c>
      <c r="L2681" s="160" t="str">
        <f t="shared" si="101"/>
        <v>036-0805-01.JPG</v>
      </c>
      <c r="M2681" s="76" t="s">
        <v>15050</v>
      </c>
      <c r="N2681" s="72" t="s">
        <v>16838</v>
      </c>
    </row>
    <row r="2682" spans="1:14" s="166" customFormat="1" x14ac:dyDescent="0.2">
      <c r="A2682" s="160" t="s">
        <v>4031</v>
      </c>
      <c r="B2682" s="72" t="s">
        <v>16838</v>
      </c>
      <c r="C2682" s="160" t="s">
        <v>14366</v>
      </c>
      <c r="D2682" s="161" t="s">
        <v>11867</v>
      </c>
      <c r="E2682" s="71" t="s">
        <v>13237</v>
      </c>
      <c r="F2682" s="162" t="s">
        <v>10</v>
      </c>
      <c r="G2682" s="162">
        <v>717</v>
      </c>
      <c r="H2682" s="162"/>
      <c r="I2682" s="163" t="s">
        <v>7799</v>
      </c>
      <c r="J2682" s="164">
        <v>25174418</v>
      </c>
      <c r="K2682" s="164" t="s">
        <v>12462</v>
      </c>
      <c r="L2682" s="160" t="str">
        <f t="shared" si="101"/>
        <v>036-0805-02.JPG</v>
      </c>
      <c r="M2682" s="76" t="s">
        <v>15050</v>
      </c>
      <c r="N2682" s="72" t="s">
        <v>16838</v>
      </c>
    </row>
    <row r="2683" spans="1:14" s="166" customFormat="1" x14ac:dyDescent="0.2">
      <c r="A2683" s="160" t="s">
        <v>4032</v>
      </c>
      <c r="B2683" s="72" t="s">
        <v>16838</v>
      </c>
      <c r="C2683" s="160" t="s">
        <v>14367</v>
      </c>
      <c r="D2683" s="161" t="s">
        <v>11867</v>
      </c>
      <c r="E2683" s="71" t="s">
        <v>13238</v>
      </c>
      <c r="F2683" s="162" t="s">
        <v>10</v>
      </c>
      <c r="G2683" s="162">
        <v>717</v>
      </c>
      <c r="H2683" s="162"/>
      <c r="I2683" s="163" t="s">
        <v>7799</v>
      </c>
      <c r="J2683" s="164">
        <v>25174418</v>
      </c>
      <c r="K2683" s="164" t="s">
        <v>12462</v>
      </c>
      <c r="L2683" s="160" t="str">
        <f t="shared" si="101"/>
        <v>036-0805-03.JPG</v>
      </c>
      <c r="M2683" s="76" t="s">
        <v>15050</v>
      </c>
      <c r="N2683" s="72" t="s">
        <v>16838</v>
      </c>
    </row>
    <row r="2684" spans="1:14" s="166" customFormat="1" x14ac:dyDescent="0.2">
      <c r="A2684" s="160" t="s">
        <v>4033</v>
      </c>
      <c r="B2684" s="72" t="s">
        <v>16838</v>
      </c>
      <c r="C2684" s="160" t="s">
        <v>13251</v>
      </c>
      <c r="D2684" s="161" t="s">
        <v>11867</v>
      </c>
      <c r="E2684" s="71" t="s">
        <v>13239</v>
      </c>
      <c r="F2684" s="162" t="s">
        <v>7803</v>
      </c>
      <c r="G2684" s="162">
        <v>579</v>
      </c>
      <c r="H2684" s="162"/>
      <c r="I2684" s="163" t="s">
        <v>7802</v>
      </c>
      <c r="J2684" s="164">
        <v>25174418</v>
      </c>
      <c r="K2684" s="164" t="s">
        <v>12462</v>
      </c>
      <c r="L2684" s="160" t="str">
        <f t="shared" si="101"/>
        <v>036-0806-02.JPG</v>
      </c>
      <c r="M2684" s="76" t="s">
        <v>15050</v>
      </c>
      <c r="N2684" s="72" t="s">
        <v>16838</v>
      </c>
    </row>
    <row r="2685" spans="1:14" s="166" customFormat="1" x14ac:dyDescent="0.2">
      <c r="A2685" s="160" t="s">
        <v>4034</v>
      </c>
      <c r="B2685" s="72" t="s">
        <v>16838</v>
      </c>
      <c r="C2685" s="160" t="s">
        <v>13251</v>
      </c>
      <c r="D2685" s="161" t="s">
        <v>11867</v>
      </c>
      <c r="E2685" s="71" t="s">
        <v>13240</v>
      </c>
      <c r="F2685" s="162" t="s">
        <v>7803</v>
      </c>
      <c r="G2685" s="162">
        <v>607</v>
      </c>
      <c r="H2685" s="162"/>
      <c r="I2685" s="163" t="s">
        <v>7802</v>
      </c>
      <c r="J2685" s="164">
        <v>25174418</v>
      </c>
      <c r="K2685" s="164" t="s">
        <v>12462</v>
      </c>
      <c r="L2685" s="160" t="str">
        <f t="shared" si="101"/>
        <v>036-0806-03.JPG</v>
      </c>
      <c r="M2685" s="76" t="s">
        <v>15050</v>
      </c>
      <c r="N2685" s="72" t="s">
        <v>16838</v>
      </c>
    </row>
    <row r="2686" spans="1:14" x14ac:dyDescent="0.25">
      <c r="A2686" s="71" t="s">
        <v>4035</v>
      </c>
      <c r="B2686" s="72" t="s">
        <v>16838</v>
      </c>
      <c r="C2686" s="71" t="s">
        <v>14368</v>
      </c>
      <c r="D2686" s="73" t="s">
        <v>11867</v>
      </c>
      <c r="E2686" s="71" t="s">
        <v>16820</v>
      </c>
      <c r="F2686" s="75" t="s">
        <v>7803</v>
      </c>
      <c r="G2686" s="75">
        <v>497</v>
      </c>
      <c r="H2686" s="75"/>
      <c r="I2686" s="74" t="s">
        <v>7802</v>
      </c>
      <c r="J2686" s="38">
        <v>25174418</v>
      </c>
      <c r="K2686" s="38" t="s">
        <v>12462</v>
      </c>
      <c r="L2686" s="71" t="str">
        <f t="shared" si="101"/>
        <v>036-1100-01.JPG</v>
      </c>
      <c r="M2686" s="76" t="s">
        <v>15050</v>
      </c>
      <c r="N2686" s="72" t="s">
        <v>16838</v>
      </c>
    </row>
    <row r="2687" spans="1:14" x14ac:dyDescent="0.25">
      <c r="A2687" s="71" t="s">
        <v>4036</v>
      </c>
      <c r="B2687" s="72" t="s">
        <v>16838</v>
      </c>
      <c r="C2687" s="71" t="s">
        <v>14369</v>
      </c>
      <c r="D2687" s="73" t="s">
        <v>11867</v>
      </c>
      <c r="E2687" s="71" t="s">
        <v>16821</v>
      </c>
      <c r="F2687" s="75" t="s">
        <v>7803</v>
      </c>
      <c r="G2687" s="75">
        <v>497</v>
      </c>
      <c r="H2687" s="75"/>
      <c r="I2687" s="74" t="s">
        <v>7802</v>
      </c>
      <c r="J2687" s="38">
        <v>25174418</v>
      </c>
      <c r="K2687" s="38" t="s">
        <v>12462</v>
      </c>
      <c r="L2687" s="71" t="str">
        <f t="shared" si="101"/>
        <v>036-1100-02.JPG</v>
      </c>
      <c r="M2687" s="76" t="s">
        <v>15050</v>
      </c>
      <c r="N2687" s="72" t="s">
        <v>16838</v>
      </c>
    </row>
    <row r="2688" spans="1:14" x14ac:dyDescent="0.25">
      <c r="A2688" s="71" t="s">
        <v>4037</v>
      </c>
      <c r="B2688" s="72" t="s">
        <v>16838</v>
      </c>
      <c r="C2688" s="71" t="s">
        <v>14370</v>
      </c>
      <c r="D2688" s="73" t="s">
        <v>11867</v>
      </c>
      <c r="E2688" s="71" t="s">
        <v>16822</v>
      </c>
      <c r="F2688" s="75" t="s">
        <v>7803</v>
      </c>
      <c r="G2688" s="75">
        <v>515</v>
      </c>
      <c r="H2688" s="75"/>
      <c r="I2688" s="74" t="s">
        <v>7802</v>
      </c>
      <c r="J2688" s="38">
        <v>25174418</v>
      </c>
      <c r="K2688" s="38" t="s">
        <v>12462</v>
      </c>
      <c r="L2688" s="76" t="str">
        <f t="shared" si="101"/>
        <v>036-1100-03.JPG</v>
      </c>
      <c r="M2688" s="76" t="s">
        <v>15050</v>
      </c>
      <c r="N2688" s="76" t="s">
        <v>16838</v>
      </c>
    </row>
    <row r="2689" spans="1:14" x14ac:dyDescent="0.25">
      <c r="A2689" s="71" t="s">
        <v>4038</v>
      </c>
      <c r="B2689" s="72" t="s">
        <v>16838</v>
      </c>
      <c r="C2689" s="71" t="s">
        <v>14371</v>
      </c>
      <c r="D2689" s="73" t="s">
        <v>11867</v>
      </c>
      <c r="E2689" s="71" t="s">
        <v>16823</v>
      </c>
      <c r="F2689" s="75" t="s">
        <v>7803</v>
      </c>
      <c r="G2689" s="75">
        <v>567</v>
      </c>
      <c r="H2689" s="75"/>
      <c r="I2689" s="74" t="s">
        <v>7802</v>
      </c>
      <c r="J2689" s="38">
        <v>25174418</v>
      </c>
      <c r="K2689" s="38" t="s">
        <v>12462</v>
      </c>
      <c r="L2689" s="71" t="str">
        <f t="shared" ref="L2689:L2723" si="102">CONCATENATE(A2689,K2689)</f>
        <v>036-1101-01.JPG</v>
      </c>
      <c r="M2689" s="76" t="s">
        <v>15050</v>
      </c>
      <c r="N2689" s="72" t="s">
        <v>16838</v>
      </c>
    </row>
    <row r="2690" spans="1:14" s="166" customFormat="1" x14ac:dyDescent="0.2">
      <c r="A2690" s="160" t="s">
        <v>4039</v>
      </c>
      <c r="B2690" s="72" t="s">
        <v>16838</v>
      </c>
      <c r="C2690" s="160" t="s">
        <v>14372</v>
      </c>
      <c r="D2690" s="161" t="s">
        <v>11867</v>
      </c>
      <c r="E2690" s="71" t="s">
        <v>16824</v>
      </c>
      <c r="F2690" s="162" t="s">
        <v>7803</v>
      </c>
      <c r="G2690" s="75">
        <v>567</v>
      </c>
      <c r="H2690" s="75"/>
      <c r="I2690" s="163" t="s">
        <v>7802</v>
      </c>
      <c r="J2690" s="164">
        <v>25174418</v>
      </c>
      <c r="K2690" s="164" t="s">
        <v>12462</v>
      </c>
      <c r="L2690" s="160" t="str">
        <f t="shared" si="102"/>
        <v>036-1101-02.JPG</v>
      </c>
      <c r="M2690" s="76" t="s">
        <v>15050</v>
      </c>
      <c r="N2690" s="72" t="s">
        <v>16838</v>
      </c>
    </row>
    <row r="2691" spans="1:14" x14ac:dyDescent="0.25">
      <c r="A2691" s="71" t="s">
        <v>4040</v>
      </c>
      <c r="B2691" s="72" t="s">
        <v>16838</v>
      </c>
      <c r="C2691" s="71" t="s">
        <v>14373</v>
      </c>
      <c r="D2691" s="73" t="s">
        <v>11867</v>
      </c>
      <c r="E2691" s="71" t="s">
        <v>16825</v>
      </c>
      <c r="F2691" s="75" t="s">
        <v>7803</v>
      </c>
      <c r="G2691" s="75">
        <v>589</v>
      </c>
      <c r="H2691" s="75"/>
      <c r="I2691" s="74" t="s">
        <v>7802</v>
      </c>
      <c r="J2691" s="38">
        <v>25174418</v>
      </c>
      <c r="K2691" s="38" t="s">
        <v>12462</v>
      </c>
      <c r="L2691" s="76" t="str">
        <f t="shared" si="102"/>
        <v>036-1101-03.JPG</v>
      </c>
      <c r="M2691" s="76" t="s">
        <v>15050</v>
      </c>
      <c r="N2691" s="76" t="s">
        <v>16838</v>
      </c>
    </row>
    <row r="2692" spans="1:14" x14ac:dyDescent="0.25">
      <c r="A2692" s="71" t="s">
        <v>4041</v>
      </c>
      <c r="B2692" s="72" t="s">
        <v>16838</v>
      </c>
      <c r="C2692" s="71" t="s">
        <v>14374</v>
      </c>
      <c r="D2692" s="73" t="s">
        <v>11867</v>
      </c>
      <c r="E2692" s="71" t="s">
        <v>13212</v>
      </c>
      <c r="F2692" s="75" t="s">
        <v>7803</v>
      </c>
      <c r="G2692" s="75">
        <v>357</v>
      </c>
      <c r="H2692" s="75"/>
      <c r="I2692" s="74" t="s">
        <v>7802</v>
      </c>
      <c r="J2692" s="38">
        <v>25174418</v>
      </c>
      <c r="K2692" s="38" t="s">
        <v>12462</v>
      </c>
      <c r="L2692" s="71" t="str">
        <f t="shared" si="102"/>
        <v>036-1200-01.JPG</v>
      </c>
      <c r="M2692" s="76" t="s">
        <v>15050</v>
      </c>
      <c r="N2692" s="72" t="s">
        <v>16838</v>
      </c>
    </row>
    <row r="2693" spans="1:14" x14ac:dyDescent="0.25">
      <c r="A2693" s="71" t="s">
        <v>4042</v>
      </c>
      <c r="B2693" s="72" t="s">
        <v>16838</v>
      </c>
      <c r="C2693" s="71" t="s">
        <v>14375</v>
      </c>
      <c r="D2693" s="73" t="s">
        <v>11867</v>
      </c>
      <c r="E2693" s="71" t="s">
        <v>13213</v>
      </c>
      <c r="F2693" s="75" t="s">
        <v>7803</v>
      </c>
      <c r="G2693" s="75">
        <v>357</v>
      </c>
      <c r="H2693" s="75"/>
      <c r="I2693" s="74" t="s">
        <v>7802</v>
      </c>
      <c r="J2693" s="38">
        <v>25174418</v>
      </c>
      <c r="K2693" s="38" t="s">
        <v>12462</v>
      </c>
      <c r="L2693" s="76" t="str">
        <f t="shared" si="102"/>
        <v>036-1200-02.JPG</v>
      </c>
      <c r="M2693" s="76" t="s">
        <v>15050</v>
      </c>
      <c r="N2693" s="76" t="s">
        <v>16838</v>
      </c>
    </row>
    <row r="2694" spans="1:14" s="166" customFormat="1" x14ac:dyDescent="0.2">
      <c r="A2694" s="160" t="s">
        <v>4043</v>
      </c>
      <c r="B2694" s="72" t="s">
        <v>16838</v>
      </c>
      <c r="C2694" s="160" t="s">
        <v>14376</v>
      </c>
      <c r="D2694" s="161" t="s">
        <v>11867</v>
      </c>
      <c r="E2694" s="71" t="s">
        <v>13214</v>
      </c>
      <c r="F2694" s="162" t="s">
        <v>7803</v>
      </c>
      <c r="G2694" s="75">
        <v>357</v>
      </c>
      <c r="H2694" s="75"/>
      <c r="I2694" s="163" t="s">
        <v>7802</v>
      </c>
      <c r="J2694" s="164">
        <v>25174418</v>
      </c>
      <c r="K2694" s="164" t="s">
        <v>12462</v>
      </c>
      <c r="L2694" s="160" t="str">
        <f t="shared" si="102"/>
        <v>036-1200-03.JPG</v>
      </c>
      <c r="M2694" s="76" t="s">
        <v>15050</v>
      </c>
      <c r="N2694" s="72" t="s">
        <v>16838</v>
      </c>
    </row>
    <row r="2695" spans="1:14" x14ac:dyDescent="0.25">
      <c r="A2695" s="71" t="s">
        <v>4044</v>
      </c>
      <c r="B2695" s="72" t="s">
        <v>16838</v>
      </c>
      <c r="C2695" s="71" t="s">
        <v>14377</v>
      </c>
      <c r="D2695" s="73" t="s">
        <v>11867</v>
      </c>
      <c r="E2695" s="71" t="s">
        <v>13215</v>
      </c>
      <c r="F2695" s="75" t="s">
        <v>7803</v>
      </c>
      <c r="G2695" s="75">
        <v>537</v>
      </c>
      <c r="H2695" s="75"/>
      <c r="I2695" s="74" t="s">
        <v>7802</v>
      </c>
      <c r="J2695" s="38">
        <v>25174418</v>
      </c>
      <c r="K2695" s="38" t="s">
        <v>12462</v>
      </c>
      <c r="L2695" s="71" t="str">
        <f t="shared" si="102"/>
        <v>036-1201-01.JPG</v>
      </c>
      <c r="M2695" s="76" t="s">
        <v>15050</v>
      </c>
      <c r="N2695" s="72" t="s">
        <v>16838</v>
      </c>
    </row>
    <row r="2696" spans="1:14" x14ac:dyDescent="0.25">
      <c r="A2696" s="71" t="s">
        <v>4045</v>
      </c>
      <c r="B2696" s="72" t="s">
        <v>16838</v>
      </c>
      <c r="C2696" s="71" t="s">
        <v>14378</v>
      </c>
      <c r="D2696" s="73" t="s">
        <v>11867</v>
      </c>
      <c r="E2696" s="71" t="s">
        <v>13216</v>
      </c>
      <c r="F2696" s="75" t="s">
        <v>7803</v>
      </c>
      <c r="G2696" s="75">
        <v>537</v>
      </c>
      <c r="H2696" s="75"/>
      <c r="I2696" s="74" t="s">
        <v>7802</v>
      </c>
      <c r="J2696" s="38">
        <v>25174418</v>
      </c>
      <c r="K2696" s="38" t="s">
        <v>12462</v>
      </c>
      <c r="L2696" s="76" t="str">
        <f t="shared" si="102"/>
        <v>036-1201-02.JPG</v>
      </c>
      <c r="M2696" s="76" t="s">
        <v>15050</v>
      </c>
      <c r="N2696" s="76" t="s">
        <v>16838</v>
      </c>
    </row>
    <row r="2697" spans="1:14" s="166" customFormat="1" x14ac:dyDescent="0.2">
      <c r="A2697" s="160" t="s">
        <v>4046</v>
      </c>
      <c r="B2697" s="72" t="s">
        <v>16838</v>
      </c>
      <c r="C2697" s="160" t="s">
        <v>14379</v>
      </c>
      <c r="D2697" s="161" t="s">
        <v>11867</v>
      </c>
      <c r="E2697" s="71" t="s">
        <v>13217</v>
      </c>
      <c r="F2697" s="162" t="s">
        <v>7803</v>
      </c>
      <c r="G2697" s="162">
        <v>559</v>
      </c>
      <c r="H2697" s="162"/>
      <c r="I2697" s="163" t="s">
        <v>7802</v>
      </c>
      <c r="J2697" s="164">
        <v>25174418</v>
      </c>
      <c r="K2697" s="164" t="s">
        <v>12462</v>
      </c>
      <c r="L2697" s="160" t="str">
        <f t="shared" si="102"/>
        <v>036-1201-03.JPG</v>
      </c>
      <c r="M2697" s="76" t="s">
        <v>15050</v>
      </c>
      <c r="N2697" s="72" t="s">
        <v>16838</v>
      </c>
    </row>
    <row r="2698" spans="1:14" s="166" customFormat="1" x14ac:dyDescent="0.2">
      <c r="A2698" s="160" t="s">
        <v>4047</v>
      </c>
      <c r="B2698" s="72" t="s">
        <v>16838</v>
      </c>
      <c r="C2698" s="160" t="s">
        <v>14380</v>
      </c>
      <c r="D2698" s="161" t="s">
        <v>11867</v>
      </c>
      <c r="E2698" s="71" t="s">
        <v>13218</v>
      </c>
      <c r="F2698" s="162" t="s">
        <v>7803</v>
      </c>
      <c r="G2698" s="162">
        <v>611</v>
      </c>
      <c r="H2698" s="162"/>
      <c r="I2698" s="163" t="s">
        <v>7802</v>
      </c>
      <c r="J2698" s="164">
        <v>25174418</v>
      </c>
      <c r="K2698" s="164" t="s">
        <v>12462</v>
      </c>
      <c r="L2698" s="160" t="str">
        <f t="shared" si="102"/>
        <v>036-1202-01.JPG</v>
      </c>
      <c r="M2698" s="76" t="s">
        <v>15050</v>
      </c>
      <c r="N2698" s="72" t="s">
        <v>16838</v>
      </c>
    </row>
    <row r="2699" spans="1:14" s="166" customFormat="1" x14ac:dyDescent="0.2">
      <c r="A2699" s="160" t="s">
        <v>4048</v>
      </c>
      <c r="B2699" s="72" t="s">
        <v>16838</v>
      </c>
      <c r="C2699" s="160" t="s">
        <v>14381</v>
      </c>
      <c r="D2699" s="161" t="s">
        <v>11867</v>
      </c>
      <c r="E2699" s="71" t="s">
        <v>13219</v>
      </c>
      <c r="F2699" s="162" t="s">
        <v>7803</v>
      </c>
      <c r="G2699" s="162">
        <v>611</v>
      </c>
      <c r="H2699" s="162"/>
      <c r="I2699" s="163" t="s">
        <v>7802</v>
      </c>
      <c r="J2699" s="164">
        <v>25174418</v>
      </c>
      <c r="K2699" s="164" t="s">
        <v>12462</v>
      </c>
      <c r="L2699" s="160" t="str">
        <f t="shared" si="102"/>
        <v>036-1202-02.JPG</v>
      </c>
      <c r="M2699" s="76" t="s">
        <v>15050</v>
      </c>
      <c r="N2699" s="72" t="s">
        <v>16838</v>
      </c>
    </row>
    <row r="2700" spans="1:14" s="166" customFormat="1" x14ac:dyDescent="0.2">
      <c r="A2700" s="160" t="s">
        <v>4049</v>
      </c>
      <c r="B2700" s="72" t="s">
        <v>16838</v>
      </c>
      <c r="C2700" s="160" t="s">
        <v>14382</v>
      </c>
      <c r="D2700" s="161" t="s">
        <v>11867</v>
      </c>
      <c r="E2700" s="71" t="s">
        <v>13220</v>
      </c>
      <c r="F2700" s="162" t="s">
        <v>7803</v>
      </c>
      <c r="G2700" s="162">
        <v>637</v>
      </c>
      <c r="H2700" s="162"/>
      <c r="I2700" s="163" t="s">
        <v>7802</v>
      </c>
      <c r="J2700" s="164">
        <v>25174418</v>
      </c>
      <c r="K2700" s="164" t="s">
        <v>12462</v>
      </c>
      <c r="L2700" s="160" t="str">
        <f t="shared" si="102"/>
        <v>036-1202-03.JPG</v>
      </c>
      <c r="M2700" s="76" t="s">
        <v>15050</v>
      </c>
      <c r="N2700" s="72" t="s">
        <v>16838</v>
      </c>
    </row>
    <row r="2701" spans="1:14" s="166" customFormat="1" x14ac:dyDescent="0.2">
      <c r="A2701" s="160" t="s">
        <v>4050</v>
      </c>
      <c r="B2701" s="72" t="s">
        <v>16838</v>
      </c>
      <c r="C2701" s="160" t="s">
        <v>14383</v>
      </c>
      <c r="D2701" s="161" t="s">
        <v>11867</v>
      </c>
      <c r="E2701" s="71" t="s">
        <v>13221</v>
      </c>
      <c r="F2701" s="162" t="s">
        <v>10</v>
      </c>
      <c r="G2701" s="162">
        <v>257</v>
      </c>
      <c r="H2701" s="162"/>
      <c r="I2701" s="163" t="s">
        <v>7799</v>
      </c>
      <c r="J2701" s="164">
        <v>25174418</v>
      </c>
      <c r="K2701" s="164" t="s">
        <v>12462</v>
      </c>
      <c r="L2701" s="160" t="str">
        <f t="shared" si="102"/>
        <v>036-1203-01.JPG</v>
      </c>
      <c r="M2701" s="76" t="s">
        <v>15050</v>
      </c>
      <c r="N2701" s="72" t="s">
        <v>16838</v>
      </c>
    </row>
    <row r="2702" spans="1:14" s="166" customFormat="1" x14ac:dyDescent="0.2">
      <c r="A2702" s="160" t="s">
        <v>4051</v>
      </c>
      <c r="B2702" s="72" t="s">
        <v>16838</v>
      </c>
      <c r="C2702" s="160" t="s">
        <v>14384</v>
      </c>
      <c r="D2702" s="161" t="s">
        <v>11867</v>
      </c>
      <c r="E2702" s="71" t="s">
        <v>13222</v>
      </c>
      <c r="F2702" s="162" t="s">
        <v>10</v>
      </c>
      <c r="G2702" s="162">
        <v>257</v>
      </c>
      <c r="H2702" s="162"/>
      <c r="I2702" s="163" t="s">
        <v>7799</v>
      </c>
      <c r="J2702" s="164">
        <v>25174418</v>
      </c>
      <c r="K2702" s="164" t="s">
        <v>12462</v>
      </c>
      <c r="L2702" s="160" t="str">
        <f t="shared" si="102"/>
        <v>036-1203-02.JPG</v>
      </c>
      <c r="M2702" s="76" t="s">
        <v>15050</v>
      </c>
      <c r="N2702" s="72" t="s">
        <v>16838</v>
      </c>
    </row>
    <row r="2703" spans="1:14" s="166" customFormat="1" x14ac:dyDescent="0.2">
      <c r="A2703" s="160" t="s">
        <v>4052</v>
      </c>
      <c r="B2703" s="72" t="s">
        <v>16838</v>
      </c>
      <c r="C2703" s="160" t="s">
        <v>14385</v>
      </c>
      <c r="D2703" s="161" t="s">
        <v>11867</v>
      </c>
      <c r="E2703" s="71" t="s">
        <v>13223</v>
      </c>
      <c r="F2703" s="162" t="s">
        <v>10</v>
      </c>
      <c r="G2703" s="162">
        <v>257</v>
      </c>
      <c r="H2703" s="162"/>
      <c r="I2703" s="163" t="s">
        <v>7799</v>
      </c>
      <c r="J2703" s="164">
        <v>25174418</v>
      </c>
      <c r="K2703" s="164" t="s">
        <v>12462</v>
      </c>
      <c r="L2703" s="160" t="str">
        <f t="shared" si="102"/>
        <v>036-1203-03.JPG</v>
      </c>
      <c r="M2703" s="76" t="s">
        <v>15050</v>
      </c>
      <c r="N2703" s="72" t="s">
        <v>16838</v>
      </c>
    </row>
    <row r="2704" spans="1:14" s="166" customFormat="1" x14ac:dyDescent="0.2">
      <c r="A2704" s="160" t="s">
        <v>13254</v>
      </c>
      <c r="B2704" s="72" t="s">
        <v>16838</v>
      </c>
      <c r="C2704" s="160" t="s">
        <v>14386</v>
      </c>
      <c r="D2704" s="161" t="s">
        <v>11867</v>
      </c>
      <c r="E2704" s="71" t="s">
        <v>13256</v>
      </c>
      <c r="F2704" s="162" t="s">
        <v>7803</v>
      </c>
      <c r="G2704" s="162">
        <v>467</v>
      </c>
      <c r="H2704" s="162"/>
      <c r="I2704" s="163" t="s">
        <v>7802</v>
      </c>
      <c r="J2704" s="164">
        <v>25174418</v>
      </c>
      <c r="K2704" s="164" t="s">
        <v>12462</v>
      </c>
      <c r="L2704" s="160" t="str">
        <f t="shared" si="102"/>
        <v>036-1260-01.JPG</v>
      </c>
      <c r="M2704" s="76" t="s">
        <v>15050</v>
      </c>
      <c r="N2704" s="72" t="s">
        <v>16838</v>
      </c>
    </row>
    <row r="2705" spans="1:14" s="166" customFormat="1" x14ac:dyDescent="0.2">
      <c r="A2705" s="160" t="s">
        <v>13255</v>
      </c>
      <c r="B2705" s="72" t="s">
        <v>16838</v>
      </c>
      <c r="C2705" s="160" t="s">
        <v>14387</v>
      </c>
      <c r="D2705" s="161" t="s">
        <v>11867</v>
      </c>
      <c r="E2705" s="71" t="s">
        <v>13257</v>
      </c>
      <c r="F2705" s="162" t="s">
        <v>7803</v>
      </c>
      <c r="G2705" s="162">
        <v>627</v>
      </c>
      <c r="H2705" s="162"/>
      <c r="I2705" s="163" t="s">
        <v>7802</v>
      </c>
      <c r="J2705" s="164">
        <v>25174418</v>
      </c>
      <c r="K2705" s="164" t="s">
        <v>12462</v>
      </c>
      <c r="L2705" s="160" t="str">
        <f t="shared" si="102"/>
        <v>036-1260-02.JPG</v>
      </c>
      <c r="M2705" s="76" t="s">
        <v>15050</v>
      </c>
      <c r="N2705" s="72" t="s">
        <v>16838</v>
      </c>
    </row>
    <row r="2706" spans="1:14" s="166" customFormat="1" x14ac:dyDescent="0.2">
      <c r="A2706" s="160" t="s">
        <v>4053</v>
      </c>
      <c r="B2706" s="72" t="s">
        <v>16838</v>
      </c>
      <c r="C2706" s="160" t="s">
        <v>14388</v>
      </c>
      <c r="D2706" s="161" t="s">
        <v>11867</v>
      </c>
      <c r="E2706" s="71" t="s">
        <v>16839</v>
      </c>
      <c r="F2706" s="162" t="s">
        <v>10</v>
      </c>
      <c r="G2706" s="162">
        <v>878.68838400000004</v>
      </c>
      <c r="H2706" s="162"/>
      <c r="I2706" s="163" t="s">
        <v>7799</v>
      </c>
      <c r="J2706" s="164">
        <v>25174418</v>
      </c>
      <c r="K2706" s="164" t="s">
        <v>12462</v>
      </c>
      <c r="L2706" s="160" t="str">
        <f t="shared" si="102"/>
        <v>036-1300-00.JPG</v>
      </c>
      <c r="M2706" s="76" t="s">
        <v>15050</v>
      </c>
      <c r="N2706" s="72" t="s">
        <v>16838</v>
      </c>
    </row>
    <row r="2707" spans="1:14" s="166" customFormat="1" x14ac:dyDescent="0.2">
      <c r="A2707" s="160" t="s">
        <v>7547</v>
      </c>
      <c r="B2707" s="72" t="s">
        <v>16838</v>
      </c>
      <c r="C2707" s="160" t="s">
        <v>14389</v>
      </c>
      <c r="D2707" s="161" t="s">
        <v>11867</v>
      </c>
      <c r="E2707" s="71" t="s">
        <v>16840</v>
      </c>
      <c r="F2707" s="162" t="s">
        <v>10</v>
      </c>
      <c r="G2707" s="162">
        <v>878.68838400000004</v>
      </c>
      <c r="H2707" s="162"/>
      <c r="I2707" s="163" t="s">
        <v>7799</v>
      </c>
      <c r="J2707" s="164">
        <v>25174418</v>
      </c>
      <c r="K2707" s="164" t="s">
        <v>12462</v>
      </c>
      <c r="L2707" s="160" t="str">
        <f t="shared" si="102"/>
        <v>036-1301-00.JPG</v>
      </c>
      <c r="M2707" s="76" t="s">
        <v>15050</v>
      </c>
      <c r="N2707" s="72" t="s">
        <v>16838</v>
      </c>
    </row>
    <row r="2708" spans="1:14" x14ac:dyDescent="0.25">
      <c r="A2708" s="67" t="s">
        <v>18917</v>
      </c>
      <c r="B2708" s="68" t="s">
        <v>3903</v>
      </c>
      <c r="C2708" s="67" t="s">
        <v>18917</v>
      </c>
      <c r="D2708" s="67"/>
      <c r="E2708" s="67" t="s">
        <v>18917</v>
      </c>
      <c r="F2708" s="70"/>
      <c r="G2708" s="70"/>
      <c r="H2708" s="70"/>
      <c r="I2708" s="70"/>
      <c r="J2708" s="37">
        <v>25174419</v>
      </c>
      <c r="K2708" s="37" t="s">
        <v>12462</v>
      </c>
      <c r="L2708" s="67" t="str">
        <f t="shared" ref="L2708:L2709" si="103">CONCATENATE(A2708,K2708)</f>
        <v>TAPETE CAMION.JPG</v>
      </c>
      <c r="M2708" s="67"/>
      <c r="N2708" s="67"/>
    </row>
    <row r="2709" spans="1:14" s="166" customFormat="1" x14ac:dyDescent="0.2">
      <c r="A2709" s="160" t="s">
        <v>18920</v>
      </c>
      <c r="B2709" s="72" t="s">
        <v>18917</v>
      </c>
      <c r="C2709" s="160" t="s">
        <v>18921</v>
      </c>
      <c r="D2709" s="73" t="s">
        <v>11864</v>
      </c>
      <c r="E2709" s="71" t="s">
        <v>18919</v>
      </c>
      <c r="F2709" s="162" t="s">
        <v>7803</v>
      </c>
      <c r="G2709" s="162">
        <v>469</v>
      </c>
      <c r="H2709" s="162"/>
      <c r="I2709" s="163" t="s">
        <v>7802</v>
      </c>
      <c r="J2709" s="164">
        <v>25174420</v>
      </c>
      <c r="K2709" s="164" t="s">
        <v>12462</v>
      </c>
      <c r="L2709" s="169" t="str">
        <f t="shared" si="103"/>
        <v>036-1500-01.JPG</v>
      </c>
      <c r="M2709" s="76" t="s">
        <v>15050</v>
      </c>
      <c r="N2709" s="72" t="s">
        <v>18917</v>
      </c>
    </row>
    <row r="2710" spans="1:14" s="166" customFormat="1" x14ac:dyDescent="0.2">
      <c r="A2710" s="160" t="s">
        <v>18918</v>
      </c>
      <c r="B2710" s="72" t="s">
        <v>18917</v>
      </c>
      <c r="C2710" s="160" t="s">
        <v>18922</v>
      </c>
      <c r="D2710" s="73" t="s">
        <v>11864</v>
      </c>
      <c r="E2710" s="71" t="s">
        <v>18919</v>
      </c>
      <c r="F2710" s="162" t="s">
        <v>7803</v>
      </c>
      <c r="G2710" s="162">
        <v>469</v>
      </c>
      <c r="H2710" s="162"/>
      <c r="I2710" s="163" t="s">
        <v>7802</v>
      </c>
      <c r="J2710" s="164">
        <v>25174420</v>
      </c>
      <c r="K2710" s="164" t="s">
        <v>12462</v>
      </c>
      <c r="L2710" s="169" t="str">
        <f t="shared" ref="L2710" si="104">CONCATENATE(A2710,K2710)</f>
        <v>036-1500-02.JPG</v>
      </c>
      <c r="M2710" s="76" t="s">
        <v>15050</v>
      </c>
      <c r="N2710" s="72" t="s">
        <v>18917</v>
      </c>
    </row>
    <row r="2711" spans="1:14" x14ac:dyDescent="0.25">
      <c r="A2711" s="67" t="s">
        <v>4058</v>
      </c>
      <c r="B2711" s="68" t="s">
        <v>7</v>
      </c>
      <c r="C2711" s="67" t="s">
        <v>4058</v>
      </c>
      <c r="D2711" s="67"/>
      <c r="E2711" s="67" t="s">
        <v>4058</v>
      </c>
      <c r="F2711" s="70"/>
      <c r="G2711" s="70"/>
      <c r="H2711" s="70"/>
      <c r="I2711" s="70"/>
      <c r="J2711" s="37"/>
      <c r="K2711" s="37" t="s">
        <v>12462</v>
      </c>
      <c r="L2711" s="67" t="str">
        <f t="shared" si="102"/>
        <v xml:space="preserve"> LIMPIAPARABRISAS.JPG</v>
      </c>
      <c r="M2711" s="67"/>
      <c r="N2711" s="67"/>
    </row>
    <row r="2712" spans="1:14" x14ac:dyDescent="0.25">
      <c r="A2712" s="67" t="s">
        <v>10894</v>
      </c>
      <c r="B2712" s="68" t="s">
        <v>4058</v>
      </c>
      <c r="C2712" s="67" t="s">
        <v>10894</v>
      </c>
      <c r="D2712" s="67"/>
      <c r="E2712" s="67" t="s">
        <v>10894</v>
      </c>
      <c r="F2712" s="70"/>
      <c r="G2712" s="70"/>
      <c r="H2712" s="70"/>
      <c r="I2712" s="70"/>
      <c r="J2712" s="37"/>
      <c r="K2712" s="37" t="s">
        <v>12462</v>
      </c>
      <c r="L2712" s="67" t="str">
        <f t="shared" si="102"/>
        <v>MB.JPG</v>
      </c>
      <c r="M2712" s="67"/>
      <c r="N2712" s="67"/>
    </row>
    <row r="2713" spans="1:14" x14ac:dyDescent="0.25">
      <c r="A2713" s="71" t="s">
        <v>13782</v>
      </c>
      <c r="B2713" s="72" t="s">
        <v>10894</v>
      </c>
      <c r="C2713" s="71" t="s">
        <v>4059</v>
      </c>
      <c r="D2713" s="73" t="s">
        <v>11864</v>
      </c>
      <c r="E2713" s="71" t="s">
        <v>12608</v>
      </c>
      <c r="F2713" s="75" t="s">
        <v>7803</v>
      </c>
      <c r="G2713" s="75">
        <v>73</v>
      </c>
      <c r="H2713" s="75"/>
      <c r="I2713" s="74" t="s">
        <v>7802</v>
      </c>
      <c r="J2713" s="38">
        <v>25171502</v>
      </c>
      <c r="K2713" s="38" t="s">
        <v>12462</v>
      </c>
      <c r="L2713" s="71" t="str">
        <f t="shared" si="102"/>
        <v>037-0101-01.JPG</v>
      </c>
      <c r="M2713" s="71" t="s">
        <v>12605</v>
      </c>
      <c r="N2713" s="71" t="s">
        <v>12606</v>
      </c>
    </row>
    <row r="2714" spans="1:14" x14ac:dyDescent="0.25">
      <c r="A2714" s="71" t="s">
        <v>7959</v>
      </c>
      <c r="B2714" s="72" t="s">
        <v>10894</v>
      </c>
      <c r="C2714" s="71" t="s">
        <v>4060</v>
      </c>
      <c r="D2714" s="73" t="s">
        <v>11864</v>
      </c>
      <c r="E2714" s="71" t="s">
        <v>12609</v>
      </c>
      <c r="F2714" s="75" t="s">
        <v>7803</v>
      </c>
      <c r="G2714" s="75">
        <v>75</v>
      </c>
      <c r="H2714" s="75"/>
      <c r="I2714" s="74" t="s">
        <v>7802</v>
      </c>
      <c r="J2714" s="38">
        <v>25171502</v>
      </c>
      <c r="K2714" s="38" t="s">
        <v>12462</v>
      </c>
      <c r="L2714" s="71" t="str">
        <f t="shared" si="102"/>
        <v>037-0101-02.JPG</v>
      </c>
      <c r="M2714" s="71" t="s">
        <v>12605</v>
      </c>
      <c r="N2714" s="71" t="s">
        <v>12606</v>
      </c>
    </row>
    <row r="2715" spans="1:14" x14ac:dyDescent="0.25">
      <c r="A2715" s="71" t="s">
        <v>7960</v>
      </c>
      <c r="B2715" s="72" t="s">
        <v>10894</v>
      </c>
      <c r="C2715" s="71" t="s">
        <v>18181</v>
      </c>
      <c r="D2715" s="73" t="s">
        <v>11864</v>
      </c>
      <c r="E2715" s="71" t="s">
        <v>12610</v>
      </c>
      <c r="F2715" s="75" t="s">
        <v>7803</v>
      </c>
      <c r="G2715" s="75">
        <v>69</v>
      </c>
      <c r="H2715" s="75"/>
      <c r="I2715" s="74" t="s">
        <v>7802</v>
      </c>
      <c r="J2715" s="38">
        <v>25171502</v>
      </c>
      <c r="K2715" s="38" t="s">
        <v>12462</v>
      </c>
      <c r="L2715" s="76" t="str">
        <f t="shared" si="102"/>
        <v>037-0101-03.JPG</v>
      </c>
      <c r="M2715" s="76" t="s">
        <v>12605</v>
      </c>
      <c r="N2715" s="76" t="s">
        <v>12606</v>
      </c>
    </row>
    <row r="2716" spans="1:14" x14ac:dyDescent="0.25">
      <c r="A2716" s="71" t="s">
        <v>7961</v>
      </c>
      <c r="B2716" s="72" t="s">
        <v>10894</v>
      </c>
      <c r="C2716" s="71" t="s">
        <v>4062</v>
      </c>
      <c r="D2716" s="73" t="s">
        <v>11864</v>
      </c>
      <c r="E2716" s="71" t="s">
        <v>12611</v>
      </c>
      <c r="F2716" s="75" t="s">
        <v>7803</v>
      </c>
      <c r="G2716" s="75">
        <v>73</v>
      </c>
      <c r="H2716" s="75"/>
      <c r="I2716" s="74" t="s">
        <v>7802</v>
      </c>
      <c r="J2716" s="38">
        <v>25171502</v>
      </c>
      <c r="K2716" s="38" t="s">
        <v>12462</v>
      </c>
      <c r="L2716" s="76" t="str">
        <f t="shared" si="102"/>
        <v>037-0101-04.JPG</v>
      </c>
      <c r="M2716" s="76" t="s">
        <v>12605</v>
      </c>
      <c r="N2716" s="76" t="s">
        <v>12606</v>
      </c>
    </row>
    <row r="2717" spans="1:14" x14ac:dyDescent="0.25">
      <c r="A2717" s="71" t="s">
        <v>7962</v>
      </c>
      <c r="B2717" s="72" t="s">
        <v>10894</v>
      </c>
      <c r="C2717" s="71" t="s">
        <v>4063</v>
      </c>
      <c r="D2717" s="73" t="s">
        <v>11864</v>
      </c>
      <c r="E2717" s="71" t="s">
        <v>12612</v>
      </c>
      <c r="F2717" s="75" t="s">
        <v>7803</v>
      </c>
      <c r="G2717" s="75">
        <v>73</v>
      </c>
      <c r="H2717" s="75"/>
      <c r="I2717" s="74" t="s">
        <v>7802</v>
      </c>
      <c r="J2717" s="38">
        <v>25171502</v>
      </c>
      <c r="K2717" s="38" t="s">
        <v>12462</v>
      </c>
      <c r="L2717" s="71" t="str">
        <f t="shared" si="102"/>
        <v>037-0101-05.JPG</v>
      </c>
      <c r="M2717" s="71" t="s">
        <v>12605</v>
      </c>
      <c r="N2717" s="71" t="s">
        <v>12606</v>
      </c>
    </row>
    <row r="2718" spans="1:14" x14ac:dyDescent="0.25">
      <c r="A2718" s="71" t="s">
        <v>7963</v>
      </c>
      <c r="B2718" s="72" t="s">
        <v>10894</v>
      </c>
      <c r="C2718" s="71" t="s">
        <v>4070</v>
      </c>
      <c r="D2718" s="73" t="s">
        <v>11864</v>
      </c>
      <c r="E2718" s="71" t="s">
        <v>12613</v>
      </c>
      <c r="F2718" s="75" t="s">
        <v>7803</v>
      </c>
      <c r="G2718" s="75">
        <v>85</v>
      </c>
      <c r="H2718" s="75"/>
      <c r="I2718" s="74" t="s">
        <v>7802</v>
      </c>
      <c r="J2718" s="38">
        <v>25171502</v>
      </c>
      <c r="K2718" s="38" t="s">
        <v>12462</v>
      </c>
      <c r="L2718" s="71" t="str">
        <f t="shared" si="102"/>
        <v>037-0101-06.JPG</v>
      </c>
      <c r="M2718" s="71" t="s">
        <v>12605</v>
      </c>
      <c r="N2718" s="71" t="s">
        <v>12606</v>
      </c>
    </row>
    <row r="2719" spans="1:14" x14ac:dyDescent="0.25">
      <c r="A2719" s="71" t="s">
        <v>7964</v>
      </c>
      <c r="B2719" s="72" t="s">
        <v>10894</v>
      </c>
      <c r="C2719" s="71" t="s">
        <v>4071</v>
      </c>
      <c r="D2719" s="73" t="s">
        <v>11864</v>
      </c>
      <c r="E2719" s="71" t="s">
        <v>12614</v>
      </c>
      <c r="F2719" s="75" t="s">
        <v>7803</v>
      </c>
      <c r="G2719" s="75">
        <v>83</v>
      </c>
      <c r="H2719" s="75"/>
      <c r="I2719" s="74" t="s">
        <v>7802</v>
      </c>
      <c r="J2719" s="38">
        <v>25171502</v>
      </c>
      <c r="K2719" s="38" t="s">
        <v>12462</v>
      </c>
      <c r="L2719" s="71" t="str">
        <f t="shared" si="102"/>
        <v>037-0101-07.JPG</v>
      </c>
      <c r="M2719" s="71" t="s">
        <v>12605</v>
      </c>
      <c r="N2719" s="71" t="s">
        <v>12606</v>
      </c>
    </row>
    <row r="2720" spans="1:14" x14ac:dyDescent="0.25">
      <c r="A2720" s="71" t="s">
        <v>7965</v>
      </c>
      <c r="B2720" s="72" t="s">
        <v>10894</v>
      </c>
      <c r="C2720" s="71" t="s">
        <v>4072</v>
      </c>
      <c r="D2720" s="73" t="s">
        <v>11864</v>
      </c>
      <c r="E2720" s="71" t="s">
        <v>12615</v>
      </c>
      <c r="F2720" s="75" t="s">
        <v>7803</v>
      </c>
      <c r="G2720" s="75">
        <v>85</v>
      </c>
      <c r="H2720" s="75"/>
      <c r="I2720" s="74" t="s">
        <v>7802</v>
      </c>
      <c r="J2720" s="38">
        <v>25171502</v>
      </c>
      <c r="K2720" s="38" t="s">
        <v>12462</v>
      </c>
      <c r="L2720" s="71" t="str">
        <f t="shared" si="102"/>
        <v>037-0101-08.JPG</v>
      </c>
      <c r="M2720" s="71" t="s">
        <v>12605</v>
      </c>
      <c r="N2720" s="71" t="s">
        <v>12606</v>
      </c>
    </row>
    <row r="2721" spans="1:14" x14ac:dyDescent="0.25">
      <c r="A2721" s="71" t="s">
        <v>7966</v>
      </c>
      <c r="B2721" s="72" t="s">
        <v>10894</v>
      </c>
      <c r="C2721" s="71" t="s">
        <v>4073</v>
      </c>
      <c r="D2721" s="73" t="s">
        <v>11864</v>
      </c>
      <c r="E2721" s="71" t="s">
        <v>12616</v>
      </c>
      <c r="F2721" s="75" t="s">
        <v>7803</v>
      </c>
      <c r="G2721" s="75">
        <v>97</v>
      </c>
      <c r="H2721" s="75"/>
      <c r="I2721" s="74" t="s">
        <v>7802</v>
      </c>
      <c r="J2721" s="38">
        <v>25171502</v>
      </c>
      <c r="K2721" s="38" t="s">
        <v>12462</v>
      </c>
      <c r="L2721" s="71" t="str">
        <f t="shared" si="102"/>
        <v>037-0101-09.JPG</v>
      </c>
      <c r="M2721" s="71" t="s">
        <v>12605</v>
      </c>
      <c r="N2721" s="71" t="s">
        <v>12606</v>
      </c>
    </row>
    <row r="2722" spans="1:14" x14ac:dyDescent="0.25">
      <c r="A2722" s="71" t="s">
        <v>7967</v>
      </c>
      <c r="B2722" s="72" t="s">
        <v>10894</v>
      </c>
      <c r="C2722" s="71" t="s">
        <v>4074</v>
      </c>
      <c r="D2722" s="73" t="s">
        <v>11864</v>
      </c>
      <c r="E2722" s="71" t="s">
        <v>12617</v>
      </c>
      <c r="F2722" s="75" t="s">
        <v>7803</v>
      </c>
      <c r="G2722" s="75">
        <v>99.99</v>
      </c>
      <c r="H2722" s="75"/>
      <c r="I2722" s="74" t="s">
        <v>7802</v>
      </c>
      <c r="J2722" s="38">
        <v>25171502</v>
      </c>
      <c r="K2722" s="38" t="s">
        <v>12462</v>
      </c>
      <c r="L2722" s="71" t="str">
        <f t="shared" si="102"/>
        <v>037-0101-10.JPG</v>
      </c>
      <c r="M2722" s="71" t="s">
        <v>12605</v>
      </c>
      <c r="N2722" s="71" t="s">
        <v>12606</v>
      </c>
    </row>
    <row r="2723" spans="1:14" x14ac:dyDescent="0.25">
      <c r="A2723" s="71" t="s">
        <v>7968</v>
      </c>
      <c r="B2723" s="72" t="s">
        <v>10894</v>
      </c>
      <c r="C2723" s="71" t="s">
        <v>4075</v>
      </c>
      <c r="D2723" s="73" t="s">
        <v>11864</v>
      </c>
      <c r="E2723" s="71" t="s">
        <v>12618</v>
      </c>
      <c r="F2723" s="75" t="s">
        <v>7803</v>
      </c>
      <c r="G2723" s="75">
        <v>99.99</v>
      </c>
      <c r="H2723" s="75"/>
      <c r="I2723" s="74" t="s">
        <v>7802</v>
      </c>
      <c r="J2723" s="38">
        <v>25171502</v>
      </c>
      <c r="K2723" s="38" t="s">
        <v>12462</v>
      </c>
      <c r="L2723" s="71" t="str">
        <f t="shared" si="102"/>
        <v>037-0101-11.JPG</v>
      </c>
      <c r="M2723" s="71" t="s">
        <v>12605</v>
      </c>
      <c r="N2723" s="71" t="s">
        <v>12606</v>
      </c>
    </row>
    <row r="2724" spans="1:14" x14ac:dyDescent="0.25">
      <c r="A2724" s="71" t="s">
        <v>4061</v>
      </c>
      <c r="B2724" s="72" t="s">
        <v>10894</v>
      </c>
      <c r="C2724" s="71" t="s">
        <v>12821</v>
      </c>
      <c r="D2724" s="73" t="s">
        <v>11864</v>
      </c>
      <c r="E2724" s="71" t="s">
        <v>12619</v>
      </c>
      <c r="F2724" s="75" t="s">
        <v>7803</v>
      </c>
      <c r="G2724" s="75">
        <v>109.99</v>
      </c>
      <c r="H2724" s="75"/>
      <c r="I2724" s="74" t="s">
        <v>7802</v>
      </c>
      <c r="J2724" s="38">
        <v>25171502</v>
      </c>
      <c r="K2724" s="38" t="s">
        <v>12462</v>
      </c>
      <c r="L2724" s="76" t="str">
        <f t="shared" ref="L2724:L2737" si="105">CONCATENATE(A2724,K2724)</f>
        <v>037-0301-01.JPG</v>
      </c>
      <c r="M2724" s="76" t="s">
        <v>12605</v>
      </c>
      <c r="N2724" s="76" t="s">
        <v>12606</v>
      </c>
    </row>
    <row r="2725" spans="1:14" x14ac:dyDescent="0.25">
      <c r="A2725" s="71" t="s">
        <v>7980</v>
      </c>
      <c r="B2725" s="72" t="s">
        <v>10894</v>
      </c>
      <c r="C2725" s="71" t="s">
        <v>12822</v>
      </c>
      <c r="D2725" s="73" t="s">
        <v>11864</v>
      </c>
      <c r="E2725" s="71" t="s">
        <v>12620</v>
      </c>
      <c r="F2725" s="75" t="s">
        <v>7803</v>
      </c>
      <c r="G2725" s="75">
        <v>109.99</v>
      </c>
      <c r="H2725" s="75"/>
      <c r="I2725" s="74" t="s">
        <v>7802</v>
      </c>
      <c r="J2725" s="38">
        <v>25171502</v>
      </c>
      <c r="K2725" s="38" t="s">
        <v>12462</v>
      </c>
      <c r="L2725" s="76" t="str">
        <f t="shared" si="105"/>
        <v>037-0301-02.JPG</v>
      </c>
      <c r="M2725" s="76" t="s">
        <v>12605</v>
      </c>
      <c r="N2725" s="76" t="s">
        <v>12606</v>
      </c>
    </row>
    <row r="2726" spans="1:14" x14ac:dyDescent="0.25">
      <c r="A2726" s="71" t="s">
        <v>7981</v>
      </c>
      <c r="B2726" s="72" t="s">
        <v>10894</v>
      </c>
      <c r="C2726" s="71" t="s">
        <v>12823</v>
      </c>
      <c r="D2726" s="73" t="s">
        <v>11864</v>
      </c>
      <c r="E2726" s="71" t="s">
        <v>12621</v>
      </c>
      <c r="F2726" s="75" t="s">
        <v>7803</v>
      </c>
      <c r="G2726" s="75">
        <v>109.99</v>
      </c>
      <c r="H2726" s="75"/>
      <c r="I2726" s="74" t="s">
        <v>7802</v>
      </c>
      <c r="J2726" s="38">
        <v>25171502</v>
      </c>
      <c r="K2726" s="38" t="s">
        <v>12462</v>
      </c>
      <c r="L2726" s="76" t="str">
        <f t="shared" si="105"/>
        <v>037-0301-03.JPG</v>
      </c>
      <c r="M2726" s="76" t="s">
        <v>12605</v>
      </c>
      <c r="N2726" s="76" t="s">
        <v>12606</v>
      </c>
    </row>
    <row r="2727" spans="1:14" x14ac:dyDescent="0.25">
      <c r="A2727" s="71" t="s">
        <v>7982</v>
      </c>
      <c r="B2727" s="72" t="s">
        <v>10894</v>
      </c>
      <c r="C2727" s="71" t="s">
        <v>12824</v>
      </c>
      <c r="D2727" s="73" t="s">
        <v>11864</v>
      </c>
      <c r="E2727" s="71" t="s">
        <v>12622</v>
      </c>
      <c r="F2727" s="75" t="s">
        <v>7803</v>
      </c>
      <c r="G2727" s="75">
        <v>109.99</v>
      </c>
      <c r="H2727" s="75"/>
      <c r="I2727" s="74" t="s">
        <v>7802</v>
      </c>
      <c r="J2727" s="38">
        <v>25171502</v>
      </c>
      <c r="K2727" s="38" t="s">
        <v>12462</v>
      </c>
      <c r="L2727" s="76" t="str">
        <f t="shared" si="105"/>
        <v>037-0301-04.JPG</v>
      </c>
      <c r="M2727" s="76" t="s">
        <v>12605</v>
      </c>
      <c r="N2727" s="76" t="s">
        <v>12606</v>
      </c>
    </row>
    <row r="2728" spans="1:14" x14ac:dyDescent="0.25">
      <c r="A2728" s="71" t="s">
        <v>7983</v>
      </c>
      <c r="B2728" s="72" t="s">
        <v>10894</v>
      </c>
      <c r="C2728" s="71" t="s">
        <v>12825</v>
      </c>
      <c r="D2728" s="73" t="s">
        <v>11864</v>
      </c>
      <c r="E2728" s="71" t="s">
        <v>12623</v>
      </c>
      <c r="F2728" s="75" t="s">
        <v>7803</v>
      </c>
      <c r="G2728" s="75">
        <v>109.99</v>
      </c>
      <c r="H2728" s="75"/>
      <c r="I2728" s="74" t="s">
        <v>7802</v>
      </c>
      <c r="J2728" s="38">
        <v>25171502</v>
      </c>
      <c r="K2728" s="38" t="s">
        <v>12462</v>
      </c>
      <c r="L2728" s="76" t="str">
        <f t="shared" si="105"/>
        <v>037-0301-05.JPG</v>
      </c>
      <c r="M2728" s="76" t="s">
        <v>12605</v>
      </c>
      <c r="N2728" s="76" t="s">
        <v>12606</v>
      </c>
    </row>
    <row r="2729" spans="1:14" x14ac:dyDescent="0.25">
      <c r="A2729" s="71" t="s">
        <v>7984</v>
      </c>
      <c r="B2729" s="72" t="s">
        <v>10894</v>
      </c>
      <c r="C2729" s="71" t="s">
        <v>12826</v>
      </c>
      <c r="D2729" s="73" t="s">
        <v>11864</v>
      </c>
      <c r="E2729" s="71" t="s">
        <v>12624</v>
      </c>
      <c r="F2729" s="75" t="s">
        <v>7803</v>
      </c>
      <c r="G2729" s="75">
        <v>109.99</v>
      </c>
      <c r="H2729" s="75"/>
      <c r="I2729" s="74" t="s">
        <v>7802</v>
      </c>
      <c r="J2729" s="38">
        <v>25171502</v>
      </c>
      <c r="K2729" s="38" t="s">
        <v>12462</v>
      </c>
      <c r="L2729" s="76" t="str">
        <f t="shared" si="105"/>
        <v>037-0301-06.JPG</v>
      </c>
      <c r="M2729" s="76" t="s">
        <v>12605</v>
      </c>
      <c r="N2729" s="76" t="s">
        <v>12606</v>
      </c>
    </row>
    <row r="2730" spans="1:14" x14ac:dyDescent="0.25">
      <c r="A2730" s="71" t="s">
        <v>7985</v>
      </c>
      <c r="B2730" s="72" t="s">
        <v>10894</v>
      </c>
      <c r="C2730" s="71" t="s">
        <v>12827</v>
      </c>
      <c r="D2730" s="73" t="s">
        <v>11864</v>
      </c>
      <c r="E2730" s="71" t="s">
        <v>12625</v>
      </c>
      <c r="F2730" s="75" t="s">
        <v>7803</v>
      </c>
      <c r="G2730" s="75">
        <v>109.99</v>
      </c>
      <c r="H2730" s="75"/>
      <c r="I2730" s="74" t="s">
        <v>7802</v>
      </c>
      <c r="J2730" s="38">
        <v>25171502</v>
      </c>
      <c r="K2730" s="38" t="s">
        <v>12462</v>
      </c>
      <c r="L2730" s="76" t="str">
        <f t="shared" si="105"/>
        <v>037-0301-07.JPG</v>
      </c>
      <c r="M2730" s="76" t="s">
        <v>12605</v>
      </c>
      <c r="N2730" s="76" t="s">
        <v>12606</v>
      </c>
    </row>
    <row r="2731" spans="1:14" x14ac:dyDescent="0.25">
      <c r="A2731" s="71" t="s">
        <v>7986</v>
      </c>
      <c r="B2731" s="72" t="s">
        <v>10894</v>
      </c>
      <c r="C2731" s="71" t="s">
        <v>12828</v>
      </c>
      <c r="D2731" s="73" t="s">
        <v>11864</v>
      </c>
      <c r="E2731" s="71" t="s">
        <v>12626</v>
      </c>
      <c r="F2731" s="75" t="s">
        <v>7803</v>
      </c>
      <c r="G2731" s="75">
        <v>109.99</v>
      </c>
      <c r="H2731" s="75"/>
      <c r="I2731" s="74" t="s">
        <v>7802</v>
      </c>
      <c r="J2731" s="38">
        <v>25171502</v>
      </c>
      <c r="K2731" s="38" t="s">
        <v>12462</v>
      </c>
      <c r="L2731" s="76" t="str">
        <f t="shared" si="105"/>
        <v>037-0301-08.JPG</v>
      </c>
      <c r="M2731" s="76" t="s">
        <v>12605</v>
      </c>
      <c r="N2731" s="76" t="s">
        <v>12606</v>
      </c>
    </row>
    <row r="2732" spans="1:14" x14ac:dyDescent="0.25">
      <c r="A2732" s="71" t="s">
        <v>7987</v>
      </c>
      <c r="B2732" s="72" t="s">
        <v>10894</v>
      </c>
      <c r="C2732" s="71" t="s">
        <v>12829</v>
      </c>
      <c r="D2732" s="73" t="s">
        <v>11864</v>
      </c>
      <c r="E2732" s="71" t="s">
        <v>12627</v>
      </c>
      <c r="F2732" s="75" t="s">
        <v>7803</v>
      </c>
      <c r="G2732" s="75">
        <v>109.99</v>
      </c>
      <c r="H2732" s="75"/>
      <c r="I2732" s="74" t="s">
        <v>7802</v>
      </c>
      <c r="J2732" s="38">
        <v>25171502</v>
      </c>
      <c r="K2732" s="38" t="s">
        <v>12462</v>
      </c>
      <c r="L2732" s="76" t="str">
        <f t="shared" si="105"/>
        <v>037-0301-09.JPG</v>
      </c>
      <c r="M2732" s="76" t="s">
        <v>12605</v>
      </c>
      <c r="N2732" s="76" t="s">
        <v>12606</v>
      </c>
    </row>
    <row r="2733" spans="1:14" x14ac:dyDescent="0.25">
      <c r="A2733" s="71" t="s">
        <v>7988</v>
      </c>
      <c r="B2733" s="72" t="s">
        <v>10894</v>
      </c>
      <c r="C2733" s="71" t="s">
        <v>12830</v>
      </c>
      <c r="D2733" s="73" t="s">
        <v>11864</v>
      </c>
      <c r="E2733" s="71" t="s">
        <v>12628</v>
      </c>
      <c r="F2733" s="75" t="s">
        <v>7803</v>
      </c>
      <c r="G2733" s="75">
        <v>109.99</v>
      </c>
      <c r="H2733" s="75"/>
      <c r="I2733" s="74" t="s">
        <v>7802</v>
      </c>
      <c r="J2733" s="38">
        <v>25171502</v>
      </c>
      <c r="K2733" s="38" t="s">
        <v>12462</v>
      </c>
      <c r="L2733" s="76" t="str">
        <f t="shared" si="105"/>
        <v>037-0301-10.JPG</v>
      </c>
      <c r="M2733" s="76" t="s">
        <v>12605</v>
      </c>
      <c r="N2733" s="76" t="s">
        <v>12606</v>
      </c>
    </row>
    <row r="2734" spans="1:14" x14ac:dyDescent="0.25">
      <c r="A2734" s="71" t="s">
        <v>7989</v>
      </c>
      <c r="B2734" s="72" t="s">
        <v>10894</v>
      </c>
      <c r="C2734" s="71" t="s">
        <v>12831</v>
      </c>
      <c r="D2734" s="73" t="s">
        <v>11864</v>
      </c>
      <c r="E2734" s="71" t="s">
        <v>12629</v>
      </c>
      <c r="F2734" s="75" t="s">
        <v>7803</v>
      </c>
      <c r="G2734" s="75">
        <v>109.99</v>
      </c>
      <c r="H2734" s="75"/>
      <c r="I2734" s="74" t="s">
        <v>7802</v>
      </c>
      <c r="J2734" s="38">
        <v>25171502</v>
      </c>
      <c r="K2734" s="38" t="s">
        <v>12462</v>
      </c>
      <c r="L2734" s="76" t="str">
        <f t="shared" si="105"/>
        <v>037-0301-11.JPG</v>
      </c>
      <c r="M2734" s="76" t="s">
        <v>12605</v>
      </c>
      <c r="N2734" s="76" t="s">
        <v>12606</v>
      </c>
    </row>
    <row r="2735" spans="1:14" x14ac:dyDescent="0.25">
      <c r="A2735" s="71" t="s">
        <v>7990</v>
      </c>
      <c r="B2735" s="72" t="s">
        <v>10894</v>
      </c>
      <c r="C2735" s="71" t="s">
        <v>12832</v>
      </c>
      <c r="D2735" s="73" t="s">
        <v>11864</v>
      </c>
      <c r="E2735" s="71" t="s">
        <v>12630</v>
      </c>
      <c r="F2735" s="75" t="s">
        <v>7803</v>
      </c>
      <c r="G2735" s="75">
        <v>109.99</v>
      </c>
      <c r="H2735" s="75"/>
      <c r="I2735" s="74" t="s">
        <v>7802</v>
      </c>
      <c r="J2735" s="38">
        <v>25171502</v>
      </c>
      <c r="K2735" s="38" t="s">
        <v>12462</v>
      </c>
      <c r="L2735" s="76" t="str">
        <f t="shared" si="105"/>
        <v>037-0301-12.JPG</v>
      </c>
      <c r="M2735" s="76" t="s">
        <v>12605</v>
      </c>
      <c r="N2735" s="76" t="s">
        <v>12606</v>
      </c>
    </row>
    <row r="2736" spans="1:14" x14ac:dyDescent="0.25">
      <c r="A2736" s="71" t="s">
        <v>14830</v>
      </c>
      <c r="B2736" s="72" t="s">
        <v>10894</v>
      </c>
      <c r="C2736" s="71" t="s">
        <v>14834</v>
      </c>
      <c r="D2736" s="73" t="s">
        <v>11864</v>
      </c>
      <c r="E2736" s="71" t="s">
        <v>14832</v>
      </c>
      <c r="F2736" s="75" t="s">
        <v>7803</v>
      </c>
      <c r="G2736" s="75">
        <v>109.99</v>
      </c>
      <c r="H2736" s="75"/>
      <c r="I2736" s="74" t="s">
        <v>7802</v>
      </c>
      <c r="J2736" s="38">
        <v>25171502</v>
      </c>
      <c r="K2736" s="38" t="s">
        <v>12462</v>
      </c>
      <c r="L2736" s="76" t="str">
        <f t="shared" si="105"/>
        <v>037-0301-13.JPG</v>
      </c>
      <c r="M2736" s="76" t="s">
        <v>12605</v>
      </c>
      <c r="N2736" s="76" t="s">
        <v>12606</v>
      </c>
    </row>
    <row r="2737" spans="1:14" x14ac:dyDescent="0.25">
      <c r="A2737" s="71" t="s">
        <v>14831</v>
      </c>
      <c r="B2737" s="72" t="s">
        <v>10894</v>
      </c>
      <c r="C2737" s="71" t="s">
        <v>14835</v>
      </c>
      <c r="D2737" s="73" t="s">
        <v>11864</v>
      </c>
      <c r="E2737" s="71" t="s">
        <v>14833</v>
      </c>
      <c r="F2737" s="75" t="s">
        <v>7803</v>
      </c>
      <c r="G2737" s="75">
        <v>109.99</v>
      </c>
      <c r="H2737" s="75"/>
      <c r="I2737" s="74" t="s">
        <v>7802</v>
      </c>
      <c r="J2737" s="38">
        <v>25171502</v>
      </c>
      <c r="K2737" s="38" t="s">
        <v>12462</v>
      </c>
      <c r="L2737" s="76" t="str">
        <f t="shared" si="105"/>
        <v>037-0301-14.JPG</v>
      </c>
      <c r="M2737" s="76" t="s">
        <v>12605</v>
      </c>
      <c r="N2737" s="76" t="s">
        <v>12606</v>
      </c>
    </row>
    <row r="2738" spans="1:14" x14ac:dyDescent="0.25">
      <c r="A2738" s="71" t="s">
        <v>16231</v>
      </c>
      <c r="B2738" s="72" t="s">
        <v>10894</v>
      </c>
      <c r="C2738" s="71" t="s">
        <v>16232</v>
      </c>
      <c r="D2738" s="73" t="s">
        <v>11864</v>
      </c>
      <c r="E2738" s="71" t="s">
        <v>16233</v>
      </c>
      <c r="F2738" s="75" t="s">
        <v>7803</v>
      </c>
      <c r="G2738" s="75">
        <v>109.99</v>
      </c>
      <c r="H2738" s="75"/>
      <c r="I2738" s="74" t="s">
        <v>7802</v>
      </c>
      <c r="J2738" s="38">
        <v>25171502</v>
      </c>
      <c r="K2738" s="38" t="s">
        <v>12462</v>
      </c>
      <c r="L2738" s="76" t="s">
        <v>16231</v>
      </c>
      <c r="M2738" s="76" t="s">
        <v>12605</v>
      </c>
      <c r="N2738" s="76" t="s">
        <v>10894</v>
      </c>
    </row>
    <row r="2739" spans="1:14" x14ac:dyDescent="0.25">
      <c r="A2739" s="67" t="s">
        <v>7969</v>
      </c>
      <c r="B2739" s="68" t="s">
        <v>4058</v>
      </c>
      <c r="C2739" s="67" t="s">
        <v>7969</v>
      </c>
      <c r="D2739" s="67"/>
      <c r="E2739" s="67" t="s">
        <v>7969</v>
      </c>
      <c r="F2739" s="70"/>
      <c r="G2739" s="70"/>
      <c r="H2739" s="70"/>
      <c r="I2739" s="70"/>
      <c r="J2739" s="37"/>
      <c r="K2739" s="37" t="s">
        <v>12462</v>
      </c>
      <c r="L2739" s="67" t="str">
        <f t="shared" ref="L2739:L2805" si="106">CONCATENATE(A2739,K2739)</f>
        <v>MASTERPOINT.JPG</v>
      </c>
      <c r="M2739" s="67"/>
      <c r="N2739" s="67"/>
    </row>
    <row r="2740" spans="1:14" x14ac:dyDescent="0.25">
      <c r="A2740" s="71" t="s">
        <v>7970</v>
      </c>
      <c r="B2740" s="72" t="s">
        <v>7969</v>
      </c>
      <c r="C2740" s="71"/>
      <c r="D2740" s="73" t="s">
        <v>11864</v>
      </c>
      <c r="E2740" s="71" t="s">
        <v>12631</v>
      </c>
      <c r="F2740" s="75" t="s">
        <v>7803</v>
      </c>
      <c r="G2740" s="75">
        <v>85</v>
      </c>
      <c r="H2740" s="75"/>
      <c r="I2740" s="74" t="s">
        <v>7802</v>
      </c>
      <c r="J2740" s="38">
        <v>25171502</v>
      </c>
      <c r="K2740" s="38" t="s">
        <v>12462</v>
      </c>
      <c r="L2740" s="76" t="str">
        <f t="shared" si="106"/>
        <v>037-0201-01.JPG</v>
      </c>
      <c r="M2740" s="76" t="s">
        <v>12605</v>
      </c>
      <c r="N2740" s="76" t="s">
        <v>12607</v>
      </c>
    </row>
    <row r="2741" spans="1:14" x14ac:dyDescent="0.25">
      <c r="A2741" s="71" t="s">
        <v>7971</v>
      </c>
      <c r="B2741" s="72" t="s">
        <v>7969</v>
      </c>
      <c r="C2741" s="71"/>
      <c r="D2741" s="73" t="s">
        <v>11864</v>
      </c>
      <c r="E2741" s="71" t="s">
        <v>12632</v>
      </c>
      <c r="F2741" s="75" t="s">
        <v>7803</v>
      </c>
      <c r="G2741" s="75">
        <v>85</v>
      </c>
      <c r="H2741" s="75"/>
      <c r="I2741" s="74" t="s">
        <v>7802</v>
      </c>
      <c r="J2741" s="38">
        <v>25171502</v>
      </c>
      <c r="K2741" s="38" t="s">
        <v>12462</v>
      </c>
      <c r="L2741" s="76" t="str">
        <f t="shared" si="106"/>
        <v>037-0201-02.JPG</v>
      </c>
      <c r="M2741" s="76" t="s">
        <v>12605</v>
      </c>
      <c r="N2741" s="76" t="s">
        <v>12607</v>
      </c>
    </row>
    <row r="2742" spans="1:14" x14ac:dyDescent="0.25">
      <c r="A2742" s="71" t="s">
        <v>7972</v>
      </c>
      <c r="B2742" s="72" t="s">
        <v>7969</v>
      </c>
      <c r="C2742" s="71"/>
      <c r="D2742" s="73" t="s">
        <v>11864</v>
      </c>
      <c r="E2742" s="71" t="s">
        <v>12633</v>
      </c>
      <c r="F2742" s="75" t="s">
        <v>7803</v>
      </c>
      <c r="G2742" s="75">
        <v>85</v>
      </c>
      <c r="H2742" s="75"/>
      <c r="I2742" s="74" t="s">
        <v>7802</v>
      </c>
      <c r="J2742" s="38">
        <v>25171502</v>
      </c>
      <c r="K2742" s="38" t="s">
        <v>12462</v>
      </c>
      <c r="L2742" s="76" t="str">
        <f t="shared" si="106"/>
        <v>037-0201-03.JPG</v>
      </c>
      <c r="M2742" s="76" t="s">
        <v>12605</v>
      </c>
      <c r="N2742" s="76" t="s">
        <v>12607</v>
      </c>
    </row>
    <row r="2743" spans="1:14" x14ac:dyDescent="0.25">
      <c r="A2743" s="71" t="s">
        <v>7973</v>
      </c>
      <c r="B2743" s="72" t="s">
        <v>7969</v>
      </c>
      <c r="C2743" s="71"/>
      <c r="D2743" s="73" t="s">
        <v>11864</v>
      </c>
      <c r="E2743" s="71" t="s">
        <v>12634</v>
      </c>
      <c r="F2743" s="75" t="s">
        <v>7803</v>
      </c>
      <c r="G2743" s="75">
        <v>85</v>
      </c>
      <c r="H2743" s="75"/>
      <c r="I2743" s="74" t="s">
        <v>7802</v>
      </c>
      <c r="J2743" s="38">
        <v>25171502</v>
      </c>
      <c r="K2743" s="38" t="s">
        <v>12462</v>
      </c>
      <c r="L2743" s="76" t="str">
        <f t="shared" si="106"/>
        <v>037-0201-04.JPG</v>
      </c>
      <c r="M2743" s="76" t="s">
        <v>12605</v>
      </c>
      <c r="N2743" s="76" t="s">
        <v>12607</v>
      </c>
    </row>
    <row r="2744" spans="1:14" x14ac:dyDescent="0.25">
      <c r="A2744" s="71" t="s">
        <v>7974</v>
      </c>
      <c r="B2744" s="72" t="s">
        <v>7969</v>
      </c>
      <c r="C2744" s="71"/>
      <c r="D2744" s="73" t="s">
        <v>11864</v>
      </c>
      <c r="E2744" s="71" t="s">
        <v>12635</v>
      </c>
      <c r="F2744" s="75" t="s">
        <v>7803</v>
      </c>
      <c r="G2744" s="75">
        <v>97</v>
      </c>
      <c r="H2744" s="75"/>
      <c r="I2744" s="74" t="s">
        <v>7802</v>
      </c>
      <c r="J2744" s="38">
        <v>25171502</v>
      </c>
      <c r="K2744" s="38" t="s">
        <v>12462</v>
      </c>
      <c r="L2744" s="71" t="str">
        <f t="shared" si="106"/>
        <v>037-0201-05.JPG</v>
      </c>
      <c r="M2744" s="71" t="s">
        <v>12605</v>
      </c>
      <c r="N2744" s="71" t="s">
        <v>12607</v>
      </c>
    </row>
    <row r="2745" spans="1:14" x14ac:dyDescent="0.25">
      <c r="A2745" s="71" t="s">
        <v>7975</v>
      </c>
      <c r="B2745" s="72" t="s">
        <v>7969</v>
      </c>
      <c r="C2745" s="71"/>
      <c r="D2745" s="73" t="s">
        <v>11864</v>
      </c>
      <c r="E2745" s="71" t="s">
        <v>12636</v>
      </c>
      <c r="F2745" s="75" t="s">
        <v>7803</v>
      </c>
      <c r="G2745" s="75">
        <v>97</v>
      </c>
      <c r="H2745" s="75"/>
      <c r="I2745" s="74" t="s">
        <v>7802</v>
      </c>
      <c r="J2745" s="38">
        <v>25171502</v>
      </c>
      <c r="K2745" s="38" t="s">
        <v>12462</v>
      </c>
      <c r="L2745" s="71" t="str">
        <f t="shared" si="106"/>
        <v>037-0201-06.JPG</v>
      </c>
      <c r="M2745" s="71" t="s">
        <v>12605</v>
      </c>
      <c r="N2745" s="71" t="s">
        <v>12607</v>
      </c>
    </row>
    <row r="2746" spans="1:14" x14ac:dyDescent="0.25">
      <c r="A2746" s="71" t="s">
        <v>7976</v>
      </c>
      <c r="B2746" s="72" t="s">
        <v>7969</v>
      </c>
      <c r="C2746" s="71"/>
      <c r="D2746" s="73" t="s">
        <v>11864</v>
      </c>
      <c r="E2746" s="71" t="s">
        <v>12637</v>
      </c>
      <c r="F2746" s="75" t="s">
        <v>7803</v>
      </c>
      <c r="G2746" s="75">
        <v>107</v>
      </c>
      <c r="H2746" s="75"/>
      <c r="I2746" s="74" t="s">
        <v>7802</v>
      </c>
      <c r="J2746" s="38">
        <v>25171502</v>
      </c>
      <c r="K2746" s="38" t="s">
        <v>12462</v>
      </c>
      <c r="L2746" s="71" t="str">
        <f t="shared" si="106"/>
        <v>037-0201-07.JPG</v>
      </c>
      <c r="M2746" s="71" t="s">
        <v>12605</v>
      </c>
      <c r="N2746" s="71" t="s">
        <v>12607</v>
      </c>
    </row>
    <row r="2747" spans="1:14" x14ac:dyDescent="0.25">
      <c r="A2747" s="71" t="s">
        <v>7977</v>
      </c>
      <c r="B2747" s="72" t="s">
        <v>7969</v>
      </c>
      <c r="C2747" s="71"/>
      <c r="D2747" s="73" t="s">
        <v>11864</v>
      </c>
      <c r="E2747" s="71" t="s">
        <v>12638</v>
      </c>
      <c r="F2747" s="75" t="s">
        <v>7803</v>
      </c>
      <c r="G2747" s="75">
        <v>99.99</v>
      </c>
      <c r="H2747" s="75"/>
      <c r="I2747" s="74" t="s">
        <v>7802</v>
      </c>
      <c r="J2747" s="38">
        <v>25171502</v>
      </c>
      <c r="K2747" s="38" t="s">
        <v>12462</v>
      </c>
      <c r="L2747" s="71" t="str">
        <f t="shared" si="106"/>
        <v>037-0201-08.JPG</v>
      </c>
      <c r="M2747" s="71" t="s">
        <v>12605</v>
      </c>
      <c r="N2747" s="71" t="s">
        <v>12607</v>
      </c>
    </row>
    <row r="2748" spans="1:14" x14ac:dyDescent="0.25">
      <c r="A2748" s="71" t="s">
        <v>7978</v>
      </c>
      <c r="B2748" s="72" t="s">
        <v>7969</v>
      </c>
      <c r="C2748" s="71"/>
      <c r="D2748" s="73" t="s">
        <v>11864</v>
      </c>
      <c r="E2748" s="71" t="s">
        <v>12639</v>
      </c>
      <c r="F2748" s="75" t="s">
        <v>7803</v>
      </c>
      <c r="G2748" s="75">
        <v>127.99</v>
      </c>
      <c r="H2748" s="75"/>
      <c r="I2748" s="74" t="s">
        <v>7802</v>
      </c>
      <c r="J2748" s="38">
        <v>25171502</v>
      </c>
      <c r="K2748" s="38" t="s">
        <v>12462</v>
      </c>
      <c r="L2748" s="76" t="str">
        <f t="shared" si="106"/>
        <v>037-0201-09.JPG</v>
      </c>
      <c r="M2748" s="76" t="s">
        <v>12605</v>
      </c>
      <c r="N2748" s="76" t="s">
        <v>12607</v>
      </c>
    </row>
    <row r="2749" spans="1:14" x14ac:dyDescent="0.25">
      <c r="A2749" s="71" t="s">
        <v>7979</v>
      </c>
      <c r="B2749" s="72" t="s">
        <v>7969</v>
      </c>
      <c r="C2749" s="71"/>
      <c r="D2749" s="73" t="s">
        <v>11864</v>
      </c>
      <c r="E2749" s="71" t="s">
        <v>12640</v>
      </c>
      <c r="F2749" s="75" t="s">
        <v>7803</v>
      </c>
      <c r="G2749" s="75">
        <v>118.66</v>
      </c>
      <c r="H2749" s="75"/>
      <c r="I2749" s="74" t="s">
        <v>7802</v>
      </c>
      <c r="J2749" s="38">
        <v>25171502</v>
      </c>
      <c r="K2749" s="38" t="s">
        <v>12462</v>
      </c>
      <c r="L2749" s="71" t="str">
        <f t="shared" si="106"/>
        <v>037-0201-10.JPG</v>
      </c>
      <c r="M2749" s="71" t="s">
        <v>12605</v>
      </c>
      <c r="N2749" s="71" t="s">
        <v>12607</v>
      </c>
    </row>
    <row r="2750" spans="1:14" x14ac:dyDescent="0.25">
      <c r="A2750" s="71" t="s">
        <v>10895</v>
      </c>
      <c r="B2750" s="72" t="s">
        <v>7969</v>
      </c>
      <c r="C2750" s="71" t="s">
        <v>10907</v>
      </c>
      <c r="D2750" s="73" t="s">
        <v>11864</v>
      </c>
      <c r="E2750" s="71" t="s">
        <v>12641</v>
      </c>
      <c r="F2750" s="75" t="s">
        <v>7803</v>
      </c>
      <c r="G2750" s="75">
        <v>126.99</v>
      </c>
      <c r="H2750" s="75"/>
      <c r="I2750" s="74" t="s">
        <v>7802</v>
      </c>
      <c r="J2750" s="38">
        <v>25171502</v>
      </c>
      <c r="K2750" s="38" t="s">
        <v>12462</v>
      </c>
      <c r="L2750" s="76" t="str">
        <f t="shared" si="106"/>
        <v>037-0202-01.JPG</v>
      </c>
      <c r="M2750" s="76" t="s">
        <v>12605</v>
      </c>
      <c r="N2750" s="76" t="s">
        <v>12607</v>
      </c>
    </row>
    <row r="2751" spans="1:14" x14ac:dyDescent="0.25">
      <c r="A2751" s="71" t="s">
        <v>10896</v>
      </c>
      <c r="B2751" s="72" t="s">
        <v>7969</v>
      </c>
      <c r="C2751" s="71" t="s">
        <v>10908</v>
      </c>
      <c r="D2751" s="73" t="s">
        <v>11864</v>
      </c>
      <c r="E2751" s="71" t="s">
        <v>12642</v>
      </c>
      <c r="F2751" s="75" t="s">
        <v>7803</v>
      </c>
      <c r="G2751" s="75">
        <v>126.99</v>
      </c>
      <c r="H2751" s="75"/>
      <c r="I2751" s="74" t="s">
        <v>7802</v>
      </c>
      <c r="J2751" s="38">
        <v>25171502</v>
      </c>
      <c r="K2751" s="38" t="s">
        <v>12462</v>
      </c>
      <c r="L2751" s="76" t="str">
        <f t="shared" si="106"/>
        <v>037-0202-02.JPG</v>
      </c>
      <c r="M2751" s="76" t="s">
        <v>12605</v>
      </c>
      <c r="N2751" s="76" t="s">
        <v>12607</v>
      </c>
    </row>
    <row r="2752" spans="1:14" x14ac:dyDescent="0.25">
      <c r="A2752" s="71" t="s">
        <v>10897</v>
      </c>
      <c r="B2752" s="72" t="s">
        <v>7969</v>
      </c>
      <c r="C2752" s="71" t="s">
        <v>10909</v>
      </c>
      <c r="D2752" s="73" t="s">
        <v>11864</v>
      </c>
      <c r="E2752" s="71" t="s">
        <v>12643</v>
      </c>
      <c r="F2752" s="75" t="s">
        <v>7803</v>
      </c>
      <c r="G2752" s="75">
        <v>126.99</v>
      </c>
      <c r="H2752" s="75"/>
      <c r="I2752" s="74" t="s">
        <v>7802</v>
      </c>
      <c r="J2752" s="38">
        <v>25171502</v>
      </c>
      <c r="K2752" s="38" t="s">
        <v>12462</v>
      </c>
      <c r="L2752" s="76" t="str">
        <f t="shared" si="106"/>
        <v>037-0202-03.JPG</v>
      </c>
      <c r="M2752" s="76" t="s">
        <v>12605</v>
      </c>
      <c r="N2752" s="76" t="s">
        <v>12607</v>
      </c>
    </row>
    <row r="2753" spans="1:14" x14ac:dyDescent="0.25">
      <c r="A2753" s="71" t="s">
        <v>10898</v>
      </c>
      <c r="B2753" s="72" t="s">
        <v>7969</v>
      </c>
      <c r="C2753" s="71" t="s">
        <v>10910</v>
      </c>
      <c r="D2753" s="73" t="s">
        <v>11864</v>
      </c>
      <c r="E2753" s="71" t="s">
        <v>12644</v>
      </c>
      <c r="F2753" s="75" t="s">
        <v>7803</v>
      </c>
      <c r="G2753" s="75">
        <v>126.99</v>
      </c>
      <c r="H2753" s="75"/>
      <c r="I2753" s="74" t="s">
        <v>7802</v>
      </c>
      <c r="J2753" s="38">
        <v>25171502</v>
      </c>
      <c r="K2753" s="38" t="s">
        <v>12462</v>
      </c>
      <c r="L2753" s="76" t="str">
        <f t="shared" si="106"/>
        <v>037-0202-04.JPG</v>
      </c>
      <c r="M2753" s="76" t="s">
        <v>12605</v>
      </c>
      <c r="N2753" s="76" t="s">
        <v>12607</v>
      </c>
    </row>
    <row r="2754" spans="1:14" x14ac:dyDescent="0.25">
      <c r="A2754" s="71" t="s">
        <v>10899</v>
      </c>
      <c r="B2754" s="72" t="s">
        <v>7969</v>
      </c>
      <c r="C2754" s="71" t="s">
        <v>10911</v>
      </c>
      <c r="D2754" s="73" t="s">
        <v>11864</v>
      </c>
      <c r="E2754" s="71" t="s">
        <v>12645</v>
      </c>
      <c r="F2754" s="75" t="s">
        <v>7803</v>
      </c>
      <c r="G2754" s="75">
        <v>126.99</v>
      </c>
      <c r="H2754" s="75"/>
      <c r="I2754" s="74" t="s">
        <v>7802</v>
      </c>
      <c r="J2754" s="38">
        <v>25171502</v>
      </c>
      <c r="K2754" s="38" t="s">
        <v>12462</v>
      </c>
      <c r="L2754" s="76" t="str">
        <f t="shared" si="106"/>
        <v>037-0202-05.JPG</v>
      </c>
      <c r="M2754" s="76" t="s">
        <v>12605</v>
      </c>
      <c r="N2754" s="76" t="s">
        <v>12607</v>
      </c>
    </row>
    <row r="2755" spans="1:14" x14ac:dyDescent="0.25">
      <c r="A2755" s="71" t="s">
        <v>10900</v>
      </c>
      <c r="B2755" s="72" t="s">
        <v>7969</v>
      </c>
      <c r="C2755" s="71" t="s">
        <v>10912</v>
      </c>
      <c r="D2755" s="73" t="s">
        <v>11864</v>
      </c>
      <c r="E2755" s="71" t="s">
        <v>12646</v>
      </c>
      <c r="F2755" s="75" t="s">
        <v>7803</v>
      </c>
      <c r="G2755" s="75">
        <v>126.99</v>
      </c>
      <c r="H2755" s="75"/>
      <c r="I2755" s="74" t="s">
        <v>7802</v>
      </c>
      <c r="J2755" s="38">
        <v>25171502</v>
      </c>
      <c r="K2755" s="38" t="s">
        <v>12462</v>
      </c>
      <c r="L2755" s="76" t="str">
        <f t="shared" si="106"/>
        <v>037-0202-06.JPG</v>
      </c>
      <c r="M2755" s="76" t="s">
        <v>12605</v>
      </c>
      <c r="N2755" s="76" t="s">
        <v>12607</v>
      </c>
    </row>
    <row r="2756" spans="1:14" x14ac:dyDescent="0.25">
      <c r="A2756" s="71" t="s">
        <v>10901</v>
      </c>
      <c r="B2756" s="72" t="s">
        <v>7969</v>
      </c>
      <c r="C2756" s="71" t="s">
        <v>10913</v>
      </c>
      <c r="D2756" s="73" t="s">
        <v>11864</v>
      </c>
      <c r="E2756" s="71" t="s">
        <v>12647</v>
      </c>
      <c r="F2756" s="75" t="s">
        <v>7803</v>
      </c>
      <c r="G2756" s="75">
        <v>126.99</v>
      </c>
      <c r="H2756" s="75"/>
      <c r="I2756" s="74" t="s">
        <v>7802</v>
      </c>
      <c r="J2756" s="38">
        <v>25171502</v>
      </c>
      <c r="K2756" s="38" t="s">
        <v>12462</v>
      </c>
      <c r="L2756" s="76" t="str">
        <f t="shared" si="106"/>
        <v>037-0202-07.JPG</v>
      </c>
      <c r="M2756" s="76" t="s">
        <v>12605</v>
      </c>
      <c r="N2756" s="76" t="s">
        <v>12607</v>
      </c>
    </row>
    <row r="2757" spans="1:14" x14ac:dyDescent="0.25">
      <c r="A2757" s="71" t="s">
        <v>10902</v>
      </c>
      <c r="B2757" s="72" t="s">
        <v>7969</v>
      </c>
      <c r="C2757" s="71" t="s">
        <v>10914</v>
      </c>
      <c r="D2757" s="73" t="s">
        <v>11864</v>
      </c>
      <c r="E2757" s="71" t="s">
        <v>12648</v>
      </c>
      <c r="F2757" s="75" t="s">
        <v>7803</v>
      </c>
      <c r="G2757" s="75">
        <v>126.99</v>
      </c>
      <c r="H2757" s="75"/>
      <c r="I2757" s="74" t="s">
        <v>7802</v>
      </c>
      <c r="J2757" s="38">
        <v>25171502</v>
      </c>
      <c r="K2757" s="38" t="s">
        <v>12462</v>
      </c>
      <c r="L2757" s="76" t="str">
        <f t="shared" si="106"/>
        <v>037-0202-08.JPG</v>
      </c>
      <c r="M2757" s="76" t="s">
        <v>12605</v>
      </c>
      <c r="N2757" s="76" t="s">
        <v>12607</v>
      </c>
    </row>
    <row r="2758" spans="1:14" x14ac:dyDescent="0.25">
      <c r="A2758" s="71" t="s">
        <v>10903</v>
      </c>
      <c r="B2758" s="72" t="s">
        <v>7969</v>
      </c>
      <c r="C2758" s="71" t="s">
        <v>10915</v>
      </c>
      <c r="D2758" s="73" t="s">
        <v>11864</v>
      </c>
      <c r="E2758" s="71" t="s">
        <v>12649</v>
      </c>
      <c r="F2758" s="75" t="s">
        <v>7803</v>
      </c>
      <c r="G2758" s="75">
        <v>126.99</v>
      </c>
      <c r="H2758" s="75"/>
      <c r="I2758" s="74" t="s">
        <v>7802</v>
      </c>
      <c r="J2758" s="38">
        <v>25171502</v>
      </c>
      <c r="K2758" s="38" t="s">
        <v>12462</v>
      </c>
      <c r="L2758" s="76" t="str">
        <f t="shared" si="106"/>
        <v>037-0202-09.JPG</v>
      </c>
      <c r="M2758" s="76" t="s">
        <v>12605</v>
      </c>
      <c r="N2758" s="76" t="s">
        <v>12607</v>
      </c>
    </row>
    <row r="2759" spans="1:14" x14ac:dyDescent="0.25">
      <c r="A2759" s="71" t="s">
        <v>10904</v>
      </c>
      <c r="B2759" s="72" t="s">
        <v>7969</v>
      </c>
      <c r="C2759" s="71" t="s">
        <v>10916</v>
      </c>
      <c r="D2759" s="73" t="s">
        <v>11864</v>
      </c>
      <c r="E2759" s="71" t="s">
        <v>12650</v>
      </c>
      <c r="F2759" s="75" t="s">
        <v>7803</v>
      </c>
      <c r="G2759" s="75">
        <v>126.99</v>
      </c>
      <c r="H2759" s="75"/>
      <c r="I2759" s="74" t="s">
        <v>7802</v>
      </c>
      <c r="J2759" s="38">
        <v>25171502</v>
      </c>
      <c r="K2759" s="38" t="s">
        <v>12462</v>
      </c>
      <c r="L2759" s="76" t="str">
        <f t="shared" si="106"/>
        <v>037-0202-10.JPG</v>
      </c>
      <c r="M2759" s="76" t="s">
        <v>12605</v>
      </c>
      <c r="N2759" s="76" t="s">
        <v>12607</v>
      </c>
    </row>
    <row r="2760" spans="1:14" x14ac:dyDescent="0.25">
      <c r="A2760" s="71" t="s">
        <v>10905</v>
      </c>
      <c r="B2760" s="72" t="s">
        <v>7969</v>
      </c>
      <c r="C2760" s="71" t="s">
        <v>10917</v>
      </c>
      <c r="D2760" s="73" t="s">
        <v>11864</v>
      </c>
      <c r="E2760" s="71" t="s">
        <v>12651</v>
      </c>
      <c r="F2760" s="75" t="s">
        <v>7803</v>
      </c>
      <c r="G2760" s="75">
        <v>126.99</v>
      </c>
      <c r="H2760" s="75"/>
      <c r="I2760" s="74" t="s">
        <v>7802</v>
      </c>
      <c r="J2760" s="38">
        <v>25171502</v>
      </c>
      <c r="K2760" s="38" t="s">
        <v>12462</v>
      </c>
      <c r="L2760" s="76" t="str">
        <f t="shared" si="106"/>
        <v>037-0202-11.JPG</v>
      </c>
      <c r="M2760" s="76" t="s">
        <v>12605</v>
      </c>
      <c r="N2760" s="76" t="s">
        <v>12607</v>
      </c>
    </row>
    <row r="2761" spans="1:14" x14ac:dyDescent="0.25">
      <c r="A2761" s="71" t="s">
        <v>10906</v>
      </c>
      <c r="B2761" s="72" t="s">
        <v>7969</v>
      </c>
      <c r="C2761" s="71" t="s">
        <v>10918</v>
      </c>
      <c r="D2761" s="73" t="s">
        <v>11864</v>
      </c>
      <c r="E2761" s="71" t="s">
        <v>12652</v>
      </c>
      <c r="F2761" s="75" t="s">
        <v>7803</v>
      </c>
      <c r="G2761" s="75">
        <v>126.99</v>
      </c>
      <c r="H2761" s="75"/>
      <c r="I2761" s="74" t="s">
        <v>7802</v>
      </c>
      <c r="J2761" s="38">
        <v>25171502</v>
      </c>
      <c r="K2761" s="38" t="s">
        <v>12462</v>
      </c>
      <c r="L2761" s="76" t="str">
        <f t="shared" si="106"/>
        <v>037-0202-12.JPG</v>
      </c>
      <c r="M2761" s="76" t="s">
        <v>12605</v>
      </c>
      <c r="N2761" s="76" t="s">
        <v>12607</v>
      </c>
    </row>
    <row r="2762" spans="1:14" x14ac:dyDescent="0.25">
      <c r="A2762" s="71" t="s">
        <v>11356</v>
      </c>
      <c r="B2762" s="72" t="s">
        <v>7969</v>
      </c>
      <c r="C2762" s="71" t="s">
        <v>11358</v>
      </c>
      <c r="D2762" s="73" t="s">
        <v>11864</v>
      </c>
      <c r="E2762" s="71" t="s">
        <v>12653</v>
      </c>
      <c r="F2762" s="75" t="s">
        <v>7803</v>
      </c>
      <c r="G2762" s="75">
        <v>126.99</v>
      </c>
      <c r="H2762" s="75"/>
      <c r="I2762" s="74" t="s">
        <v>7802</v>
      </c>
      <c r="J2762" s="38">
        <v>25171502</v>
      </c>
      <c r="K2762" s="38" t="s">
        <v>12462</v>
      </c>
      <c r="L2762" s="76" t="str">
        <f t="shared" si="106"/>
        <v>037-0202-13.JPG</v>
      </c>
      <c r="M2762" s="76" t="s">
        <v>12605</v>
      </c>
      <c r="N2762" s="76" t="s">
        <v>12607</v>
      </c>
    </row>
    <row r="2763" spans="1:14" x14ac:dyDescent="0.25">
      <c r="A2763" s="71" t="s">
        <v>11357</v>
      </c>
      <c r="B2763" s="72" t="s">
        <v>7969</v>
      </c>
      <c r="C2763" s="71" t="s">
        <v>11359</v>
      </c>
      <c r="D2763" s="73" t="s">
        <v>11864</v>
      </c>
      <c r="E2763" s="71" t="s">
        <v>12654</v>
      </c>
      <c r="F2763" s="75" t="s">
        <v>7803</v>
      </c>
      <c r="G2763" s="75">
        <v>129.99</v>
      </c>
      <c r="H2763" s="75"/>
      <c r="I2763" s="74" t="s">
        <v>7802</v>
      </c>
      <c r="J2763" s="38">
        <v>25171502</v>
      </c>
      <c r="K2763" s="38" t="s">
        <v>12462</v>
      </c>
      <c r="L2763" s="76" t="str">
        <f t="shared" si="106"/>
        <v>037-0202-14.JPG</v>
      </c>
      <c r="M2763" s="76" t="s">
        <v>12605</v>
      </c>
      <c r="N2763" s="76" t="s">
        <v>12607</v>
      </c>
    </row>
    <row r="2764" spans="1:14" x14ac:dyDescent="0.25">
      <c r="A2764" s="67" t="s">
        <v>2330</v>
      </c>
      <c r="B2764" s="68" t="s">
        <v>4058</v>
      </c>
      <c r="C2764" s="67" t="s">
        <v>2330</v>
      </c>
      <c r="D2764" s="67"/>
      <c r="E2764" s="67" t="s">
        <v>2330</v>
      </c>
      <c r="F2764" s="70"/>
      <c r="G2764" s="70"/>
      <c r="H2764" s="70"/>
      <c r="I2764" s="70"/>
      <c r="J2764" s="37"/>
      <c r="K2764" s="37" t="s">
        <v>12462</v>
      </c>
      <c r="L2764" s="67" t="str">
        <f t="shared" si="106"/>
        <v>UNIVERSAL.JPG</v>
      </c>
      <c r="M2764" s="67"/>
      <c r="N2764" s="67"/>
    </row>
    <row r="2765" spans="1:14" x14ac:dyDescent="0.25">
      <c r="A2765" s="71" t="s">
        <v>8018</v>
      </c>
      <c r="B2765" s="72" t="s">
        <v>2330</v>
      </c>
      <c r="C2765" s="71" t="s">
        <v>4064</v>
      </c>
      <c r="D2765" s="73" t="s">
        <v>11864</v>
      </c>
      <c r="E2765" s="71" t="s">
        <v>12655</v>
      </c>
      <c r="F2765" s="75" t="s">
        <v>7803</v>
      </c>
      <c r="G2765" s="75">
        <v>209</v>
      </c>
      <c r="H2765" s="75"/>
      <c r="I2765" s="74" t="s">
        <v>7802</v>
      </c>
      <c r="J2765" s="38">
        <v>25171502</v>
      </c>
      <c r="K2765" s="38" t="s">
        <v>12462</v>
      </c>
      <c r="L2765" s="71" t="str">
        <f t="shared" si="106"/>
        <v>037-0105-01.JPG</v>
      </c>
      <c r="M2765" s="71" t="s">
        <v>12605</v>
      </c>
      <c r="N2765" s="71" t="s">
        <v>12687</v>
      </c>
    </row>
    <row r="2766" spans="1:14" x14ac:dyDescent="0.25">
      <c r="A2766" s="71" t="s">
        <v>8019</v>
      </c>
      <c r="B2766" s="72" t="s">
        <v>2330</v>
      </c>
      <c r="C2766" s="71" t="s">
        <v>4065</v>
      </c>
      <c r="D2766" s="73" t="s">
        <v>11864</v>
      </c>
      <c r="E2766" s="71" t="s">
        <v>12656</v>
      </c>
      <c r="F2766" s="75" t="s">
        <v>7803</v>
      </c>
      <c r="G2766" s="75">
        <v>209</v>
      </c>
      <c r="H2766" s="75"/>
      <c r="I2766" s="74" t="s">
        <v>7802</v>
      </c>
      <c r="J2766" s="38">
        <v>25171502</v>
      </c>
      <c r="K2766" s="38" t="s">
        <v>12462</v>
      </c>
      <c r="L2766" s="71" t="str">
        <f t="shared" si="106"/>
        <v>037-0105-02.JPG</v>
      </c>
      <c r="M2766" s="71" t="s">
        <v>12605</v>
      </c>
      <c r="N2766" s="71" t="s">
        <v>12687</v>
      </c>
    </row>
    <row r="2767" spans="1:14" x14ac:dyDescent="0.25">
      <c r="A2767" s="71" t="s">
        <v>18906</v>
      </c>
      <c r="B2767" s="72" t="s">
        <v>2330</v>
      </c>
      <c r="C2767" s="71"/>
      <c r="D2767" s="73" t="s">
        <v>11864</v>
      </c>
      <c r="E2767" s="71" t="s">
        <v>18907</v>
      </c>
      <c r="F2767" s="75" t="s">
        <v>7803</v>
      </c>
      <c r="G2767" s="75">
        <v>209</v>
      </c>
      <c r="H2767" s="75"/>
      <c r="I2767" s="74" t="s">
        <v>7802</v>
      </c>
      <c r="J2767" s="38">
        <v>25171502</v>
      </c>
      <c r="K2767" s="38" t="s">
        <v>12462</v>
      </c>
      <c r="L2767" s="71" t="str">
        <f t="shared" ref="L2767:L2769" si="107">CONCATENATE(A2767,K2767)</f>
        <v>037-0105-03.JPG</v>
      </c>
      <c r="M2767" s="71" t="s">
        <v>12605</v>
      </c>
      <c r="N2767" s="71" t="s">
        <v>12687</v>
      </c>
    </row>
    <row r="2768" spans="1:14" x14ac:dyDescent="0.25">
      <c r="A2768" s="71" t="s">
        <v>18908</v>
      </c>
      <c r="B2768" s="72" t="s">
        <v>2330</v>
      </c>
      <c r="C2768" s="71"/>
      <c r="D2768" s="73" t="s">
        <v>11864</v>
      </c>
      <c r="E2768" s="71" t="s">
        <v>18909</v>
      </c>
      <c r="F2768" s="75" t="s">
        <v>7803</v>
      </c>
      <c r="G2768" s="75">
        <v>209</v>
      </c>
      <c r="H2768" s="75"/>
      <c r="I2768" s="74" t="s">
        <v>7802</v>
      </c>
      <c r="J2768" s="38">
        <v>25171502</v>
      </c>
      <c r="K2768" s="38" t="s">
        <v>12462</v>
      </c>
      <c r="L2768" s="71" t="str">
        <f t="shared" si="107"/>
        <v>037-0105-04.JPG</v>
      </c>
      <c r="M2768" s="71" t="s">
        <v>12605</v>
      </c>
      <c r="N2768" s="71" t="s">
        <v>12687</v>
      </c>
    </row>
    <row r="2769" spans="1:14" x14ac:dyDescent="0.25">
      <c r="A2769" s="71" t="s">
        <v>18910</v>
      </c>
      <c r="B2769" s="72" t="s">
        <v>2330</v>
      </c>
      <c r="C2769" s="71"/>
      <c r="D2769" s="73" t="s">
        <v>11864</v>
      </c>
      <c r="E2769" s="71" t="s">
        <v>18911</v>
      </c>
      <c r="F2769" s="75" t="s">
        <v>7803</v>
      </c>
      <c r="G2769" s="75">
        <v>195</v>
      </c>
      <c r="H2769" s="75"/>
      <c r="I2769" s="74" t="s">
        <v>7802</v>
      </c>
      <c r="J2769" s="38">
        <v>25171502</v>
      </c>
      <c r="K2769" s="38" t="s">
        <v>12462</v>
      </c>
      <c r="L2769" s="71" t="str">
        <f t="shared" si="107"/>
        <v>037-0106-01.JPG</v>
      </c>
      <c r="M2769" s="71" t="s">
        <v>12605</v>
      </c>
      <c r="N2769" s="71" t="s">
        <v>12687</v>
      </c>
    </row>
    <row r="2770" spans="1:14" x14ac:dyDescent="0.25">
      <c r="A2770" s="71" t="s">
        <v>8020</v>
      </c>
      <c r="B2770" s="72" t="s">
        <v>2330</v>
      </c>
      <c r="C2770" s="71" t="s">
        <v>4066</v>
      </c>
      <c r="D2770" s="73" t="s">
        <v>11864</v>
      </c>
      <c r="E2770" s="71" t="s">
        <v>12657</v>
      </c>
      <c r="F2770" s="75" t="s">
        <v>7803</v>
      </c>
      <c r="G2770" s="75">
        <v>195</v>
      </c>
      <c r="H2770" s="75"/>
      <c r="I2770" s="74" t="s">
        <v>7802</v>
      </c>
      <c r="J2770" s="38">
        <v>25171502</v>
      </c>
      <c r="K2770" s="38" t="s">
        <v>12462</v>
      </c>
      <c r="L2770" s="71" t="str">
        <f t="shared" si="106"/>
        <v>037-0106-02.JPG</v>
      </c>
      <c r="M2770" s="71" t="s">
        <v>12605</v>
      </c>
      <c r="N2770" s="71" t="s">
        <v>12687</v>
      </c>
    </row>
    <row r="2771" spans="1:14" x14ac:dyDescent="0.25">
      <c r="A2771" s="71" t="s">
        <v>8021</v>
      </c>
      <c r="B2771" s="72" t="s">
        <v>2330</v>
      </c>
      <c r="C2771" s="71" t="s">
        <v>4067</v>
      </c>
      <c r="D2771" s="73" t="s">
        <v>11864</v>
      </c>
      <c r="E2771" s="71" t="s">
        <v>12658</v>
      </c>
      <c r="F2771" s="75" t="s">
        <v>7803</v>
      </c>
      <c r="G2771" s="75">
        <v>195</v>
      </c>
      <c r="H2771" s="75"/>
      <c r="I2771" s="74" t="s">
        <v>7802</v>
      </c>
      <c r="J2771" s="38">
        <v>25171502</v>
      </c>
      <c r="K2771" s="38" t="s">
        <v>12462</v>
      </c>
      <c r="L2771" s="71" t="str">
        <f t="shared" si="106"/>
        <v>037-0106-03.JPG</v>
      </c>
      <c r="M2771" s="71" t="s">
        <v>12605</v>
      </c>
      <c r="N2771" s="71" t="s">
        <v>12687</v>
      </c>
    </row>
    <row r="2772" spans="1:14" x14ac:dyDescent="0.25">
      <c r="A2772" s="71" t="s">
        <v>8022</v>
      </c>
      <c r="B2772" s="72" t="s">
        <v>2330</v>
      </c>
      <c r="C2772" s="71" t="s">
        <v>4068</v>
      </c>
      <c r="D2772" s="73" t="s">
        <v>11864</v>
      </c>
      <c r="E2772" s="71" t="s">
        <v>12659</v>
      </c>
      <c r="F2772" s="75" t="s">
        <v>7803</v>
      </c>
      <c r="G2772" s="75">
        <v>195</v>
      </c>
      <c r="H2772" s="75"/>
      <c r="I2772" s="74" t="s">
        <v>7802</v>
      </c>
      <c r="J2772" s="38">
        <v>25171502</v>
      </c>
      <c r="K2772" s="38" t="s">
        <v>12462</v>
      </c>
      <c r="L2772" s="71" t="str">
        <f t="shared" si="106"/>
        <v>037-0106-04.JPG</v>
      </c>
      <c r="M2772" s="71" t="s">
        <v>12605</v>
      </c>
      <c r="N2772" s="71" t="s">
        <v>12687</v>
      </c>
    </row>
    <row r="2773" spans="1:14" x14ac:dyDescent="0.25">
      <c r="A2773" s="71" t="s">
        <v>8023</v>
      </c>
      <c r="B2773" s="72" t="s">
        <v>2330</v>
      </c>
      <c r="C2773" s="71" t="s">
        <v>4069</v>
      </c>
      <c r="D2773" s="73" t="s">
        <v>11864</v>
      </c>
      <c r="E2773" s="71" t="s">
        <v>12660</v>
      </c>
      <c r="F2773" s="75" t="s">
        <v>7803</v>
      </c>
      <c r="G2773" s="75">
        <v>195</v>
      </c>
      <c r="H2773" s="75"/>
      <c r="I2773" s="74" t="s">
        <v>7802</v>
      </c>
      <c r="J2773" s="38">
        <v>25171502</v>
      </c>
      <c r="K2773" s="38" t="s">
        <v>12462</v>
      </c>
      <c r="L2773" s="71" t="str">
        <f t="shared" si="106"/>
        <v>037-0106-05.JPG</v>
      </c>
      <c r="M2773" s="71" t="s">
        <v>12605</v>
      </c>
      <c r="N2773" s="71" t="s">
        <v>12687</v>
      </c>
    </row>
    <row r="2774" spans="1:14" x14ac:dyDescent="0.25">
      <c r="A2774" s="67" t="s">
        <v>7991</v>
      </c>
      <c r="B2774" s="68" t="s">
        <v>4058</v>
      </c>
      <c r="C2774" s="67" t="s">
        <v>7991</v>
      </c>
      <c r="D2774" s="67"/>
      <c r="E2774" s="67" t="s">
        <v>7991</v>
      </c>
      <c r="F2774" s="70"/>
      <c r="G2774" s="70"/>
      <c r="H2774" s="70"/>
      <c r="I2774" s="70"/>
      <c r="J2774" s="37"/>
      <c r="K2774" s="37" t="s">
        <v>12462</v>
      </c>
      <c r="L2774" s="67" t="str">
        <f t="shared" si="106"/>
        <v>HELLA.JPG</v>
      </c>
      <c r="M2774" s="67"/>
      <c r="N2774" s="67"/>
    </row>
    <row r="2775" spans="1:14" x14ac:dyDescent="0.25">
      <c r="A2775" s="71" t="s">
        <v>7992</v>
      </c>
      <c r="B2775" s="72" t="s">
        <v>7991</v>
      </c>
      <c r="C2775" s="71"/>
      <c r="D2775" s="73" t="s">
        <v>11867</v>
      </c>
      <c r="E2775" s="71" t="s">
        <v>12661</v>
      </c>
      <c r="F2775" s="75" t="s">
        <v>7803</v>
      </c>
      <c r="G2775" s="75">
        <v>165</v>
      </c>
      <c r="H2775" s="75"/>
      <c r="I2775" s="74" t="s">
        <v>7802</v>
      </c>
      <c r="J2775" s="38">
        <v>25171502</v>
      </c>
      <c r="K2775" s="38" t="s">
        <v>12462</v>
      </c>
      <c r="L2775" s="71" t="str">
        <f t="shared" si="106"/>
        <v>037-0401-01.JPG</v>
      </c>
      <c r="M2775" s="71" t="s">
        <v>12605</v>
      </c>
      <c r="N2775" s="71" t="s">
        <v>12688</v>
      </c>
    </row>
    <row r="2776" spans="1:14" x14ac:dyDescent="0.25">
      <c r="A2776" s="71" t="s">
        <v>7993</v>
      </c>
      <c r="B2776" s="72" t="s">
        <v>7991</v>
      </c>
      <c r="C2776" s="71"/>
      <c r="D2776" s="73" t="s">
        <v>11867</v>
      </c>
      <c r="E2776" s="71" t="s">
        <v>12662</v>
      </c>
      <c r="F2776" s="75" t="s">
        <v>7803</v>
      </c>
      <c r="G2776" s="75">
        <v>215</v>
      </c>
      <c r="H2776" s="75"/>
      <c r="I2776" s="74" t="s">
        <v>7802</v>
      </c>
      <c r="J2776" s="38">
        <v>25171502</v>
      </c>
      <c r="K2776" s="38" t="s">
        <v>12462</v>
      </c>
      <c r="L2776" s="71" t="str">
        <f t="shared" si="106"/>
        <v>037-0401-02.JPG</v>
      </c>
      <c r="M2776" s="71" t="s">
        <v>12605</v>
      </c>
      <c r="N2776" s="71" t="s">
        <v>12688</v>
      </c>
    </row>
    <row r="2777" spans="1:14" x14ac:dyDescent="0.25">
      <c r="A2777" s="71" t="s">
        <v>7994</v>
      </c>
      <c r="B2777" s="72" t="s">
        <v>7991</v>
      </c>
      <c r="C2777" s="71"/>
      <c r="D2777" s="73" t="s">
        <v>11867</v>
      </c>
      <c r="E2777" s="71" t="s">
        <v>12663</v>
      </c>
      <c r="F2777" s="75" t="s">
        <v>7803</v>
      </c>
      <c r="G2777" s="75">
        <v>205</v>
      </c>
      <c r="H2777" s="75"/>
      <c r="I2777" s="74" t="s">
        <v>7802</v>
      </c>
      <c r="J2777" s="38">
        <v>25171502</v>
      </c>
      <c r="K2777" s="38" t="s">
        <v>12462</v>
      </c>
      <c r="L2777" s="71" t="str">
        <f t="shared" si="106"/>
        <v>037-0401-03.JPG</v>
      </c>
      <c r="M2777" s="71" t="s">
        <v>12605</v>
      </c>
      <c r="N2777" s="71" t="s">
        <v>12688</v>
      </c>
    </row>
    <row r="2778" spans="1:14" x14ac:dyDescent="0.25">
      <c r="A2778" s="71" t="s">
        <v>7995</v>
      </c>
      <c r="B2778" s="72" t="s">
        <v>7991</v>
      </c>
      <c r="C2778" s="71"/>
      <c r="D2778" s="73" t="s">
        <v>11867</v>
      </c>
      <c r="E2778" s="71" t="s">
        <v>12664</v>
      </c>
      <c r="F2778" s="75" t="s">
        <v>7803</v>
      </c>
      <c r="G2778" s="75">
        <v>285.99</v>
      </c>
      <c r="H2778" s="75"/>
      <c r="I2778" s="74" t="s">
        <v>7802</v>
      </c>
      <c r="J2778" s="38">
        <v>25171502</v>
      </c>
      <c r="K2778" s="38" t="s">
        <v>12462</v>
      </c>
      <c r="L2778" s="71" t="str">
        <f t="shared" si="106"/>
        <v>037-0401-04.JPG</v>
      </c>
      <c r="M2778" s="71" t="s">
        <v>12605</v>
      </c>
      <c r="N2778" s="71" t="s">
        <v>12688</v>
      </c>
    </row>
    <row r="2779" spans="1:14" x14ac:dyDescent="0.25">
      <c r="A2779" s="71" t="s">
        <v>7996</v>
      </c>
      <c r="B2779" s="72" t="s">
        <v>7991</v>
      </c>
      <c r="C2779" s="71"/>
      <c r="D2779" s="73" t="s">
        <v>11867</v>
      </c>
      <c r="E2779" s="71" t="s">
        <v>12665</v>
      </c>
      <c r="F2779" s="75" t="s">
        <v>10</v>
      </c>
      <c r="G2779" s="75">
        <v>145</v>
      </c>
      <c r="H2779" s="75"/>
      <c r="I2779" s="74" t="s">
        <v>7799</v>
      </c>
      <c r="J2779" s="38">
        <v>25171502</v>
      </c>
      <c r="K2779" s="38" t="s">
        <v>12462</v>
      </c>
      <c r="L2779" s="76" t="str">
        <f t="shared" si="106"/>
        <v>037-0402-01.JPG</v>
      </c>
      <c r="M2779" s="76" t="s">
        <v>12605</v>
      </c>
      <c r="N2779" s="76" t="s">
        <v>12688</v>
      </c>
    </row>
    <row r="2780" spans="1:14" x14ac:dyDescent="0.25">
      <c r="A2780" s="71" t="s">
        <v>7997</v>
      </c>
      <c r="B2780" s="72" t="s">
        <v>7991</v>
      </c>
      <c r="C2780" s="71"/>
      <c r="D2780" s="73" t="s">
        <v>11867</v>
      </c>
      <c r="E2780" s="71" t="s">
        <v>12666</v>
      </c>
      <c r="F2780" s="75" t="s">
        <v>10</v>
      </c>
      <c r="G2780" s="75">
        <v>119.99</v>
      </c>
      <c r="H2780" s="75"/>
      <c r="I2780" s="74" t="s">
        <v>7799</v>
      </c>
      <c r="J2780" s="38">
        <v>25171502</v>
      </c>
      <c r="K2780" s="38" t="s">
        <v>12462</v>
      </c>
      <c r="L2780" s="71" t="str">
        <f t="shared" si="106"/>
        <v>037-0402-02.JPG</v>
      </c>
      <c r="M2780" s="71" t="s">
        <v>12605</v>
      </c>
      <c r="N2780" s="71" t="s">
        <v>12688</v>
      </c>
    </row>
    <row r="2781" spans="1:14" x14ac:dyDescent="0.25">
      <c r="A2781" s="71" t="s">
        <v>7998</v>
      </c>
      <c r="B2781" s="72" t="s">
        <v>7991</v>
      </c>
      <c r="C2781" s="71"/>
      <c r="D2781" s="73" t="s">
        <v>11867</v>
      </c>
      <c r="E2781" s="71" t="s">
        <v>12667</v>
      </c>
      <c r="F2781" s="75" t="s">
        <v>10</v>
      </c>
      <c r="G2781" s="75">
        <v>119</v>
      </c>
      <c r="H2781" s="75"/>
      <c r="I2781" s="74" t="s">
        <v>7799</v>
      </c>
      <c r="J2781" s="38">
        <v>25171502</v>
      </c>
      <c r="K2781" s="38" t="s">
        <v>12462</v>
      </c>
      <c r="L2781" s="76" t="str">
        <f t="shared" si="106"/>
        <v>037-0402-03.JPG</v>
      </c>
      <c r="M2781" s="76" t="s">
        <v>12605</v>
      </c>
      <c r="N2781" s="76" t="s">
        <v>12688</v>
      </c>
    </row>
    <row r="2782" spans="1:14" x14ac:dyDescent="0.25">
      <c r="A2782" s="71" t="s">
        <v>7999</v>
      </c>
      <c r="B2782" s="72" t="s">
        <v>7991</v>
      </c>
      <c r="C2782" s="71"/>
      <c r="D2782" s="73" t="s">
        <v>11867</v>
      </c>
      <c r="E2782" s="71" t="s">
        <v>12668</v>
      </c>
      <c r="F2782" s="75" t="s">
        <v>10</v>
      </c>
      <c r="G2782" s="75">
        <v>149</v>
      </c>
      <c r="H2782" s="75"/>
      <c r="I2782" s="74" t="s">
        <v>7799</v>
      </c>
      <c r="J2782" s="38">
        <v>25171502</v>
      </c>
      <c r="K2782" s="38" t="s">
        <v>12462</v>
      </c>
      <c r="L2782" s="71" t="str">
        <f t="shared" si="106"/>
        <v>037-0402-05.JPG</v>
      </c>
      <c r="M2782" s="71" t="s">
        <v>12605</v>
      </c>
      <c r="N2782" s="71" t="s">
        <v>12688</v>
      </c>
    </row>
    <row r="2783" spans="1:14" x14ac:dyDescent="0.25">
      <c r="A2783" s="71" t="s">
        <v>8000</v>
      </c>
      <c r="B2783" s="72" t="s">
        <v>7991</v>
      </c>
      <c r="C2783" s="71"/>
      <c r="D2783" s="73" t="s">
        <v>11867</v>
      </c>
      <c r="E2783" s="71" t="s">
        <v>12669</v>
      </c>
      <c r="F2783" s="75" t="s">
        <v>10</v>
      </c>
      <c r="G2783" s="75">
        <v>187</v>
      </c>
      <c r="H2783" s="75"/>
      <c r="I2783" s="74" t="s">
        <v>7799</v>
      </c>
      <c r="J2783" s="38">
        <v>25171502</v>
      </c>
      <c r="K2783" s="38" t="s">
        <v>12462</v>
      </c>
      <c r="L2783" s="71" t="str">
        <f t="shared" si="106"/>
        <v>037-0402-06.JPG</v>
      </c>
      <c r="M2783" s="71" t="s">
        <v>12605</v>
      </c>
      <c r="N2783" s="71" t="s">
        <v>12688</v>
      </c>
    </row>
    <row r="2784" spans="1:14" x14ac:dyDescent="0.25">
      <c r="A2784" s="71" t="s">
        <v>8001</v>
      </c>
      <c r="B2784" s="72" t="s">
        <v>7991</v>
      </c>
      <c r="C2784" s="71"/>
      <c r="D2784" s="73" t="s">
        <v>11867</v>
      </c>
      <c r="E2784" s="71" t="s">
        <v>12670</v>
      </c>
      <c r="F2784" s="75" t="s">
        <v>10</v>
      </c>
      <c r="G2784" s="75">
        <v>197</v>
      </c>
      <c r="H2784" s="75"/>
      <c r="I2784" s="74" t="s">
        <v>7799</v>
      </c>
      <c r="J2784" s="38">
        <v>25171502</v>
      </c>
      <c r="K2784" s="38" t="s">
        <v>12462</v>
      </c>
      <c r="L2784" s="71" t="str">
        <f t="shared" si="106"/>
        <v>037-0402-07.JPG</v>
      </c>
      <c r="M2784" s="71" t="s">
        <v>12605</v>
      </c>
      <c r="N2784" s="71" t="s">
        <v>12688</v>
      </c>
    </row>
    <row r="2785" spans="1:14" x14ac:dyDescent="0.25">
      <c r="A2785" s="71" t="s">
        <v>8002</v>
      </c>
      <c r="B2785" s="72" t="s">
        <v>7991</v>
      </c>
      <c r="C2785" s="71"/>
      <c r="D2785" s="73" t="s">
        <v>11867</v>
      </c>
      <c r="E2785" s="71" t="s">
        <v>12671</v>
      </c>
      <c r="F2785" s="75" t="s">
        <v>10</v>
      </c>
      <c r="G2785" s="75">
        <v>209</v>
      </c>
      <c r="H2785" s="75"/>
      <c r="I2785" s="74" t="s">
        <v>7799</v>
      </c>
      <c r="J2785" s="38">
        <v>25171502</v>
      </c>
      <c r="K2785" s="38" t="s">
        <v>12462</v>
      </c>
      <c r="L2785" s="71" t="str">
        <f t="shared" si="106"/>
        <v>037-0402-08.JPG</v>
      </c>
      <c r="M2785" s="71" t="s">
        <v>12605</v>
      </c>
      <c r="N2785" s="71" t="s">
        <v>12688</v>
      </c>
    </row>
    <row r="2786" spans="1:14" x14ac:dyDescent="0.25">
      <c r="A2786" s="71" t="s">
        <v>8003</v>
      </c>
      <c r="B2786" s="72" t="s">
        <v>7991</v>
      </c>
      <c r="C2786" s="71"/>
      <c r="D2786" s="73" t="s">
        <v>11867</v>
      </c>
      <c r="E2786" s="71" t="s">
        <v>12672</v>
      </c>
      <c r="F2786" s="75" t="s">
        <v>10</v>
      </c>
      <c r="G2786" s="75">
        <v>245</v>
      </c>
      <c r="H2786" s="75"/>
      <c r="I2786" s="74" t="s">
        <v>7799</v>
      </c>
      <c r="J2786" s="38">
        <v>25171502</v>
      </c>
      <c r="K2786" s="38" t="s">
        <v>12462</v>
      </c>
      <c r="L2786" s="71" t="str">
        <f t="shared" si="106"/>
        <v>037-0402-09.JPG</v>
      </c>
      <c r="M2786" s="71" t="s">
        <v>12605</v>
      </c>
      <c r="N2786" s="71" t="s">
        <v>12688</v>
      </c>
    </row>
    <row r="2787" spans="1:14" x14ac:dyDescent="0.25">
      <c r="A2787" s="71" t="s">
        <v>8004</v>
      </c>
      <c r="B2787" s="72" t="s">
        <v>7991</v>
      </c>
      <c r="C2787" s="71"/>
      <c r="D2787" s="73" t="s">
        <v>11867</v>
      </c>
      <c r="E2787" s="71" t="s">
        <v>12673</v>
      </c>
      <c r="F2787" s="75" t="s">
        <v>10</v>
      </c>
      <c r="G2787" s="75">
        <v>259</v>
      </c>
      <c r="H2787" s="75"/>
      <c r="I2787" s="74" t="s">
        <v>7799</v>
      </c>
      <c r="J2787" s="38">
        <v>25171502</v>
      </c>
      <c r="K2787" s="38" t="s">
        <v>12462</v>
      </c>
      <c r="L2787" s="71" t="str">
        <f t="shared" si="106"/>
        <v>037-0402-11.JPG</v>
      </c>
      <c r="M2787" s="71" t="s">
        <v>12605</v>
      </c>
      <c r="N2787" s="71" t="s">
        <v>12688</v>
      </c>
    </row>
    <row r="2788" spans="1:14" x14ac:dyDescent="0.25">
      <c r="A2788" s="71" t="s">
        <v>10938</v>
      </c>
      <c r="B2788" s="72" t="s">
        <v>7991</v>
      </c>
      <c r="C2788" s="71" t="s">
        <v>10940</v>
      </c>
      <c r="D2788" s="73" t="s">
        <v>11867</v>
      </c>
      <c r="E2788" s="71" t="s">
        <v>12674</v>
      </c>
      <c r="F2788" s="75" t="s">
        <v>7803</v>
      </c>
      <c r="G2788" s="75">
        <v>287</v>
      </c>
      <c r="H2788" s="75"/>
      <c r="I2788" s="74" t="s">
        <v>7799</v>
      </c>
      <c r="J2788" s="38">
        <v>25171502</v>
      </c>
      <c r="K2788" s="38" t="s">
        <v>12462</v>
      </c>
      <c r="L2788" s="76" t="str">
        <f t="shared" si="106"/>
        <v>037-0402-12.JPG</v>
      </c>
      <c r="M2788" s="76" t="s">
        <v>12605</v>
      </c>
      <c r="N2788" s="76" t="s">
        <v>12688</v>
      </c>
    </row>
    <row r="2789" spans="1:14" x14ac:dyDescent="0.25">
      <c r="A2789" s="71" t="s">
        <v>10939</v>
      </c>
      <c r="B2789" s="72" t="s">
        <v>7991</v>
      </c>
      <c r="C2789" s="71" t="s">
        <v>10941</v>
      </c>
      <c r="D2789" s="73" t="s">
        <v>11867</v>
      </c>
      <c r="E2789" s="71" t="s">
        <v>12675</v>
      </c>
      <c r="F2789" s="75" t="s">
        <v>7803</v>
      </c>
      <c r="G2789" s="75">
        <v>287</v>
      </c>
      <c r="H2789" s="75"/>
      <c r="I2789" s="74" t="s">
        <v>7799</v>
      </c>
      <c r="J2789" s="38">
        <v>25171502</v>
      </c>
      <c r="K2789" s="38" t="s">
        <v>12462</v>
      </c>
      <c r="L2789" s="76" t="str">
        <f t="shared" si="106"/>
        <v>037-0402-13.JPG</v>
      </c>
      <c r="M2789" s="76" t="s">
        <v>12605</v>
      </c>
      <c r="N2789" s="76" t="s">
        <v>12688</v>
      </c>
    </row>
    <row r="2790" spans="1:14" x14ac:dyDescent="0.25">
      <c r="A2790" s="71" t="s">
        <v>8005</v>
      </c>
      <c r="B2790" s="72" t="s">
        <v>7991</v>
      </c>
      <c r="C2790" s="71" t="s">
        <v>17841</v>
      </c>
      <c r="D2790" s="73" t="s">
        <v>11867</v>
      </c>
      <c r="E2790" s="71" t="s">
        <v>12676</v>
      </c>
      <c r="F2790" s="75" t="s">
        <v>10</v>
      </c>
      <c r="G2790" s="75">
        <v>237</v>
      </c>
      <c r="H2790" s="75"/>
      <c r="I2790" s="74" t="s">
        <v>7799</v>
      </c>
      <c r="J2790" s="38">
        <v>25171502</v>
      </c>
      <c r="K2790" s="38" t="s">
        <v>12462</v>
      </c>
      <c r="L2790" s="76" t="str">
        <f t="shared" si="106"/>
        <v>037-0403-03.JPG</v>
      </c>
      <c r="M2790" s="76" t="s">
        <v>12605</v>
      </c>
      <c r="N2790" s="76" t="s">
        <v>12688</v>
      </c>
    </row>
    <row r="2791" spans="1:14" x14ac:dyDescent="0.25">
      <c r="A2791" s="71" t="s">
        <v>8006</v>
      </c>
      <c r="B2791" s="72" t="s">
        <v>7991</v>
      </c>
      <c r="C2791" s="71"/>
      <c r="D2791" s="73" t="s">
        <v>11867</v>
      </c>
      <c r="E2791" s="71" t="s">
        <v>12677</v>
      </c>
      <c r="F2791" s="75" t="s">
        <v>10</v>
      </c>
      <c r="G2791" s="75">
        <v>235</v>
      </c>
      <c r="H2791" s="75"/>
      <c r="I2791" s="74" t="s">
        <v>7799</v>
      </c>
      <c r="J2791" s="38">
        <v>25171502</v>
      </c>
      <c r="K2791" s="38" t="s">
        <v>12462</v>
      </c>
      <c r="L2791" s="71" t="str">
        <f t="shared" si="106"/>
        <v>037-0403-04.JPG</v>
      </c>
      <c r="M2791" s="71" t="s">
        <v>12605</v>
      </c>
      <c r="N2791" s="71" t="s">
        <v>12688</v>
      </c>
    </row>
    <row r="2792" spans="1:14" x14ac:dyDescent="0.25">
      <c r="A2792" s="71" t="s">
        <v>8007</v>
      </c>
      <c r="B2792" s="72" t="s">
        <v>7991</v>
      </c>
      <c r="C2792" s="71"/>
      <c r="D2792" s="73" t="s">
        <v>11867</v>
      </c>
      <c r="E2792" s="71" t="s">
        <v>12678</v>
      </c>
      <c r="F2792" s="75" t="s">
        <v>10</v>
      </c>
      <c r="G2792" s="75">
        <v>247</v>
      </c>
      <c r="H2792" s="75"/>
      <c r="I2792" s="74" t="s">
        <v>7799</v>
      </c>
      <c r="J2792" s="38">
        <v>25171502</v>
      </c>
      <c r="K2792" s="38" t="s">
        <v>12462</v>
      </c>
      <c r="L2792" s="76" t="str">
        <f t="shared" si="106"/>
        <v>037-0403-05.JPG</v>
      </c>
      <c r="M2792" s="76" t="s">
        <v>12605</v>
      </c>
      <c r="N2792" s="76" t="s">
        <v>12688</v>
      </c>
    </row>
    <row r="2793" spans="1:14" x14ac:dyDescent="0.25">
      <c r="A2793" s="71" t="s">
        <v>8008</v>
      </c>
      <c r="B2793" s="72" t="s">
        <v>7991</v>
      </c>
      <c r="C2793" s="71"/>
      <c r="D2793" s="73" t="s">
        <v>11867</v>
      </c>
      <c r="E2793" s="71" t="s">
        <v>12679</v>
      </c>
      <c r="F2793" s="75" t="s">
        <v>10</v>
      </c>
      <c r="G2793" s="75">
        <v>305</v>
      </c>
      <c r="H2793" s="75"/>
      <c r="I2793" s="74" t="s">
        <v>7799</v>
      </c>
      <c r="J2793" s="38">
        <v>25171502</v>
      </c>
      <c r="K2793" s="38" t="s">
        <v>12462</v>
      </c>
      <c r="L2793" s="71" t="str">
        <f t="shared" si="106"/>
        <v>037-0403-06.JPG</v>
      </c>
      <c r="M2793" s="71" t="s">
        <v>12605</v>
      </c>
      <c r="N2793" s="71" t="s">
        <v>12688</v>
      </c>
    </row>
    <row r="2794" spans="1:14" x14ac:dyDescent="0.25">
      <c r="A2794" s="71" t="s">
        <v>8009</v>
      </c>
      <c r="B2794" s="72" t="s">
        <v>7991</v>
      </c>
      <c r="C2794" s="71"/>
      <c r="D2794" s="73" t="s">
        <v>11867</v>
      </c>
      <c r="E2794" s="71" t="s">
        <v>12680</v>
      </c>
      <c r="F2794" s="75" t="s">
        <v>10</v>
      </c>
      <c r="G2794" s="75">
        <v>315</v>
      </c>
      <c r="H2794" s="75"/>
      <c r="I2794" s="74" t="s">
        <v>7799</v>
      </c>
      <c r="J2794" s="38">
        <v>25171502</v>
      </c>
      <c r="K2794" s="38" t="s">
        <v>12462</v>
      </c>
      <c r="L2794" s="71" t="str">
        <f t="shared" si="106"/>
        <v>037-0403-07.JPG</v>
      </c>
      <c r="M2794" s="71" t="s">
        <v>12605</v>
      </c>
      <c r="N2794" s="71" t="s">
        <v>12688</v>
      </c>
    </row>
    <row r="2795" spans="1:14" x14ac:dyDescent="0.25">
      <c r="A2795" s="71" t="s">
        <v>8010</v>
      </c>
      <c r="B2795" s="72" t="s">
        <v>7991</v>
      </c>
      <c r="C2795" s="71"/>
      <c r="D2795" s="73" t="s">
        <v>11867</v>
      </c>
      <c r="E2795" s="71" t="s">
        <v>12681</v>
      </c>
      <c r="F2795" s="75" t="s">
        <v>10</v>
      </c>
      <c r="G2795" s="75">
        <v>315</v>
      </c>
      <c r="H2795" s="75"/>
      <c r="I2795" s="74" t="s">
        <v>7799</v>
      </c>
      <c r="J2795" s="38">
        <v>25171502</v>
      </c>
      <c r="K2795" s="38" t="s">
        <v>12462</v>
      </c>
      <c r="L2795" s="71" t="str">
        <f t="shared" si="106"/>
        <v>037-0403-08.JPG</v>
      </c>
      <c r="M2795" s="71" t="s">
        <v>12605</v>
      </c>
      <c r="N2795" s="71" t="s">
        <v>12688</v>
      </c>
    </row>
    <row r="2796" spans="1:14" x14ac:dyDescent="0.25">
      <c r="A2796" s="71" t="s">
        <v>8011</v>
      </c>
      <c r="B2796" s="72" t="s">
        <v>7991</v>
      </c>
      <c r="C2796" s="71"/>
      <c r="D2796" s="73" t="s">
        <v>11867</v>
      </c>
      <c r="E2796" s="71" t="s">
        <v>12682</v>
      </c>
      <c r="F2796" s="75" t="s">
        <v>10</v>
      </c>
      <c r="G2796" s="75">
        <v>339</v>
      </c>
      <c r="H2796" s="75"/>
      <c r="I2796" s="74" t="s">
        <v>7799</v>
      </c>
      <c r="J2796" s="38">
        <v>25171502</v>
      </c>
      <c r="K2796" s="38" t="s">
        <v>12462</v>
      </c>
      <c r="L2796" s="71" t="str">
        <f t="shared" si="106"/>
        <v>037-0403-09.JPG</v>
      </c>
      <c r="M2796" s="71" t="s">
        <v>12605</v>
      </c>
      <c r="N2796" s="71" t="s">
        <v>12688</v>
      </c>
    </row>
    <row r="2797" spans="1:14" x14ac:dyDescent="0.25">
      <c r="A2797" s="71" t="s">
        <v>8012</v>
      </c>
      <c r="B2797" s="72" t="s">
        <v>7991</v>
      </c>
      <c r="C2797" s="71"/>
      <c r="D2797" s="73" t="s">
        <v>11867</v>
      </c>
      <c r="E2797" s="71" t="s">
        <v>12683</v>
      </c>
      <c r="F2797" s="75" t="s">
        <v>10</v>
      </c>
      <c r="G2797" s="75">
        <v>355</v>
      </c>
      <c r="H2797" s="75"/>
      <c r="I2797" s="74" t="s">
        <v>7799</v>
      </c>
      <c r="J2797" s="38">
        <v>25171502</v>
      </c>
      <c r="K2797" s="38" t="s">
        <v>12462</v>
      </c>
      <c r="L2797" s="71" t="str">
        <f t="shared" si="106"/>
        <v>037-0403-10.JPG</v>
      </c>
      <c r="M2797" s="71" t="s">
        <v>12605</v>
      </c>
      <c r="N2797" s="71" t="s">
        <v>12688</v>
      </c>
    </row>
    <row r="2798" spans="1:14" x14ac:dyDescent="0.25">
      <c r="A2798" s="71" t="s">
        <v>8013</v>
      </c>
      <c r="B2798" s="72" t="s">
        <v>7991</v>
      </c>
      <c r="C2798" s="71"/>
      <c r="D2798" s="73" t="s">
        <v>11867</v>
      </c>
      <c r="E2798" s="71" t="s">
        <v>12684</v>
      </c>
      <c r="F2798" s="75" t="s">
        <v>10</v>
      </c>
      <c r="G2798" s="75">
        <v>325</v>
      </c>
      <c r="H2798" s="75"/>
      <c r="I2798" s="74" t="s">
        <v>7799</v>
      </c>
      <c r="J2798" s="38">
        <v>25171502</v>
      </c>
      <c r="K2798" s="38" t="s">
        <v>12462</v>
      </c>
      <c r="L2798" s="76" t="str">
        <f t="shared" si="106"/>
        <v>037-0403-11.JPG</v>
      </c>
      <c r="M2798" s="76" t="s">
        <v>12605</v>
      </c>
      <c r="N2798" s="76" t="s">
        <v>12688</v>
      </c>
    </row>
    <row r="2799" spans="1:14" x14ac:dyDescent="0.25">
      <c r="A2799" s="71" t="s">
        <v>8014</v>
      </c>
      <c r="B2799" s="72" t="s">
        <v>7991</v>
      </c>
      <c r="C2799" s="71"/>
      <c r="D2799" s="73" t="s">
        <v>11867</v>
      </c>
      <c r="E2799" s="71" t="s">
        <v>12679</v>
      </c>
      <c r="F2799" s="75" t="s">
        <v>10</v>
      </c>
      <c r="G2799" s="75">
        <v>326.70000000000005</v>
      </c>
      <c r="H2799" s="75"/>
      <c r="I2799" s="74" t="s">
        <v>7799</v>
      </c>
      <c r="J2799" s="38">
        <v>25171502</v>
      </c>
      <c r="K2799" s="38" t="s">
        <v>12462</v>
      </c>
      <c r="L2799" s="71" t="str">
        <f t="shared" si="106"/>
        <v>037-0404-01.JPG</v>
      </c>
      <c r="M2799" s="71" t="s">
        <v>12605</v>
      </c>
      <c r="N2799" s="71" t="s">
        <v>12688</v>
      </c>
    </row>
    <row r="2800" spans="1:14" x14ac:dyDescent="0.25">
      <c r="A2800" s="71" t="s">
        <v>8015</v>
      </c>
      <c r="B2800" s="72" t="s">
        <v>7991</v>
      </c>
      <c r="C2800" s="71"/>
      <c r="D2800" s="73" t="s">
        <v>11867</v>
      </c>
      <c r="E2800" s="71" t="s">
        <v>12684</v>
      </c>
      <c r="F2800" s="75" t="s">
        <v>10</v>
      </c>
      <c r="G2800" s="75">
        <v>365</v>
      </c>
      <c r="H2800" s="75"/>
      <c r="I2800" s="74" t="s">
        <v>7799</v>
      </c>
      <c r="J2800" s="38">
        <v>25171502</v>
      </c>
      <c r="K2800" s="38" t="s">
        <v>12462</v>
      </c>
      <c r="L2800" s="71" t="str">
        <f t="shared" si="106"/>
        <v>037-0404-02.JPG</v>
      </c>
      <c r="M2800" s="71" t="s">
        <v>12605</v>
      </c>
      <c r="N2800" s="71" t="s">
        <v>12688</v>
      </c>
    </row>
    <row r="2801" spans="1:14" x14ac:dyDescent="0.25">
      <c r="A2801" s="71" t="s">
        <v>8016</v>
      </c>
      <c r="B2801" s="72" t="s">
        <v>7991</v>
      </c>
      <c r="C2801" s="71"/>
      <c r="D2801" s="73" t="s">
        <v>11867</v>
      </c>
      <c r="E2801" s="71" t="s">
        <v>12685</v>
      </c>
      <c r="F2801" s="75" t="s">
        <v>10</v>
      </c>
      <c r="G2801" s="75">
        <v>289</v>
      </c>
      <c r="H2801" s="75"/>
      <c r="I2801" s="74" t="s">
        <v>7799</v>
      </c>
      <c r="J2801" s="38">
        <v>25171502</v>
      </c>
      <c r="K2801" s="38" t="s">
        <v>12462</v>
      </c>
      <c r="L2801" s="76" t="str">
        <f t="shared" si="106"/>
        <v>037-0450-01.JPG</v>
      </c>
      <c r="M2801" s="76" t="s">
        <v>12605</v>
      </c>
      <c r="N2801" s="76" t="s">
        <v>12688</v>
      </c>
    </row>
    <row r="2802" spans="1:14" x14ac:dyDescent="0.25">
      <c r="A2802" s="71" t="s">
        <v>8017</v>
      </c>
      <c r="B2802" s="72" t="s">
        <v>7991</v>
      </c>
      <c r="C2802" s="71"/>
      <c r="D2802" s="73" t="s">
        <v>11867</v>
      </c>
      <c r="E2802" s="71" t="s">
        <v>12686</v>
      </c>
      <c r="F2802" s="75" t="s">
        <v>10</v>
      </c>
      <c r="G2802" s="75">
        <v>289</v>
      </c>
      <c r="H2802" s="75"/>
      <c r="I2802" s="74" t="s">
        <v>7799</v>
      </c>
      <c r="J2802" s="38">
        <v>25171502</v>
      </c>
      <c r="K2802" s="38" t="s">
        <v>12462</v>
      </c>
      <c r="L2802" s="76" t="str">
        <f t="shared" si="106"/>
        <v>037-0450-03.JPG</v>
      </c>
      <c r="M2802" s="76" t="s">
        <v>12605</v>
      </c>
      <c r="N2802" s="76" t="s">
        <v>12688</v>
      </c>
    </row>
    <row r="2803" spans="1:14" x14ac:dyDescent="0.25">
      <c r="A2803" s="67" t="s">
        <v>15458</v>
      </c>
      <c r="B2803" s="68" t="s">
        <v>4058</v>
      </c>
      <c r="C2803" s="67" t="s">
        <v>15458</v>
      </c>
      <c r="D2803" s="67"/>
      <c r="E2803" s="67" t="s">
        <v>15458</v>
      </c>
      <c r="F2803" s="70"/>
      <c r="G2803" s="70"/>
      <c r="H2803" s="70"/>
      <c r="I2803" s="70"/>
      <c r="J2803" s="37"/>
      <c r="K2803" s="37" t="s">
        <v>12462</v>
      </c>
      <c r="L2803" s="67" t="str">
        <f t="shared" si="106"/>
        <v>BOSCH.JPG</v>
      </c>
      <c r="M2803" s="67"/>
      <c r="N2803" s="67"/>
    </row>
    <row r="2804" spans="1:14" x14ac:dyDescent="0.25">
      <c r="A2804" s="71" t="s">
        <v>15477</v>
      </c>
      <c r="B2804" s="72" t="s">
        <v>15458</v>
      </c>
      <c r="C2804" s="71">
        <v>3397015291</v>
      </c>
      <c r="D2804" s="73" t="s">
        <v>11867</v>
      </c>
      <c r="E2804" s="71" t="s">
        <v>15459</v>
      </c>
      <c r="F2804" s="75" t="s">
        <v>7803</v>
      </c>
      <c r="G2804" s="75">
        <v>183</v>
      </c>
      <c r="H2804" s="75"/>
      <c r="I2804" s="74" t="s">
        <v>7802</v>
      </c>
      <c r="J2804" s="38">
        <v>25171502</v>
      </c>
      <c r="K2804" s="38" t="s">
        <v>12462</v>
      </c>
      <c r="L2804" s="71" t="str">
        <f t="shared" si="106"/>
        <v>037-0501-01.JPG</v>
      </c>
      <c r="M2804" s="71" t="s">
        <v>12605</v>
      </c>
      <c r="N2804" s="71" t="s">
        <v>15525</v>
      </c>
    </row>
    <row r="2805" spans="1:14" x14ac:dyDescent="0.25">
      <c r="A2805" s="71" t="s">
        <v>15478</v>
      </c>
      <c r="B2805" s="72" t="s">
        <v>15458</v>
      </c>
      <c r="C2805" s="71">
        <v>3397015290</v>
      </c>
      <c r="D2805" s="73" t="s">
        <v>11867</v>
      </c>
      <c r="E2805" s="71" t="s">
        <v>15460</v>
      </c>
      <c r="F2805" s="75" t="s">
        <v>7803</v>
      </c>
      <c r="G2805" s="75">
        <v>225</v>
      </c>
      <c r="H2805" s="75"/>
      <c r="I2805" s="74" t="s">
        <v>7802</v>
      </c>
      <c r="J2805" s="38">
        <v>25171502</v>
      </c>
      <c r="K2805" s="38" t="s">
        <v>12462</v>
      </c>
      <c r="L2805" s="71" t="str">
        <f t="shared" si="106"/>
        <v>037-0501-02.JPG</v>
      </c>
      <c r="M2805" s="71" t="s">
        <v>12605</v>
      </c>
      <c r="N2805" s="71" t="s">
        <v>15525</v>
      </c>
    </row>
    <row r="2806" spans="1:14" x14ac:dyDescent="0.25">
      <c r="A2806" s="71" t="s">
        <v>15479</v>
      </c>
      <c r="B2806" s="72" t="s">
        <v>15458</v>
      </c>
      <c r="C2806" s="71">
        <v>3397015287</v>
      </c>
      <c r="D2806" s="73" t="s">
        <v>11867</v>
      </c>
      <c r="E2806" s="71" t="s">
        <v>15461</v>
      </c>
      <c r="F2806" s="75" t="s">
        <v>7803</v>
      </c>
      <c r="G2806" s="75">
        <v>212.77</v>
      </c>
      <c r="H2806" s="75"/>
      <c r="I2806" s="74" t="s">
        <v>7802</v>
      </c>
      <c r="J2806" s="38">
        <v>25171502</v>
      </c>
      <c r="K2806" s="38" t="s">
        <v>12462</v>
      </c>
      <c r="L2806" s="71" t="str">
        <f t="shared" ref="L2806:L2869" si="108">CONCATENATE(A2806,K2806)</f>
        <v>037-0501-03.JPG</v>
      </c>
      <c r="M2806" s="71" t="s">
        <v>12605</v>
      </c>
      <c r="N2806" s="71" t="s">
        <v>15525</v>
      </c>
    </row>
    <row r="2807" spans="1:14" x14ac:dyDescent="0.25">
      <c r="A2807" s="71" t="s">
        <v>15480</v>
      </c>
      <c r="B2807" s="72" t="s">
        <v>15458</v>
      </c>
      <c r="C2807" s="71">
        <v>3397015294</v>
      </c>
      <c r="D2807" s="73" t="s">
        <v>11867</v>
      </c>
      <c r="E2807" s="71" t="s">
        <v>15501</v>
      </c>
      <c r="F2807" s="75" t="s">
        <v>7803</v>
      </c>
      <c r="G2807" s="75">
        <v>332.51</v>
      </c>
      <c r="H2807" s="75"/>
      <c r="I2807" s="74" t="s">
        <v>7802</v>
      </c>
      <c r="J2807" s="38">
        <v>25171502</v>
      </c>
      <c r="K2807" s="38" t="s">
        <v>12462</v>
      </c>
      <c r="L2807" s="71" t="str">
        <f t="shared" si="108"/>
        <v>037-0501-04.JPG</v>
      </c>
      <c r="M2807" s="71" t="s">
        <v>12605</v>
      </c>
      <c r="N2807" s="71" t="s">
        <v>15525</v>
      </c>
    </row>
    <row r="2808" spans="1:14" x14ac:dyDescent="0.25">
      <c r="A2808" s="71" t="s">
        <v>15486</v>
      </c>
      <c r="B2808" s="72" t="s">
        <v>15458</v>
      </c>
      <c r="C2808" s="71">
        <v>3397015288</v>
      </c>
      <c r="D2808" s="73" t="s">
        <v>11867</v>
      </c>
      <c r="E2808" s="71" t="s">
        <v>15462</v>
      </c>
      <c r="F2808" s="75" t="s">
        <v>7803</v>
      </c>
      <c r="G2808" s="75">
        <v>293</v>
      </c>
      <c r="H2808" s="75"/>
      <c r="I2808" s="74" t="s">
        <v>7802</v>
      </c>
      <c r="J2808" s="38">
        <v>25171502</v>
      </c>
      <c r="K2808" s="38" t="s">
        <v>12462</v>
      </c>
      <c r="L2808" s="71" t="str">
        <f t="shared" si="108"/>
        <v>037-0501-05.JPG</v>
      </c>
      <c r="M2808" s="71" t="s">
        <v>12605</v>
      </c>
      <c r="N2808" s="71" t="s">
        <v>15525</v>
      </c>
    </row>
    <row r="2809" spans="1:14" s="166" customFormat="1" x14ac:dyDescent="0.2">
      <c r="A2809" s="160" t="s">
        <v>15487</v>
      </c>
      <c r="B2809" s="72" t="s">
        <v>15458</v>
      </c>
      <c r="C2809" s="160">
        <v>3397015292</v>
      </c>
      <c r="D2809" s="161" t="s">
        <v>11867</v>
      </c>
      <c r="E2809" s="71" t="s">
        <v>15506</v>
      </c>
      <c r="F2809" s="162" t="s">
        <v>7803</v>
      </c>
      <c r="G2809" s="162">
        <v>336.74760000000003</v>
      </c>
      <c r="H2809" s="162"/>
      <c r="I2809" s="163" t="s">
        <v>7802</v>
      </c>
      <c r="J2809" s="164">
        <v>25171502</v>
      </c>
      <c r="K2809" s="164" t="s">
        <v>12462</v>
      </c>
      <c r="L2809" s="160" t="str">
        <f t="shared" si="108"/>
        <v>037-0501-06.JPG</v>
      </c>
      <c r="M2809" s="160" t="s">
        <v>12605</v>
      </c>
      <c r="N2809" s="160" t="s">
        <v>15525</v>
      </c>
    </row>
    <row r="2810" spans="1:14" s="166" customFormat="1" x14ac:dyDescent="0.2">
      <c r="A2810" s="160" t="s">
        <v>15502</v>
      </c>
      <c r="B2810" s="72" t="s">
        <v>15458</v>
      </c>
      <c r="C2810" s="160">
        <v>3397015295</v>
      </c>
      <c r="D2810" s="161" t="s">
        <v>11867</v>
      </c>
      <c r="E2810" s="71" t="s">
        <v>15507</v>
      </c>
      <c r="F2810" s="162" t="s">
        <v>7803</v>
      </c>
      <c r="G2810" s="162">
        <v>320.07780000000002</v>
      </c>
      <c r="H2810" s="162"/>
      <c r="I2810" s="163" t="s">
        <v>7802</v>
      </c>
      <c r="J2810" s="164">
        <v>25171502</v>
      </c>
      <c r="K2810" s="164" t="s">
        <v>12462</v>
      </c>
      <c r="L2810" s="160" t="str">
        <f t="shared" si="108"/>
        <v>037-0501-07.JPG</v>
      </c>
      <c r="M2810" s="160" t="s">
        <v>12605</v>
      </c>
      <c r="N2810" s="160" t="s">
        <v>15525</v>
      </c>
    </row>
    <row r="2811" spans="1:14" s="166" customFormat="1" x14ac:dyDescent="0.2">
      <c r="A2811" s="160" t="s">
        <v>15503</v>
      </c>
      <c r="B2811" s="72" t="s">
        <v>15458</v>
      </c>
      <c r="C2811" s="160">
        <v>3397015297</v>
      </c>
      <c r="D2811" s="161" t="s">
        <v>11867</v>
      </c>
      <c r="E2811" s="71" t="s">
        <v>15508</v>
      </c>
      <c r="F2811" s="162" t="s">
        <v>7803</v>
      </c>
      <c r="G2811" s="162">
        <v>328.54500000000002</v>
      </c>
      <c r="H2811" s="162"/>
      <c r="I2811" s="163" t="s">
        <v>7802</v>
      </c>
      <c r="J2811" s="164">
        <v>25171502</v>
      </c>
      <c r="K2811" s="164" t="s">
        <v>12462</v>
      </c>
      <c r="L2811" s="160" t="str">
        <f t="shared" si="108"/>
        <v>037-0501-08.JPG</v>
      </c>
      <c r="M2811" s="160" t="s">
        <v>12605</v>
      </c>
      <c r="N2811" s="160" t="s">
        <v>15525</v>
      </c>
    </row>
    <row r="2812" spans="1:14" s="166" customFormat="1" x14ac:dyDescent="0.2">
      <c r="A2812" s="160" t="s">
        <v>15504</v>
      </c>
      <c r="B2812" s="72" t="s">
        <v>15458</v>
      </c>
      <c r="C2812" s="160">
        <v>3397015289</v>
      </c>
      <c r="D2812" s="161" t="s">
        <v>11867</v>
      </c>
      <c r="E2812" s="71" t="s">
        <v>15509</v>
      </c>
      <c r="F2812" s="162" t="s">
        <v>7803</v>
      </c>
      <c r="G2812" s="162">
        <v>420.97859999999997</v>
      </c>
      <c r="H2812" s="162"/>
      <c r="I2812" s="163" t="s">
        <v>7802</v>
      </c>
      <c r="J2812" s="164">
        <v>25171502</v>
      </c>
      <c r="K2812" s="164" t="s">
        <v>12462</v>
      </c>
      <c r="L2812" s="160" t="str">
        <f t="shared" si="108"/>
        <v>037-0501-09.JPG</v>
      </c>
      <c r="M2812" s="160" t="s">
        <v>12605</v>
      </c>
      <c r="N2812" s="160" t="s">
        <v>15525</v>
      </c>
    </row>
    <row r="2813" spans="1:14" s="166" customFormat="1" x14ac:dyDescent="0.2">
      <c r="A2813" s="160" t="s">
        <v>15505</v>
      </c>
      <c r="B2813" s="72" t="s">
        <v>15458</v>
      </c>
      <c r="C2813" s="160">
        <v>3397015293</v>
      </c>
      <c r="D2813" s="161" t="s">
        <v>11867</v>
      </c>
      <c r="E2813" s="71" t="s">
        <v>15510</v>
      </c>
      <c r="F2813" s="162" t="s">
        <v>7803</v>
      </c>
      <c r="G2813" s="162">
        <v>433.82639999999998</v>
      </c>
      <c r="H2813" s="162"/>
      <c r="I2813" s="163" t="s">
        <v>7802</v>
      </c>
      <c r="J2813" s="164">
        <v>25171502</v>
      </c>
      <c r="K2813" s="164" t="s">
        <v>12462</v>
      </c>
      <c r="L2813" s="160" t="str">
        <f t="shared" si="108"/>
        <v>037-0501-10.JPG</v>
      </c>
      <c r="M2813" s="160" t="s">
        <v>12605</v>
      </c>
      <c r="N2813" s="160" t="s">
        <v>15525</v>
      </c>
    </row>
    <row r="2814" spans="1:14" s="166" customFormat="1" x14ac:dyDescent="0.2">
      <c r="A2814" s="160" t="s">
        <v>15481</v>
      </c>
      <c r="B2814" s="72" t="s">
        <v>15458</v>
      </c>
      <c r="C2814" s="160">
        <v>3397015281</v>
      </c>
      <c r="D2814" s="161" t="s">
        <v>11867</v>
      </c>
      <c r="E2814" s="71" t="s">
        <v>15463</v>
      </c>
      <c r="F2814" s="162" t="s">
        <v>10</v>
      </c>
      <c r="G2814" s="162">
        <v>132.0942</v>
      </c>
      <c r="H2814" s="162"/>
      <c r="I2814" s="163" t="s">
        <v>7799</v>
      </c>
      <c r="J2814" s="164">
        <v>25171502</v>
      </c>
      <c r="K2814" s="164" t="s">
        <v>12462</v>
      </c>
      <c r="L2814" s="160" t="str">
        <f t="shared" si="108"/>
        <v>037-0502-01.JPG</v>
      </c>
      <c r="M2814" s="160" t="s">
        <v>12605</v>
      </c>
      <c r="N2814" s="160" t="s">
        <v>15525</v>
      </c>
    </row>
    <row r="2815" spans="1:14" x14ac:dyDescent="0.25">
      <c r="A2815" s="71" t="s">
        <v>15482</v>
      </c>
      <c r="B2815" s="72" t="s">
        <v>15458</v>
      </c>
      <c r="C2815" s="71">
        <v>3397015285</v>
      </c>
      <c r="D2815" s="73" t="s">
        <v>11867</v>
      </c>
      <c r="E2815" s="71" t="s">
        <v>15464</v>
      </c>
      <c r="F2815" s="75" t="s">
        <v>10</v>
      </c>
      <c r="G2815" s="75">
        <v>137</v>
      </c>
      <c r="H2815" s="75"/>
      <c r="I2815" s="74" t="s">
        <v>7799</v>
      </c>
      <c r="J2815" s="38">
        <v>25171502</v>
      </c>
      <c r="K2815" s="38" t="s">
        <v>12462</v>
      </c>
      <c r="L2815" s="71" t="str">
        <f t="shared" si="108"/>
        <v>037-0502-02.JPG</v>
      </c>
      <c r="M2815" s="71" t="s">
        <v>12605</v>
      </c>
      <c r="N2815" s="71" t="s">
        <v>15525</v>
      </c>
    </row>
    <row r="2816" spans="1:14" x14ac:dyDescent="0.25">
      <c r="A2816" s="71" t="s">
        <v>15483</v>
      </c>
      <c r="B2816" s="72" t="s">
        <v>15458</v>
      </c>
      <c r="C2816" s="71">
        <v>3397015276</v>
      </c>
      <c r="D2816" s="73" t="s">
        <v>11867</v>
      </c>
      <c r="E2816" s="71" t="s">
        <v>15465</v>
      </c>
      <c r="F2816" s="75" t="s">
        <v>10</v>
      </c>
      <c r="G2816" s="75">
        <v>157</v>
      </c>
      <c r="H2816" s="75"/>
      <c r="I2816" s="74" t="s">
        <v>7799</v>
      </c>
      <c r="J2816" s="38">
        <v>25171502</v>
      </c>
      <c r="K2816" s="38" t="s">
        <v>12462</v>
      </c>
      <c r="L2816" s="71" t="str">
        <f t="shared" si="108"/>
        <v>037-0502-03.JPG</v>
      </c>
      <c r="M2816" s="71" t="s">
        <v>12605</v>
      </c>
      <c r="N2816" s="71" t="s">
        <v>15525</v>
      </c>
    </row>
    <row r="2817" spans="1:14" x14ac:dyDescent="0.25">
      <c r="A2817" s="71" t="s">
        <v>15484</v>
      </c>
      <c r="B2817" s="72" t="s">
        <v>15458</v>
      </c>
      <c r="C2817" s="71">
        <v>3397015283</v>
      </c>
      <c r="D2817" s="73" t="s">
        <v>11867</v>
      </c>
      <c r="E2817" s="71" t="s">
        <v>15511</v>
      </c>
      <c r="F2817" s="75" t="s">
        <v>10</v>
      </c>
      <c r="G2817" s="75">
        <v>247</v>
      </c>
      <c r="H2817" s="75"/>
      <c r="I2817" s="74" t="s">
        <v>7799</v>
      </c>
      <c r="J2817" s="38">
        <v>25171502</v>
      </c>
      <c r="K2817" s="38" t="s">
        <v>12462</v>
      </c>
      <c r="L2817" s="71" t="str">
        <f t="shared" si="108"/>
        <v>037-0502-04.JPG</v>
      </c>
      <c r="M2817" s="71" t="s">
        <v>12605</v>
      </c>
      <c r="N2817" s="71" t="s">
        <v>15525</v>
      </c>
    </row>
    <row r="2818" spans="1:14" x14ac:dyDescent="0.25">
      <c r="A2818" s="71" t="s">
        <v>15485</v>
      </c>
      <c r="B2818" s="72" t="s">
        <v>15458</v>
      </c>
      <c r="C2818" s="71">
        <v>3397015284</v>
      </c>
      <c r="D2818" s="73" t="s">
        <v>11867</v>
      </c>
      <c r="E2818" s="71" t="s">
        <v>15466</v>
      </c>
      <c r="F2818" s="75" t="s">
        <v>10</v>
      </c>
      <c r="G2818" s="75">
        <v>308.95999999999998</v>
      </c>
      <c r="H2818" s="75"/>
      <c r="I2818" s="74" t="s">
        <v>7799</v>
      </c>
      <c r="J2818" s="38">
        <v>25171502</v>
      </c>
      <c r="K2818" s="38" t="s">
        <v>12462</v>
      </c>
      <c r="L2818" s="71" t="str">
        <f t="shared" si="108"/>
        <v>037-0502-05.JPG</v>
      </c>
      <c r="M2818" s="71" t="s">
        <v>12605</v>
      </c>
      <c r="N2818" s="71" t="s">
        <v>15525</v>
      </c>
    </row>
    <row r="2819" spans="1:14" x14ac:dyDescent="0.25">
      <c r="A2819" s="71" t="s">
        <v>15488</v>
      </c>
      <c r="B2819" s="72" t="s">
        <v>15458</v>
      </c>
      <c r="C2819" s="71">
        <v>3397013668</v>
      </c>
      <c r="D2819" s="73" t="s">
        <v>11867</v>
      </c>
      <c r="E2819" s="71" t="s">
        <v>15513</v>
      </c>
      <c r="F2819" s="75" t="s">
        <v>10</v>
      </c>
      <c r="G2819" s="75">
        <v>209</v>
      </c>
      <c r="H2819" s="75"/>
      <c r="I2819" s="74" t="s">
        <v>7799</v>
      </c>
      <c r="J2819" s="38">
        <v>25171502</v>
      </c>
      <c r="K2819" s="38" t="s">
        <v>12462</v>
      </c>
      <c r="L2819" s="71" t="str">
        <f t="shared" si="108"/>
        <v>037-0503-01.JPG</v>
      </c>
      <c r="M2819" s="71" t="s">
        <v>12605</v>
      </c>
      <c r="N2819" s="71" t="s">
        <v>15525</v>
      </c>
    </row>
    <row r="2820" spans="1:14" x14ac:dyDescent="0.25">
      <c r="A2820" s="71" t="s">
        <v>15489</v>
      </c>
      <c r="B2820" s="72" t="s">
        <v>15458</v>
      </c>
      <c r="C2820" s="71">
        <v>3397013669</v>
      </c>
      <c r="D2820" s="73" t="s">
        <v>11867</v>
      </c>
      <c r="E2820" s="71" t="s">
        <v>15514</v>
      </c>
      <c r="F2820" s="75" t="s">
        <v>10</v>
      </c>
      <c r="G2820" s="75">
        <v>207</v>
      </c>
      <c r="H2820" s="75"/>
      <c r="I2820" s="74" t="s">
        <v>7799</v>
      </c>
      <c r="J2820" s="38">
        <v>25171502</v>
      </c>
      <c r="K2820" s="38" t="s">
        <v>12462</v>
      </c>
      <c r="L2820" s="71" t="str">
        <f t="shared" si="108"/>
        <v>037-0503-02.JPG</v>
      </c>
      <c r="M2820" s="71" t="s">
        <v>12605</v>
      </c>
      <c r="N2820" s="71" t="s">
        <v>15525</v>
      </c>
    </row>
    <row r="2821" spans="1:14" x14ac:dyDescent="0.25">
      <c r="A2821" s="71" t="s">
        <v>15490</v>
      </c>
      <c r="B2821" s="72" t="s">
        <v>15458</v>
      </c>
      <c r="C2821" s="71">
        <v>3397013670</v>
      </c>
      <c r="D2821" s="73" t="s">
        <v>11867</v>
      </c>
      <c r="E2821" s="71" t="s">
        <v>15467</v>
      </c>
      <c r="F2821" s="75" t="s">
        <v>10</v>
      </c>
      <c r="G2821" s="75">
        <v>239</v>
      </c>
      <c r="H2821" s="75"/>
      <c r="I2821" s="74" t="s">
        <v>7799</v>
      </c>
      <c r="J2821" s="38">
        <v>25171502</v>
      </c>
      <c r="K2821" s="38" t="s">
        <v>12462</v>
      </c>
      <c r="L2821" s="71" t="str">
        <f t="shared" si="108"/>
        <v>037-0503-03.JPG</v>
      </c>
      <c r="M2821" s="71" t="s">
        <v>12605</v>
      </c>
      <c r="N2821" s="71" t="s">
        <v>15525</v>
      </c>
    </row>
    <row r="2822" spans="1:14" x14ac:dyDescent="0.25">
      <c r="A2822" s="71" t="s">
        <v>15491</v>
      </c>
      <c r="B2822" s="72" t="s">
        <v>15458</v>
      </c>
      <c r="C2822" s="71">
        <v>3397013671</v>
      </c>
      <c r="D2822" s="73" t="s">
        <v>11867</v>
      </c>
      <c r="E2822" s="71" t="s">
        <v>15515</v>
      </c>
      <c r="F2822" s="75" t="s">
        <v>10</v>
      </c>
      <c r="G2822" s="75">
        <v>279</v>
      </c>
      <c r="H2822" s="75"/>
      <c r="I2822" s="74" t="s">
        <v>7799</v>
      </c>
      <c r="J2822" s="38">
        <v>25171502</v>
      </c>
      <c r="K2822" s="38" t="s">
        <v>12462</v>
      </c>
      <c r="L2822" s="71" t="str">
        <f t="shared" si="108"/>
        <v>037-0503-04.JPG</v>
      </c>
      <c r="M2822" s="71" t="s">
        <v>12605</v>
      </c>
      <c r="N2822" s="71" t="s">
        <v>15525</v>
      </c>
    </row>
    <row r="2823" spans="1:14" x14ac:dyDescent="0.25">
      <c r="A2823" s="71" t="s">
        <v>15492</v>
      </c>
      <c r="B2823" s="72" t="s">
        <v>15458</v>
      </c>
      <c r="C2823" s="71">
        <v>3397013672</v>
      </c>
      <c r="D2823" s="73" t="s">
        <v>11867</v>
      </c>
      <c r="E2823" s="71" t="s">
        <v>15468</v>
      </c>
      <c r="F2823" s="75" t="s">
        <v>10</v>
      </c>
      <c r="G2823" s="75">
        <v>249.99</v>
      </c>
      <c r="H2823" s="75"/>
      <c r="I2823" s="74" t="s">
        <v>7799</v>
      </c>
      <c r="J2823" s="38">
        <v>25171502</v>
      </c>
      <c r="K2823" s="38" t="s">
        <v>12462</v>
      </c>
      <c r="L2823" s="71" t="str">
        <f t="shared" si="108"/>
        <v>037-0503-05.JPG</v>
      </c>
      <c r="M2823" s="71" t="s">
        <v>12605</v>
      </c>
      <c r="N2823" s="71" t="s">
        <v>15525</v>
      </c>
    </row>
    <row r="2824" spans="1:14" x14ac:dyDescent="0.25">
      <c r="A2824" s="71" t="s">
        <v>15493</v>
      </c>
      <c r="B2824" s="72" t="s">
        <v>15458</v>
      </c>
      <c r="C2824" s="71">
        <v>3397013673</v>
      </c>
      <c r="D2824" s="73" t="s">
        <v>11867</v>
      </c>
      <c r="E2824" s="71" t="s">
        <v>15469</v>
      </c>
      <c r="F2824" s="75" t="s">
        <v>10</v>
      </c>
      <c r="G2824" s="75">
        <v>265</v>
      </c>
      <c r="H2824" s="75"/>
      <c r="I2824" s="74" t="s">
        <v>7799</v>
      </c>
      <c r="J2824" s="38">
        <v>25171502</v>
      </c>
      <c r="K2824" s="38" t="s">
        <v>12462</v>
      </c>
      <c r="L2824" s="71" t="str">
        <f t="shared" si="108"/>
        <v>037-0503-06.JPG</v>
      </c>
      <c r="M2824" s="71" t="s">
        <v>12605</v>
      </c>
      <c r="N2824" s="71" t="s">
        <v>15525</v>
      </c>
    </row>
    <row r="2825" spans="1:14" x14ac:dyDescent="0.25">
      <c r="A2825" s="71" t="s">
        <v>15494</v>
      </c>
      <c r="B2825" s="72" t="s">
        <v>15458</v>
      </c>
      <c r="C2825" s="71">
        <v>3397013674</v>
      </c>
      <c r="D2825" s="73" t="s">
        <v>11867</v>
      </c>
      <c r="E2825" s="71" t="s">
        <v>15470</v>
      </c>
      <c r="F2825" s="75" t="s">
        <v>10</v>
      </c>
      <c r="G2825" s="75">
        <v>327.66000000000003</v>
      </c>
      <c r="H2825" s="75"/>
      <c r="I2825" s="74" t="s">
        <v>7799</v>
      </c>
      <c r="J2825" s="38">
        <v>25171502</v>
      </c>
      <c r="K2825" s="38" t="s">
        <v>12462</v>
      </c>
      <c r="L2825" s="71" t="str">
        <f t="shared" si="108"/>
        <v>037-0503-07.JPG</v>
      </c>
      <c r="M2825" s="71" t="s">
        <v>12605</v>
      </c>
      <c r="N2825" s="71" t="s">
        <v>15525</v>
      </c>
    </row>
    <row r="2826" spans="1:14" x14ac:dyDescent="0.25">
      <c r="A2826" s="71" t="s">
        <v>15495</v>
      </c>
      <c r="B2826" s="72" t="s">
        <v>15458</v>
      </c>
      <c r="C2826" s="71">
        <v>3397013675</v>
      </c>
      <c r="D2826" s="73" t="s">
        <v>11867</v>
      </c>
      <c r="E2826" s="71" t="s">
        <v>15471</v>
      </c>
      <c r="F2826" s="75" t="s">
        <v>10</v>
      </c>
      <c r="G2826" s="75">
        <v>323.81</v>
      </c>
      <c r="H2826" s="75"/>
      <c r="I2826" s="74" t="s">
        <v>7799</v>
      </c>
      <c r="J2826" s="38">
        <v>25171502</v>
      </c>
      <c r="K2826" s="38" t="s">
        <v>12462</v>
      </c>
      <c r="L2826" s="71" t="str">
        <f t="shared" si="108"/>
        <v>037-0503-08.JPG</v>
      </c>
      <c r="M2826" s="71" t="s">
        <v>12605</v>
      </c>
      <c r="N2826" s="71" t="s">
        <v>15525</v>
      </c>
    </row>
    <row r="2827" spans="1:14" x14ac:dyDescent="0.25">
      <c r="A2827" s="71" t="s">
        <v>15496</v>
      </c>
      <c r="B2827" s="72" t="s">
        <v>15458</v>
      </c>
      <c r="C2827" s="71">
        <v>3397013676</v>
      </c>
      <c r="D2827" s="73" t="s">
        <v>11867</v>
      </c>
      <c r="E2827" s="71" t="s">
        <v>15472</v>
      </c>
      <c r="F2827" s="75" t="s">
        <v>10</v>
      </c>
      <c r="G2827" s="75">
        <v>325</v>
      </c>
      <c r="H2827" s="75"/>
      <c r="I2827" s="74" t="s">
        <v>7799</v>
      </c>
      <c r="J2827" s="38">
        <v>25171502</v>
      </c>
      <c r="K2827" s="38" t="s">
        <v>12462</v>
      </c>
      <c r="L2827" s="71" t="str">
        <f t="shared" si="108"/>
        <v>037-0503-09.JPG</v>
      </c>
      <c r="M2827" s="71" t="s">
        <v>12605</v>
      </c>
      <c r="N2827" s="71" t="s">
        <v>15525</v>
      </c>
    </row>
    <row r="2828" spans="1:14" x14ac:dyDescent="0.25">
      <c r="A2828" s="71" t="s">
        <v>15497</v>
      </c>
      <c r="B2828" s="72" t="s">
        <v>15458</v>
      </c>
      <c r="C2828" s="71">
        <v>3397013677</v>
      </c>
      <c r="D2828" s="73" t="s">
        <v>11867</v>
      </c>
      <c r="E2828" s="71" t="s">
        <v>15473</v>
      </c>
      <c r="F2828" s="75" t="s">
        <v>10</v>
      </c>
      <c r="G2828" s="75">
        <v>441</v>
      </c>
      <c r="H2828" s="75"/>
      <c r="I2828" s="74" t="s">
        <v>7799</v>
      </c>
      <c r="J2828" s="38">
        <v>25171502</v>
      </c>
      <c r="K2828" s="38" t="s">
        <v>12462</v>
      </c>
      <c r="L2828" s="71" t="str">
        <f t="shared" si="108"/>
        <v>037-0503-10.JPG</v>
      </c>
      <c r="M2828" s="71" t="s">
        <v>12605</v>
      </c>
      <c r="N2828" s="71" t="s">
        <v>15525</v>
      </c>
    </row>
    <row r="2829" spans="1:14" x14ac:dyDescent="0.25">
      <c r="A2829" s="71" t="s">
        <v>15498</v>
      </c>
      <c r="B2829" s="72" t="s">
        <v>15458</v>
      </c>
      <c r="C2829" s="71">
        <v>3397013678</v>
      </c>
      <c r="D2829" s="73" t="s">
        <v>11867</v>
      </c>
      <c r="E2829" s="71" t="s">
        <v>15474</v>
      </c>
      <c r="F2829" s="75" t="s">
        <v>10</v>
      </c>
      <c r="G2829" s="75">
        <v>382.44</v>
      </c>
      <c r="H2829" s="75"/>
      <c r="I2829" s="74" t="s">
        <v>7799</v>
      </c>
      <c r="J2829" s="38">
        <v>25171502</v>
      </c>
      <c r="K2829" s="38" t="s">
        <v>12462</v>
      </c>
      <c r="L2829" s="71" t="str">
        <f t="shared" si="108"/>
        <v>037-0503-11.JPG</v>
      </c>
      <c r="M2829" s="71" t="s">
        <v>12605</v>
      </c>
      <c r="N2829" s="71" t="s">
        <v>15525</v>
      </c>
    </row>
    <row r="2830" spans="1:14" x14ac:dyDescent="0.25">
      <c r="A2830" s="71" t="s">
        <v>15512</v>
      </c>
      <c r="B2830" s="72" t="s">
        <v>15458</v>
      </c>
      <c r="C2830" s="71">
        <v>3397013679</v>
      </c>
      <c r="D2830" s="73" t="s">
        <v>11867</v>
      </c>
      <c r="E2830" s="71" t="s">
        <v>15475</v>
      </c>
      <c r="F2830" s="75" t="s">
        <v>10</v>
      </c>
      <c r="G2830" s="75">
        <v>347</v>
      </c>
      <c r="H2830" s="75"/>
      <c r="I2830" s="74" t="s">
        <v>7799</v>
      </c>
      <c r="J2830" s="38">
        <v>25171502</v>
      </c>
      <c r="K2830" s="38" t="s">
        <v>12462</v>
      </c>
      <c r="L2830" s="71" t="str">
        <f t="shared" si="108"/>
        <v>037-0503-12.JPG</v>
      </c>
      <c r="M2830" s="71" t="s">
        <v>12605</v>
      </c>
      <c r="N2830" s="71" t="s">
        <v>15525</v>
      </c>
    </row>
    <row r="2831" spans="1:14" x14ac:dyDescent="0.25">
      <c r="A2831" s="71" t="s">
        <v>15499</v>
      </c>
      <c r="B2831" s="72" t="s">
        <v>15458</v>
      </c>
      <c r="C2831" s="71">
        <v>3397011593</v>
      </c>
      <c r="D2831" s="73" t="s">
        <v>11867</v>
      </c>
      <c r="E2831" s="71" t="s">
        <v>15520</v>
      </c>
      <c r="F2831" s="75" t="s">
        <v>10</v>
      </c>
      <c r="G2831" s="75">
        <v>270.19</v>
      </c>
      <c r="H2831" s="75"/>
      <c r="I2831" s="74" t="s">
        <v>7799</v>
      </c>
      <c r="J2831" s="38">
        <v>25171502</v>
      </c>
      <c r="K2831" s="38" t="s">
        <v>12462</v>
      </c>
      <c r="L2831" s="71" t="str">
        <f t="shared" si="108"/>
        <v>037-0504-01.JPG</v>
      </c>
      <c r="M2831" s="71" t="s">
        <v>12605</v>
      </c>
      <c r="N2831" s="71" t="s">
        <v>15525</v>
      </c>
    </row>
    <row r="2832" spans="1:14" x14ac:dyDescent="0.25">
      <c r="A2832" s="71" t="s">
        <v>15500</v>
      </c>
      <c r="B2832" s="72" t="s">
        <v>15458</v>
      </c>
      <c r="C2832" s="71">
        <v>3397011594</v>
      </c>
      <c r="D2832" s="73" t="s">
        <v>11867</v>
      </c>
      <c r="E2832" s="71" t="s">
        <v>15521</v>
      </c>
      <c r="F2832" s="75" t="s">
        <v>10</v>
      </c>
      <c r="G2832" s="75">
        <v>282.36</v>
      </c>
      <c r="H2832" s="75"/>
      <c r="I2832" s="74" t="s">
        <v>7799</v>
      </c>
      <c r="J2832" s="38">
        <v>25171502</v>
      </c>
      <c r="K2832" s="38" t="s">
        <v>12462</v>
      </c>
      <c r="L2832" s="71" t="str">
        <f t="shared" si="108"/>
        <v>037-0504-02.JPG</v>
      </c>
      <c r="M2832" s="71" t="s">
        <v>12605</v>
      </c>
      <c r="N2832" s="71" t="s">
        <v>15525</v>
      </c>
    </row>
    <row r="2833" spans="1:14" s="166" customFormat="1" x14ac:dyDescent="0.2">
      <c r="A2833" s="160" t="s">
        <v>15516</v>
      </c>
      <c r="B2833" s="72" t="s">
        <v>15458</v>
      </c>
      <c r="C2833" s="160">
        <v>3397011595</v>
      </c>
      <c r="D2833" s="161" t="s">
        <v>11867</v>
      </c>
      <c r="E2833" s="71" t="s">
        <v>15476</v>
      </c>
      <c r="F2833" s="162" t="s">
        <v>10</v>
      </c>
      <c r="G2833" s="162">
        <v>284.76839999999999</v>
      </c>
      <c r="H2833" s="162"/>
      <c r="I2833" s="163" t="s">
        <v>7799</v>
      </c>
      <c r="J2833" s="164">
        <v>25171502</v>
      </c>
      <c r="K2833" s="164" t="s">
        <v>12462</v>
      </c>
      <c r="L2833" s="160" t="str">
        <f t="shared" si="108"/>
        <v>037-0504-03.JPG</v>
      </c>
      <c r="M2833" s="160" t="s">
        <v>12605</v>
      </c>
      <c r="N2833" s="160" t="s">
        <v>15525</v>
      </c>
    </row>
    <row r="2834" spans="1:14" s="166" customFormat="1" x14ac:dyDescent="0.2">
      <c r="A2834" s="160" t="s">
        <v>15517</v>
      </c>
      <c r="B2834" s="72" t="s">
        <v>15458</v>
      </c>
      <c r="C2834" s="160">
        <v>3397011596</v>
      </c>
      <c r="D2834" s="161" t="s">
        <v>11867</v>
      </c>
      <c r="E2834" s="71" t="s">
        <v>15522</v>
      </c>
      <c r="F2834" s="162" t="s">
        <v>10</v>
      </c>
      <c r="G2834" s="162">
        <v>272.59679999999997</v>
      </c>
      <c r="H2834" s="162"/>
      <c r="I2834" s="163" t="s">
        <v>7799</v>
      </c>
      <c r="J2834" s="164">
        <v>25171502</v>
      </c>
      <c r="K2834" s="164" t="s">
        <v>12462</v>
      </c>
      <c r="L2834" s="160" t="str">
        <f t="shared" si="108"/>
        <v>037-0504-04.JPG</v>
      </c>
      <c r="M2834" s="160" t="s">
        <v>12605</v>
      </c>
      <c r="N2834" s="160" t="s">
        <v>15525</v>
      </c>
    </row>
    <row r="2835" spans="1:14" s="166" customFormat="1" x14ac:dyDescent="0.2">
      <c r="A2835" s="160" t="s">
        <v>15518</v>
      </c>
      <c r="B2835" s="72" t="s">
        <v>15458</v>
      </c>
      <c r="C2835" s="160">
        <v>3397011597</v>
      </c>
      <c r="D2835" s="161" t="s">
        <v>11867</v>
      </c>
      <c r="E2835" s="71" t="s">
        <v>15523</v>
      </c>
      <c r="F2835" s="162" t="s">
        <v>10</v>
      </c>
      <c r="G2835" s="162">
        <v>289.64879999999999</v>
      </c>
      <c r="H2835" s="162"/>
      <c r="I2835" s="163" t="s">
        <v>7799</v>
      </c>
      <c r="J2835" s="164">
        <v>25171502</v>
      </c>
      <c r="K2835" s="164" t="s">
        <v>12462</v>
      </c>
      <c r="L2835" s="160" t="str">
        <f t="shared" si="108"/>
        <v>037-0504-05.JPG</v>
      </c>
      <c r="M2835" s="160" t="s">
        <v>12605</v>
      </c>
      <c r="N2835" s="160" t="s">
        <v>15525</v>
      </c>
    </row>
    <row r="2836" spans="1:14" x14ac:dyDescent="0.25">
      <c r="A2836" s="71" t="s">
        <v>15519</v>
      </c>
      <c r="B2836" s="72" t="s">
        <v>15458</v>
      </c>
      <c r="C2836" s="71">
        <v>3397011598</v>
      </c>
      <c r="D2836" s="73" t="s">
        <v>11867</v>
      </c>
      <c r="E2836" s="71" t="s">
        <v>15524</v>
      </c>
      <c r="F2836" s="75" t="s">
        <v>10</v>
      </c>
      <c r="G2836" s="75">
        <v>289.64999999999998</v>
      </c>
      <c r="H2836" s="75"/>
      <c r="I2836" s="74" t="s">
        <v>7799</v>
      </c>
      <c r="J2836" s="38">
        <v>25171502</v>
      </c>
      <c r="K2836" s="38" t="s">
        <v>12462</v>
      </c>
      <c r="L2836" s="71" t="str">
        <f t="shared" si="108"/>
        <v>037-0504-06.JPG</v>
      </c>
      <c r="M2836" s="71" t="s">
        <v>12605</v>
      </c>
      <c r="N2836" s="71" t="s">
        <v>15525</v>
      </c>
    </row>
    <row r="2837" spans="1:14" x14ac:dyDescent="0.25">
      <c r="A2837" s="67" t="s">
        <v>18227</v>
      </c>
      <c r="B2837" s="68" t="s">
        <v>4058</v>
      </c>
      <c r="C2837" s="67" t="s">
        <v>18227</v>
      </c>
      <c r="D2837" s="67"/>
      <c r="E2837" s="67" t="s">
        <v>18227</v>
      </c>
      <c r="F2837" s="70"/>
      <c r="G2837" s="70"/>
      <c r="H2837" s="70"/>
      <c r="I2837" s="70"/>
      <c r="J2837" s="37"/>
      <c r="K2837" s="37" t="s">
        <v>12462</v>
      </c>
      <c r="L2837" s="67" t="str">
        <f t="shared" si="108"/>
        <v>BRAZO DE LIMPIADOR.JPG</v>
      </c>
      <c r="M2837" s="67"/>
      <c r="N2837" s="67"/>
    </row>
    <row r="2838" spans="1:14" x14ac:dyDescent="0.25">
      <c r="A2838" s="71" t="s">
        <v>18211</v>
      </c>
      <c r="B2838" s="72" t="s">
        <v>18227</v>
      </c>
      <c r="C2838" s="71"/>
      <c r="D2838" s="73" t="s">
        <v>11864</v>
      </c>
      <c r="E2838" s="71" t="s">
        <v>18212</v>
      </c>
      <c r="F2838" s="75" t="s">
        <v>10</v>
      </c>
      <c r="G2838" s="75">
        <v>123.05</v>
      </c>
      <c r="H2838" s="75"/>
      <c r="I2838" s="74"/>
      <c r="J2838" s="38">
        <v>25171502</v>
      </c>
      <c r="K2838" s="38" t="s">
        <v>12462</v>
      </c>
      <c r="L2838" s="76" t="str">
        <f t="shared" si="108"/>
        <v>037-2000-01.JPG</v>
      </c>
      <c r="M2838" s="76" t="s">
        <v>12605</v>
      </c>
      <c r="N2838" s="76" t="s">
        <v>18227</v>
      </c>
    </row>
    <row r="2839" spans="1:14" x14ac:dyDescent="0.25">
      <c r="A2839" s="71" t="s">
        <v>18223</v>
      </c>
      <c r="B2839" s="72" t="s">
        <v>18227</v>
      </c>
      <c r="C2839" s="71"/>
      <c r="D2839" s="73" t="s">
        <v>11864</v>
      </c>
      <c r="E2839" s="71" t="s">
        <v>18224</v>
      </c>
      <c r="F2839" s="75" t="s">
        <v>16052</v>
      </c>
      <c r="G2839" s="75">
        <v>329</v>
      </c>
      <c r="H2839" s="75"/>
      <c r="I2839" s="74"/>
      <c r="J2839" s="38">
        <v>25171502</v>
      </c>
      <c r="K2839" s="38" t="s">
        <v>12462</v>
      </c>
      <c r="L2839" s="71" t="str">
        <f t="shared" si="108"/>
        <v>037-2000-02.JPG</v>
      </c>
      <c r="M2839" s="71" t="s">
        <v>12605</v>
      </c>
      <c r="N2839" s="71" t="s">
        <v>18227</v>
      </c>
    </row>
    <row r="2840" spans="1:14" x14ac:dyDescent="0.25">
      <c r="A2840" s="71" t="s">
        <v>18225</v>
      </c>
      <c r="B2840" s="72" t="s">
        <v>18227</v>
      </c>
      <c r="C2840" s="71"/>
      <c r="D2840" s="73" t="s">
        <v>11864</v>
      </c>
      <c r="E2840" s="71" t="s">
        <v>18226</v>
      </c>
      <c r="F2840" s="75" t="s">
        <v>16052</v>
      </c>
      <c r="G2840" s="75">
        <v>167</v>
      </c>
      <c r="H2840" s="75"/>
      <c r="I2840" s="74"/>
      <c r="J2840" s="38">
        <v>25171502</v>
      </c>
      <c r="K2840" s="38" t="s">
        <v>12462</v>
      </c>
      <c r="L2840" s="71" t="str">
        <f t="shared" si="108"/>
        <v>037-2000-03.JPG</v>
      </c>
      <c r="M2840" s="71" t="s">
        <v>12605</v>
      </c>
      <c r="N2840" s="71" t="s">
        <v>18227</v>
      </c>
    </row>
    <row r="2841" spans="1:14" x14ac:dyDescent="0.25">
      <c r="A2841" s="71" t="s">
        <v>18197</v>
      </c>
      <c r="B2841" s="72" t="s">
        <v>18227</v>
      </c>
      <c r="C2841" s="71"/>
      <c r="D2841" s="73" t="s">
        <v>11864</v>
      </c>
      <c r="E2841" s="71" t="s">
        <v>18198</v>
      </c>
      <c r="F2841" s="75" t="s">
        <v>10</v>
      </c>
      <c r="G2841" s="75">
        <v>134.55000000000001</v>
      </c>
      <c r="H2841" s="75"/>
      <c r="I2841" s="74"/>
      <c r="J2841" s="38">
        <v>25171502</v>
      </c>
      <c r="K2841" s="38" t="s">
        <v>12462</v>
      </c>
      <c r="L2841" s="76" t="str">
        <f t="shared" si="108"/>
        <v>037-2000-04.JPG</v>
      </c>
      <c r="M2841" s="76" t="s">
        <v>12605</v>
      </c>
      <c r="N2841" s="76" t="s">
        <v>18227</v>
      </c>
    </row>
    <row r="2842" spans="1:14" x14ac:dyDescent="0.25">
      <c r="A2842" s="71" t="s">
        <v>18191</v>
      </c>
      <c r="B2842" s="72" t="s">
        <v>18227</v>
      </c>
      <c r="C2842" s="71"/>
      <c r="D2842" s="73" t="s">
        <v>11864</v>
      </c>
      <c r="E2842" s="71" t="s">
        <v>18192</v>
      </c>
      <c r="F2842" s="75" t="s">
        <v>10</v>
      </c>
      <c r="G2842" s="75">
        <v>134.55000000000001</v>
      </c>
      <c r="H2842" s="75"/>
      <c r="I2842" s="74"/>
      <c r="J2842" s="38">
        <v>25171502</v>
      </c>
      <c r="K2842" s="38" t="s">
        <v>12462</v>
      </c>
      <c r="L2842" s="71" t="str">
        <f t="shared" si="108"/>
        <v>037-2000-05.JPG</v>
      </c>
      <c r="M2842" s="71" t="s">
        <v>12605</v>
      </c>
      <c r="N2842" s="71" t="s">
        <v>18227</v>
      </c>
    </row>
    <row r="2843" spans="1:14" x14ac:dyDescent="0.25">
      <c r="A2843" s="71" t="s">
        <v>18213</v>
      </c>
      <c r="B2843" s="72" t="s">
        <v>18227</v>
      </c>
      <c r="C2843" s="71"/>
      <c r="D2843" s="73" t="s">
        <v>11864</v>
      </c>
      <c r="E2843" s="71" t="s">
        <v>18214</v>
      </c>
      <c r="F2843" s="75" t="s">
        <v>10</v>
      </c>
      <c r="G2843" s="75">
        <v>157.55000000000001</v>
      </c>
      <c r="H2843" s="75"/>
      <c r="I2843" s="74"/>
      <c r="J2843" s="38">
        <v>25171502</v>
      </c>
      <c r="K2843" s="38" t="s">
        <v>12462</v>
      </c>
      <c r="L2843" s="71" t="str">
        <f t="shared" si="108"/>
        <v>037-2000-06.JPG</v>
      </c>
      <c r="M2843" s="71" t="s">
        <v>12605</v>
      </c>
      <c r="N2843" s="71" t="s">
        <v>18227</v>
      </c>
    </row>
    <row r="2844" spans="1:14" x14ac:dyDescent="0.25">
      <c r="A2844" s="71" t="s">
        <v>18221</v>
      </c>
      <c r="B2844" s="72" t="s">
        <v>18227</v>
      </c>
      <c r="C2844" s="71"/>
      <c r="D2844" s="73" t="s">
        <v>11864</v>
      </c>
      <c r="E2844" s="71" t="s">
        <v>18222</v>
      </c>
      <c r="F2844" s="75" t="s">
        <v>10</v>
      </c>
      <c r="G2844" s="75">
        <v>194.35</v>
      </c>
      <c r="H2844" s="75"/>
      <c r="I2844" s="74"/>
      <c r="J2844" s="38">
        <v>25171502</v>
      </c>
      <c r="K2844" s="38" t="s">
        <v>12462</v>
      </c>
      <c r="L2844" s="76" t="str">
        <f t="shared" si="108"/>
        <v>037-2000-07.JPG</v>
      </c>
      <c r="M2844" s="76" t="s">
        <v>12605</v>
      </c>
      <c r="N2844" s="76" t="s">
        <v>18227</v>
      </c>
    </row>
    <row r="2845" spans="1:14" x14ac:dyDescent="0.25">
      <c r="A2845" s="71" t="s">
        <v>18205</v>
      </c>
      <c r="B2845" s="72" t="s">
        <v>18227</v>
      </c>
      <c r="C2845" s="71"/>
      <c r="D2845" s="73" t="s">
        <v>11864</v>
      </c>
      <c r="E2845" s="71" t="s">
        <v>18206</v>
      </c>
      <c r="F2845" s="75" t="s">
        <v>10</v>
      </c>
      <c r="G2845" s="75">
        <v>157.55000000000001</v>
      </c>
      <c r="H2845" s="75"/>
      <c r="I2845" s="74"/>
      <c r="J2845" s="38">
        <v>25171502</v>
      </c>
      <c r="K2845" s="38" t="s">
        <v>12462</v>
      </c>
      <c r="L2845" s="76" t="str">
        <f t="shared" si="108"/>
        <v>037-2000-08.JPG</v>
      </c>
      <c r="M2845" s="76" t="s">
        <v>12605</v>
      </c>
      <c r="N2845" s="76" t="s">
        <v>18227</v>
      </c>
    </row>
    <row r="2846" spans="1:14" x14ac:dyDescent="0.25">
      <c r="A2846" s="71" t="s">
        <v>18207</v>
      </c>
      <c r="B2846" s="72" t="s">
        <v>18227</v>
      </c>
      <c r="C2846" s="71"/>
      <c r="D2846" s="73" t="s">
        <v>11864</v>
      </c>
      <c r="E2846" s="71" t="s">
        <v>18208</v>
      </c>
      <c r="F2846" s="75" t="s">
        <v>10</v>
      </c>
      <c r="G2846" s="75">
        <v>169.05</v>
      </c>
      <c r="H2846" s="75"/>
      <c r="I2846" s="74"/>
      <c r="J2846" s="38">
        <v>25171502</v>
      </c>
      <c r="K2846" s="38" t="s">
        <v>12462</v>
      </c>
      <c r="L2846" s="71" t="str">
        <f t="shared" si="108"/>
        <v>037-2000-09.JPG</v>
      </c>
      <c r="M2846" s="71" t="s">
        <v>12605</v>
      </c>
      <c r="N2846" s="71" t="s">
        <v>18227</v>
      </c>
    </row>
    <row r="2847" spans="1:14" x14ac:dyDescent="0.25">
      <c r="A2847" s="71" t="s">
        <v>18215</v>
      </c>
      <c r="B2847" s="72" t="s">
        <v>18227</v>
      </c>
      <c r="C2847" s="71"/>
      <c r="D2847" s="73" t="s">
        <v>11864</v>
      </c>
      <c r="E2847" s="71" t="s">
        <v>18216</v>
      </c>
      <c r="F2847" s="75" t="s">
        <v>10</v>
      </c>
      <c r="G2847" s="75">
        <v>192.05</v>
      </c>
      <c r="H2847" s="75"/>
      <c r="I2847" s="74"/>
      <c r="J2847" s="38">
        <v>25171502</v>
      </c>
      <c r="K2847" s="38" t="s">
        <v>12462</v>
      </c>
      <c r="L2847" s="76" t="str">
        <f t="shared" si="108"/>
        <v>037-2000-10.JPG</v>
      </c>
      <c r="M2847" s="76" t="s">
        <v>12605</v>
      </c>
      <c r="N2847" s="76" t="s">
        <v>18227</v>
      </c>
    </row>
    <row r="2848" spans="1:14" x14ac:dyDescent="0.25">
      <c r="A2848" s="71" t="s">
        <v>18195</v>
      </c>
      <c r="B2848" s="72" t="s">
        <v>18227</v>
      </c>
      <c r="C2848" s="71"/>
      <c r="D2848" s="73" t="s">
        <v>11864</v>
      </c>
      <c r="E2848" s="71" t="s">
        <v>18196</v>
      </c>
      <c r="F2848" s="75" t="s">
        <v>10</v>
      </c>
      <c r="G2848" s="75">
        <v>239.09</v>
      </c>
      <c r="H2848" s="75"/>
      <c r="I2848" s="74"/>
      <c r="J2848" s="38">
        <v>25171502</v>
      </c>
      <c r="K2848" s="38" t="s">
        <v>12462</v>
      </c>
      <c r="L2848" s="76" t="str">
        <f t="shared" si="108"/>
        <v>037-2000-11.JPG</v>
      </c>
      <c r="M2848" s="76" t="s">
        <v>12605</v>
      </c>
      <c r="N2848" s="76" t="s">
        <v>18227</v>
      </c>
    </row>
    <row r="2849" spans="1:14" x14ac:dyDescent="0.25">
      <c r="A2849" s="71" t="s">
        <v>18193</v>
      </c>
      <c r="B2849" s="72" t="s">
        <v>18227</v>
      </c>
      <c r="C2849" s="71"/>
      <c r="D2849" s="73" t="s">
        <v>11864</v>
      </c>
      <c r="E2849" s="71" t="s">
        <v>18194</v>
      </c>
      <c r="F2849" s="75" t="s">
        <v>10</v>
      </c>
      <c r="G2849" s="75">
        <v>239.09</v>
      </c>
      <c r="H2849" s="75"/>
      <c r="I2849" s="74"/>
      <c r="J2849" s="38">
        <v>25171502</v>
      </c>
      <c r="K2849" s="38" t="s">
        <v>12462</v>
      </c>
      <c r="L2849" s="76" t="str">
        <f t="shared" si="108"/>
        <v>037-2000-12.JPG</v>
      </c>
      <c r="M2849" s="76" t="s">
        <v>12605</v>
      </c>
      <c r="N2849" s="76" t="s">
        <v>18227</v>
      </c>
    </row>
    <row r="2850" spans="1:14" x14ac:dyDescent="0.25">
      <c r="A2850" s="71" t="s">
        <v>18219</v>
      </c>
      <c r="B2850" s="72" t="s">
        <v>18227</v>
      </c>
      <c r="C2850" s="71"/>
      <c r="D2850" s="73" t="s">
        <v>11864</v>
      </c>
      <c r="E2850" s="71" t="s">
        <v>18220</v>
      </c>
      <c r="F2850" s="75" t="s">
        <v>10</v>
      </c>
      <c r="G2850" s="75">
        <v>309.49</v>
      </c>
      <c r="H2850" s="75"/>
      <c r="I2850" s="74"/>
      <c r="J2850" s="38">
        <v>25171502</v>
      </c>
      <c r="K2850" s="38" t="s">
        <v>12462</v>
      </c>
      <c r="L2850" s="71" t="str">
        <f t="shared" si="108"/>
        <v>037-2000-13.JPG</v>
      </c>
      <c r="M2850" s="71" t="s">
        <v>12605</v>
      </c>
      <c r="N2850" s="71" t="s">
        <v>18227</v>
      </c>
    </row>
    <row r="2851" spans="1:14" x14ac:dyDescent="0.25">
      <c r="A2851" s="71" t="s">
        <v>18217</v>
      </c>
      <c r="B2851" s="72" t="s">
        <v>18227</v>
      </c>
      <c r="C2851" s="71"/>
      <c r="D2851" s="73" t="s">
        <v>11864</v>
      </c>
      <c r="E2851" s="71" t="s">
        <v>18218</v>
      </c>
      <c r="F2851" s="75" t="s">
        <v>10</v>
      </c>
      <c r="G2851" s="75">
        <v>309.49</v>
      </c>
      <c r="H2851" s="75"/>
      <c r="I2851" s="74"/>
      <c r="J2851" s="38">
        <v>25171502</v>
      </c>
      <c r="K2851" s="38" t="s">
        <v>12462</v>
      </c>
      <c r="L2851" s="71" t="str">
        <f t="shared" si="108"/>
        <v>037-2000-14.JPG</v>
      </c>
      <c r="M2851" s="71" t="s">
        <v>12605</v>
      </c>
      <c r="N2851" s="71" t="s">
        <v>18227</v>
      </c>
    </row>
    <row r="2852" spans="1:14" x14ac:dyDescent="0.25">
      <c r="A2852" s="71" t="s">
        <v>18201</v>
      </c>
      <c r="B2852" s="72" t="s">
        <v>18227</v>
      </c>
      <c r="C2852" s="71"/>
      <c r="D2852" s="73" t="s">
        <v>11864</v>
      </c>
      <c r="E2852" s="71" t="s">
        <v>18202</v>
      </c>
      <c r="F2852" s="75" t="s">
        <v>10</v>
      </c>
      <c r="G2852" s="75">
        <v>239.09</v>
      </c>
      <c r="H2852" s="75"/>
      <c r="I2852" s="74"/>
      <c r="J2852" s="38">
        <v>25171502</v>
      </c>
      <c r="K2852" s="38" t="s">
        <v>12462</v>
      </c>
      <c r="L2852" s="76" t="str">
        <f t="shared" si="108"/>
        <v>037-2000-15.JPG</v>
      </c>
      <c r="M2852" s="76" t="s">
        <v>12605</v>
      </c>
      <c r="N2852" s="76" t="s">
        <v>18227</v>
      </c>
    </row>
    <row r="2853" spans="1:14" x14ac:dyDescent="0.25">
      <c r="A2853" s="71" t="s">
        <v>18203</v>
      </c>
      <c r="B2853" s="72" t="s">
        <v>18227</v>
      </c>
      <c r="C2853" s="71"/>
      <c r="D2853" s="73" t="s">
        <v>11864</v>
      </c>
      <c r="E2853" s="71" t="s">
        <v>18204</v>
      </c>
      <c r="F2853" s="75" t="s">
        <v>10</v>
      </c>
      <c r="G2853" s="75">
        <v>239.09</v>
      </c>
      <c r="H2853" s="75"/>
      <c r="I2853" s="74"/>
      <c r="J2853" s="38">
        <v>25171502</v>
      </c>
      <c r="K2853" s="38" t="s">
        <v>12462</v>
      </c>
      <c r="L2853" s="71" t="str">
        <f t="shared" si="108"/>
        <v>037-2000-16.JPG</v>
      </c>
      <c r="M2853" s="71" t="s">
        <v>12605</v>
      </c>
      <c r="N2853" s="71" t="s">
        <v>18227</v>
      </c>
    </row>
    <row r="2854" spans="1:14" x14ac:dyDescent="0.25">
      <c r="A2854" s="71" t="s">
        <v>18209</v>
      </c>
      <c r="B2854" s="72" t="s">
        <v>18227</v>
      </c>
      <c r="C2854" s="71"/>
      <c r="D2854" s="73" t="s">
        <v>11864</v>
      </c>
      <c r="E2854" s="71" t="s">
        <v>18210</v>
      </c>
      <c r="F2854" s="75" t="s">
        <v>10</v>
      </c>
      <c r="G2854" s="75">
        <v>239.09</v>
      </c>
      <c r="H2854" s="75"/>
      <c r="I2854" s="74"/>
      <c r="J2854" s="38">
        <v>25171502</v>
      </c>
      <c r="K2854" s="38" t="s">
        <v>12462</v>
      </c>
      <c r="L2854" s="71" t="str">
        <f t="shared" si="108"/>
        <v>037-2000-17.JPG</v>
      </c>
      <c r="M2854" s="71" t="s">
        <v>12605</v>
      </c>
      <c r="N2854" s="71" t="s">
        <v>18227</v>
      </c>
    </row>
    <row r="2855" spans="1:14" x14ac:dyDescent="0.25">
      <c r="A2855" s="71" t="s">
        <v>18199</v>
      </c>
      <c r="B2855" s="72" t="s">
        <v>18227</v>
      </c>
      <c r="C2855" s="71"/>
      <c r="D2855" s="73" t="s">
        <v>11864</v>
      </c>
      <c r="E2855" s="71" t="s">
        <v>18200</v>
      </c>
      <c r="F2855" s="75" t="s">
        <v>10</v>
      </c>
      <c r="G2855" s="75">
        <v>157.55000000000001</v>
      </c>
      <c r="H2855" s="75"/>
      <c r="I2855" s="74"/>
      <c r="J2855" s="38">
        <v>25171502</v>
      </c>
      <c r="K2855" s="38" t="s">
        <v>12462</v>
      </c>
      <c r="L2855" s="76" t="str">
        <f t="shared" si="108"/>
        <v>037-2000-18.JPG</v>
      </c>
      <c r="M2855" s="76" t="s">
        <v>12605</v>
      </c>
      <c r="N2855" s="76" t="s">
        <v>18227</v>
      </c>
    </row>
    <row r="2856" spans="1:14" x14ac:dyDescent="0.25">
      <c r="A2856" s="67">
        <v>880</v>
      </c>
      <c r="B2856" s="68" t="s">
        <v>4076</v>
      </c>
      <c r="C2856" s="67">
        <v>880</v>
      </c>
      <c r="D2856" s="67"/>
      <c r="E2856" s="67">
        <v>880</v>
      </c>
      <c r="F2856" s="70"/>
      <c r="G2856" s="70"/>
      <c r="H2856" s="70"/>
      <c r="I2856" s="70"/>
      <c r="J2856" s="37"/>
      <c r="K2856" s="37" t="s">
        <v>12462</v>
      </c>
      <c r="L2856" s="67" t="str">
        <f t="shared" si="108"/>
        <v>880.JPG</v>
      </c>
      <c r="M2856" s="67"/>
      <c r="N2856" s="67"/>
    </row>
    <row r="2857" spans="1:14" s="166" customFormat="1" x14ac:dyDescent="0.2">
      <c r="A2857" s="160" t="s">
        <v>4077</v>
      </c>
      <c r="B2857" s="71">
        <v>880</v>
      </c>
      <c r="C2857" s="160"/>
      <c r="D2857" s="161" t="s">
        <v>11867</v>
      </c>
      <c r="E2857" s="71" t="s">
        <v>14673</v>
      </c>
      <c r="F2857" s="162" t="s">
        <v>10</v>
      </c>
      <c r="G2857" s="162">
        <v>193.10500000000002</v>
      </c>
      <c r="H2857" s="162"/>
      <c r="I2857" s="163" t="s">
        <v>7799</v>
      </c>
      <c r="J2857" s="164">
        <v>25173001</v>
      </c>
      <c r="K2857" s="164" t="s">
        <v>12462</v>
      </c>
      <c r="L2857" s="160" t="str">
        <f t="shared" si="108"/>
        <v>038-0100-02.JPG</v>
      </c>
      <c r="M2857" s="160" t="s">
        <v>4076</v>
      </c>
      <c r="N2857" s="71">
        <v>880</v>
      </c>
    </row>
    <row r="2858" spans="1:14" x14ac:dyDescent="0.25">
      <c r="A2858" s="67">
        <v>881</v>
      </c>
      <c r="B2858" s="67" t="s">
        <v>4076</v>
      </c>
      <c r="C2858" s="67">
        <v>881</v>
      </c>
      <c r="D2858" s="67"/>
      <c r="E2858" s="67">
        <v>881</v>
      </c>
      <c r="F2858" s="70"/>
      <c r="G2858" s="70"/>
      <c r="H2858" s="70"/>
      <c r="I2858" s="70"/>
      <c r="J2858" s="37"/>
      <c r="K2858" s="37" t="s">
        <v>12462</v>
      </c>
      <c r="L2858" s="67" t="str">
        <f t="shared" si="108"/>
        <v>881.JPG</v>
      </c>
      <c r="M2858" s="67"/>
      <c r="N2858" s="67"/>
    </row>
    <row r="2859" spans="1:14" s="166" customFormat="1" x14ac:dyDescent="0.2">
      <c r="A2859" s="160" t="s">
        <v>4078</v>
      </c>
      <c r="B2859" s="71">
        <v>881</v>
      </c>
      <c r="C2859" s="160"/>
      <c r="D2859" s="161" t="s">
        <v>11867</v>
      </c>
      <c r="E2859" s="71" t="s">
        <v>14674</v>
      </c>
      <c r="F2859" s="162" t="s">
        <v>10</v>
      </c>
      <c r="G2859" s="162">
        <v>93.763999999999996</v>
      </c>
      <c r="H2859" s="162"/>
      <c r="I2859" s="163" t="s">
        <v>7799</v>
      </c>
      <c r="J2859" s="164">
        <v>25173001</v>
      </c>
      <c r="K2859" s="164" t="s">
        <v>12462</v>
      </c>
      <c r="L2859" s="160" t="str">
        <f t="shared" si="108"/>
        <v>038-0150-01.JPG</v>
      </c>
      <c r="M2859" s="160" t="s">
        <v>4076</v>
      </c>
      <c r="N2859" s="71">
        <v>881</v>
      </c>
    </row>
    <row r="2860" spans="1:14" x14ac:dyDescent="0.25">
      <c r="A2860" s="67">
        <v>886</v>
      </c>
      <c r="B2860" s="67" t="s">
        <v>4076</v>
      </c>
      <c r="C2860" s="67">
        <v>886</v>
      </c>
      <c r="D2860" s="67"/>
      <c r="E2860" s="67">
        <v>886</v>
      </c>
      <c r="F2860" s="70"/>
      <c r="G2860" s="70"/>
      <c r="H2860" s="70"/>
      <c r="I2860" s="70"/>
      <c r="J2860" s="37"/>
      <c r="K2860" s="37" t="s">
        <v>12462</v>
      </c>
      <c r="L2860" s="67" t="str">
        <f t="shared" si="108"/>
        <v>886.JPG</v>
      </c>
      <c r="M2860" s="67"/>
      <c r="N2860" s="67"/>
    </row>
    <row r="2861" spans="1:14" s="166" customFormat="1" x14ac:dyDescent="0.2">
      <c r="A2861" s="160" t="s">
        <v>4079</v>
      </c>
      <c r="B2861" s="71">
        <v>886</v>
      </c>
      <c r="C2861" s="160"/>
      <c r="D2861" s="161" t="s">
        <v>11867</v>
      </c>
      <c r="E2861" s="71" t="s">
        <v>14675</v>
      </c>
      <c r="F2861" s="162" t="s">
        <v>10</v>
      </c>
      <c r="G2861" s="162">
        <v>88.242000000000004</v>
      </c>
      <c r="H2861" s="162"/>
      <c r="I2861" s="163" t="s">
        <v>7799</v>
      </c>
      <c r="J2861" s="164">
        <v>25173001</v>
      </c>
      <c r="K2861" s="164" t="s">
        <v>12462</v>
      </c>
      <c r="L2861" s="160" t="str">
        <f t="shared" si="108"/>
        <v>038-0200-01.JPG</v>
      </c>
      <c r="M2861" s="160" t="s">
        <v>4076</v>
      </c>
      <c r="N2861" s="71">
        <v>886</v>
      </c>
    </row>
    <row r="2862" spans="1:14" x14ac:dyDescent="0.25">
      <c r="A2862" s="67">
        <v>888</v>
      </c>
      <c r="B2862" s="67" t="s">
        <v>4076</v>
      </c>
      <c r="C2862" s="67">
        <v>888</v>
      </c>
      <c r="D2862" s="67"/>
      <c r="E2862" s="67">
        <v>888</v>
      </c>
      <c r="F2862" s="70"/>
      <c r="G2862" s="70"/>
      <c r="H2862" s="70"/>
      <c r="I2862" s="70"/>
      <c r="J2862" s="37"/>
      <c r="K2862" s="37" t="s">
        <v>12462</v>
      </c>
      <c r="L2862" s="67" t="str">
        <f t="shared" si="108"/>
        <v>888.JPG</v>
      </c>
      <c r="M2862" s="67"/>
      <c r="N2862" s="67"/>
    </row>
    <row r="2863" spans="1:14" s="166" customFormat="1" x14ac:dyDescent="0.2">
      <c r="A2863" s="160" t="s">
        <v>4080</v>
      </c>
      <c r="B2863" s="71">
        <v>888</v>
      </c>
      <c r="C2863" s="160"/>
      <c r="D2863" s="161" t="s">
        <v>11867</v>
      </c>
      <c r="E2863" s="71" t="s">
        <v>14676</v>
      </c>
      <c r="F2863" s="162" t="s">
        <v>10</v>
      </c>
      <c r="G2863" s="162">
        <v>85.734000000000009</v>
      </c>
      <c r="H2863" s="162"/>
      <c r="I2863" s="163" t="s">
        <v>7799</v>
      </c>
      <c r="J2863" s="164">
        <v>25173001</v>
      </c>
      <c r="K2863" s="164" t="s">
        <v>12462</v>
      </c>
      <c r="L2863" s="160" t="str">
        <f t="shared" si="108"/>
        <v>038-0250-01.JPG</v>
      </c>
      <c r="M2863" s="160" t="s">
        <v>4076</v>
      </c>
      <c r="N2863" s="71">
        <v>888</v>
      </c>
    </row>
    <row r="2864" spans="1:14" x14ac:dyDescent="0.25">
      <c r="A2864" s="67">
        <v>889</v>
      </c>
      <c r="B2864" s="67" t="s">
        <v>4076</v>
      </c>
      <c r="C2864" s="67">
        <v>889</v>
      </c>
      <c r="D2864" s="67"/>
      <c r="E2864" s="67">
        <v>889</v>
      </c>
      <c r="F2864" s="70"/>
      <c r="G2864" s="70"/>
      <c r="H2864" s="70"/>
      <c r="I2864" s="70"/>
      <c r="J2864" s="37"/>
      <c r="K2864" s="37" t="s">
        <v>12462</v>
      </c>
      <c r="L2864" s="67" t="str">
        <f t="shared" si="108"/>
        <v>889.JPG</v>
      </c>
      <c r="M2864" s="67"/>
      <c r="N2864" s="67"/>
    </row>
    <row r="2865" spans="1:14" s="166" customFormat="1" x14ac:dyDescent="0.2">
      <c r="A2865" s="160" t="s">
        <v>4081</v>
      </c>
      <c r="B2865" s="71">
        <v>889</v>
      </c>
      <c r="C2865" s="160"/>
      <c r="D2865" s="161" t="s">
        <v>11867</v>
      </c>
      <c r="E2865" s="71" t="s">
        <v>14677</v>
      </c>
      <c r="F2865" s="162" t="s">
        <v>10</v>
      </c>
      <c r="G2865" s="162">
        <v>94.116000000000014</v>
      </c>
      <c r="H2865" s="162"/>
      <c r="I2865" s="163" t="s">
        <v>7799</v>
      </c>
      <c r="J2865" s="164">
        <v>25173001</v>
      </c>
      <c r="K2865" s="164" t="s">
        <v>12462</v>
      </c>
      <c r="L2865" s="160" t="str">
        <f t="shared" si="108"/>
        <v>038-0300-01.JPG</v>
      </c>
      <c r="M2865" s="160" t="s">
        <v>4076</v>
      </c>
      <c r="N2865" s="71">
        <v>889</v>
      </c>
    </row>
    <row r="2866" spans="1:14" s="166" customFormat="1" x14ac:dyDescent="0.2">
      <c r="A2866" s="160" t="s">
        <v>4082</v>
      </c>
      <c r="B2866" s="71">
        <v>889</v>
      </c>
      <c r="C2866" s="160"/>
      <c r="D2866" s="161" t="s">
        <v>11867</v>
      </c>
      <c r="E2866" s="71" t="s">
        <v>14678</v>
      </c>
      <c r="F2866" s="162" t="s">
        <v>10</v>
      </c>
      <c r="G2866" s="162">
        <v>174.9</v>
      </c>
      <c r="H2866" s="162"/>
      <c r="I2866" s="163" t="s">
        <v>7799</v>
      </c>
      <c r="J2866" s="164">
        <v>25173001</v>
      </c>
      <c r="K2866" s="164" t="s">
        <v>12462</v>
      </c>
      <c r="L2866" s="160" t="str">
        <f t="shared" si="108"/>
        <v>038-0300-02.JPG</v>
      </c>
      <c r="M2866" s="160" t="s">
        <v>4076</v>
      </c>
      <c r="N2866" s="71">
        <v>889</v>
      </c>
    </row>
    <row r="2867" spans="1:14" x14ac:dyDescent="0.25">
      <c r="A2867" s="67">
        <v>890</v>
      </c>
      <c r="B2867" s="67" t="s">
        <v>4076</v>
      </c>
      <c r="C2867" s="67">
        <v>890</v>
      </c>
      <c r="D2867" s="67"/>
      <c r="E2867" s="67">
        <v>890</v>
      </c>
      <c r="F2867" s="70"/>
      <c r="G2867" s="70"/>
      <c r="H2867" s="70"/>
      <c r="I2867" s="70"/>
      <c r="J2867" s="37"/>
      <c r="K2867" s="37" t="s">
        <v>12462</v>
      </c>
      <c r="L2867" s="67" t="str">
        <f t="shared" si="108"/>
        <v>890.JPG</v>
      </c>
      <c r="M2867" s="67"/>
      <c r="N2867" s="67"/>
    </row>
    <row r="2868" spans="1:14" s="166" customFormat="1" x14ac:dyDescent="0.2">
      <c r="A2868" s="160" t="s">
        <v>4083</v>
      </c>
      <c r="B2868" s="71">
        <v>890</v>
      </c>
      <c r="C2868" s="160"/>
      <c r="D2868" s="161" t="s">
        <v>11867</v>
      </c>
      <c r="E2868" s="71" t="s">
        <v>14679</v>
      </c>
      <c r="F2868" s="162" t="s">
        <v>10</v>
      </c>
      <c r="G2868" s="162">
        <v>102.78400000000001</v>
      </c>
      <c r="H2868" s="162"/>
      <c r="I2868" s="163" t="s">
        <v>7799</v>
      </c>
      <c r="J2868" s="164">
        <v>25173001</v>
      </c>
      <c r="K2868" s="164" t="s">
        <v>12462</v>
      </c>
      <c r="L2868" s="160" t="str">
        <f t="shared" si="108"/>
        <v>038-0350-01.JPG</v>
      </c>
      <c r="M2868" s="160" t="s">
        <v>4076</v>
      </c>
      <c r="N2868" s="71">
        <v>890</v>
      </c>
    </row>
    <row r="2869" spans="1:14" x14ac:dyDescent="0.25">
      <c r="A2869" s="67">
        <v>894</v>
      </c>
      <c r="B2869" s="67" t="s">
        <v>4076</v>
      </c>
      <c r="C2869" s="67">
        <v>894</v>
      </c>
      <c r="D2869" s="67"/>
      <c r="E2869" s="67">
        <v>894</v>
      </c>
      <c r="F2869" s="70"/>
      <c r="G2869" s="70"/>
      <c r="H2869" s="70"/>
      <c r="I2869" s="70"/>
      <c r="J2869" s="37"/>
      <c r="K2869" s="37" t="s">
        <v>12462</v>
      </c>
      <c r="L2869" s="67" t="str">
        <f t="shared" si="108"/>
        <v>894.JPG</v>
      </c>
      <c r="M2869" s="67"/>
      <c r="N2869" s="67"/>
    </row>
    <row r="2870" spans="1:14" s="166" customFormat="1" x14ac:dyDescent="0.2">
      <c r="A2870" s="160" t="s">
        <v>4084</v>
      </c>
      <c r="B2870" s="71">
        <v>894</v>
      </c>
      <c r="C2870" s="160"/>
      <c r="D2870" s="161" t="s">
        <v>11867</v>
      </c>
      <c r="E2870" s="71" t="s">
        <v>14680</v>
      </c>
      <c r="F2870" s="162" t="s">
        <v>10</v>
      </c>
      <c r="G2870" s="162">
        <v>106.15</v>
      </c>
      <c r="H2870" s="162"/>
      <c r="I2870" s="163" t="s">
        <v>7799</v>
      </c>
      <c r="J2870" s="164">
        <v>25173001</v>
      </c>
      <c r="K2870" s="164" t="s">
        <v>12462</v>
      </c>
      <c r="L2870" s="160" t="str">
        <f t="shared" ref="L2870:L2933" si="109">CONCATENATE(A2870,K2870)</f>
        <v>038-0400-01.JPG</v>
      </c>
      <c r="M2870" s="160" t="s">
        <v>4076</v>
      </c>
      <c r="N2870" s="71">
        <v>894</v>
      </c>
    </row>
    <row r="2871" spans="1:14" x14ac:dyDescent="0.25">
      <c r="A2871" s="67">
        <v>9004</v>
      </c>
      <c r="B2871" s="68" t="s">
        <v>4076</v>
      </c>
      <c r="C2871" s="67">
        <v>9004</v>
      </c>
      <c r="D2871" s="67"/>
      <c r="E2871" s="67">
        <v>9004</v>
      </c>
      <c r="F2871" s="70"/>
      <c r="G2871" s="70"/>
      <c r="H2871" s="70"/>
      <c r="I2871" s="70"/>
      <c r="J2871" s="37"/>
      <c r="K2871" s="37" t="s">
        <v>12462</v>
      </c>
      <c r="L2871" s="67" t="str">
        <f t="shared" si="109"/>
        <v>9004.JPG</v>
      </c>
      <c r="M2871" s="67"/>
      <c r="N2871" s="67"/>
    </row>
    <row r="2872" spans="1:14" x14ac:dyDescent="0.25">
      <c r="A2872" s="71" t="s">
        <v>4085</v>
      </c>
      <c r="B2872" s="71">
        <v>9004</v>
      </c>
      <c r="C2872" s="71"/>
      <c r="D2872" s="73" t="s">
        <v>11867</v>
      </c>
      <c r="E2872" s="71" t="s">
        <v>18228</v>
      </c>
      <c r="F2872" s="75" t="s">
        <v>10</v>
      </c>
      <c r="G2872" s="75">
        <v>65</v>
      </c>
      <c r="H2872" s="75"/>
      <c r="I2872" s="74" t="s">
        <v>7799</v>
      </c>
      <c r="J2872" s="38">
        <v>25173001</v>
      </c>
      <c r="K2872" s="38" t="s">
        <v>12462</v>
      </c>
      <c r="L2872" s="76" t="str">
        <f t="shared" si="109"/>
        <v>038-0450-01.JPG</v>
      </c>
      <c r="M2872" s="71" t="s">
        <v>4076</v>
      </c>
      <c r="N2872" s="71">
        <v>9004</v>
      </c>
    </row>
    <row r="2873" spans="1:14" s="166" customFormat="1" x14ac:dyDescent="0.2">
      <c r="A2873" s="160" t="s">
        <v>4086</v>
      </c>
      <c r="B2873" s="71">
        <v>9004</v>
      </c>
      <c r="C2873" s="160"/>
      <c r="D2873" s="161" t="s">
        <v>11867</v>
      </c>
      <c r="E2873" s="71" t="s">
        <v>14681</v>
      </c>
      <c r="F2873" s="162" t="s">
        <v>10</v>
      </c>
      <c r="G2873" s="162">
        <v>118.65700000000001</v>
      </c>
      <c r="H2873" s="162"/>
      <c r="I2873" s="163" t="s">
        <v>7799</v>
      </c>
      <c r="J2873" s="164">
        <v>25173001</v>
      </c>
      <c r="K2873" s="164" t="s">
        <v>12462</v>
      </c>
      <c r="L2873" s="160" t="str">
        <f t="shared" si="109"/>
        <v>038-0450-02.JPG</v>
      </c>
      <c r="M2873" s="71" t="s">
        <v>4076</v>
      </c>
      <c r="N2873" s="71">
        <v>9004</v>
      </c>
    </row>
    <row r="2874" spans="1:14" s="166" customFormat="1" x14ac:dyDescent="0.2">
      <c r="A2874" s="160" t="s">
        <v>4087</v>
      </c>
      <c r="B2874" s="71">
        <v>9004</v>
      </c>
      <c r="C2874" s="160"/>
      <c r="D2874" s="161" t="s">
        <v>11867</v>
      </c>
      <c r="E2874" s="71" t="s">
        <v>14682</v>
      </c>
      <c r="F2874" s="162" t="s">
        <v>10</v>
      </c>
      <c r="G2874" s="162">
        <v>208.12</v>
      </c>
      <c r="H2874" s="162"/>
      <c r="I2874" s="163" t="s">
        <v>7799</v>
      </c>
      <c r="J2874" s="164">
        <v>25173001</v>
      </c>
      <c r="K2874" s="164" t="s">
        <v>12462</v>
      </c>
      <c r="L2874" s="160" t="str">
        <f t="shared" si="109"/>
        <v>038-0450-03.JPG</v>
      </c>
      <c r="M2874" s="71" t="s">
        <v>4076</v>
      </c>
      <c r="N2874" s="71">
        <v>9004</v>
      </c>
    </row>
    <row r="2875" spans="1:14" s="166" customFormat="1" x14ac:dyDescent="0.2">
      <c r="A2875" s="160" t="s">
        <v>4088</v>
      </c>
      <c r="B2875" s="71">
        <v>9004</v>
      </c>
      <c r="C2875" s="160"/>
      <c r="D2875" s="161" t="s">
        <v>11867</v>
      </c>
      <c r="E2875" s="71" t="s">
        <v>14683</v>
      </c>
      <c r="F2875" s="162" t="s">
        <v>10</v>
      </c>
      <c r="G2875" s="162">
        <v>229</v>
      </c>
      <c r="H2875" s="162"/>
      <c r="I2875" s="163" t="s">
        <v>7799</v>
      </c>
      <c r="J2875" s="164">
        <v>25173001</v>
      </c>
      <c r="K2875" s="164" t="s">
        <v>12462</v>
      </c>
      <c r="L2875" s="160" t="str">
        <f t="shared" si="109"/>
        <v>038-0450-04.JPG</v>
      </c>
      <c r="M2875" s="71" t="s">
        <v>4076</v>
      </c>
      <c r="N2875" s="71">
        <v>9004</v>
      </c>
    </row>
    <row r="2876" spans="1:14" s="166" customFormat="1" x14ac:dyDescent="0.2">
      <c r="A2876" s="160" t="s">
        <v>4089</v>
      </c>
      <c r="B2876" s="71">
        <v>9004</v>
      </c>
      <c r="C2876" s="160"/>
      <c r="D2876" s="161" t="s">
        <v>11867</v>
      </c>
      <c r="E2876" s="71" t="s">
        <v>14684</v>
      </c>
      <c r="F2876" s="162" t="s">
        <v>10</v>
      </c>
      <c r="G2876" s="162">
        <v>242.02200000000002</v>
      </c>
      <c r="H2876" s="162"/>
      <c r="I2876" s="163" t="s">
        <v>7799</v>
      </c>
      <c r="J2876" s="164">
        <v>25173001</v>
      </c>
      <c r="K2876" s="164" t="s">
        <v>12462</v>
      </c>
      <c r="L2876" s="160" t="str">
        <f t="shared" si="109"/>
        <v>038-0450-05.JPG</v>
      </c>
      <c r="M2876" s="71" t="s">
        <v>4076</v>
      </c>
      <c r="N2876" s="71">
        <v>9004</v>
      </c>
    </row>
    <row r="2877" spans="1:14" s="166" customFormat="1" x14ac:dyDescent="0.2">
      <c r="A2877" s="160" t="s">
        <v>4090</v>
      </c>
      <c r="B2877" s="71">
        <v>9004</v>
      </c>
      <c r="C2877" s="160"/>
      <c r="D2877" s="161" t="s">
        <v>11867</v>
      </c>
      <c r="E2877" s="71" t="s">
        <v>14685</v>
      </c>
      <c r="F2877" s="162" t="s">
        <v>10</v>
      </c>
      <c r="G2877" s="162">
        <v>192.23600000000002</v>
      </c>
      <c r="H2877" s="162"/>
      <c r="I2877" s="163" t="s">
        <v>7799</v>
      </c>
      <c r="J2877" s="164">
        <v>25173001</v>
      </c>
      <c r="K2877" s="164" t="s">
        <v>12462</v>
      </c>
      <c r="L2877" s="160" t="str">
        <f t="shared" si="109"/>
        <v>038-0450-06.JPG</v>
      </c>
      <c r="M2877" s="71" t="s">
        <v>4076</v>
      </c>
      <c r="N2877" s="71">
        <v>9004</v>
      </c>
    </row>
    <row r="2878" spans="1:14" s="166" customFormat="1" x14ac:dyDescent="0.2">
      <c r="A2878" s="160" t="s">
        <v>4091</v>
      </c>
      <c r="B2878" s="71">
        <v>9004</v>
      </c>
      <c r="C2878" s="160"/>
      <c r="D2878" s="161" t="s">
        <v>11867</v>
      </c>
      <c r="E2878" s="71" t="s">
        <v>14686</v>
      </c>
      <c r="F2878" s="162" t="s">
        <v>10</v>
      </c>
      <c r="G2878" s="162">
        <v>599.5</v>
      </c>
      <c r="H2878" s="162"/>
      <c r="I2878" s="163" t="s">
        <v>7799</v>
      </c>
      <c r="J2878" s="164">
        <v>25173001</v>
      </c>
      <c r="K2878" s="164" t="s">
        <v>12462</v>
      </c>
      <c r="L2878" s="160" t="str">
        <f t="shared" si="109"/>
        <v>038-0450-07.JPG</v>
      </c>
      <c r="M2878" s="71" t="s">
        <v>4076</v>
      </c>
      <c r="N2878" s="71">
        <v>9004</v>
      </c>
    </row>
    <row r="2879" spans="1:14" x14ac:dyDescent="0.25">
      <c r="A2879" s="71" t="s">
        <v>4092</v>
      </c>
      <c r="B2879" s="71">
        <v>9004</v>
      </c>
      <c r="C2879" s="71"/>
      <c r="D2879" s="73" t="s">
        <v>11864</v>
      </c>
      <c r="E2879" s="71" t="s">
        <v>14687</v>
      </c>
      <c r="F2879" s="75" t="s">
        <v>10</v>
      </c>
      <c r="G2879" s="75">
        <v>32</v>
      </c>
      <c r="H2879" s="75"/>
      <c r="I2879" s="74" t="s">
        <v>7799</v>
      </c>
      <c r="J2879" s="38">
        <v>25173001</v>
      </c>
      <c r="K2879" s="38" t="s">
        <v>12462</v>
      </c>
      <c r="L2879" s="71" t="str">
        <f t="shared" si="109"/>
        <v>038-0450-08.JPG</v>
      </c>
      <c r="M2879" s="71" t="s">
        <v>4076</v>
      </c>
      <c r="N2879" s="71">
        <v>9004</v>
      </c>
    </row>
    <row r="2880" spans="1:14" x14ac:dyDescent="0.25">
      <c r="A2880" s="71" t="s">
        <v>4093</v>
      </c>
      <c r="B2880" s="71">
        <v>9004</v>
      </c>
      <c r="C2880" s="71"/>
      <c r="D2880" s="73" t="s">
        <v>11864</v>
      </c>
      <c r="E2880" s="71" t="s">
        <v>14688</v>
      </c>
      <c r="F2880" s="75" t="s">
        <v>10</v>
      </c>
      <c r="G2880" s="75">
        <v>32</v>
      </c>
      <c r="H2880" s="75"/>
      <c r="I2880" s="74" t="s">
        <v>7799</v>
      </c>
      <c r="J2880" s="38">
        <v>25173001</v>
      </c>
      <c r="K2880" s="38" t="s">
        <v>12462</v>
      </c>
      <c r="L2880" s="71" t="str">
        <f t="shared" si="109"/>
        <v>038-0450-09.JPG</v>
      </c>
      <c r="M2880" s="71" t="s">
        <v>4076</v>
      </c>
      <c r="N2880" s="71">
        <v>9004</v>
      </c>
    </row>
    <row r="2881" spans="1:14" x14ac:dyDescent="0.25">
      <c r="A2881" s="71" t="s">
        <v>4094</v>
      </c>
      <c r="B2881" s="71">
        <v>9004</v>
      </c>
      <c r="C2881" s="71"/>
      <c r="D2881" s="73" t="s">
        <v>11864</v>
      </c>
      <c r="E2881" s="71" t="s">
        <v>14689</v>
      </c>
      <c r="F2881" s="75" t="s">
        <v>7803</v>
      </c>
      <c r="G2881" s="75">
        <v>100.1</v>
      </c>
      <c r="H2881" s="75"/>
      <c r="I2881" s="74" t="s">
        <v>7802</v>
      </c>
      <c r="J2881" s="38">
        <v>25173001</v>
      </c>
      <c r="K2881" s="38" t="s">
        <v>12462</v>
      </c>
      <c r="L2881" s="71" t="str">
        <f t="shared" si="109"/>
        <v>038-0450-10.JPG</v>
      </c>
      <c r="M2881" s="71" t="s">
        <v>4076</v>
      </c>
      <c r="N2881" s="71">
        <v>9004</v>
      </c>
    </row>
    <row r="2882" spans="1:14" x14ac:dyDescent="0.25">
      <c r="A2882" s="71" t="s">
        <v>4095</v>
      </c>
      <c r="B2882" s="71">
        <v>9004</v>
      </c>
      <c r="C2882" s="71"/>
      <c r="D2882" s="73" t="s">
        <v>11864</v>
      </c>
      <c r="E2882" s="71" t="s">
        <v>14690</v>
      </c>
      <c r="F2882" s="75" t="s">
        <v>7803</v>
      </c>
      <c r="G2882" s="75">
        <v>270</v>
      </c>
      <c r="H2882" s="75"/>
      <c r="I2882" s="74" t="s">
        <v>7802</v>
      </c>
      <c r="J2882" s="38">
        <v>25173001</v>
      </c>
      <c r="K2882" s="38" t="s">
        <v>12462</v>
      </c>
      <c r="L2882" s="71" t="str">
        <f t="shared" si="109"/>
        <v>038-0450-11.JPG</v>
      </c>
      <c r="M2882" s="71" t="s">
        <v>4076</v>
      </c>
      <c r="N2882" s="71">
        <v>9004</v>
      </c>
    </row>
    <row r="2883" spans="1:14" x14ac:dyDescent="0.25">
      <c r="A2883" s="71" t="s">
        <v>9935</v>
      </c>
      <c r="B2883" s="71">
        <v>9004</v>
      </c>
      <c r="C2883" s="71" t="s">
        <v>9936</v>
      </c>
      <c r="D2883" s="73" t="s">
        <v>11864</v>
      </c>
      <c r="E2883" s="71" t="s">
        <v>14977</v>
      </c>
      <c r="F2883" s="75" t="s">
        <v>10</v>
      </c>
      <c r="G2883" s="75">
        <v>112</v>
      </c>
      <c r="H2883" s="75"/>
      <c r="I2883" s="74" t="s">
        <v>7799</v>
      </c>
      <c r="J2883" s="38">
        <v>25173001</v>
      </c>
      <c r="K2883" s="38" t="s">
        <v>12462</v>
      </c>
      <c r="L2883" s="71" t="str">
        <f t="shared" si="109"/>
        <v>038-0450-12.JPG</v>
      </c>
      <c r="M2883" s="71" t="s">
        <v>4076</v>
      </c>
      <c r="N2883" s="71">
        <v>9004</v>
      </c>
    </row>
    <row r="2884" spans="1:14" x14ac:dyDescent="0.25">
      <c r="A2884" s="67">
        <v>9005</v>
      </c>
      <c r="B2884" s="68" t="s">
        <v>4076</v>
      </c>
      <c r="C2884" s="67">
        <v>9005</v>
      </c>
      <c r="D2884" s="67"/>
      <c r="E2884" s="67">
        <v>9005</v>
      </c>
      <c r="F2884" s="70"/>
      <c r="G2884" s="70"/>
      <c r="H2884" s="70"/>
      <c r="I2884" s="70"/>
      <c r="J2884" s="37"/>
      <c r="K2884" s="37" t="s">
        <v>12462</v>
      </c>
      <c r="L2884" s="67" t="str">
        <f t="shared" si="109"/>
        <v>9005.JPG</v>
      </c>
      <c r="M2884" s="67"/>
      <c r="N2884" s="67"/>
    </row>
    <row r="2885" spans="1:14" x14ac:dyDescent="0.25">
      <c r="A2885" s="71" t="s">
        <v>4096</v>
      </c>
      <c r="B2885" s="71">
        <v>9005</v>
      </c>
      <c r="C2885" s="71">
        <v>2045</v>
      </c>
      <c r="D2885" s="73" t="s">
        <v>11867</v>
      </c>
      <c r="E2885" s="71" t="s">
        <v>18373</v>
      </c>
      <c r="F2885" s="75" t="s">
        <v>10</v>
      </c>
      <c r="G2885" s="75">
        <v>85</v>
      </c>
      <c r="H2885" s="75"/>
      <c r="I2885" s="74" t="s">
        <v>7799</v>
      </c>
      <c r="J2885" s="38">
        <v>25173001</v>
      </c>
      <c r="K2885" s="38" t="s">
        <v>12462</v>
      </c>
      <c r="L2885" s="76" t="str">
        <f t="shared" si="109"/>
        <v>038-0500-01.JPG</v>
      </c>
      <c r="M2885" s="76" t="s">
        <v>4076</v>
      </c>
      <c r="N2885" s="76">
        <v>9005</v>
      </c>
    </row>
    <row r="2886" spans="1:14" s="166" customFormat="1" x14ac:dyDescent="0.2">
      <c r="A2886" s="160" t="s">
        <v>4097</v>
      </c>
      <c r="B2886" s="71">
        <v>9005</v>
      </c>
      <c r="C2886" s="160"/>
      <c r="D2886" s="161" t="s">
        <v>11867</v>
      </c>
      <c r="E2886" s="71" t="s">
        <v>14691</v>
      </c>
      <c r="F2886" s="162" t="s">
        <v>10</v>
      </c>
      <c r="G2886" s="162">
        <v>205.876</v>
      </c>
      <c r="H2886" s="162"/>
      <c r="I2886" s="163" t="s">
        <v>7799</v>
      </c>
      <c r="J2886" s="164">
        <v>25173001</v>
      </c>
      <c r="K2886" s="164" t="s">
        <v>12462</v>
      </c>
      <c r="L2886" s="160" t="str">
        <f t="shared" si="109"/>
        <v>038-0500-02.JPG</v>
      </c>
      <c r="M2886" s="71" t="s">
        <v>4076</v>
      </c>
      <c r="N2886" s="71">
        <v>9005</v>
      </c>
    </row>
    <row r="2887" spans="1:14" s="166" customFormat="1" x14ac:dyDescent="0.2">
      <c r="A2887" s="160" t="s">
        <v>4098</v>
      </c>
      <c r="B2887" s="71">
        <v>9005</v>
      </c>
      <c r="C2887" s="160"/>
      <c r="D2887" s="161" t="s">
        <v>11867</v>
      </c>
      <c r="E2887" s="71" t="s">
        <v>14692</v>
      </c>
      <c r="F2887" s="162" t="s">
        <v>10</v>
      </c>
      <c r="G2887" s="162">
        <v>277.34300000000002</v>
      </c>
      <c r="H2887" s="162"/>
      <c r="I2887" s="163" t="s">
        <v>7799</v>
      </c>
      <c r="J2887" s="164">
        <v>25173001</v>
      </c>
      <c r="K2887" s="164" t="s">
        <v>12462</v>
      </c>
      <c r="L2887" s="160" t="str">
        <f t="shared" si="109"/>
        <v>038-0500-03.JPG</v>
      </c>
      <c r="M2887" s="71" t="s">
        <v>4076</v>
      </c>
      <c r="N2887" s="71">
        <v>9005</v>
      </c>
    </row>
    <row r="2888" spans="1:14" s="166" customFormat="1" x14ac:dyDescent="0.2">
      <c r="A2888" s="160" t="s">
        <v>4099</v>
      </c>
      <c r="B2888" s="71">
        <v>9005</v>
      </c>
      <c r="C2888" s="160"/>
      <c r="D2888" s="161" t="s">
        <v>11867</v>
      </c>
      <c r="E2888" s="71" t="s">
        <v>14693</v>
      </c>
      <c r="F2888" s="162" t="s">
        <v>10</v>
      </c>
      <c r="G2888" s="162">
        <v>126.94000000000001</v>
      </c>
      <c r="H2888" s="162"/>
      <c r="I2888" s="163" t="s">
        <v>7799</v>
      </c>
      <c r="J2888" s="164">
        <v>25173001</v>
      </c>
      <c r="K2888" s="164" t="s">
        <v>12462</v>
      </c>
      <c r="L2888" s="160" t="str">
        <f t="shared" si="109"/>
        <v>038-0500-04.JPG</v>
      </c>
      <c r="M2888" s="71" t="s">
        <v>4076</v>
      </c>
      <c r="N2888" s="71">
        <v>9005</v>
      </c>
    </row>
    <row r="2889" spans="1:14" s="166" customFormat="1" x14ac:dyDescent="0.2">
      <c r="A2889" s="160" t="s">
        <v>4100</v>
      </c>
      <c r="B2889" s="71">
        <v>9005</v>
      </c>
      <c r="C2889" s="160"/>
      <c r="D2889" s="161" t="s">
        <v>11867</v>
      </c>
      <c r="E2889" s="71" t="s">
        <v>14694</v>
      </c>
      <c r="F2889" s="162" t="s">
        <v>10</v>
      </c>
      <c r="G2889" s="162">
        <v>128.81</v>
      </c>
      <c r="H2889" s="162"/>
      <c r="I2889" s="163" t="s">
        <v>7799</v>
      </c>
      <c r="J2889" s="164">
        <v>25173001</v>
      </c>
      <c r="K2889" s="164" t="s">
        <v>12462</v>
      </c>
      <c r="L2889" s="160" t="str">
        <f t="shared" si="109"/>
        <v>038-0500-05.JPG</v>
      </c>
      <c r="M2889" s="71" t="s">
        <v>4076</v>
      </c>
      <c r="N2889" s="71">
        <v>9005</v>
      </c>
    </row>
    <row r="2890" spans="1:14" s="166" customFormat="1" x14ac:dyDescent="0.2">
      <c r="A2890" s="160" t="s">
        <v>4101</v>
      </c>
      <c r="B2890" s="71">
        <v>9005</v>
      </c>
      <c r="C2890" s="160"/>
      <c r="D2890" s="161" t="s">
        <v>11867</v>
      </c>
      <c r="E2890" s="71" t="s">
        <v>14695</v>
      </c>
      <c r="F2890" s="162" t="s">
        <v>10</v>
      </c>
      <c r="G2890" s="162">
        <v>153.54900000000001</v>
      </c>
      <c r="H2890" s="162"/>
      <c r="I2890" s="163" t="s">
        <v>7799</v>
      </c>
      <c r="J2890" s="164">
        <v>25173001</v>
      </c>
      <c r="K2890" s="164" t="s">
        <v>12462</v>
      </c>
      <c r="L2890" s="160" t="str">
        <f t="shared" si="109"/>
        <v>038-0500-06.JPG</v>
      </c>
      <c r="M2890" s="71" t="s">
        <v>4076</v>
      </c>
      <c r="N2890" s="71">
        <v>9005</v>
      </c>
    </row>
    <row r="2891" spans="1:14" s="166" customFormat="1" x14ac:dyDescent="0.2">
      <c r="A2891" s="160" t="s">
        <v>4102</v>
      </c>
      <c r="B2891" s="71">
        <v>9005</v>
      </c>
      <c r="C2891" s="160"/>
      <c r="D2891" s="161" t="s">
        <v>11867</v>
      </c>
      <c r="E2891" s="71" t="s">
        <v>14696</v>
      </c>
      <c r="F2891" s="162" t="s">
        <v>10</v>
      </c>
      <c r="G2891" s="162">
        <v>247.08200000000002</v>
      </c>
      <c r="H2891" s="162"/>
      <c r="I2891" s="163" t="s">
        <v>7799</v>
      </c>
      <c r="J2891" s="164">
        <v>25173001</v>
      </c>
      <c r="K2891" s="164" t="s">
        <v>12462</v>
      </c>
      <c r="L2891" s="160" t="str">
        <f t="shared" si="109"/>
        <v>038-0500-07.JPG</v>
      </c>
      <c r="M2891" s="71" t="s">
        <v>4076</v>
      </c>
      <c r="N2891" s="71">
        <v>9005</v>
      </c>
    </row>
    <row r="2892" spans="1:14" s="166" customFormat="1" x14ac:dyDescent="0.2">
      <c r="A2892" s="160" t="s">
        <v>4103</v>
      </c>
      <c r="B2892" s="71">
        <v>9005</v>
      </c>
      <c r="C2892" s="160"/>
      <c r="D2892" s="161" t="s">
        <v>11867</v>
      </c>
      <c r="E2892" s="71" t="s">
        <v>14697</v>
      </c>
      <c r="F2892" s="162" t="s">
        <v>10</v>
      </c>
      <c r="G2892" s="162">
        <v>246.25700000000003</v>
      </c>
      <c r="H2892" s="162"/>
      <c r="I2892" s="163" t="s">
        <v>7799</v>
      </c>
      <c r="J2892" s="164">
        <v>25173001</v>
      </c>
      <c r="K2892" s="164" t="s">
        <v>12462</v>
      </c>
      <c r="L2892" s="160" t="str">
        <f t="shared" si="109"/>
        <v>038-0500-08.JPG</v>
      </c>
      <c r="M2892" s="71" t="s">
        <v>4076</v>
      </c>
      <c r="N2892" s="71">
        <v>9005</v>
      </c>
    </row>
    <row r="2893" spans="1:14" s="166" customFormat="1" x14ac:dyDescent="0.2">
      <c r="A2893" s="160" t="s">
        <v>4104</v>
      </c>
      <c r="B2893" s="71">
        <v>9005</v>
      </c>
      <c r="C2893" s="160"/>
      <c r="D2893" s="161" t="s">
        <v>11867</v>
      </c>
      <c r="E2893" s="71" t="s">
        <v>14698</v>
      </c>
      <c r="F2893" s="162" t="s">
        <v>10</v>
      </c>
      <c r="G2893" s="162">
        <v>633.6</v>
      </c>
      <c r="H2893" s="162"/>
      <c r="I2893" s="163" t="s">
        <v>7799</v>
      </c>
      <c r="J2893" s="164">
        <v>25173001</v>
      </c>
      <c r="K2893" s="164" t="s">
        <v>12462</v>
      </c>
      <c r="L2893" s="160" t="str">
        <f t="shared" si="109"/>
        <v>038-0500-09.JPG</v>
      </c>
      <c r="M2893" s="71" t="s">
        <v>4076</v>
      </c>
      <c r="N2893" s="71">
        <v>9005</v>
      </c>
    </row>
    <row r="2894" spans="1:14" x14ac:dyDescent="0.25">
      <c r="A2894" s="71" t="s">
        <v>4105</v>
      </c>
      <c r="B2894" s="71">
        <v>9005</v>
      </c>
      <c r="C2894" s="71"/>
      <c r="D2894" s="73" t="s">
        <v>11864</v>
      </c>
      <c r="E2894" s="71" t="s">
        <v>14699</v>
      </c>
      <c r="F2894" s="75" t="s">
        <v>10</v>
      </c>
      <c r="G2894" s="75">
        <v>30</v>
      </c>
      <c r="H2894" s="75"/>
      <c r="I2894" s="74" t="s">
        <v>7799</v>
      </c>
      <c r="J2894" s="38">
        <v>25173001</v>
      </c>
      <c r="K2894" s="38" t="s">
        <v>12462</v>
      </c>
      <c r="L2894" s="71" t="str">
        <f t="shared" si="109"/>
        <v>038-0500-10.JPG</v>
      </c>
      <c r="M2894" s="71" t="s">
        <v>4076</v>
      </c>
      <c r="N2894" s="71">
        <v>9005</v>
      </c>
    </row>
    <row r="2895" spans="1:14" s="166" customFormat="1" x14ac:dyDescent="0.2">
      <c r="A2895" s="160" t="s">
        <v>4106</v>
      </c>
      <c r="B2895" s="71">
        <v>9005</v>
      </c>
      <c r="C2895" s="160"/>
      <c r="D2895" s="161" t="s">
        <v>11867</v>
      </c>
      <c r="E2895" s="71" t="s">
        <v>14700</v>
      </c>
      <c r="F2895" s="162" t="s">
        <v>10</v>
      </c>
      <c r="G2895" s="162">
        <v>96</v>
      </c>
      <c r="H2895" s="162"/>
      <c r="I2895" s="163" t="s">
        <v>7799</v>
      </c>
      <c r="J2895" s="164">
        <v>25173001</v>
      </c>
      <c r="K2895" s="164" t="s">
        <v>12462</v>
      </c>
      <c r="L2895" s="160" t="str">
        <f t="shared" si="109"/>
        <v>038-0500-11.JPG</v>
      </c>
      <c r="M2895" s="71" t="s">
        <v>4076</v>
      </c>
      <c r="N2895" s="71">
        <v>9005</v>
      </c>
    </row>
    <row r="2896" spans="1:14" x14ac:dyDescent="0.25">
      <c r="A2896" s="71" t="s">
        <v>4107</v>
      </c>
      <c r="B2896" s="71">
        <v>9005</v>
      </c>
      <c r="C2896" s="71"/>
      <c r="D2896" s="73" t="s">
        <v>11864</v>
      </c>
      <c r="E2896" s="71" t="s">
        <v>14701</v>
      </c>
      <c r="F2896" s="75" t="s">
        <v>7803</v>
      </c>
      <c r="G2896" s="75">
        <v>82</v>
      </c>
      <c r="H2896" s="75"/>
      <c r="I2896" s="74" t="s">
        <v>7802</v>
      </c>
      <c r="J2896" s="38">
        <v>25173001</v>
      </c>
      <c r="K2896" s="38" t="s">
        <v>12462</v>
      </c>
      <c r="L2896" s="71" t="str">
        <f t="shared" si="109"/>
        <v>038-0500-12.JPG</v>
      </c>
      <c r="M2896" s="71" t="s">
        <v>4076</v>
      </c>
      <c r="N2896" s="71">
        <v>9005</v>
      </c>
    </row>
    <row r="2897" spans="1:14" x14ac:dyDescent="0.25">
      <c r="A2897" s="71" t="s">
        <v>4108</v>
      </c>
      <c r="B2897" s="71">
        <v>9005</v>
      </c>
      <c r="C2897" s="71"/>
      <c r="D2897" s="73" t="s">
        <v>11864</v>
      </c>
      <c r="E2897" s="71" t="s">
        <v>14702</v>
      </c>
      <c r="F2897" s="75" t="s">
        <v>10</v>
      </c>
      <c r="G2897" s="75">
        <v>30</v>
      </c>
      <c r="H2897" s="75"/>
      <c r="I2897" s="74" t="s">
        <v>7799</v>
      </c>
      <c r="J2897" s="38">
        <v>25173001</v>
      </c>
      <c r="K2897" s="38" t="s">
        <v>12462</v>
      </c>
      <c r="L2897" s="71" t="str">
        <f t="shared" si="109"/>
        <v>038-0500-13.JPG</v>
      </c>
      <c r="M2897" s="71" t="s">
        <v>4076</v>
      </c>
      <c r="N2897" s="71">
        <v>9005</v>
      </c>
    </row>
    <row r="2898" spans="1:14" x14ac:dyDescent="0.25">
      <c r="A2898" s="67">
        <v>9006</v>
      </c>
      <c r="B2898" s="68" t="s">
        <v>4076</v>
      </c>
      <c r="C2898" s="67">
        <v>9006</v>
      </c>
      <c r="D2898" s="67"/>
      <c r="E2898" s="67">
        <v>9006</v>
      </c>
      <c r="F2898" s="70"/>
      <c r="G2898" s="70"/>
      <c r="H2898" s="70"/>
      <c r="I2898" s="70"/>
      <c r="J2898" s="37"/>
      <c r="K2898" s="37" t="s">
        <v>12462</v>
      </c>
      <c r="L2898" s="67" t="str">
        <f t="shared" si="109"/>
        <v>9006.JPG</v>
      </c>
      <c r="M2898" s="67"/>
      <c r="N2898" s="67"/>
    </row>
    <row r="2899" spans="1:14" x14ac:dyDescent="0.25">
      <c r="A2899" s="71" t="s">
        <v>4109</v>
      </c>
      <c r="B2899" s="71">
        <v>9006</v>
      </c>
      <c r="C2899" s="71">
        <v>1780</v>
      </c>
      <c r="D2899" s="73" t="s">
        <v>11867</v>
      </c>
      <c r="E2899" s="71" t="s">
        <v>18374</v>
      </c>
      <c r="F2899" s="75" t="s">
        <v>10</v>
      </c>
      <c r="G2899" s="75">
        <v>85</v>
      </c>
      <c r="H2899" s="75"/>
      <c r="I2899" s="74" t="s">
        <v>7799</v>
      </c>
      <c r="J2899" s="38">
        <v>25173001</v>
      </c>
      <c r="K2899" s="38" t="s">
        <v>12462</v>
      </c>
      <c r="L2899" s="76" t="str">
        <f t="shared" si="109"/>
        <v>038-0550-01.JPG</v>
      </c>
      <c r="M2899" s="76" t="s">
        <v>4076</v>
      </c>
      <c r="N2899" s="76">
        <v>9006</v>
      </c>
    </row>
    <row r="2900" spans="1:14" s="166" customFormat="1" x14ac:dyDescent="0.2">
      <c r="A2900" s="160" t="s">
        <v>4110</v>
      </c>
      <c r="B2900" s="71">
        <v>9006</v>
      </c>
      <c r="C2900" s="160"/>
      <c r="D2900" s="161" t="s">
        <v>11867</v>
      </c>
      <c r="E2900" s="71" t="s">
        <v>14703</v>
      </c>
      <c r="F2900" s="162" t="s">
        <v>10</v>
      </c>
      <c r="G2900" s="162">
        <v>119.405</v>
      </c>
      <c r="H2900" s="162"/>
      <c r="I2900" s="163" t="s">
        <v>7799</v>
      </c>
      <c r="J2900" s="164">
        <v>25173001</v>
      </c>
      <c r="K2900" s="164" t="s">
        <v>12462</v>
      </c>
      <c r="L2900" s="160" t="str">
        <f t="shared" si="109"/>
        <v>038-0550-02.JPG</v>
      </c>
      <c r="M2900" s="71" t="s">
        <v>4076</v>
      </c>
      <c r="N2900" s="71">
        <v>9006</v>
      </c>
    </row>
    <row r="2901" spans="1:14" s="166" customFormat="1" x14ac:dyDescent="0.2">
      <c r="A2901" s="160" t="s">
        <v>4111</v>
      </c>
      <c r="B2901" s="71">
        <v>9006</v>
      </c>
      <c r="C2901" s="160"/>
      <c r="D2901" s="161" t="s">
        <v>11867</v>
      </c>
      <c r="E2901" s="71" t="s">
        <v>14704</v>
      </c>
      <c r="F2901" s="162" t="s">
        <v>10</v>
      </c>
      <c r="G2901" s="162">
        <v>242.00000000000003</v>
      </c>
      <c r="H2901" s="162"/>
      <c r="I2901" s="163" t="s">
        <v>7799</v>
      </c>
      <c r="J2901" s="164">
        <v>25173001</v>
      </c>
      <c r="K2901" s="164" t="s">
        <v>12462</v>
      </c>
      <c r="L2901" s="160" t="str">
        <f t="shared" si="109"/>
        <v>038-0550-03.JPG</v>
      </c>
      <c r="M2901" s="71" t="s">
        <v>4076</v>
      </c>
      <c r="N2901" s="71">
        <v>9006</v>
      </c>
    </row>
    <row r="2902" spans="1:14" s="166" customFormat="1" x14ac:dyDescent="0.2">
      <c r="A2902" s="160" t="s">
        <v>4112</v>
      </c>
      <c r="B2902" s="71">
        <v>9006</v>
      </c>
      <c r="C2902" s="160"/>
      <c r="D2902" s="161" t="s">
        <v>11867</v>
      </c>
      <c r="E2902" s="71" t="s">
        <v>14705</v>
      </c>
      <c r="F2902" s="162" t="s">
        <v>10</v>
      </c>
      <c r="G2902" s="162">
        <v>279.97200000000004</v>
      </c>
      <c r="H2902" s="162"/>
      <c r="I2902" s="163" t="s">
        <v>7799</v>
      </c>
      <c r="J2902" s="164">
        <v>25173001</v>
      </c>
      <c r="K2902" s="164" t="s">
        <v>12462</v>
      </c>
      <c r="L2902" s="160" t="str">
        <f t="shared" si="109"/>
        <v>038-0550-04.JPG</v>
      </c>
      <c r="M2902" s="71" t="s">
        <v>4076</v>
      </c>
      <c r="N2902" s="71">
        <v>9006</v>
      </c>
    </row>
    <row r="2903" spans="1:14" s="166" customFormat="1" x14ac:dyDescent="0.2">
      <c r="A2903" s="160" t="s">
        <v>4113</v>
      </c>
      <c r="B2903" s="71">
        <v>9006</v>
      </c>
      <c r="C2903" s="160"/>
      <c r="D2903" s="161" t="s">
        <v>11867</v>
      </c>
      <c r="E2903" s="71" t="s">
        <v>14706</v>
      </c>
      <c r="F2903" s="162" t="s">
        <v>10</v>
      </c>
      <c r="G2903" s="162">
        <v>121.99000000000001</v>
      </c>
      <c r="H2903" s="162"/>
      <c r="I2903" s="163" t="s">
        <v>7799</v>
      </c>
      <c r="J2903" s="164">
        <v>25173001</v>
      </c>
      <c r="K2903" s="164" t="s">
        <v>12462</v>
      </c>
      <c r="L2903" s="160" t="str">
        <f t="shared" si="109"/>
        <v>038-0550-05.JPG</v>
      </c>
      <c r="M2903" s="71" t="s">
        <v>4076</v>
      </c>
      <c r="N2903" s="71">
        <v>9006</v>
      </c>
    </row>
    <row r="2904" spans="1:14" s="166" customFormat="1" x14ac:dyDescent="0.2">
      <c r="A2904" s="160" t="s">
        <v>4114</v>
      </c>
      <c r="B2904" s="71">
        <v>9006</v>
      </c>
      <c r="C2904" s="160"/>
      <c r="D2904" s="161" t="s">
        <v>11867</v>
      </c>
      <c r="E2904" s="71" t="s">
        <v>14707</v>
      </c>
      <c r="F2904" s="162" t="s">
        <v>10</v>
      </c>
      <c r="G2904" s="162">
        <v>141.9</v>
      </c>
      <c r="H2904" s="162"/>
      <c r="I2904" s="163" t="s">
        <v>7799</v>
      </c>
      <c r="J2904" s="164">
        <v>25173001</v>
      </c>
      <c r="K2904" s="164" t="s">
        <v>12462</v>
      </c>
      <c r="L2904" s="160" t="str">
        <f t="shared" si="109"/>
        <v>038-0550-06.JPG</v>
      </c>
      <c r="M2904" s="71" t="s">
        <v>4076</v>
      </c>
      <c r="N2904" s="71">
        <v>9006</v>
      </c>
    </row>
    <row r="2905" spans="1:14" s="166" customFormat="1" x14ac:dyDescent="0.2">
      <c r="A2905" s="160" t="s">
        <v>4115</v>
      </c>
      <c r="B2905" s="71">
        <v>9006</v>
      </c>
      <c r="C2905" s="160"/>
      <c r="D2905" s="161" t="s">
        <v>11867</v>
      </c>
      <c r="E2905" s="71" t="s">
        <v>14708</v>
      </c>
      <c r="F2905" s="162" t="s">
        <v>10</v>
      </c>
      <c r="G2905" s="162">
        <v>249.63400000000001</v>
      </c>
      <c r="H2905" s="162"/>
      <c r="I2905" s="163" t="s">
        <v>7799</v>
      </c>
      <c r="J2905" s="164">
        <v>25173001</v>
      </c>
      <c r="K2905" s="164" t="s">
        <v>12462</v>
      </c>
      <c r="L2905" s="160" t="str">
        <f t="shared" si="109"/>
        <v>038-0550-07.JPG</v>
      </c>
      <c r="M2905" s="71" t="s">
        <v>4076</v>
      </c>
      <c r="N2905" s="71">
        <v>9006</v>
      </c>
    </row>
    <row r="2906" spans="1:14" s="166" customFormat="1" x14ac:dyDescent="0.2">
      <c r="A2906" s="160" t="s">
        <v>4116</v>
      </c>
      <c r="B2906" s="71">
        <v>9006</v>
      </c>
      <c r="C2906" s="160"/>
      <c r="D2906" s="161" t="s">
        <v>11867</v>
      </c>
      <c r="E2906" s="71" t="s">
        <v>14709</v>
      </c>
      <c r="F2906" s="162" t="s">
        <v>10</v>
      </c>
      <c r="G2906" s="162">
        <v>246.25700000000003</v>
      </c>
      <c r="H2906" s="162"/>
      <c r="I2906" s="163" t="s">
        <v>7799</v>
      </c>
      <c r="J2906" s="164">
        <v>25173001</v>
      </c>
      <c r="K2906" s="164" t="s">
        <v>12462</v>
      </c>
      <c r="L2906" s="160" t="str">
        <f t="shared" si="109"/>
        <v>038-0550-08.JPG</v>
      </c>
      <c r="M2906" s="71" t="s">
        <v>4076</v>
      </c>
      <c r="N2906" s="71">
        <v>9006</v>
      </c>
    </row>
    <row r="2907" spans="1:14" s="166" customFormat="1" x14ac:dyDescent="0.2">
      <c r="A2907" s="160" t="s">
        <v>4117</v>
      </c>
      <c r="B2907" s="71">
        <v>9006</v>
      </c>
      <c r="C2907" s="160"/>
      <c r="D2907" s="161" t="s">
        <v>11867</v>
      </c>
      <c r="E2907" s="71" t="s">
        <v>14710</v>
      </c>
      <c r="F2907" s="162" t="s">
        <v>10</v>
      </c>
      <c r="G2907" s="162">
        <v>679.85500000000002</v>
      </c>
      <c r="H2907" s="162"/>
      <c r="I2907" s="163" t="s">
        <v>7799</v>
      </c>
      <c r="J2907" s="164">
        <v>25173001</v>
      </c>
      <c r="K2907" s="164" t="s">
        <v>12462</v>
      </c>
      <c r="L2907" s="160" t="str">
        <f t="shared" si="109"/>
        <v>038-0550-09.JPG</v>
      </c>
      <c r="M2907" s="71" t="s">
        <v>4076</v>
      </c>
      <c r="N2907" s="71">
        <v>9006</v>
      </c>
    </row>
    <row r="2908" spans="1:14" x14ac:dyDescent="0.25">
      <c r="A2908" s="71" t="s">
        <v>4118</v>
      </c>
      <c r="B2908" s="71">
        <v>9006</v>
      </c>
      <c r="C2908" s="71"/>
      <c r="D2908" s="73" t="s">
        <v>11864</v>
      </c>
      <c r="E2908" s="71" t="s">
        <v>14711</v>
      </c>
      <c r="F2908" s="75" t="s">
        <v>7803</v>
      </c>
      <c r="G2908" s="75">
        <v>82</v>
      </c>
      <c r="H2908" s="75"/>
      <c r="I2908" s="74" t="s">
        <v>7802</v>
      </c>
      <c r="J2908" s="38">
        <v>25173001</v>
      </c>
      <c r="K2908" s="38" t="s">
        <v>12462</v>
      </c>
      <c r="L2908" s="71" t="str">
        <f t="shared" si="109"/>
        <v>038-0550-10.JPG</v>
      </c>
      <c r="M2908" s="71" t="s">
        <v>4076</v>
      </c>
      <c r="N2908" s="71">
        <v>9006</v>
      </c>
    </row>
    <row r="2909" spans="1:14" x14ac:dyDescent="0.25">
      <c r="A2909" s="71" t="s">
        <v>4119</v>
      </c>
      <c r="B2909" s="71">
        <v>9006</v>
      </c>
      <c r="C2909" s="71"/>
      <c r="D2909" s="73" t="s">
        <v>11864</v>
      </c>
      <c r="E2909" s="71" t="s">
        <v>14712</v>
      </c>
      <c r="F2909" s="75" t="s">
        <v>10</v>
      </c>
      <c r="G2909" s="75">
        <v>28</v>
      </c>
      <c r="H2909" s="75"/>
      <c r="I2909" s="74" t="s">
        <v>7799</v>
      </c>
      <c r="J2909" s="38">
        <v>25173001</v>
      </c>
      <c r="K2909" s="38" t="s">
        <v>12462</v>
      </c>
      <c r="L2909" s="71" t="str">
        <f t="shared" si="109"/>
        <v>038-0550-11.JPG</v>
      </c>
      <c r="M2909" s="71" t="s">
        <v>4076</v>
      </c>
      <c r="N2909" s="71">
        <v>9006</v>
      </c>
    </row>
    <row r="2910" spans="1:14" x14ac:dyDescent="0.25">
      <c r="A2910" s="71" t="s">
        <v>4120</v>
      </c>
      <c r="B2910" s="71">
        <v>9006</v>
      </c>
      <c r="C2910" s="71"/>
      <c r="D2910" s="73" t="s">
        <v>11864</v>
      </c>
      <c r="E2910" s="71" t="s">
        <v>14713</v>
      </c>
      <c r="F2910" s="75" t="s">
        <v>10</v>
      </c>
      <c r="G2910" s="75">
        <v>28</v>
      </c>
      <c r="H2910" s="75"/>
      <c r="I2910" s="74" t="s">
        <v>7799</v>
      </c>
      <c r="J2910" s="38">
        <v>25173001</v>
      </c>
      <c r="K2910" s="38" t="s">
        <v>12462</v>
      </c>
      <c r="L2910" s="71" t="str">
        <f t="shared" si="109"/>
        <v>038-0550-12.JPG</v>
      </c>
      <c r="M2910" s="71" t="s">
        <v>4076</v>
      </c>
      <c r="N2910" s="71">
        <v>9006</v>
      </c>
    </row>
    <row r="2911" spans="1:14" x14ac:dyDescent="0.25">
      <c r="A2911" s="67">
        <v>9007</v>
      </c>
      <c r="B2911" s="68" t="s">
        <v>4076</v>
      </c>
      <c r="C2911" s="67">
        <v>9007</v>
      </c>
      <c r="D2911" s="67"/>
      <c r="E2911" s="67">
        <v>9007</v>
      </c>
      <c r="F2911" s="70"/>
      <c r="G2911" s="70"/>
      <c r="H2911" s="70"/>
      <c r="I2911" s="70"/>
      <c r="J2911" s="37"/>
      <c r="K2911" s="37" t="s">
        <v>12462</v>
      </c>
      <c r="L2911" s="67" t="str">
        <f t="shared" si="109"/>
        <v>9007.JPG</v>
      </c>
      <c r="M2911" s="67"/>
      <c r="N2911" s="67"/>
    </row>
    <row r="2912" spans="1:14" x14ac:dyDescent="0.25">
      <c r="A2912" s="71" t="s">
        <v>4121</v>
      </c>
      <c r="B2912" s="71">
        <v>9007</v>
      </c>
      <c r="C2912" s="71"/>
      <c r="D2912" s="73" t="s">
        <v>11867</v>
      </c>
      <c r="E2912" s="71" t="s">
        <v>18229</v>
      </c>
      <c r="F2912" s="75" t="s">
        <v>10</v>
      </c>
      <c r="G2912" s="75">
        <v>82.99</v>
      </c>
      <c r="H2912" s="75"/>
      <c r="I2912" s="74" t="s">
        <v>7799</v>
      </c>
      <c r="J2912" s="38">
        <v>25173001</v>
      </c>
      <c r="K2912" s="38" t="s">
        <v>12462</v>
      </c>
      <c r="L2912" s="76" t="str">
        <f t="shared" si="109"/>
        <v>038-0600-01.JPG</v>
      </c>
      <c r="M2912" s="71" t="s">
        <v>4076</v>
      </c>
      <c r="N2912" s="71">
        <v>9007</v>
      </c>
    </row>
    <row r="2913" spans="1:14" s="166" customFormat="1" x14ac:dyDescent="0.2">
      <c r="A2913" s="160" t="s">
        <v>4122</v>
      </c>
      <c r="B2913" s="71">
        <v>9007</v>
      </c>
      <c r="C2913" s="160"/>
      <c r="D2913" s="161" t="s">
        <v>11867</v>
      </c>
      <c r="E2913" s="71" t="s">
        <v>14714</v>
      </c>
      <c r="F2913" s="162" t="s">
        <v>10</v>
      </c>
      <c r="G2913" s="162">
        <v>142.17500000000001</v>
      </c>
      <c r="H2913" s="162"/>
      <c r="I2913" s="163" t="s">
        <v>7799</v>
      </c>
      <c r="J2913" s="164">
        <v>25173001</v>
      </c>
      <c r="K2913" s="164" t="s">
        <v>12462</v>
      </c>
      <c r="L2913" s="160" t="str">
        <f t="shared" si="109"/>
        <v>038-0600-02.JPG</v>
      </c>
      <c r="M2913" s="71" t="s">
        <v>4076</v>
      </c>
      <c r="N2913" s="71">
        <v>9007</v>
      </c>
    </row>
    <row r="2914" spans="1:14" s="166" customFormat="1" x14ac:dyDescent="0.2">
      <c r="A2914" s="160" t="s">
        <v>4123</v>
      </c>
      <c r="B2914" s="71">
        <v>9007</v>
      </c>
      <c r="C2914" s="160"/>
      <c r="D2914" s="161" t="s">
        <v>11867</v>
      </c>
      <c r="E2914" s="71" t="s">
        <v>14715</v>
      </c>
      <c r="F2914" s="162" t="s">
        <v>10</v>
      </c>
      <c r="G2914" s="162">
        <v>231.99000000000004</v>
      </c>
      <c r="H2914" s="162"/>
      <c r="I2914" s="163" t="s">
        <v>7799</v>
      </c>
      <c r="J2914" s="164">
        <v>25173001</v>
      </c>
      <c r="K2914" s="164" t="s">
        <v>12462</v>
      </c>
      <c r="L2914" s="160" t="str">
        <f t="shared" si="109"/>
        <v>038-0600-03.JPG</v>
      </c>
      <c r="M2914" s="71" t="s">
        <v>4076</v>
      </c>
      <c r="N2914" s="71">
        <v>9007</v>
      </c>
    </row>
    <row r="2915" spans="1:14" s="166" customFormat="1" x14ac:dyDescent="0.2">
      <c r="A2915" s="160" t="s">
        <v>4124</v>
      </c>
      <c r="B2915" s="71">
        <v>9007</v>
      </c>
      <c r="C2915" s="160"/>
      <c r="D2915" s="161" t="s">
        <v>11867</v>
      </c>
      <c r="E2915" s="71" t="s">
        <v>14716</v>
      </c>
      <c r="F2915" s="162" t="s">
        <v>10</v>
      </c>
      <c r="G2915" s="162">
        <v>247.50000000000003</v>
      </c>
      <c r="H2915" s="162"/>
      <c r="I2915" s="163" t="s">
        <v>7799</v>
      </c>
      <c r="J2915" s="164">
        <v>25173001</v>
      </c>
      <c r="K2915" s="164" t="s">
        <v>12462</v>
      </c>
      <c r="L2915" s="160" t="str">
        <f t="shared" si="109"/>
        <v>038-0600-04.JPG</v>
      </c>
      <c r="M2915" s="71" t="s">
        <v>4076</v>
      </c>
      <c r="N2915" s="71">
        <v>9007</v>
      </c>
    </row>
    <row r="2916" spans="1:14" s="166" customFormat="1" x14ac:dyDescent="0.2">
      <c r="A2916" s="160" t="s">
        <v>4125</v>
      </c>
      <c r="B2916" s="71">
        <v>9007</v>
      </c>
      <c r="C2916" s="160"/>
      <c r="D2916" s="161" t="s">
        <v>11867</v>
      </c>
      <c r="E2916" s="71" t="s">
        <v>14717</v>
      </c>
      <c r="F2916" s="162" t="s">
        <v>10</v>
      </c>
      <c r="G2916" s="162">
        <v>203.50000000000003</v>
      </c>
      <c r="H2916" s="162"/>
      <c r="I2916" s="163" t="s">
        <v>7799</v>
      </c>
      <c r="J2916" s="164">
        <v>25173001</v>
      </c>
      <c r="K2916" s="164" t="s">
        <v>12462</v>
      </c>
      <c r="L2916" s="160" t="str">
        <f t="shared" si="109"/>
        <v>038-0600-05.JPG</v>
      </c>
      <c r="M2916" s="71" t="s">
        <v>4076</v>
      </c>
      <c r="N2916" s="71">
        <v>9007</v>
      </c>
    </row>
    <row r="2917" spans="1:14" s="166" customFormat="1" x14ac:dyDescent="0.2">
      <c r="A2917" s="160" t="s">
        <v>4126</v>
      </c>
      <c r="B2917" s="71">
        <v>9007</v>
      </c>
      <c r="C2917" s="160"/>
      <c r="D2917" s="161" t="s">
        <v>11867</v>
      </c>
      <c r="E2917" s="71" t="s">
        <v>14718</v>
      </c>
      <c r="F2917" s="162" t="s">
        <v>10</v>
      </c>
      <c r="G2917" s="162">
        <v>656.7</v>
      </c>
      <c r="H2917" s="162"/>
      <c r="I2917" s="163" t="s">
        <v>7799</v>
      </c>
      <c r="J2917" s="164">
        <v>25173001</v>
      </c>
      <c r="K2917" s="164" t="s">
        <v>12462</v>
      </c>
      <c r="L2917" s="160" t="str">
        <f t="shared" si="109"/>
        <v>038-0600-06.JPG</v>
      </c>
      <c r="M2917" s="71" t="s">
        <v>4076</v>
      </c>
      <c r="N2917" s="71">
        <v>9007</v>
      </c>
    </row>
    <row r="2918" spans="1:14" s="166" customFormat="1" x14ac:dyDescent="0.2">
      <c r="A2918" s="160" t="s">
        <v>4127</v>
      </c>
      <c r="B2918" s="71">
        <v>9007</v>
      </c>
      <c r="C2918" s="160"/>
      <c r="D2918" s="161" t="s">
        <v>11867</v>
      </c>
      <c r="E2918" s="71" t="s">
        <v>14719</v>
      </c>
      <c r="F2918" s="162" t="s">
        <v>10</v>
      </c>
      <c r="G2918" s="162">
        <v>277.34300000000002</v>
      </c>
      <c r="H2918" s="162"/>
      <c r="I2918" s="163" t="s">
        <v>7799</v>
      </c>
      <c r="J2918" s="164">
        <v>25173001</v>
      </c>
      <c r="K2918" s="164" t="s">
        <v>12462</v>
      </c>
      <c r="L2918" s="160" t="str">
        <f t="shared" si="109"/>
        <v>038-0600-07.JPG</v>
      </c>
      <c r="M2918" s="71" t="s">
        <v>4076</v>
      </c>
      <c r="N2918" s="71">
        <v>9007</v>
      </c>
    </row>
    <row r="2919" spans="1:14" x14ac:dyDescent="0.25">
      <c r="A2919" s="71" t="s">
        <v>4128</v>
      </c>
      <c r="B2919" s="71">
        <v>9007</v>
      </c>
      <c r="C2919" s="71" t="s">
        <v>4129</v>
      </c>
      <c r="D2919" s="73" t="s">
        <v>11864</v>
      </c>
      <c r="E2919" s="71" t="s">
        <v>14720</v>
      </c>
      <c r="F2919" s="75" t="s">
        <v>10</v>
      </c>
      <c r="G2919" s="75">
        <v>30</v>
      </c>
      <c r="H2919" s="75"/>
      <c r="I2919" s="74" t="s">
        <v>7799</v>
      </c>
      <c r="J2919" s="38">
        <v>25173001</v>
      </c>
      <c r="K2919" s="38" t="s">
        <v>12462</v>
      </c>
      <c r="L2919" s="71" t="str">
        <f t="shared" si="109"/>
        <v>038-0600-08.JPG</v>
      </c>
      <c r="M2919" s="71" t="s">
        <v>4076</v>
      </c>
      <c r="N2919" s="71">
        <v>9007</v>
      </c>
    </row>
    <row r="2920" spans="1:14" x14ac:dyDescent="0.25">
      <c r="A2920" s="71" t="s">
        <v>4130</v>
      </c>
      <c r="B2920" s="71">
        <v>9007</v>
      </c>
      <c r="C2920" s="71" t="s">
        <v>4131</v>
      </c>
      <c r="D2920" s="73" t="s">
        <v>11864</v>
      </c>
      <c r="E2920" s="71" t="s">
        <v>14721</v>
      </c>
      <c r="F2920" s="75" t="s">
        <v>10</v>
      </c>
      <c r="G2920" s="75">
        <v>30</v>
      </c>
      <c r="H2920" s="75"/>
      <c r="I2920" s="74" t="s">
        <v>7799</v>
      </c>
      <c r="J2920" s="38">
        <v>25173001</v>
      </c>
      <c r="K2920" s="38" t="s">
        <v>12462</v>
      </c>
      <c r="L2920" s="71" t="str">
        <f t="shared" si="109"/>
        <v>038-0600-09.JPG</v>
      </c>
      <c r="M2920" s="71" t="s">
        <v>4076</v>
      </c>
      <c r="N2920" s="71">
        <v>9007</v>
      </c>
    </row>
    <row r="2921" spans="1:14" x14ac:dyDescent="0.25">
      <c r="A2921" s="71" t="s">
        <v>4132</v>
      </c>
      <c r="B2921" s="71">
        <v>9007</v>
      </c>
      <c r="C2921" s="71" t="s">
        <v>4133</v>
      </c>
      <c r="D2921" s="73" t="s">
        <v>11864</v>
      </c>
      <c r="E2921" s="71" t="s">
        <v>14722</v>
      </c>
      <c r="F2921" s="75" t="s">
        <v>7803</v>
      </c>
      <c r="G2921" s="75">
        <v>100.1</v>
      </c>
      <c r="H2921" s="75"/>
      <c r="I2921" s="74" t="s">
        <v>7802</v>
      </c>
      <c r="J2921" s="38">
        <v>25173001</v>
      </c>
      <c r="K2921" s="38" t="s">
        <v>12462</v>
      </c>
      <c r="L2921" s="71" t="str">
        <f t="shared" si="109"/>
        <v>038-0600-10.JPG</v>
      </c>
      <c r="M2921" s="71" t="s">
        <v>4076</v>
      </c>
      <c r="N2921" s="71">
        <v>9007</v>
      </c>
    </row>
    <row r="2922" spans="1:14" x14ac:dyDescent="0.25">
      <c r="A2922" s="71" t="s">
        <v>4134</v>
      </c>
      <c r="B2922" s="71">
        <v>9007</v>
      </c>
      <c r="C2922" s="71" t="s">
        <v>4135</v>
      </c>
      <c r="D2922" s="73" t="s">
        <v>11864</v>
      </c>
      <c r="E2922" s="71" t="s">
        <v>14723</v>
      </c>
      <c r="F2922" s="75" t="s">
        <v>7803</v>
      </c>
      <c r="G2922" s="75">
        <v>254</v>
      </c>
      <c r="H2922" s="75"/>
      <c r="I2922" s="74" t="s">
        <v>7802</v>
      </c>
      <c r="J2922" s="38">
        <v>25173001</v>
      </c>
      <c r="K2922" s="38" t="s">
        <v>12462</v>
      </c>
      <c r="L2922" s="71" t="str">
        <f t="shared" si="109"/>
        <v>038-0600-11.JPG</v>
      </c>
      <c r="M2922" s="71" t="s">
        <v>4076</v>
      </c>
      <c r="N2922" s="71">
        <v>9007</v>
      </c>
    </row>
    <row r="2923" spans="1:14" x14ac:dyDescent="0.25">
      <c r="A2923" s="67" t="s">
        <v>4136</v>
      </c>
      <c r="B2923" s="68" t="s">
        <v>4076</v>
      </c>
      <c r="C2923" s="67" t="s">
        <v>4136</v>
      </c>
      <c r="D2923" s="67"/>
      <c r="E2923" s="67" t="s">
        <v>4136</v>
      </c>
      <c r="F2923" s="70"/>
      <c r="G2923" s="70"/>
      <c r="H2923" s="70"/>
      <c r="I2923" s="70"/>
      <c r="J2923" s="37"/>
      <c r="K2923" s="37" t="s">
        <v>12462</v>
      </c>
      <c r="L2923" s="67" t="str">
        <f t="shared" si="109"/>
        <v>H1.JPG</v>
      </c>
      <c r="M2923" s="67"/>
      <c r="N2923" s="67"/>
    </row>
    <row r="2924" spans="1:14" x14ac:dyDescent="0.25">
      <c r="A2924" s="71" t="s">
        <v>4137</v>
      </c>
      <c r="B2924" s="72" t="s">
        <v>4136</v>
      </c>
      <c r="C2924" s="71">
        <v>8570</v>
      </c>
      <c r="D2924" s="73" t="s">
        <v>11867</v>
      </c>
      <c r="E2924" s="71" t="s">
        <v>18375</v>
      </c>
      <c r="F2924" s="75" t="s">
        <v>10</v>
      </c>
      <c r="G2924" s="75">
        <v>55.000000000000007</v>
      </c>
      <c r="H2924" s="75"/>
      <c r="I2924" s="74" t="s">
        <v>7799</v>
      </c>
      <c r="J2924" s="38">
        <v>25173001</v>
      </c>
      <c r="K2924" s="38" t="s">
        <v>12462</v>
      </c>
      <c r="L2924" s="76" t="str">
        <f t="shared" si="109"/>
        <v>038-0750-01.JPG</v>
      </c>
      <c r="M2924" s="76" t="s">
        <v>4076</v>
      </c>
      <c r="N2924" s="76" t="s">
        <v>4136</v>
      </c>
    </row>
    <row r="2925" spans="1:14" s="166" customFormat="1" x14ac:dyDescent="0.2">
      <c r="A2925" s="160" t="s">
        <v>4138</v>
      </c>
      <c r="B2925" s="72" t="s">
        <v>4136</v>
      </c>
      <c r="C2925" s="160"/>
      <c r="D2925" s="161" t="s">
        <v>11867</v>
      </c>
      <c r="E2925" s="71" t="s">
        <v>14724</v>
      </c>
      <c r="F2925" s="162" t="s">
        <v>10</v>
      </c>
      <c r="G2925" s="162">
        <v>139.94200000000001</v>
      </c>
      <c r="H2925" s="162"/>
      <c r="I2925" s="163" t="s">
        <v>7799</v>
      </c>
      <c r="J2925" s="164">
        <v>25173001</v>
      </c>
      <c r="K2925" s="164" t="s">
        <v>12462</v>
      </c>
      <c r="L2925" s="160" t="str">
        <f t="shared" si="109"/>
        <v>038-0750-02.JPG</v>
      </c>
      <c r="M2925" s="71" t="s">
        <v>4076</v>
      </c>
      <c r="N2925" s="72" t="s">
        <v>4136</v>
      </c>
    </row>
    <row r="2926" spans="1:14" s="166" customFormat="1" x14ac:dyDescent="0.2">
      <c r="A2926" s="160" t="s">
        <v>4139</v>
      </c>
      <c r="B2926" s="72" t="s">
        <v>4136</v>
      </c>
      <c r="C2926" s="160"/>
      <c r="D2926" s="161" t="s">
        <v>11867</v>
      </c>
      <c r="E2926" s="71" t="s">
        <v>14725</v>
      </c>
      <c r="F2926" s="162" t="s">
        <v>10</v>
      </c>
      <c r="G2926" s="162">
        <v>71.676000000000002</v>
      </c>
      <c r="H2926" s="162"/>
      <c r="I2926" s="163" t="s">
        <v>7799</v>
      </c>
      <c r="J2926" s="164">
        <v>25173001</v>
      </c>
      <c r="K2926" s="164" t="s">
        <v>12462</v>
      </c>
      <c r="L2926" s="160" t="str">
        <f t="shared" si="109"/>
        <v>038-0750-03.JPG</v>
      </c>
      <c r="M2926" s="71" t="s">
        <v>4076</v>
      </c>
      <c r="N2926" s="72" t="s">
        <v>4136</v>
      </c>
    </row>
    <row r="2927" spans="1:14" s="166" customFormat="1" x14ac:dyDescent="0.2">
      <c r="A2927" s="160" t="s">
        <v>4140</v>
      </c>
      <c r="B2927" s="72" t="s">
        <v>4136</v>
      </c>
      <c r="C2927" s="160"/>
      <c r="D2927" s="161" t="s">
        <v>11867</v>
      </c>
      <c r="E2927" s="71" t="s">
        <v>14726</v>
      </c>
      <c r="F2927" s="162" t="s">
        <v>10</v>
      </c>
      <c r="G2927" s="162">
        <v>77.099000000000004</v>
      </c>
      <c r="H2927" s="162"/>
      <c r="I2927" s="163" t="s">
        <v>7799</v>
      </c>
      <c r="J2927" s="164">
        <v>25173001</v>
      </c>
      <c r="K2927" s="164" t="s">
        <v>12462</v>
      </c>
      <c r="L2927" s="160" t="str">
        <f t="shared" si="109"/>
        <v>038-0750-04.JPG</v>
      </c>
      <c r="M2927" s="71" t="s">
        <v>4076</v>
      </c>
      <c r="N2927" s="72" t="s">
        <v>4136</v>
      </c>
    </row>
    <row r="2928" spans="1:14" s="166" customFormat="1" x14ac:dyDescent="0.2">
      <c r="A2928" s="160" t="s">
        <v>4141</v>
      </c>
      <c r="B2928" s="72" t="s">
        <v>4136</v>
      </c>
      <c r="C2928" s="160"/>
      <c r="D2928" s="161" t="s">
        <v>11867</v>
      </c>
      <c r="E2928" s="71" t="s">
        <v>14727</v>
      </c>
      <c r="F2928" s="162" t="s">
        <v>10</v>
      </c>
      <c r="G2928" s="162">
        <v>299.05700000000002</v>
      </c>
      <c r="H2928" s="162"/>
      <c r="I2928" s="163" t="s">
        <v>7799</v>
      </c>
      <c r="J2928" s="164">
        <v>25173001</v>
      </c>
      <c r="K2928" s="164" t="s">
        <v>12462</v>
      </c>
      <c r="L2928" s="160" t="str">
        <f t="shared" si="109"/>
        <v>038-0750-05.JPG</v>
      </c>
      <c r="M2928" s="71" t="s">
        <v>4076</v>
      </c>
      <c r="N2928" s="72" t="s">
        <v>4136</v>
      </c>
    </row>
    <row r="2929" spans="1:14" s="166" customFormat="1" x14ac:dyDescent="0.2">
      <c r="A2929" s="160" t="s">
        <v>4142</v>
      </c>
      <c r="B2929" s="72" t="s">
        <v>4136</v>
      </c>
      <c r="C2929" s="160"/>
      <c r="D2929" s="161" t="s">
        <v>11867</v>
      </c>
      <c r="E2929" s="71" t="s">
        <v>14728</v>
      </c>
      <c r="F2929" s="162" t="s">
        <v>10</v>
      </c>
      <c r="G2929" s="162">
        <v>494.89000000000004</v>
      </c>
      <c r="H2929" s="162"/>
      <c r="I2929" s="163" t="s">
        <v>7799</v>
      </c>
      <c r="J2929" s="164">
        <v>25173001</v>
      </c>
      <c r="K2929" s="164" t="s">
        <v>12462</v>
      </c>
      <c r="L2929" s="160" t="str">
        <f t="shared" si="109"/>
        <v>038-0750-06.JPG</v>
      </c>
      <c r="M2929" s="71" t="s">
        <v>4076</v>
      </c>
      <c r="N2929" s="72" t="s">
        <v>4136</v>
      </c>
    </row>
    <row r="2930" spans="1:14" s="166" customFormat="1" x14ac:dyDescent="0.2">
      <c r="A2930" s="160" t="s">
        <v>4143</v>
      </c>
      <c r="B2930" s="72" t="s">
        <v>4136</v>
      </c>
      <c r="C2930" s="160"/>
      <c r="D2930" s="161" t="s">
        <v>11867</v>
      </c>
      <c r="E2930" s="71" t="s">
        <v>14729</v>
      </c>
      <c r="F2930" s="162" t="s">
        <v>10</v>
      </c>
      <c r="G2930" s="162">
        <v>156.20000000000002</v>
      </c>
      <c r="H2930" s="162"/>
      <c r="I2930" s="163" t="s">
        <v>7799</v>
      </c>
      <c r="J2930" s="164">
        <v>25173001</v>
      </c>
      <c r="K2930" s="164" t="s">
        <v>12462</v>
      </c>
      <c r="L2930" s="160" t="str">
        <f t="shared" si="109"/>
        <v>038-0750-07.JPG</v>
      </c>
      <c r="M2930" s="71" t="s">
        <v>4076</v>
      </c>
      <c r="N2930" s="72" t="s">
        <v>4136</v>
      </c>
    </row>
    <row r="2931" spans="1:14" x14ac:dyDescent="0.25">
      <c r="A2931" s="71" t="s">
        <v>4144</v>
      </c>
      <c r="B2931" s="72" t="s">
        <v>4136</v>
      </c>
      <c r="C2931" s="71"/>
      <c r="D2931" s="73" t="s">
        <v>11864</v>
      </c>
      <c r="E2931" s="71" t="s">
        <v>14730</v>
      </c>
      <c r="F2931" s="75" t="s">
        <v>4145</v>
      </c>
      <c r="G2931" s="75">
        <v>8</v>
      </c>
      <c r="H2931" s="75"/>
      <c r="I2931" s="74" t="s">
        <v>7799</v>
      </c>
      <c r="J2931" s="38">
        <v>25173001</v>
      </c>
      <c r="K2931" s="38" t="s">
        <v>12462</v>
      </c>
      <c r="L2931" s="71" t="str">
        <f t="shared" si="109"/>
        <v>038-0750-08.JPG</v>
      </c>
      <c r="M2931" s="71" t="s">
        <v>4076</v>
      </c>
      <c r="N2931" s="72" t="s">
        <v>4136</v>
      </c>
    </row>
    <row r="2932" spans="1:14" x14ac:dyDescent="0.25">
      <c r="A2932" s="71" t="s">
        <v>4146</v>
      </c>
      <c r="B2932" s="72" t="s">
        <v>4136</v>
      </c>
      <c r="C2932" s="71"/>
      <c r="D2932" s="73" t="s">
        <v>11864</v>
      </c>
      <c r="E2932" s="71" t="s">
        <v>14731</v>
      </c>
      <c r="F2932" s="75" t="s">
        <v>7803</v>
      </c>
      <c r="G2932" s="75">
        <v>35.4</v>
      </c>
      <c r="H2932" s="75"/>
      <c r="I2932" s="74" t="s">
        <v>7802</v>
      </c>
      <c r="J2932" s="38">
        <v>25173001</v>
      </c>
      <c r="K2932" s="38" t="s">
        <v>12462</v>
      </c>
      <c r="L2932" s="71" t="str">
        <f t="shared" si="109"/>
        <v>038-0750-09.JPG</v>
      </c>
      <c r="M2932" s="71" t="s">
        <v>4076</v>
      </c>
      <c r="N2932" s="72" t="s">
        <v>4136</v>
      </c>
    </row>
    <row r="2933" spans="1:14" x14ac:dyDescent="0.25">
      <c r="A2933" s="67" t="s">
        <v>4147</v>
      </c>
      <c r="B2933" s="68" t="s">
        <v>4076</v>
      </c>
      <c r="C2933" s="67" t="s">
        <v>4147</v>
      </c>
      <c r="D2933" s="67"/>
      <c r="E2933" s="67" t="s">
        <v>4147</v>
      </c>
      <c r="F2933" s="70"/>
      <c r="G2933" s="70"/>
      <c r="H2933" s="70"/>
      <c r="I2933" s="70"/>
      <c r="J2933" s="37"/>
      <c r="K2933" s="37" t="s">
        <v>12462</v>
      </c>
      <c r="L2933" s="67" t="str">
        <f t="shared" si="109"/>
        <v>H2.JPG</v>
      </c>
      <c r="M2933" s="67"/>
      <c r="N2933" s="67"/>
    </row>
    <row r="2934" spans="1:14" s="166" customFormat="1" x14ac:dyDescent="0.2">
      <c r="A2934" s="160" t="s">
        <v>4148</v>
      </c>
      <c r="B2934" s="72" t="s">
        <v>4147</v>
      </c>
      <c r="C2934" s="160"/>
      <c r="D2934" s="161" t="s">
        <v>11867</v>
      </c>
      <c r="E2934" s="71" t="s">
        <v>14732</v>
      </c>
      <c r="F2934" s="162" t="s">
        <v>10</v>
      </c>
      <c r="G2934" s="162">
        <v>160.952</v>
      </c>
      <c r="H2934" s="162"/>
      <c r="I2934" s="163" t="s">
        <v>7799</v>
      </c>
      <c r="J2934" s="164">
        <v>25173001</v>
      </c>
      <c r="K2934" s="164" t="s">
        <v>12462</v>
      </c>
      <c r="L2934" s="160" t="str">
        <f t="shared" ref="L2934:L2997" si="110">CONCATENATE(A2934,K2934)</f>
        <v>038-0800-01.JPG</v>
      </c>
      <c r="M2934" s="160" t="s">
        <v>4076</v>
      </c>
      <c r="N2934" s="72" t="s">
        <v>4147</v>
      </c>
    </row>
    <row r="2935" spans="1:14" x14ac:dyDescent="0.25">
      <c r="A2935" s="67" t="s">
        <v>4149</v>
      </c>
      <c r="B2935" s="68" t="s">
        <v>4076</v>
      </c>
      <c r="C2935" s="67" t="s">
        <v>4149</v>
      </c>
      <c r="D2935" s="67"/>
      <c r="E2935" s="67" t="s">
        <v>4149</v>
      </c>
      <c r="F2935" s="70"/>
      <c r="G2935" s="70"/>
      <c r="H2935" s="70"/>
      <c r="I2935" s="70"/>
      <c r="J2935" s="37"/>
      <c r="K2935" s="37" t="s">
        <v>12462</v>
      </c>
      <c r="L2935" s="67" t="str">
        <f t="shared" si="110"/>
        <v>H3.JPG</v>
      </c>
      <c r="M2935" s="67"/>
      <c r="N2935" s="67"/>
    </row>
    <row r="2936" spans="1:14" s="166" customFormat="1" x14ac:dyDescent="0.2">
      <c r="A2936" s="160" t="s">
        <v>4150</v>
      </c>
      <c r="B2936" s="72" t="s">
        <v>4149</v>
      </c>
      <c r="C2936" s="160"/>
      <c r="D2936" s="161" t="s">
        <v>11867</v>
      </c>
      <c r="E2936" s="71" t="s">
        <v>14733</v>
      </c>
      <c r="F2936" s="162" t="s">
        <v>10</v>
      </c>
      <c r="G2936" s="162">
        <v>62.095000000000006</v>
      </c>
      <c r="H2936" s="162"/>
      <c r="I2936" s="163" t="s">
        <v>7799</v>
      </c>
      <c r="J2936" s="164">
        <v>25173001</v>
      </c>
      <c r="K2936" s="164" t="s">
        <v>12462</v>
      </c>
      <c r="L2936" s="160" t="str">
        <f t="shared" si="110"/>
        <v>038-0850-01.JPG</v>
      </c>
      <c r="M2936" s="71" t="s">
        <v>4076</v>
      </c>
      <c r="N2936" s="72" t="s">
        <v>4149</v>
      </c>
    </row>
    <row r="2937" spans="1:14" s="166" customFormat="1" x14ac:dyDescent="0.2">
      <c r="A2937" s="160" t="s">
        <v>4151</v>
      </c>
      <c r="B2937" s="72" t="s">
        <v>4149</v>
      </c>
      <c r="C2937" s="160"/>
      <c r="D2937" s="161" t="s">
        <v>11867</v>
      </c>
      <c r="E2937" s="71" t="s">
        <v>14734</v>
      </c>
      <c r="F2937" s="162" t="s">
        <v>10</v>
      </c>
      <c r="G2937" s="162">
        <v>62.095000000000006</v>
      </c>
      <c r="H2937" s="162"/>
      <c r="I2937" s="163" t="s">
        <v>7799</v>
      </c>
      <c r="J2937" s="164">
        <v>25173001</v>
      </c>
      <c r="K2937" s="164" t="s">
        <v>12462</v>
      </c>
      <c r="L2937" s="160" t="str">
        <f t="shared" si="110"/>
        <v>038-0850-02.JPG</v>
      </c>
      <c r="M2937" s="71" t="s">
        <v>4076</v>
      </c>
      <c r="N2937" s="72" t="s">
        <v>4149</v>
      </c>
    </row>
    <row r="2938" spans="1:14" s="166" customFormat="1" x14ac:dyDescent="0.2">
      <c r="A2938" s="160" t="s">
        <v>4152</v>
      </c>
      <c r="B2938" s="72" t="s">
        <v>4149</v>
      </c>
      <c r="C2938" s="160"/>
      <c r="D2938" s="161" t="s">
        <v>11867</v>
      </c>
      <c r="E2938" s="71" t="s">
        <v>14735</v>
      </c>
      <c r="F2938" s="162" t="s">
        <v>10</v>
      </c>
      <c r="G2938" s="162">
        <v>51.271000000000001</v>
      </c>
      <c r="H2938" s="162"/>
      <c r="I2938" s="163" t="s">
        <v>7799</v>
      </c>
      <c r="J2938" s="164">
        <v>25173001</v>
      </c>
      <c r="K2938" s="164" t="s">
        <v>12462</v>
      </c>
      <c r="L2938" s="160" t="str">
        <f t="shared" si="110"/>
        <v>038-0850-03.JPG</v>
      </c>
      <c r="M2938" s="71" t="s">
        <v>4076</v>
      </c>
      <c r="N2938" s="72" t="s">
        <v>4149</v>
      </c>
    </row>
    <row r="2939" spans="1:14" s="166" customFormat="1" x14ac:dyDescent="0.2">
      <c r="A2939" s="160" t="s">
        <v>4153</v>
      </c>
      <c r="B2939" s="72" t="s">
        <v>4149</v>
      </c>
      <c r="C2939" s="160"/>
      <c r="D2939" s="161" t="s">
        <v>11867</v>
      </c>
      <c r="E2939" s="71" t="s">
        <v>14736</v>
      </c>
      <c r="F2939" s="162" t="s">
        <v>10</v>
      </c>
      <c r="G2939" s="162">
        <v>61.171000000000006</v>
      </c>
      <c r="H2939" s="162"/>
      <c r="I2939" s="163" t="s">
        <v>7799</v>
      </c>
      <c r="J2939" s="164">
        <v>25173001</v>
      </c>
      <c r="K2939" s="164" t="s">
        <v>12462</v>
      </c>
      <c r="L2939" s="160" t="str">
        <f t="shared" si="110"/>
        <v>038-0850-04.JPG</v>
      </c>
      <c r="M2939" s="71" t="s">
        <v>4076</v>
      </c>
      <c r="N2939" s="72" t="s">
        <v>4149</v>
      </c>
    </row>
    <row r="2940" spans="1:14" s="166" customFormat="1" x14ac:dyDescent="0.2">
      <c r="A2940" s="160" t="s">
        <v>4154</v>
      </c>
      <c r="B2940" s="72" t="s">
        <v>4149</v>
      </c>
      <c r="C2940" s="160"/>
      <c r="D2940" s="161" t="s">
        <v>11867</v>
      </c>
      <c r="E2940" s="71" t="s">
        <v>14737</v>
      </c>
      <c r="F2940" s="162" t="s">
        <v>10</v>
      </c>
      <c r="G2940" s="162">
        <v>44.110000000000007</v>
      </c>
      <c r="H2940" s="162"/>
      <c r="I2940" s="163" t="s">
        <v>7799</v>
      </c>
      <c r="J2940" s="164">
        <v>25173001</v>
      </c>
      <c r="K2940" s="164" t="s">
        <v>12462</v>
      </c>
      <c r="L2940" s="160" t="str">
        <f t="shared" si="110"/>
        <v>038-0850-05.JPG</v>
      </c>
      <c r="M2940" s="71" t="s">
        <v>4076</v>
      </c>
      <c r="N2940" s="72" t="s">
        <v>4149</v>
      </c>
    </row>
    <row r="2941" spans="1:14" s="166" customFormat="1" x14ac:dyDescent="0.2">
      <c r="A2941" s="160" t="s">
        <v>4155</v>
      </c>
      <c r="B2941" s="72" t="s">
        <v>4149</v>
      </c>
      <c r="C2941" s="160"/>
      <c r="D2941" s="161" t="s">
        <v>11867</v>
      </c>
      <c r="E2941" s="71" t="s">
        <v>14738</v>
      </c>
      <c r="F2941" s="162" t="s">
        <v>10</v>
      </c>
      <c r="G2941" s="162">
        <v>449.79</v>
      </c>
      <c r="H2941" s="162"/>
      <c r="I2941" s="163" t="s">
        <v>7799</v>
      </c>
      <c r="J2941" s="164">
        <v>25173001</v>
      </c>
      <c r="K2941" s="164" t="s">
        <v>12462</v>
      </c>
      <c r="L2941" s="160" t="str">
        <f t="shared" si="110"/>
        <v>038-0850-06.JPG</v>
      </c>
      <c r="M2941" s="71" t="s">
        <v>4076</v>
      </c>
      <c r="N2941" s="72" t="s">
        <v>4149</v>
      </c>
    </row>
    <row r="2942" spans="1:14" s="166" customFormat="1" x14ac:dyDescent="0.2">
      <c r="A2942" s="160" t="s">
        <v>4156</v>
      </c>
      <c r="B2942" s="72" t="s">
        <v>4149</v>
      </c>
      <c r="C2942" s="160"/>
      <c r="D2942" s="161" t="s">
        <v>11867</v>
      </c>
      <c r="E2942" s="71" t="s">
        <v>14739</v>
      </c>
      <c r="F2942" s="162" t="s">
        <v>10</v>
      </c>
      <c r="G2942" s="162">
        <v>171.42400000000001</v>
      </c>
      <c r="H2942" s="162"/>
      <c r="I2942" s="163" t="s">
        <v>7799</v>
      </c>
      <c r="J2942" s="164">
        <v>25173001</v>
      </c>
      <c r="K2942" s="164" t="s">
        <v>12462</v>
      </c>
      <c r="L2942" s="160" t="str">
        <f t="shared" si="110"/>
        <v>038-0850-07.JPG</v>
      </c>
      <c r="M2942" s="71" t="s">
        <v>4076</v>
      </c>
      <c r="N2942" s="72" t="s">
        <v>4149</v>
      </c>
    </row>
    <row r="2943" spans="1:14" s="166" customFormat="1" x14ac:dyDescent="0.2">
      <c r="A2943" s="160" t="s">
        <v>4157</v>
      </c>
      <c r="B2943" s="72" t="s">
        <v>4149</v>
      </c>
      <c r="C2943" s="160"/>
      <c r="D2943" s="161" t="s">
        <v>11867</v>
      </c>
      <c r="E2943" s="71" t="s">
        <v>14740</v>
      </c>
      <c r="F2943" s="162" t="s">
        <v>10</v>
      </c>
      <c r="G2943" s="162">
        <v>167.54100000000003</v>
      </c>
      <c r="H2943" s="162"/>
      <c r="I2943" s="163" t="s">
        <v>7799</v>
      </c>
      <c r="J2943" s="164">
        <v>25173001</v>
      </c>
      <c r="K2943" s="164" t="s">
        <v>12462</v>
      </c>
      <c r="L2943" s="160" t="str">
        <f t="shared" si="110"/>
        <v>038-0850-08.JPG</v>
      </c>
      <c r="M2943" s="71" t="s">
        <v>4076</v>
      </c>
      <c r="N2943" s="72" t="s">
        <v>4149</v>
      </c>
    </row>
    <row r="2944" spans="1:14" s="166" customFormat="1" x14ac:dyDescent="0.2">
      <c r="A2944" s="160" t="s">
        <v>4158</v>
      </c>
      <c r="B2944" s="72" t="s">
        <v>4149</v>
      </c>
      <c r="C2944" s="160"/>
      <c r="D2944" s="161" t="s">
        <v>11867</v>
      </c>
      <c r="E2944" s="71" t="s">
        <v>14741</v>
      </c>
      <c r="F2944" s="162" t="s">
        <v>10</v>
      </c>
      <c r="G2944" s="162">
        <v>143.74800000000002</v>
      </c>
      <c r="H2944" s="162"/>
      <c r="I2944" s="163" t="s">
        <v>7799</v>
      </c>
      <c r="J2944" s="164">
        <v>25173001</v>
      </c>
      <c r="K2944" s="164" t="s">
        <v>12462</v>
      </c>
      <c r="L2944" s="160" t="str">
        <f t="shared" si="110"/>
        <v>038-0850-09.JPG</v>
      </c>
      <c r="M2944" s="71" t="s">
        <v>4076</v>
      </c>
      <c r="N2944" s="72" t="s">
        <v>4149</v>
      </c>
    </row>
    <row r="2945" spans="1:14" s="166" customFormat="1" x14ac:dyDescent="0.2">
      <c r="A2945" s="160" t="s">
        <v>4159</v>
      </c>
      <c r="B2945" s="72" t="s">
        <v>4149</v>
      </c>
      <c r="C2945" s="160"/>
      <c r="D2945" s="161" t="s">
        <v>11867</v>
      </c>
      <c r="E2945" s="71" t="s">
        <v>14742</v>
      </c>
      <c r="F2945" s="162" t="s">
        <v>10</v>
      </c>
      <c r="G2945" s="162">
        <v>137.55500000000001</v>
      </c>
      <c r="H2945" s="162"/>
      <c r="I2945" s="163" t="s">
        <v>7799</v>
      </c>
      <c r="J2945" s="164">
        <v>25173001</v>
      </c>
      <c r="K2945" s="164" t="s">
        <v>12462</v>
      </c>
      <c r="L2945" s="160" t="str">
        <f t="shared" si="110"/>
        <v>038-0850-10.JPG</v>
      </c>
      <c r="M2945" s="71" t="s">
        <v>4076</v>
      </c>
      <c r="N2945" s="72" t="s">
        <v>4149</v>
      </c>
    </row>
    <row r="2946" spans="1:14" s="166" customFormat="1" x14ac:dyDescent="0.2">
      <c r="A2946" s="160" t="s">
        <v>4160</v>
      </c>
      <c r="B2946" s="72" t="s">
        <v>4149</v>
      </c>
      <c r="C2946" s="160"/>
      <c r="D2946" s="161" t="s">
        <v>11867</v>
      </c>
      <c r="E2946" s="71" t="s">
        <v>14743</v>
      </c>
      <c r="F2946" s="162" t="s">
        <v>10</v>
      </c>
      <c r="G2946" s="162">
        <v>77.220000000000013</v>
      </c>
      <c r="H2946" s="162"/>
      <c r="I2946" s="163" t="s">
        <v>7799</v>
      </c>
      <c r="J2946" s="164">
        <v>25173001</v>
      </c>
      <c r="K2946" s="164" t="s">
        <v>12462</v>
      </c>
      <c r="L2946" s="160" t="str">
        <f t="shared" si="110"/>
        <v>038-0850-11.JPG</v>
      </c>
      <c r="M2946" s="71" t="s">
        <v>4076</v>
      </c>
      <c r="N2946" s="72" t="s">
        <v>4149</v>
      </c>
    </row>
    <row r="2947" spans="1:14" s="166" customFormat="1" x14ac:dyDescent="0.2">
      <c r="A2947" s="160" t="s">
        <v>4161</v>
      </c>
      <c r="B2947" s="72" t="s">
        <v>4149</v>
      </c>
      <c r="C2947" s="160"/>
      <c r="D2947" s="161" t="s">
        <v>11867</v>
      </c>
      <c r="E2947" s="71" t="s">
        <v>14744</v>
      </c>
      <c r="F2947" s="162" t="s">
        <v>10</v>
      </c>
      <c r="G2947" s="162">
        <v>71.466999999999999</v>
      </c>
      <c r="H2947" s="162"/>
      <c r="I2947" s="163" t="s">
        <v>7799</v>
      </c>
      <c r="J2947" s="164">
        <v>25173001</v>
      </c>
      <c r="K2947" s="164" t="s">
        <v>12462</v>
      </c>
      <c r="L2947" s="160" t="str">
        <f t="shared" si="110"/>
        <v>038-0850-12.JPG</v>
      </c>
      <c r="M2947" s="71" t="s">
        <v>4076</v>
      </c>
      <c r="N2947" s="72" t="s">
        <v>4149</v>
      </c>
    </row>
    <row r="2948" spans="1:14" x14ac:dyDescent="0.25">
      <c r="A2948" s="71" t="s">
        <v>4162</v>
      </c>
      <c r="B2948" s="72" t="s">
        <v>4149</v>
      </c>
      <c r="C2948" s="71"/>
      <c r="D2948" s="73" t="s">
        <v>11864</v>
      </c>
      <c r="E2948" s="71" t="s">
        <v>14745</v>
      </c>
      <c r="F2948" s="75" t="s">
        <v>10</v>
      </c>
      <c r="G2948" s="75">
        <v>8</v>
      </c>
      <c r="H2948" s="75"/>
      <c r="I2948" s="74" t="s">
        <v>7799</v>
      </c>
      <c r="J2948" s="38">
        <v>25173001</v>
      </c>
      <c r="K2948" s="38" t="s">
        <v>12462</v>
      </c>
      <c r="L2948" s="71" t="str">
        <f t="shared" si="110"/>
        <v>038-0850-13.JPG</v>
      </c>
      <c r="M2948" s="71" t="s">
        <v>4076</v>
      </c>
      <c r="N2948" s="72" t="s">
        <v>4149</v>
      </c>
    </row>
    <row r="2949" spans="1:14" x14ac:dyDescent="0.25">
      <c r="A2949" s="71" t="s">
        <v>4163</v>
      </c>
      <c r="B2949" s="72" t="s">
        <v>4149</v>
      </c>
      <c r="C2949" s="71"/>
      <c r="D2949" s="73" t="s">
        <v>11864</v>
      </c>
      <c r="E2949" s="71" t="s">
        <v>14746</v>
      </c>
      <c r="F2949" s="75" t="s">
        <v>10</v>
      </c>
      <c r="G2949" s="75">
        <v>8</v>
      </c>
      <c r="H2949" s="75"/>
      <c r="I2949" s="74" t="s">
        <v>7799</v>
      </c>
      <c r="J2949" s="38">
        <v>25173001</v>
      </c>
      <c r="K2949" s="38" t="s">
        <v>12462</v>
      </c>
      <c r="L2949" s="71" t="str">
        <f t="shared" si="110"/>
        <v>038-0850-14.JPG</v>
      </c>
      <c r="M2949" s="71" t="s">
        <v>4076</v>
      </c>
      <c r="N2949" s="72" t="s">
        <v>4149</v>
      </c>
    </row>
    <row r="2950" spans="1:14" x14ac:dyDescent="0.25">
      <c r="A2950" s="71" t="s">
        <v>4164</v>
      </c>
      <c r="B2950" s="72" t="s">
        <v>4149</v>
      </c>
      <c r="C2950" s="71"/>
      <c r="D2950" s="73" t="s">
        <v>11864</v>
      </c>
      <c r="E2950" s="71" t="s">
        <v>14747</v>
      </c>
      <c r="F2950" s="75" t="s">
        <v>7803</v>
      </c>
      <c r="G2950" s="75">
        <v>45.1</v>
      </c>
      <c r="H2950" s="75"/>
      <c r="I2950" s="74" t="s">
        <v>7802</v>
      </c>
      <c r="J2950" s="38">
        <v>25173001</v>
      </c>
      <c r="K2950" s="38" t="s">
        <v>12462</v>
      </c>
      <c r="L2950" s="71" t="str">
        <f t="shared" si="110"/>
        <v>038-0850-15.JPG</v>
      </c>
      <c r="M2950" s="71" t="s">
        <v>4076</v>
      </c>
      <c r="N2950" s="72" t="s">
        <v>4149</v>
      </c>
    </row>
    <row r="2951" spans="1:14" x14ac:dyDescent="0.25">
      <c r="A2951" s="71" t="s">
        <v>4165</v>
      </c>
      <c r="B2951" s="72" t="s">
        <v>4149</v>
      </c>
      <c r="C2951" s="71"/>
      <c r="D2951" s="73" t="s">
        <v>11864</v>
      </c>
      <c r="E2951" s="71" t="s">
        <v>14748</v>
      </c>
      <c r="F2951" s="75" t="s">
        <v>7803</v>
      </c>
      <c r="G2951" s="75">
        <v>270</v>
      </c>
      <c r="H2951" s="75"/>
      <c r="I2951" s="74" t="s">
        <v>7802</v>
      </c>
      <c r="J2951" s="38">
        <v>25173001</v>
      </c>
      <c r="K2951" s="38" t="s">
        <v>12462</v>
      </c>
      <c r="L2951" s="71" t="str">
        <f t="shared" si="110"/>
        <v>038-0850-16.JPG</v>
      </c>
      <c r="M2951" s="71" t="s">
        <v>4076</v>
      </c>
      <c r="N2951" s="72" t="s">
        <v>4149</v>
      </c>
    </row>
    <row r="2952" spans="1:14" x14ac:dyDescent="0.25">
      <c r="A2952" s="71" t="s">
        <v>4166</v>
      </c>
      <c r="B2952" s="72" t="s">
        <v>4149</v>
      </c>
      <c r="C2952" s="71"/>
      <c r="D2952" s="73" t="s">
        <v>11864</v>
      </c>
      <c r="E2952" s="71" t="s">
        <v>14749</v>
      </c>
      <c r="F2952" s="75" t="s">
        <v>10</v>
      </c>
      <c r="G2952" s="75">
        <v>7.08</v>
      </c>
      <c r="H2952" s="75"/>
      <c r="I2952" s="74" t="s">
        <v>7799</v>
      </c>
      <c r="J2952" s="38">
        <v>25173001</v>
      </c>
      <c r="K2952" s="38" t="s">
        <v>12462</v>
      </c>
      <c r="L2952" s="71" t="str">
        <f t="shared" si="110"/>
        <v>038-0850-17.JPG</v>
      </c>
      <c r="M2952" s="71" t="s">
        <v>4076</v>
      </c>
      <c r="N2952" s="72" t="s">
        <v>4149</v>
      </c>
    </row>
    <row r="2953" spans="1:14" x14ac:dyDescent="0.25">
      <c r="A2953" s="71" t="s">
        <v>4167</v>
      </c>
      <c r="B2953" s="72" t="s">
        <v>4149</v>
      </c>
      <c r="C2953" s="71"/>
      <c r="D2953" s="73" t="s">
        <v>11864</v>
      </c>
      <c r="E2953" s="71" t="s">
        <v>14750</v>
      </c>
      <c r="F2953" s="75" t="s">
        <v>7803</v>
      </c>
      <c r="G2953" s="75">
        <v>160.35</v>
      </c>
      <c r="H2953" s="75"/>
      <c r="I2953" s="74" t="s">
        <v>7802</v>
      </c>
      <c r="J2953" s="38">
        <v>25173001</v>
      </c>
      <c r="K2953" s="38" t="s">
        <v>12462</v>
      </c>
      <c r="L2953" s="71" t="str">
        <f t="shared" si="110"/>
        <v>038-0850-18.JPG</v>
      </c>
      <c r="M2953" s="71" t="s">
        <v>4076</v>
      </c>
      <c r="N2953" s="72" t="s">
        <v>4149</v>
      </c>
    </row>
    <row r="2954" spans="1:14" x14ac:dyDescent="0.25">
      <c r="A2954" s="67" t="s">
        <v>4168</v>
      </c>
      <c r="B2954" s="68" t="s">
        <v>4076</v>
      </c>
      <c r="C2954" s="67" t="s">
        <v>4168</v>
      </c>
      <c r="D2954" s="67"/>
      <c r="E2954" s="67" t="s">
        <v>4168</v>
      </c>
      <c r="F2954" s="70"/>
      <c r="G2954" s="70"/>
      <c r="H2954" s="70"/>
      <c r="I2954" s="70"/>
      <c r="J2954" s="37"/>
      <c r="K2954" s="37" t="s">
        <v>12462</v>
      </c>
      <c r="L2954" s="67" t="str">
        <f t="shared" si="110"/>
        <v>H4.JPG</v>
      </c>
      <c r="M2954" s="67"/>
      <c r="N2954" s="67"/>
    </row>
    <row r="2955" spans="1:14" x14ac:dyDescent="0.25">
      <c r="A2955" s="71" t="s">
        <v>4169</v>
      </c>
      <c r="B2955" s="72" t="s">
        <v>4168</v>
      </c>
      <c r="C2955" s="71"/>
      <c r="D2955" s="73" t="s">
        <v>11867</v>
      </c>
      <c r="E2955" s="71" t="s">
        <v>18230</v>
      </c>
      <c r="F2955" s="75" t="s">
        <v>10</v>
      </c>
      <c r="G2955" s="75">
        <v>52.99</v>
      </c>
      <c r="H2955" s="75"/>
      <c r="I2955" s="74" t="s">
        <v>7799</v>
      </c>
      <c r="J2955" s="38">
        <v>25173001</v>
      </c>
      <c r="K2955" s="38" t="s">
        <v>12462</v>
      </c>
      <c r="L2955" s="76" t="str">
        <f t="shared" si="110"/>
        <v>038-0900-01.JPG</v>
      </c>
      <c r="M2955" s="76" t="s">
        <v>4076</v>
      </c>
      <c r="N2955" s="72" t="s">
        <v>4168</v>
      </c>
    </row>
    <row r="2956" spans="1:14" s="166" customFormat="1" x14ac:dyDescent="0.2">
      <c r="A2956" s="160" t="s">
        <v>4170</v>
      </c>
      <c r="B2956" s="72" t="s">
        <v>4168</v>
      </c>
      <c r="C2956" s="160"/>
      <c r="D2956" s="161" t="s">
        <v>11867</v>
      </c>
      <c r="E2956" s="71" t="s">
        <v>14751</v>
      </c>
      <c r="F2956" s="162" t="s">
        <v>10</v>
      </c>
      <c r="G2956" s="162">
        <v>221.529</v>
      </c>
      <c r="H2956" s="162"/>
      <c r="I2956" s="163" t="s">
        <v>7799</v>
      </c>
      <c r="J2956" s="164">
        <v>25173001</v>
      </c>
      <c r="K2956" s="164" t="s">
        <v>12462</v>
      </c>
      <c r="L2956" s="160" t="str">
        <f t="shared" si="110"/>
        <v>038-0900-02.JPG</v>
      </c>
      <c r="M2956" s="76" t="s">
        <v>4076</v>
      </c>
      <c r="N2956" s="72" t="s">
        <v>4168</v>
      </c>
    </row>
    <row r="2957" spans="1:14" x14ac:dyDescent="0.25">
      <c r="A2957" s="71" t="s">
        <v>4171</v>
      </c>
      <c r="B2957" s="72" t="s">
        <v>4168</v>
      </c>
      <c r="C2957" s="71">
        <v>6973</v>
      </c>
      <c r="D2957" s="73" t="s">
        <v>11867</v>
      </c>
      <c r="E2957" s="71" t="s">
        <v>18377</v>
      </c>
      <c r="F2957" s="75" t="s">
        <v>10</v>
      </c>
      <c r="G2957" s="75">
        <v>85</v>
      </c>
      <c r="H2957" s="75"/>
      <c r="I2957" s="74" t="s">
        <v>7799</v>
      </c>
      <c r="J2957" s="38">
        <v>25173001</v>
      </c>
      <c r="K2957" s="38" t="s">
        <v>12462</v>
      </c>
      <c r="L2957" s="76" t="str">
        <f t="shared" si="110"/>
        <v>038-0900-03.JPG</v>
      </c>
      <c r="M2957" s="76" t="s">
        <v>4076</v>
      </c>
      <c r="N2957" s="76" t="s">
        <v>4168</v>
      </c>
    </row>
    <row r="2958" spans="1:14" s="166" customFormat="1" x14ac:dyDescent="0.2">
      <c r="A2958" s="160" t="s">
        <v>4172</v>
      </c>
      <c r="B2958" s="72" t="s">
        <v>4168</v>
      </c>
      <c r="C2958" s="160"/>
      <c r="D2958" s="161" t="s">
        <v>11867</v>
      </c>
      <c r="E2958" s="71" t="s">
        <v>14752</v>
      </c>
      <c r="F2958" s="162" t="s">
        <v>10</v>
      </c>
      <c r="G2958" s="162">
        <v>179.14600000000004</v>
      </c>
      <c r="H2958" s="162"/>
      <c r="I2958" s="163" t="s">
        <v>7799</v>
      </c>
      <c r="J2958" s="164">
        <v>25173001</v>
      </c>
      <c r="K2958" s="164" t="s">
        <v>12462</v>
      </c>
      <c r="L2958" s="160" t="str">
        <f t="shared" si="110"/>
        <v>038-0900-04.JPG</v>
      </c>
      <c r="M2958" s="160" t="s">
        <v>4076</v>
      </c>
      <c r="N2958" s="72" t="s">
        <v>4168</v>
      </c>
    </row>
    <row r="2959" spans="1:14" s="166" customFormat="1" x14ac:dyDescent="0.2">
      <c r="A2959" s="160" t="s">
        <v>4173</v>
      </c>
      <c r="B2959" s="72" t="s">
        <v>4168</v>
      </c>
      <c r="C2959" s="160"/>
      <c r="D2959" s="161" t="s">
        <v>11867</v>
      </c>
      <c r="E2959" s="71" t="s">
        <v>14753</v>
      </c>
      <c r="F2959" s="162" t="s">
        <v>10</v>
      </c>
      <c r="G2959" s="162">
        <v>638</v>
      </c>
      <c r="H2959" s="162"/>
      <c r="I2959" s="163" t="s">
        <v>7799</v>
      </c>
      <c r="J2959" s="164">
        <v>25173001</v>
      </c>
      <c r="K2959" s="164" t="s">
        <v>12462</v>
      </c>
      <c r="L2959" s="160" t="str">
        <f t="shared" si="110"/>
        <v>038-0900-05.JPG</v>
      </c>
      <c r="M2959" s="160" t="s">
        <v>4076</v>
      </c>
      <c r="N2959" s="72" t="s">
        <v>4168</v>
      </c>
    </row>
    <row r="2960" spans="1:14" x14ac:dyDescent="0.25">
      <c r="A2960" s="71" t="s">
        <v>4174</v>
      </c>
      <c r="B2960" s="72" t="s">
        <v>4168</v>
      </c>
      <c r="C2960" s="71"/>
      <c r="D2960" s="73" t="s">
        <v>11867</v>
      </c>
      <c r="E2960" s="71" t="s">
        <v>14754</v>
      </c>
      <c r="F2960" s="75" t="s">
        <v>10</v>
      </c>
      <c r="G2960" s="75">
        <v>103.49</v>
      </c>
      <c r="H2960" s="75"/>
      <c r="I2960" s="74" t="s">
        <v>7799</v>
      </c>
      <c r="J2960" s="38">
        <v>25173001</v>
      </c>
      <c r="K2960" s="38" t="s">
        <v>12462</v>
      </c>
      <c r="L2960" s="71" t="str">
        <f t="shared" si="110"/>
        <v>038-0900-06.JPG</v>
      </c>
      <c r="M2960" s="160" t="s">
        <v>4076</v>
      </c>
      <c r="N2960" s="72" t="s">
        <v>4168</v>
      </c>
    </row>
    <row r="2961" spans="1:14" s="166" customFormat="1" x14ac:dyDescent="0.2">
      <c r="A2961" s="160" t="s">
        <v>4175</v>
      </c>
      <c r="B2961" s="72" t="s">
        <v>4168</v>
      </c>
      <c r="C2961" s="160"/>
      <c r="D2961" s="161" t="s">
        <v>11867</v>
      </c>
      <c r="E2961" s="71" t="s">
        <v>14755</v>
      </c>
      <c r="F2961" s="162" t="s">
        <v>10</v>
      </c>
      <c r="G2961" s="162">
        <v>97.966000000000008</v>
      </c>
      <c r="H2961" s="162"/>
      <c r="I2961" s="163" t="s">
        <v>7799</v>
      </c>
      <c r="J2961" s="164">
        <v>25173001</v>
      </c>
      <c r="K2961" s="164" t="s">
        <v>12462</v>
      </c>
      <c r="L2961" s="160" t="str">
        <f t="shared" si="110"/>
        <v>038-0900-07.JPG</v>
      </c>
      <c r="M2961" s="160" t="s">
        <v>4076</v>
      </c>
      <c r="N2961" s="72" t="s">
        <v>4168</v>
      </c>
    </row>
    <row r="2962" spans="1:14" s="166" customFormat="1" x14ac:dyDescent="0.2">
      <c r="A2962" s="160" t="s">
        <v>4176</v>
      </c>
      <c r="B2962" s="72" t="s">
        <v>4168</v>
      </c>
      <c r="C2962" s="160"/>
      <c r="D2962" s="161" t="s">
        <v>11867</v>
      </c>
      <c r="E2962" s="71" t="s">
        <v>14756</v>
      </c>
      <c r="F2962" s="162" t="s">
        <v>10</v>
      </c>
      <c r="G2962" s="162">
        <v>252.09800000000004</v>
      </c>
      <c r="H2962" s="162"/>
      <c r="I2962" s="163" t="s">
        <v>7799</v>
      </c>
      <c r="J2962" s="164">
        <v>25173001</v>
      </c>
      <c r="K2962" s="164" t="s">
        <v>12462</v>
      </c>
      <c r="L2962" s="160" t="str">
        <f t="shared" si="110"/>
        <v>038-0900-08.JPG</v>
      </c>
      <c r="M2962" s="160" t="s">
        <v>4076</v>
      </c>
      <c r="N2962" s="72" t="s">
        <v>4168</v>
      </c>
    </row>
    <row r="2963" spans="1:14" s="166" customFormat="1" x14ac:dyDescent="0.2">
      <c r="A2963" s="160" t="s">
        <v>4177</v>
      </c>
      <c r="B2963" s="72" t="s">
        <v>4168</v>
      </c>
      <c r="C2963" s="160"/>
      <c r="D2963" s="161" t="s">
        <v>11867</v>
      </c>
      <c r="E2963" s="71" t="s">
        <v>14757</v>
      </c>
      <c r="F2963" s="162" t="s">
        <v>10</v>
      </c>
      <c r="G2963" s="162">
        <v>179.85000000000002</v>
      </c>
      <c r="H2963" s="162"/>
      <c r="I2963" s="163" t="s">
        <v>7799</v>
      </c>
      <c r="J2963" s="164">
        <v>25173001</v>
      </c>
      <c r="K2963" s="164" t="s">
        <v>12462</v>
      </c>
      <c r="L2963" s="160" t="str">
        <f t="shared" si="110"/>
        <v>038-0900-09.JPG</v>
      </c>
      <c r="M2963" s="160" t="s">
        <v>4076</v>
      </c>
      <c r="N2963" s="72" t="s">
        <v>4168</v>
      </c>
    </row>
    <row r="2964" spans="1:14" s="166" customFormat="1" x14ac:dyDescent="0.2">
      <c r="A2964" s="160" t="s">
        <v>4178</v>
      </c>
      <c r="B2964" s="72" t="s">
        <v>4168</v>
      </c>
      <c r="C2964" s="160"/>
      <c r="D2964" s="161" t="s">
        <v>11867</v>
      </c>
      <c r="E2964" s="71" t="s">
        <v>14758</v>
      </c>
      <c r="F2964" s="162" t="s">
        <v>10</v>
      </c>
      <c r="G2964" s="162">
        <v>146.98200000000003</v>
      </c>
      <c r="H2964" s="162"/>
      <c r="I2964" s="163" t="s">
        <v>7799</v>
      </c>
      <c r="J2964" s="164">
        <v>25173001</v>
      </c>
      <c r="K2964" s="164" t="s">
        <v>12462</v>
      </c>
      <c r="L2964" s="160" t="str">
        <f t="shared" si="110"/>
        <v>038-0900-10.JPG</v>
      </c>
      <c r="M2964" s="160" t="s">
        <v>4076</v>
      </c>
      <c r="N2964" s="72" t="s">
        <v>4168</v>
      </c>
    </row>
    <row r="2965" spans="1:14" s="166" customFormat="1" x14ac:dyDescent="0.2">
      <c r="A2965" s="160" t="s">
        <v>4179</v>
      </c>
      <c r="B2965" s="72" t="s">
        <v>4168</v>
      </c>
      <c r="C2965" s="160"/>
      <c r="D2965" s="161" t="s">
        <v>11867</v>
      </c>
      <c r="E2965" s="71" t="s">
        <v>14759</v>
      </c>
      <c r="F2965" s="162" t="s">
        <v>10</v>
      </c>
      <c r="G2965" s="162">
        <v>94.600000000000009</v>
      </c>
      <c r="H2965" s="162"/>
      <c r="I2965" s="163" t="s">
        <v>7799</v>
      </c>
      <c r="J2965" s="164">
        <v>25173001</v>
      </c>
      <c r="K2965" s="164" t="s">
        <v>12462</v>
      </c>
      <c r="L2965" s="160" t="str">
        <f t="shared" si="110"/>
        <v>038-0900-11.JPG</v>
      </c>
      <c r="M2965" s="160" t="s">
        <v>4076</v>
      </c>
      <c r="N2965" s="72" t="s">
        <v>4168</v>
      </c>
    </row>
    <row r="2966" spans="1:14" x14ac:dyDescent="0.25">
      <c r="A2966" s="71" t="s">
        <v>7324</v>
      </c>
      <c r="B2966" s="72" t="s">
        <v>4168</v>
      </c>
      <c r="C2966" s="71"/>
      <c r="D2966" s="73" t="s">
        <v>11864</v>
      </c>
      <c r="E2966" s="71" t="s">
        <v>14760</v>
      </c>
      <c r="F2966" s="75" t="s">
        <v>10</v>
      </c>
      <c r="G2966" s="75">
        <v>17</v>
      </c>
      <c r="H2966" s="75"/>
      <c r="I2966" s="74" t="s">
        <v>7799</v>
      </c>
      <c r="J2966" s="38">
        <v>25173001</v>
      </c>
      <c r="K2966" s="38" t="s">
        <v>12462</v>
      </c>
      <c r="L2966" s="71" t="str">
        <f t="shared" si="110"/>
        <v>038-0902-01.JPG</v>
      </c>
      <c r="M2966" s="160" t="s">
        <v>4076</v>
      </c>
      <c r="N2966" s="72" t="s">
        <v>4168</v>
      </c>
    </row>
    <row r="2967" spans="1:14" x14ac:dyDescent="0.25">
      <c r="A2967" s="71" t="s">
        <v>7325</v>
      </c>
      <c r="B2967" s="72" t="s">
        <v>4168</v>
      </c>
      <c r="C2967" s="71"/>
      <c r="D2967" s="73" t="s">
        <v>11864</v>
      </c>
      <c r="E2967" s="71" t="s">
        <v>14761</v>
      </c>
      <c r="F2967" s="75" t="s">
        <v>10</v>
      </c>
      <c r="G2967" s="75">
        <v>17</v>
      </c>
      <c r="H2967" s="75"/>
      <c r="I2967" s="74" t="s">
        <v>7799</v>
      </c>
      <c r="J2967" s="38">
        <v>25173001</v>
      </c>
      <c r="K2967" s="38" t="s">
        <v>12462</v>
      </c>
      <c r="L2967" s="71" t="str">
        <f t="shared" si="110"/>
        <v>038-0902-02.JPG</v>
      </c>
      <c r="M2967" s="160" t="s">
        <v>4076</v>
      </c>
      <c r="N2967" s="72" t="s">
        <v>4168</v>
      </c>
    </row>
    <row r="2968" spans="1:14" x14ac:dyDescent="0.25">
      <c r="A2968" s="71" t="s">
        <v>7326</v>
      </c>
      <c r="B2968" s="72" t="s">
        <v>4168</v>
      </c>
      <c r="C2968" s="71"/>
      <c r="D2968" s="73" t="s">
        <v>11864</v>
      </c>
      <c r="E2968" s="71" t="s">
        <v>14762</v>
      </c>
      <c r="F2968" s="75" t="s">
        <v>7803</v>
      </c>
      <c r="G2968" s="75">
        <v>270</v>
      </c>
      <c r="H2968" s="75"/>
      <c r="I2968" s="74" t="s">
        <v>7802</v>
      </c>
      <c r="J2968" s="38">
        <v>25173001</v>
      </c>
      <c r="K2968" s="38" t="s">
        <v>12462</v>
      </c>
      <c r="L2968" s="71" t="str">
        <f t="shared" si="110"/>
        <v>038-0902-03.JPG</v>
      </c>
      <c r="M2968" s="160" t="s">
        <v>4076</v>
      </c>
      <c r="N2968" s="72" t="s">
        <v>4168</v>
      </c>
    </row>
    <row r="2969" spans="1:14" x14ac:dyDescent="0.25">
      <c r="A2969" s="71" t="s">
        <v>7327</v>
      </c>
      <c r="B2969" s="72" t="s">
        <v>4168</v>
      </c>
      <c r="C2969" s="71"/>
      <c r="D2969" s="73" t="s">
        <v>11864</v>
      </c>
      <c r="E2969" s="71" t="s">
        <v>14763</v>
      </c>
      <c r="F2969" s="75" t="s">
        <v>7803</v>
      </c>
      <c r="G2969" s="75">
        <v>448.21</v>
      </c>
      <c r="H2969" s="75"/>
      <c r="I2969" s="74" t="s">
        <v>7802</v>
      </c>
      <c r="J2969" s="38">
        <v>25173001</v>
      </c>
      <c r="K2969" s="38" t="s">
        <v>12462</v>
      </c>
      <c r="L2969" s="71" t="str">
        <f t="shared" si="110"/>
        <v>038-0902-04.JPG</v>
      </c>
      <c r="M2969" s="160" t="s">
        <v>4076</v>
      </c>
      <c r="N2969" s="72" t="s">
        <v>4168</v>
      </c>
    </row>
    <row r="2970" spans="1:14" x14ac:dyDescent="0.25">
      <c r="A2970" s="71" t="s">
        <v>7328</v>
      </c>
      <c r="B2970" s="72" t="s">
        <v>4168</v>
      </c>
      <c r="C2970" s="71"/>
      <c r="D2970" s="73" t="s">
        <v>11864</v>
      </c>
      <c r="E2970" s="71" t="s">
        <v>14764</v>
      </c>
      <c r="F2970" s="75" t="s">
        <v>7803</v>
      </c>
      <c r="G2970" s="75">
        <v>136.72999999999999</v>
      </c>
      <c r="H2970" s="75"/>
      <c r="I2970" s="74" t="s">
        <v>7802</v>
      </c>
      <c r="J2970" s="38">
        <v>25173001</v>
      </c>
      <c r="K2970" s="38" t="s">
        <v>12462</v>
      </c>
      <c r="L2970" s="71" t="str">
        <f t="shared" si="110"/>
        <v>038-0902-05.JPG</v>
      </c>
      <c r="M2970" s="160" t="s">
        <v>4076</v>
      </c>
      <c r="N2970" s="72" t="s">
        <v>4168</v>
      </c>
    </row>
    <row r="2971" spans="1:14" x14ac:dyDescent="0.25">
      <c r="A2971" s="71" t="s">
        <v>7329</v>
      </c>
      <c r="B2971" s="72" t="s">
        <v>4168</v>
      </c>
      <c r="C2971" s="71"/>
      <c r="D2971" s="73" t="s">
        <v>11864</v>
      </c>
      <c r="E2971" s="71" t="s">
        <v>14765</v>
      </c>
      <c r="F2971" s="75" t="s">
        <v>7803</v>
      </c>
      <c r="G2971" s="75">
        <v>265.10000000000002</v>
      </c>
      <c r="H2971" s="75"/>
      <c r="I2971" s="74" t="s">
        <v>7802</v>
      </c>
      <c r="J2971" s="38">
        <v>25173001</v>
      </c>
      <c r="K2971" s="38" t="s">
        <v>12462</v>
      </c>
      <c r="L2971" s="71" t="str">
        <f t="shared" si="110"/>
        <v>038-0902-06.JPG</v>
      </c>
      <c r="M2971" s="160" t="s">
        <v>4076</v>
      </c>
      <c r="N2971" s="72" t="s">
        <v>4168</v>
      </c>
    </row>
    <row r="2972" spans="1:14" x14ac:dyDescent="0.25">
      <c r="A2972" s="71" t="s">
        <v>7330</v>
      </c>
      <c r="B2972" s="72" t="s">
        <v>4168</v>
      </c>
      <c r="C2972" s="71"/>
      <c r="D2972" s="73" t="s">
        <v>11864</v>
      </c>
      <c r="E2972" s="71" t="s">
        <v>14766</v>
      </c>
      <c r="F2972" s="75" t="s">
        <v>7803</v>
      </c>
      <c r="G2972" s="75">
        <v>62</v>
      </c>
      <c r="H2972" s="75"/>
      <c r="I2972" s="74" t="s">
        <v>7802</v>
      </c>
      <c r="J2972" s="38">
        <v>25173001</v>
      </c>
      <c r="K2972" s="38" t="s">
        <v>12462</v>
      </c>
      <c r="L2972" s="71" t="str">
        <f t="shared" si="110"/>
        <v>038-0902-07.JPG</v>
      </c>
      <c r="M2972" s="160" t="s">
        <v>4076</v>
      </c>
      <c r="N2972" s="72" t="s">
        <v>4168</v>
      </c>
    </row>
    <row r="2973" spans="1:14" x14ac:dyDescent="0.25">
      <c r="A2973" s="71" t="s">
        <v>7331</v>
      </c>
      <c r="B2973" s="72" t="s">
        <v>4168</v>
      </c>
      <c r="C2973" s="71"/>
      <c r="D2973" s="73" t="s">
        <v>11864</v>
      </c>
      <c r="E2973" s="71" t="s">
        <v>14950</v>
      </c>
      <c r="F2973" s="75" t="s">
        <v>10</v>
      </c>
      <c r="G2973" s="75">
        <v>275.74</v>
      </c>
      <c r="H2973" s="75"/>
      <c r="I2973" s="74" t="s">
        <v>7799</v>
      </c>
      <c r="J2973" s="38">
        <v>25173001</v>
      </c>
      <c r="K2973" s="38" t="s">
        <v>12462</v>
      </c>
      <c r="L2973" s="71" t="str">
        <f t="shared" si="110"/>
        <v>038-0903-01.JPG</v>
      </c>
      <c r="M2973" s="160" t="s">
        <v>4076</v>
      </c>
      <c r="N2973" s="72" t="s">
        <v>4168</v>
      </c>
    </row>
    <row r="2974" spans="1:14" x14ac:dyDescent="0.25">
      <c r="A2974" s="71" t="s">
        <v>7332</v>
      </c>
      <c r="B2974" s="72" t="s">
        <v>4168</v>
      </c>
      <c r="C2974" s="71"/>
      <c r="D2974" s="73" t="s">
        <v>11864</v>
      </c>
      <c r="E2974" s="71" t="s">
        <v>14951</v>
      </c>
      <c r="F2974" s="75" t="s">
        <v>10</v>
      </c>
      <c r="G2974" s="75">
        <v>120</v>
      </c>
      <c r="H2974" s="75"/>
      <c r="I2974" s="74" t="s">
        <v>7799</v>
      </c>
      <c r="J2974" s="38">
        <v>25173001</v>
      </c>
      <c r="K2974" s="38" t="s">
        <v>12462</v>
      </c>
      <c r="L2974" s="71" t="str">
        <f t="shared" si="110"/>
        <v>038-0905-01.JPG</v>
      </c>
      <c r="M2974" s="160" t="s">
        <v>4076</v>
      </c>
      <c r="N2974" s="72" t="s">
        <v>4168</v>
      </c>
    </row>
    <row r="2975" spans="1:14" x14ac:dyDescent="0.25">
      <c r="A2975" s="71" t="s">
        <v>7333</v>
      </c>
      <c r="B2975" s="72" t="s">
        <v>4168</v>
      </c>
      <c r="C2975" s="71"/>
      <c r="D2975" s="73" t="s">
        <v>11864</v>
      </c>
      <c r="E2975" s="71" t="s">
        <v>14952</v>
      </c>
      <c r="F2975" s="75" t="s">
        <v>10</v>
      </c>
      <c r="G2975" s="75">
        <v>120</v>
      </c>
      <c r="H2975" s="75"/>
      <c r="I2975" s="74" t="s">
        <v>7799</v>
      </c>
      <c r="J2975" s="38">
        <v>25173001</v>
      </c>
      <c r="K2975" s="38" t="s">
        <v>12462</v>
      </c>
      <c r="L2975" s="71" t="str">
        <f t="shared" si="110"/>
        <v>038-0905-02.JPG</v>
      </c>
      <c r="M2975" s="160" t="s">
        <v>4076</v>
      </c>
      <c r="N2975" s="72" t="s">
        <v>4168</v>
      </c>
    </row>
    <row r="2976" spans="1:14" x14ac:dyDescent="0.25">
      <c r="A2976" s="71" t="s">
        <v>7334</v>
      </c>
      <c r="B2976" s="72" t="s">
        <v>4168</v>
      </c>
      <c r="C2976" s="71"/>
      <c r="D2976" s="73" t="s">
        <v>11864</v>
      </c>
      <c r="E2976" s="71" t="s">
        <v>14953</v>
      </c>
      <c r="F2976" s="75" t="s">
        <v>10</v>
      </c>
      <c r="G2976" s="75">
        <v>120</v>
      </c>
      <c r="H2976" s="75"/>
      <c r="I2976" s="74" t="s">
        <v>7799</v>
      </c>
      <c r="J2976" s="38">
        <v>25173001</v>
      </c>
      <c r="K2976" s="38" t="s">
        <v>12462</v>
      </c>
      <c r="L2976" s="71" t="str">
        <f t="shared" si="110"/>
        <v>038-0905-03.JPG</v>
      </c>
      <c r="M2976" s="160" t="s">
        <v>4076</v>
      </c>
      <c r="N2976" s="72" t="s">
        <v>4168</v>
      </c>
    </row>
    <row r="2977" spans="1:14" x14ac:dyDescent="0.25">
      <c r="A2977" s="71" t="s">
        <v>7335</v>
      </c>
      <c r="B2977" s="72" t="s">
        <v>4168</v>
      </c>
      <c r="C2977" s="71"/>
      <c r="D2977" s="73" t="s">
        <v>11864</v>
      </c>
      <c r="E2977" s="71" t="s">
        <v>14954</v>
      </c>
      <c r="F2977" s="75" t="s">
        <v>10</v>
      </c>
      <c r="G2977" s="75">
        <v>120</v>
      </c>
      <c r="H2977" s="75"/>
      <c r="I2977" s="74" t="s">
        <v>7799</v>
      </c>
      <c r="J2977" s="38">
        <v>25173001</v>
      </c>
      <c r="K2977" s="38" t="s">
        <v>12462</v>
      </c>
      <c r="L2977" s="71" t="str">
        <f t="shared" si="110"/>
        <v>038-0906-01.JPG</v>
      </c>
      <c r="M2977" s="160" t="s">
        <v>4076</v>
      </c>
      <c r="N2977" s="72" t="s">
        <v>4168</v>
      </c>
    </row>
    <row r="2978" spans="1:14" x14ac:dyDescent="0.25">
      <c r="A2978" s="71" t="s">
        <v>7336</v>
      </c>
      <c r="B2978" s="72" t="s">
        <v>4168</v>
      </c>
      <c r="C2978" s="71"/>
      <c r="D2978" s="73" t="s">
        <v>11864</v>
      </c>
      <c r="E2978" s="71" t="s">
        <v>14955</v>
      </c>
      <c r="F2978" s="75" t="s">
        <v>10</v>
      </c>
      <c r="G2978" s="75">
        <v>120</v>
      </c>
      <c r="H2978" s="75"/>
      <c r="I2978" s="74" t="s">
        <v>7799</v>
      </c>
      <c r="J2978" s="38">
        <v>25173001</v>
      </c>
      <c r="K2978" s="38" t="s">
        <v>12462</v>
      </c>
      <c r="L2978" s="71" t="str">
        <f t="shared" si="110"/>
        <v>038-0906-02.JPG</v>
      </c>
      <c r="M2978" s="160" t="s">
        <v>4076</v>
      </c>
      <c r="N2978" s="72" t="s">
        <v>4168</v>
      </c>
    </row>
    <row r="2979" spans="1:14" x14ac:dyDescent="0.25">
      <c r="A2979" s="71" t="s">
        <v>7337</v>
      </c>
      <c r="B2979" s="72" t="s">
        <v>4168</v>
      </c>
      <c r="C2979" s="71"/>
      <c r="D2979" s="73" t="s">
        <v>11864</v>
      </c>
      <c r="E2979" s="71" t="s">
        <v>14956</v>
      </c>
      <c r="F2979" s="75" t="s">
        <v>10</v>
      </c>
      <c r="G2979" s="75">
        <v>120</v>
      </c>
      <c r="H2979" s="75"/>
      <c r="I2979" s="74" t="s">
        <v>7799</v>
      </c>
      <c r="J2979" s="38">
        <v>25173001</v>
      </c>
      <c r="K2979" s="38" t="s">
        <v>12462</v>
      </c>
      <c r="L2979" s="71" t="str">
        <f t="shared" si="110"/>
        <v>038-0906-03.JPG</v>
      </c>
      <c r="M2979" s="160" t="s">
        <v>4076</v>
      </c>
      <c r="N2979" s="72" t="s">
        <v>4168</v>
      </c>
    </row>
    <row r="2980" spans="1:14" x14ac:dyDescent="0.25">
      <c r="A2980" s="71" t="s">
        <v>7338</v>
      </c>
      <c r="B2980" s="72" t="s">
        <v>4168</v>
      </c>
      <c r="C2980" s="71"/>
      <c r="D2980" s="73" t="s">
        <v>11864</v>
      </c>
      <c r="E2980" s="71" t="s">
        <v>14957</v>
      </c>
      <c r="F2980" s="75" t="s">
        <v>10</v>
      </c>
      <c r="G2980" s="75">
        <v>151.91999999999999</v>
      </c>
      <c r="H2980" s="75"/>
      <c r="I2980" s="74" t="s">
        <v>7799</v>
      </c>
      <c r="J2980" s="38">
        <v>25173001</v>
      </c>
      <c r="K2980" s="38" t="s">
        <v>12462</v>
      </c>
      <c r="L2980" s="71" t="str">
        <f t="shared" si="110"/>
        <v>038-0907-01.JPG</v>
      </c>
      <c r="M2980" s="160" t="s">
        <v>4076</v>
      </c>
      <c r="N2980" s="72" t="s">
        <v>4168</v>
      </c>
    </row>
    <row r="2981" spans="1:14" x14ac:dyDescent="0.25">
      <c r="A2981" s="71" t="s">
        <v>7339</v>
      </c>
      <c r="B2981" s="72" t="s">
        <v>4168</v>
      </c>
      <c r="C2981" s="71"/>
      <c r="D2981" s="73" t="s">
        <v>11864</v>
      </c>
      <c r="E2981" s="71" t="s">
        <v>14958</v>
      </c>
      <c r="F2981" s="75" t="s">
        <v>10</v>
      </c>
      <c r="G2981" s="75">
        <v>151.91999999999999</v>
      </c>
      <c r="H2981" s="75"/>
      <c r="I2981" s="74" t="s">
        <v>7799</v>
      </c>
      <c r="J2981" s="38">
        <v>25173001</v>
      </c>
      <c r="K2981" s="38" t="s">
        <v>12462</v>
      </c>
      <c r="L2981" s="71" t="str">
        <f t="shared" si="110"/>
        <v>038-0907-02.JPG</v>
      </c>
      <c r="M2981" s="160" t="s">
        <v>4076</v>
      </c>
      <c r="N2981" s="72" t="s">
        <v>4168</v>
      </c>
    </row>
    <row r="2982" spans="1:14" x14ac:dyDescent="0.25">
      <c r="A2982" s="71" t="s">
        <v>7340</v>
      </c>
      <c r="B2982" s="72" t="s">
        <v>4168</v>
      </c>
      <c r="C2982" s="71"/>
      <c r="D2982" s="73" t="s">
        <v>11864</v>
      </c>
      <c r="E2982" s="71" t="s">
        <v>14959</v>
      </c>
      <c r="F2982" s="75" t="s">
        <v>10</v>
      </c>
      <c r="G2982" s="75">
        <v>151.91999999999999</v>
      </c>
      <c r="H2982" s="75"/>
      <c r="I2982" s="74" t="s">
        <v>7799</v>
      </c>
      <c r="J2982" s="38">
        <v>25173001</v>
      </c>
      <c r="K2982" s="38" t="s">
        <v>12462</v>
      </c>
      <c r="L2982" s="71" t="str">
        <f t="shared" si="110"/>
        <v>038-0907-03.JPG</v>
      </c>
      <c r="M2982" s="160" t="s">
        <v>4076</v>
      </c>
      <c r="N2982" s="72" t="s">
        <v>4168</v>
      </c>
    </row>
    <row r="2983" spans="1:14" x14ac:dyDescent="0.25">
      <c r="A2983" s="71" t="s">
        <v>7341</v>
      </c>
      <c r="B2983" s="72" t="s">
        <v>4168</v>
      </c>
      <c r="C2983" s="71"/>
      <c r="D2983" s="73" t="s">
        <v>11864</v>
      </c>
      <c r="E2983" s="71" t="s">
        <v>14960</v>
      </c>
      <c r="F2983" s="75" t="s">
        <v>10</v>
      </c>
      <c r="G2983" s="75">
        <v>279</v>
      </c>
      <c r="H2983" s="75"/>
      <c r="I2983" s="74" t="s">
        <v>7799</v>
      </c>
      <c r="J2983" s="38">
        <v>25173001</v>
      </c>
      <c r="K2983" s="38" t="s">
        <v>12462</v>
      </c>
      <c r="L2983" s="71" t="str">
        <f t="shared" si="110"/>
        <v>038-0908-01.JPG</v>
      </c>
      <c r="M2983" s="160" t="s">
        <v>4076</v>
      </c>
      <c r="N2983" s="72" t="s">
        <v>4168</v>
      </c>
    </row>
    <row r="2984" spans="1:14" x14ac:dyDescent="0.25">
      <c r="A2984" s="71" t="s">
        <v>7342</v>
      </c>
      <c r="B2984" s="72" t="s">
        <v>4168</v>
      </c>
      <c r="C2984" s="71"/>
      <c r="D2984" s="73" t="s">
        <v>11864</v>
      </c>
      <c r="E2984" s="71" t="s">
        <v>14961</v>
      </c>
      <c r="F2984" s="75" t="s">
        <v>10</v>
      </c>
      <c r="G2984" s="75">
        <v>279</v>
      </c>
      <c r="H2984" s="75"/>
      <c r="I2984" s="74" t="s">
        <v>7799</v>
      </c>
      <c r="J2984" s="38">
        <v>25173001</v>
      </c>
      <c r="K2984" s="38" t="s">
        <v>12462</v>
      </c>
      <c r="L2984" s="71" t="str">
        <f t="shared" si="110"/>
        <v>038-0908-02.JPG</v>
      </c>
      <c r="M2984" s="160" t="s">
        <v>4076</v>
      </c>
      <c r="N2984" s="72" t="s">
        <v>4168</v>
      </c>
    </row>
    <row r="2985" spans="1:14" x14ac:dyDescent="0.25">
      <c r="A2985" s="71" t="s">
        <v>7343</v>
      </c>
      <c r="B2985" s="72" t="s">
        <v>4168</v>
      </c>
      <c r="C2985" s="71"/>
      <c r="D2985" s="73" t="s">
        <v>11864</v>
      </c>
      <c r="E2985" s="71" t="s">
        <v>14962</v>
      </c>
      <c r="F2985" s="75" t="s">
        <v>10</v>
      </c>
      <c r="G2985" s="75">
        <v>279</v>
      </c>
      <c r="H2985" s="75"/>
      <c r="I2985" s="74" t="s">
        <v>7799</v>
      </c>
      <c r="J2985" s="38">
        <v>25173001</v>
      </c>
      <c r="K2985" s="38" t="s">
        <v>12462</v>
      </c>
      <c r="L2985" s="71" t="str">
        <f t="shared" si="110"/>
        <v>038-0908-03.JPG</v>
      </c>
      <c r="M2985" s="160" t="s">
        <v>4076</v>
      </c>
      <c r="N2985" s="72" t="s">
        <v>4168</v>
      </c>
    </row>
    <row r="2986" spans="1:14" x14ac:dyDescent="0.25">
      <c r="A2986" s="71" t="s">
        <v>7344</v>
      </c>
      <c r="B2986" s="72" t="s">
        <v>4168</v>
      </c>
      <c r="C2986" s="71"/>
      <c r="D2986" s="73" t="s">
        <v>11864</v>
      </c>
      <c r="E2986" s="71" t="s">
        <v>14960</v>
      </c>
      <c r="F2986" s="75" t="s">
        <v>10</v>
      </c>
      <c r="G2986" s="75">
        <v>279</v>
      </c>
      <c r="H2986" s="75"/>
      <c r="I2986" s="74" t="s">
        <v>7799</v>
      </c>
      <c r="J2986" s="38">
        <v>25173001</v>
      </c>
      <c r="K2986" s="38" t="s">
        <v>12462</v>
      </c>
      <c r="L2986" s="71" t="str">
        <f t="shared" si="110"/>
        <v>038-0909-01.JPG</v>
      </c>
      <c r="M2986" s="160" t="s">
        <v>4076</v>
      </c>
      <c r="N2986" s="72" t="s">
        <v>4168</v>
      </c>
    </row>
    <row r="2987" spans="1:14" x14ac:dyDescent="0.25">
      <c r="A2987" s="71" t="s">
        <v>7345</v>
      </c>
      <c r="B2987" s="72" t="s">
        <v>4168</v>
      </c>
      <c r="C2987" s="71"/>
      <c r="D2987" s="73" t="s">
        <v>11864</v>
      </c>
      <c r="E2987" s="71" t="s">
        <v>14961</v>
      </c>
      <c r="F2987" s="75" t="s">
        <v>10</v>
      </c>
      <c r="G2987" s="75">
        <v>279</v>
      </c>
      <c r="H2987" s="75"/>
      <c r="I2987" s="74" t="s">
        <v>7799</v>
      </c>
      <c r="J2987" s="38">
        <v>25173001</v>
      </c>
      <c r="K2987" s="38" t="s">
        <v>12462</v>
      </c>
      <c r="L2987" s="71" t="str">
        <f t="shared" si="110"/>
        <v>038-0909-02.JPG</v>
      </c>
      <c r="M2987" s="160" t="s">
        <v>4076</v>
      </c>
      <c r="N2987" s="72" t="s">
        <v>4168</v>
      </c>
    </row>
    <row r="2988" spans="1:14" x14ac:dyDescent="0.25">
      <c r="A2988" s="71" t="s">
        <v>7346</v>
      </c>
      <c r="B2988" s="72" t="s">
        <v>4168</v>
      </c>
      <c r="C2988" s="71"/>
      <c r="D2988" s="73" t="s">
        <v>11864</v>
      </c>
      <c r="E2988" s="71" t="s">
        <v>14962</v>
      </c>
      <c r="F2988" s="75" t="s">
        <v>10</v>
      </c>
      <c r="G2988" s="75">
        <v>279</v>
      </c>
      <c r="H2988" s="75"/>
      <c r="I2988" s="74" t="s">
        <v>7799</v>
      </c>
      <c r="J2988" s="38">
        <v>25173001</v>
      </c>
      <c r="K2988" s="38" t="s">
        <v>12462</v>
      </c>
      <c r="L2988" s="71" t="str">
        <f t="shared" si="110"/>
        <v>038-0909-03.JPG</v>
      </c>
      <c r="M2988" s="160" t="s">
        <v>4076</v>
      </c>
      <c r="N2988" s="72" t="s">
        <v>4168</v>
      </c>
    </row>
    <row r="2989" spans="1:14" x14ac:dyDescent="0.25">
      <c r="A2989" s="71" t="s">
        <v>7423</v>
      </c>
      <c r="B2989" s="72" t="s">
        <v>4168</v>
      </c>
      <c r="C2989" s="71"/>
      <c r="D2989" s="73" t="s">
        <v>11864</v>
      </c>
      <c r="E2989" s="71" t="s">
        <v>14963</v>
      </c>
      <c r="F2989" s="75" t="s">
        <v>7803</v>
      </c>
      <c r="G2989" s="75">
        <v>186</v>
      </c>
      <c r="H2989" s="75"/>
      <c r="I2989" s="74" t="s">
        <v>7802</v>
      </c>
      <c r="J2989" s="38">
        <v>25173001</v>
      </c>
      <c r="K2989" s="38" t="s">
        <v>12462</v>
      </c>
      <c r="L2989" s="71" t="str">
        <f t="shared" si="110"/>
        <v>038-0910-01.JPG</v>
      </c>
      <c r="M2989" s="160" t="s">
        <v>4076</v>
      </c>
      <c r="N2989" s="72" t="s">
        <v>4168</v>
      </c>
    </row>
    <row r="2990" spans="1:14" x14ac:dyDescent="0.25">
      <c r="A2990" s="71" t="s">
        <v>7473</v>
      </c>
      <c r="B2990" s="72" t="s">
        <v>4168</v>
      </c>
      <c r="C2990" s="71" t="s">
        <v>15641</v>
      </c>
      <c r="D2990" s="73" t="s">
        <v>11864</v>
      </c>
      <c r="E2990" s="71" t="s">
        <v>14964</v>
      </c>
      <c r="F2990" s="75" t="s">
        <v>10</v>
      </c>
      <c r="G2990" s="75">
        <v>75</v>
      </c>
      <c r="H2990" s="75"/>
      <c r="I2990" s="74" t="s">
        <v>7799</v>
      </c>
      <c r="J2990" s="38">
        <v>25173001</v>
      </c>
      <c r="K2990" s="38" t="s">
        <v>12462</v>
      </c>
      <c r="L2990" s="71" t="str">
        <f t="shared" si="110"/>
        <v>038-0911-01.JPG</v>
      </c>
      <c r="M2990" s="160" t="s">
        <v>4076</v>
      </c>
      <c r="N2990" s="72" t="s">
        <v>4168</v>
      </c>
    </row>
    <row r="2991" spans="1:14" x14ac:dyDescent="0.25">
      <c r="A2991" s="71" t="s">
        <v>7682</v>
      </c>
      <c r="B2991" s="72" t="s">
        <v>4168</v>
      </c>
      <c r="C2991" s="71"/>
      <c r="D2991" s="73" t="s">
        <v>11864</v>
      </c>
      <c r="E2991" s="71" t="s">
        <v>14965</v>
      </c>
      <c r="F2991" s="75" t="s">
        <v>10</v>
      </c>
      <c r="G2991" s="75">
        <v>120</v>
      </c>
      <c r="H2991" s="75"/>
      <c r="I2991" s="74" t="s">
        <v>7799</v>
      </c>
      <c r="J2991" s="38">
        <v>25173001</v>
      </c>
      <c r="K2991" s="38" t="s">
        <v>12462</v>
      </c>
      <c r="L2991" s="71" t="str">
        <f t="shared" si="110"/>
        <v>038-0912-01.JPG</v>
      </c>
      <c r="M2991" s="160" t="s">
        <v>4076</v>
      </c>
      <c r="N2991" s="72" t="s">
        <v>4168</v>
      </c>
    </row>
    <row r="2992" spans="1:14" x14ac:dyDescent="0.25">
      <c r="A2992" s="71" t="s">
        <v>7683</v>
      </c>
      <c r="B2992" s="72" t="s">
        <v>4168</v>
      </c>
      <c r="C2992" s="71"/>
      <c r="D2992" s="73" t="s">
        <v>11864</v>
      </c>
      <c r="E2992" s="71" t="s">
        <v>14966</v>
      </c>
      <c r="F2992" s="75" t="s">
        <v>10</v>
      </c>
      <c r="G2992" s="75">
        <v>120</v>
      </c>
      <c r="H2992" s="75"/>
      <c r="I2992" s="74" t="s">
        <v>7799</v>
      </c>
      <c r="J2992" s="38">
        <v>25173001</v>
      </c>
      <c r="K2992" s="38" t="s">
        <v>12462</v>
      </c>
      <c r="L2992" s="71" t="str">
        <f t="shared" si="110"/>
        <v>038-0912-02.JPG</v>
      </c>
      <c r="M2992" s="160" t="s">
        <v>4076</v>
      </c>
      <c r="N2992" s="72" t="s">
        <v>4168</v>
      </c>
    </row>
    <row r="2993" spans="1:14" x14ac:dyDescent="0.25">
      <c r="A2993" s="71" t="s">
        <v>7684</v>
      </c>
      <c r="B2993" s="72" t="s">
        <v>4168</v>
      </c>
      <c r="C2993" s="71"/>
      <c r="D2993" s="73" t="s">
        <v>11864</v>
      </c>
      <c r="E2993" s="71" t="s">
        <v>14967</v>
      </c>
      <c r="F2993" s="75" t="s">
        <v>10</v>
      </c>
      <c r="G2993" s="75">
        <v>120</v>
      </c>
      <c r="H2993" s="75"/>
      <c r="I2993" s="74" t="s">
        <v>7799</v>
      </c>
      <c r="J2993" s="38">
        <v>25173001</v>
      </c>
      <c r="K2993" s="38" t="s">
        <v>12462</v>
      </c>
      <c r="L2993" s="71" t="str">
        <f t="shared" si="110"/>
        <v>038-0912-03.JPG</v>
      </c>
      <c r="M2993" s="160" t="s">
        <v>4076</v>
      </c>
      <c r="N2993" s="72" t="s">
        <v>4168</v>
      </c>
    </row>
    <row r="2994" spans="1:14" x14ac:dyDescent="0.25">
      <c r="A2994" s="71" t="s">
        <v>7685</v>
      </c>
      <c r="B2994" s="72" t="s">
        <v>4168</v>
      </c>
      <c r="C2994" s="71"/>
      <c r="D2994" s="73" t="s">
        <v>11864</v>
      </c>
      <c r="E2994" s="71" t="s">
        <v>14968</v>
      </c>
      <c r="F2994" s="75" t="s">
        <v>10</v>
      </c>
      <c r="G2994" s="75">
        <v>120</v>
      </c>
      <c r="H2994" s="75"/>
      <c r="I2994" s="74" t="s">
        <v>7799</v>
      </c>
      <c r="J2994" s="38">
        <v>25173001</v>
      </c>
      <c r="K2994" s="38" t="s">
        <v>12462</v>
      </c>
      <c r="L2994" s="71" t="str">
        <f t="shared" si="110"/>
        <v>038-0912-04.JPG</v>
      </c>
      <c r="M2994" s="160" t="s">
        <v>4076</v>
      </c>
      <c r="N2994" s="72" t="s">
        <v>4168</v>
      </c>
    </row>
    <row r="2995" spans="1:14" x14ac:dyDescent="0.25">
      <c r="A2995" s="71" t="s">
        <v>7883</v>
      </c>
      <c r="B2995" s="72" t="s">
        <v>4168</v>
      </c>
      <c r="C2995" s="71" t="s">
        <v>15202</v>
      </c>
      <c r="D2995" s="73" t="s">
        <v>11864</v>
      </c>
      <c r="E2995" s="71" t="s">
        <v>14969</v>
      </c>
      <c r="F2995" s="75" t="s">
        <v>10</v>
      </c>
      <c r="G2995" s="75">
        <v>119</v>
      </c>
      <c r="H2995" s="75"/>
      <c r="I2995" s="74" t="s">
        <v>7799</v>
      </c>
      <c r="J2995" s="38">
        <v>25173001</v>
      </c>
      <c r="K2995" s="38" t="s">
        <v>12462</v>
      </c>
      <c r="L2995" s="71" t="str">
        <f t="shared" si="110"/>
        <v>038-0913-01.JPG</v>
      </c>
      <c r="M2995" s="160" t="s">
        <v>4076</v>
      </c>
      <c r="N2995" s="72" t="s">
        <v>4168</v>
      </c>
    </row>
    <row r="2996" spans="1:14" x14ac:dyDescent="0.25">
      <c r="A2996" s="71" t="s">
        <v>7884</v>
      </c>
      <c r="B2996" s="72" t="s">
        <v>4168</v>
      </c>
      <c r="C2996" s="71" t="s">
        <v>17830</v>
      </c>
      <c r="D2996" s="73" t="s">
        <v>11864</v>
      </c>
      <c r="E2996" s="71" t="s">
        <v>14970</v>
      </c>
      <c r="F2996" s="75" t="s">
        <v>10</v>
      </c>
      <c r="G2996" s="75">
        <v>135</v>
      </c>
      <c r="H2996" s="75"/>
      <c r="I2996" s="74" t="s">
        <v>7799</v>
      </c>
      <c r="J2996" s="38">
        <v>25173001</v>
      </c>
      <c r="K2996" s="38" t="s">
        <v>12462</v>
      </c>
      <c r="L2996" s="76" t="str">
        <f t="shared" si="110"/>
        <v>038-0914-01.JPG</v>
      </c>
      <c r="M2996" s="160" t="s">
        <v>4076</v>
      </c>
      <c r="N2996" s="72" t="s">
        <v>4168</v>
      </c>
    </row>
    <row r="2997" spans="1:14" x14ac:dyDescent="0.25">
      <c r="A2997" s="71" t="s">
        <v>7885</v>
      </c>
      <c r="B2997" s="72" t="s">
        <v>4168</v>
      </c>
      <c r="C2997" s="71"/>
      <c r="D2997" s="73" t="s">
        <v>11864</v>
      </c>
      <c r="E2997" s="71" t="s">
        <v>14971</v>
      </c>
      <c r="F2997" s="75" t="s">
        <v>10</v>
      </c>
      <c r="G2997" s="75">
        <v>239</v>
      </c>
      <c r="H2997" s="75"/>
      <c r="I2997" s="74" t="s">
        <v>7799</v>
      </c>
      <c r="J2997" s="38">
        <v>25173001</v>
      </c>
      <c r="K2997" s="38" t="s">
        <v>12462</v>
      </c>
      <c r="L2997" s="76" t="str">
        <f t="shared" si="110"/>
        <v>038-0915-01.JPG</v>
      </c>
      <c r="M2997" s="160" t="s">
        <v>4076</v>
      </c>
      <c r="N2997" s="72" t="s">
        <v>4168</v>
      </c>
    </row>
    <row r="2998" spans="1:14" x14ac:dyDescent="0.25">
      <c r="A2998" s="71" t="s">
        <v>11101</v>
      </c>
      <c r="B2998" s="72" t="s">
        <v>4168</v>
      </c>
      <c r="C2998" s="71" t="s">
        <v>11104</v>
      </c>
      <c r="D2998" s="73" t="s">
        <v>11864</v>
      </c>
      <c r="E2998" s="71" t="s">
        <v>14972</v>
      </c>
      <c r="F2998" s="75" t="s">
        <v>10</v>
      </c>
      <c r="G2998" s="75">
        <v>239</v>
      </c>
      <c r="H2998" s="75"/>
      <c r="I2998" s="74" t="s">
        <v>7799</v>
      </c>
      <c r="J2998" s="38">
        <v>25173001</v>
      </c>
      <c r="K2998" s="38" t="s">
        <v>12462</v>
      </c>
      <c r="L2998" s="76" t="str">
        <f t="shared" ref="L2998:L3004" si="111">CONCATENATE(A2998,K2998)</f>
        <v>038-0915-02.JPG</v>
      </c>
      <c r="M2998" s="160" t="s">
        <v>4076</v>
      </c>
      <c r="N2998" s="72" t="s">
        <v>4168</v>
      </c>
    </row>
    <row r="2999" spans="1:14" x14ac:dyDescent="0.25">
      <c r="A2999" s="71" t="s">
        <v>11102</v>
      </c>
      <c r="B2999" s="72" t="s">
        <v>4168</v>
      </c>
      <c r="C2999" s="71" t="s">
        <v>11105</v>
      </c>
      <c r="D2999" s="73" t="s">
        <v>11864</v>
      </c>
      <c r="E2999" s="71" t="s">
        <v>14973</v>
      </c>
      <c r="F2999" s="75" t="s">
        <v>10</v>
      </c>
      <c r="G2999" s="75">
        <v>239</v>
      </c>
      <c r="H2999" s="75"/>
      <c r="I2999" s="74" t="s">
        <v>7799</v>
      </c>
      <c r="J2999" s="38">
        <v>25173001</v>
      </c>
      <c r="K2999" s="38" t="s">
        <v>12462</v>
      </c>
      <c r="L2999" s="76" t="str">
        <f t="shared" si="111"/>
        <v>038-0915-03.JPG</v>
      </c>
      <c r="M2999" s="160" t="s">
        <v>4076</v>
      </c>
      <c r="N2999" s="72" t="s">
        <v>4168</v>
      </c>
    </row>
    <row r="3000" spans="1:14" x14ac:dyDescent="0.25">
      <c r="A3000" s="71" t="s">
        <v>11103</v>
      </c>
      <c r="B3000" s="72" t="s">
        <v>4168</v>
      </c>
      <c r="C3000" s="71" t="s">
        <v>11106</v>
      </c>
      <c r="D3000" s="73" t="s">
        <v>11864</v>
      </c>
      <c r="E3000" s="71" t="s">
        <v>14974</v>
      </c>
      <c r="F3000" s="75" t="s">
        <v>10</v>
      </c>
      <c r="G3000" s="75">
        <v>239</v>
      </c>
      <c r="H3000" s="75"/>
      <c r="I3000" s="74" t="s">
        <v>7799</v>
      </c>
      <c r="J3000" s="38">
        <v>25173001</v>
      </c>
      <c r="K3000" s="38" t="s">
        <v>12462</v>
      </c>
      <c r="L3000" s="76" t="str">
        <f t="shared" si="111"/>
        <v>038-0915-04.JPG</v>
      </c>
      <c r="M3000" s="160" t="s">
        <v>4076</v>
      </c>
      <c r="N3000" s="72" t="s">
        <v>4168</v>
      </c>
    </row>
    <row r="3001" spans="1:14" x14ac:dyDescent="0.25">
      <c r="A3001" s="71" t="s">
        <v>9048</v>
      </c>
      <c r="B3001" s="72" t="s">
        <v>4168</v>
      </c>
      <c r="C3001" s="71" t="s">
        <v>9049</v>
      </c>
      <c r="D3001" s="73" t="s">
        <v>11864</v>
      </c>
      <c r="E3001" s="71" t="s">
        <v>14975</v>
      </c>
      <c r="F3001" s="75" t="s">
        <v>10</v>
      </c>
      <c r="G3001" s="75">
        <v>165</v>
      </c>
      <c r="H3001" s="75"/>
      <c r="I3001" s="74" t="s">
        <v>7799</v>
      </c>
      <c r="J3001" s="38">
        <v>25173001</v>
      </c>
      <c r="K3001" s="38" t="s">
        <v>12462</v>
      </c>
      <c r="L3001" s="71" t="str">
        <f t="shared" si="111"/>
        <v>038-0916-01.JPG</v>
      </c>
      <c r="M3001" s="160" t="s">
        <v>4076</v>
      </c>
      <c r="N3001" s="72" t="s">
        <v>4168</v>
      </c>
    </row>
    <row r="3002" spans="1:14" x14ac:dyDescent="0.25">
      <c r="A3002" s="71" t="s">
        <v>11968</v>
      </c>
      <c r="B3002" s="72" t="s">
        <v>4168</v>
      </c>
      <c r="C3002" s="71" t="s">
        <v>11969</v>
      </c>
      <c r="D3002" s="73" t="s">
        <v>11864</v>
      </c>
      <c r="E3002" s="71" t="s">
        <v>14979</v>
      </c>
      <c r="F3002" s="75" t="s">
        <v>10</v>
      </c>
      <c r="G3002" s="75">
        <v>179</v>
      </c>
      <c r="H3002" s="75"/>
      <c r="I3002" s="74" t="s">
        <v>7799</v>
      </c>
      <c r="J3002" s="38">
        <v>25173001</v>
      </c>
      <c r="K3002" s="38" t="s">
        <v>12462</v>
      </c>
      <c r="L3002" s="71" t="str">
        <f t="shared" si="111"/>
        <v>038-0917-01.JPG</v>
      </c>
      <c r="M3002" s="160" t="s">
        <v>4076</v>
      </c>
      <c r="N3002" s="72" t="s">
        <v>4168</v>
      </c>
    </row>
    <row r="3003" spans="1:14" x14ac:dyDescent="0.25">
      <c r="A3003" s="71" t="s">
        <v>13764</v>
      </c>
      <c r="B3003" s="72" t="s">
        <v>4168</v>
      </c>
      <c r="C3003" s="71" t="s">
        <v>13768</v>
      </c>
      <c r="D3003" s="73" t="s">
        <v>11864</v>
      </c>
      <c r="E3003" s="71" t="s">
        <v>14976</v>
      </c>
      <c r="F3003" s="75" t="s">
        <v>10</v>
      </c>
      <c r="G3003" s="75">
        <v>175</v>
      </c>
      <c r="H3003" s="75"/>
      <c r="I3003" s="74" t="s">
        <v>7799</v>
      </c>
      <c r="J3003" s="38">
        <v>25173001</v>
      </c>
      <c r="K3003" s="38" t="s">
        <v>12462</v>
      </c>
      <c r="L3003" s="76" t="str">
        <f t="shared" si="111"/>
        <v>038-0918-01.JPG</v>
      </c>
      <c r="M3003" s="160" t="s">
        <v>4076</v>
      </c>
      <c r="N3003" s="72" t="s">
        <v>4168</v>
      </c>
    </row>
    <row r="3004" spans="1:14" x14ac:dyDescent="0.25">
      <c r="A3004" s="71" t="s">
        <v>14942</v>
      </c>
      <c r="B3004" s="72" t="s">
        <v>4168</v>
      </c>
      <c r="C3004" s="71" t="s">
        <v>14943</v>
      </c>
      <c r="D3004" s="73" t="s">
        <v>11864</v>
      </c>
      <c r="E3004" s="71" t="s">
        <v>14978</v>
      </c>
      <c r="F3004" s="75" t="s">
        <v>10</v>
      </c>
      <c r="G3004" s="75">
        <v>167</v>
      </c>
      <c r="H3004" s="75"/>
      <c r="I3004" s="74" t="s">
        <v>7799</v>
      </c>
      <c r="J3004" s="38">
        <v>25173001</v>
      </c>
      <c r="K3004" s="38" t="s">
        <v>12462</v>
      </c>
      <c r="L3004" s="76" t="str">
        <f t="shared" si="111"/>
        <v>038-0919-01.JPG</v>
      </c>
      <c r="M3004" s="160" t="s">
        <v>4076</v>
      </c>
      <c r="N3004" s="72" t="s">
        <v>4168</v>
      </c>
    </row>
    <row r="3005" spans="1:14" x14ac:dyDescent="0.25">
      <c r="A3005" s="71" t="s">
        <v>16234</v>
      </c>
      <c r="B3005" s="72" t="s">
        <v>4168</v>
      </c>
      <c r="C3005" s="71" t="s">
        <v>16235</v>
      </c>
      <c r="D3005" s="73" t="s">
        <v>11864</v>
      </c>
      <c r="E3005" s="71" t="s">
        <v>16236</v>
      </c>
      <c r="F3005" s="75" t="s">
        <v>16052</v>
      </c>
      <c r="G3005" s="75">
        <v>167</v>
      </c>
      <c r="H3005" s="75"/>
      <c r="I3005" s="74" t="s">
        <v>7799</v>
      </c>
      <c r="J3005" s="38">
        <v>25173001</v>
      </c>
      <c r="K3005" s="38" t="s">
        <v>12462</v>
      </c>
      <c r="L3005" s="76" t="s">
        <v>16234</v>
      </c>
      <c r="M3005" s="160" t="s">
        <v>4076</v>
      </c>
      <c r="N3005" s="72" t="s">
        <v>4168</v>
      </c>
    </row>
    <row r="3006" spans="1:14" x14ac:dyDescent="0.25">
      <c r="A3006" s="71" t="s">
        <v>16237</v>
      </c>
      <c r="B3006" s="72" t="s">
        <v>4168</v>
      </c>
      <c r="C3006" s="71" t="s">
        <v>16238</v>
      </c>
      <c r="D3006" s="73" t="s">
        <v>11864</v>
      </c>
      <c r="E3006" s="71" t="s">
        <v>16239</v>
      </c>
      <c r="F3006" s="75" t="s">
        <v>16052</v>
      </c>
      <c r="G3006" s="75">
        <v>167</v>
      </c>
      <c r="H3006" s="75"/>
      <c r="I3006" s="74" t="s">
        <v>7799</v>
      </c>
      <c r="J3006" s="38">
        <v>25173001</v>
      </c>
      <c r="K3006" s="38" t="s">
        <v>12462</v>
      </c>
      <c r="L3006" s="76" t="s">
        <v>16237</v>
      </c>
      <c r="M3006" s="160" t="s">
        <v>4076</v>
      </c>
      <c r="N3006" s="72" t="s">
        <v>4168</v>
      </c>
    </row>
    <row r="3007" spans="1:14" x14ac:dyDescent="0.25">
      <c r="A3007" s="71" t="s">
        <v>15199</v>
      </c>
      <c r="B3007" s="72" t="s">
        <v>4168</v>
      </c>
      <c r="C3007" s="71" t="s">
        <v>15200</v>
      </c>
      <c r="D3007" s="73" t="s">
        <v>11864</v>
      </c>
      <c r="E3007" s="71" t="s">
        <v>15201</v>
      </c>
      <c r="F3007" s="75" t="s">
        <v>10</v>
      </c>
      <c r="G3007" s="75">
        <v>159</v>
      </c>
      <c r="H3007" s="75"/>
      <c r="I3007" s="74" t="s">
        <v>7799</v>
      </c>
      <c r="J3007" s="38">
        <v>25173001</v>
      </c>
      <c r="K3007" s="38" t="s">
        <v>12462</v>
      </c>
      <c r="L3007" s="76" t="str">
        <f>CONCATENATE(A3007,K3007)</f>
        <v>038-0920-01.JPG</v>
      </c>
      <c r="M3007" s="160" t="s">
        <v>4076</v>
      </c>
      <c r="N3007" s="72" t="s">
        <v>4168</v>
      </c>
    </row>
    <row r="3008" spans="1:14" x14ac:dyDescent="0.25">
      <c r="A3008" s="71" t="s">
        <v>16240</v>
      </c>
      <c r="B3008" s="72" t="s">
        <v>4168</v>
      </c>
      <c r="C3008" s="71" t="s">
        <v>16241</v>
      </c>
      <c r="D3008" s="73" t="s">
        <v>11864</v>
      </c>
      <c r="E3008" s="71" t="s">
        <v>16242</v>
      </c>
      <c r="F3008" s="75" t="s">
        <v>16052</v>
      </c>
      <c r="G3008" s="75">
        <v>175</v>
      </c>
      <c r="H3008" s="75"/>
      <c r="I3008" s="74" t="s">
        <v>7799</v>
      </c>
      <c r="J3008" s="38">
        <v>25173001</v>
      </c>
      <c r="K3008" s="38" t="s">
        <v>12462</v>
      </c>
      <c r="L3008" s="76" t="s">
        <v>16240</v>
      </c>
      <c r="M3008" s="76" t="s">
        <v>4076</v>
      </c>
      <c r="N3008" s="72" t="s">
        <v>4168</v>
      </c>
    </row>
    <row r="3009" spans="1:14" x14ac:dyDescent="0.25">
      <c r="A3009" s="67" t="s">
        <v>4180</v>
      </c>
      <c r="B3009" s="68" t="s">
        <v>4076</v>
      </c>
      <c r="C3009" s="67" t="s">
        <v>4180</v>
      </c>
      <c r="D3009" s="67"/>
      <c r="E3009" s="67" t="s">
        <v>4180</v>
      </c>
      <c r="F3009" s="70"/>
      <c r="G3009" s="70"/>
      <c r="H3009" s="70"/>
      <c r="I3009" s="70"/>
      <c r="J3009" s="37"/>
      <c r="K3009" s="37" t="s">
        <v>12462</v>
      </c>
      <c r="L3009" s="67" t="str">
        <f t="shared" ref="L3009:L3040" si="112">CONCATENATE(A3009,K3009)</f>
        <v>H7.JPG</v>
      </c>
      <c r="M3009" s="67"/>
      <c r="N3009" s="67"/>
    </row>
    <row r="3010" spans="1:14" x14ac:dyDescent="0.25">
      <c r="A3010" s="71" t="s">
        <v>4181</v>
      </c>
      <c r="B3010" s="72" t="s">
        <v>4180</v>
      </c>
      <c r="C3010" s="71">
        <v>1611</v>
      </c>
      <c r="D3010" s="73" t="s">
        <v>11867</v>
      </c>
      <c r="E3010" s="71" t="s">
        <v>18369</v>
      </c>
      <c r="F3010" s="75" t="s">
        <v>10</v>
      </c>
      <c r="G3010" s="75">
        <v>79</v>
      </c>
      <c r="H3010" s="75"/>
      <c r="I3010" s="74" t="s">
        <v>7799</v>
      </c>
      <c r="J3010" s="38">
        <v>25173001</v>
      </c>
      <c r="K3010" s="38" t="s">
        <v>12462</v>
      </c>
      <c r="L3010" s="76" t="str">
        <f t="shared" si="112"/>
        <v>038-0950-01.JPG</v>
      </c>
      <c r="M3010" s="76" t="s">
        <v>4076</v>
      </c>
      <c r="N3010" s="76" t="s">
        <v>4180</v>
      </c>
    </row>
    <row r="3011" spans="1:14" s="166" customFormat="1" x14ac:dyDescent="0.2">
      <c r="A3011" s="160" t="s">
        <v>4182</v>
      </c>
      <c r="B3011" s="72" t="s">
        <v>4180</v>
      </c>
      <c r="C3011" s="160"/>
      <c r="D3011" s="161" t="s">
        <v>11867</v>
      </c>
      <c r="E3011" s="71" t="s">
        <v>14767</v>
      </c>
      <c r="F3011" s="162" t="s">
        <v>10</v>
      </c>
      <c r="G3011" s="162">
        <v>139.86500000000001</v>
      </c>
      <c r="H3011" s="162"/>
      <c r="I3011" s="163" t="s">
        <v>7799</v>
      </c>
      <c r="J3011" s="164">
        <v>25173001</v>
      </c>
      <c r="K3011" s="164" t="s">
        <v>12462</v>
      </c>
      <c r="L3011" s="160" t="str">
        <f t="shared" si="112"/>
        <v>038-0950-02.JPG</v>
      </c>
      <c r="M3011" s="160" t="s">
        <v>4076</v>
      </c>
      <c r="N3011" s="72" t="s">
        <v>4180</v>
      </c>
    </row>
    <row r="3012" spans="1:14" s="166" customFormat="1" x14ac:dyDescent="0.2">
      <c r="A3012" s="160" t="s">
        <v>4183</v>
      </c>
      <c r="B3012" s="72" t="s">
        <v>4180</v>
      </c>
      <c r="C3012" s="160"/>
      <c r="D3012" s="161" t="s">
        <v>11867</v>
      </c>
      <c r="E3012" s="71" t="s">
        <v>14768</v>
      </c>
      <c r="F3012" s="162" t="s">
        <v>10</v>
      </c>
      <c r="G3012" s="162">
        <v>254.65000000000003</v>
      </c>
      <c r="H3012" s="162"/>
      <c r="I3012" s="163" t="s">
        <v>7799</v>
      </c>
      <c r="J3012" s="164">
        <v>25173001</v>
      </c>
      <c r="K3012" s="164" t="s">
        <v>12462</v>
      </c>
      <c r="L3012" s="160" t="str">
        <f t="shared" si="112"/>
        <v>038-0950-03.JPG</v>
      </c>
      <c r="M3012" s="160" t="s">
        <v>4076</v>
      </c>
      <c r="N3012" s="72" t="s">
        <v>4180</v>
      </c>
    </row>
    <row r="3013" spans="1:14" s="166" customFormat="1" x14ac:dyDescent="0.2">
      <c r="A3013" s="160" t="s">
        <v>4184</v>
      </c>
      <c r="B3013" s="72" t="s">
        <v>4180</v>
      </c>
      <c r="C3013" s="160"/>
      <c r="D3013" s="161" t="s">
        <v>11867</v>
      </c>
      <c r="E3013" s="71" t="s">
        <v>14769</v>
      </c>
      <c r="F3013" s="162" t="s">
        <v>10</v>
      </c>
      <c r="G3013" s="162">
        <v>179.58600000000001</v>
      </c>
      <c r="H3013" s="162"/>
      <c r="I3013" s="163" t="s">
        <v>7799</v>
      </c>
      <c r="J3013" s="164">
        <v>25173001</v>
      </c>
      <c r="K3013" s="164" t="s">
        <v>12462</v>
      </c>
      <c r="L3013" s="160" t="str">
        <f t="shared" si="112"/>
        <v>038-0950-04.JPG</v>
      </c>
      <c r="M3013" s="160" t="s">
        <v>4076</v>
      </c>
      <c r="N3013" s="72" t="s">
        <v>4180</v>
      </c>
    </row>
    <row r="3014" spans="1:14" s="166" customFormat="1" x14ac:dyDescent="0.2">
      <c r="A3014" s="160" t="s">
        <v>4185</v>
      </c>
      <c r="B3014" s="72" t="s">
        <v>4180</v>
      </c>
      <c r="C3014" s="160"/>
      <c r="D3014" s="161" t="s">
        <v>11867</v>
      </c>
      <c r="E3014" s="71" t="s">
        <v>14770</v>
      </c>
      <c r="F3014" s="162" t="s">
        <v>10</v>
      </c>
      <c r="G3014" s="162">
        <v>138.41300000000001</v>
      </c>
      <c r="H3014" s="162"/>
      <c r="I3014" s="163" t="s">
        <v>7799</v>
      </c>
      <c r="J3014" s="164">
        <v>25173001</v>
      </c>
      <c r="K3014" s="164" t="s">
        <v>12462</v>
      </c>
      <c r="L3014" s="160" t="str">
        <f t="shared" si="112"/>
        <v>038-0950-05.JPG</v>
      </c>
      <c r="M3014" s="160" t="s">
        <v>4076</v>
      </c>
      <c r="N3014" s="72" t="s">
        <v>4180</v>
      </c>
    </row>
    <row r="3015" spans="1:14" s="166" customFormat="1" x14ac:dyDescent="0.2">
      <c r="A3015" s="160" t="s">
        <v>4186</v>
      </c>
      <c r="B3015" s="72" t="s">
        <v>4180</v>
      </c>
      <c r="C3015" s="160"/>
      <c r="D3015" s="161" t="s">
        <v>11867</v>
      </c>
      <c r="E3015" s="71" t="s">
        <v>14771</v>
      </c>
      <c r="F3015" s="162" t="s">
        <v>7803</v>
      </c>
      <c r="G3015" s="162">
        <v>610.06000000000006</v>
      </c>
      <c r="H3015" s="162"/>
      <c r="I3015" s="163" t="s">
        <v>7802</v>
      </c>
      <c r="J3015" s="164">
        <v>25173001</v>
      </c>
      <c r="K3015" s="164" t="s">
        <v>12462</v>
      </c>
      <c r="L3015" s="160" t="str">
        <f t="shared" si="112"/>
        <v>038-0950-06.JPG</v>
      </c>
      <c r="M3015" s="160" t="s">
        <v>4076</v>
      </c>
      <c r="N3015" s="72" t="s">
        <v>4180</v>
      </c>
    </row>
    <row r="3016" spans="1:14" s="166" customFormat="1" x14ac:dyDescent="0.2">
      <c r="A3016" s="160" t="s">
        <v>4187</v>
      </c>
      <c r="B3016" s="72" t="s">
        <v>4180</v>
      </c>
      <c r="C3016" s="160"/>
      <c r="D3016" s="161" t="s">
        <v>11867</v>
      </c>
      <c r="E3016" s="71" t="s">
        <v>14772</v>
      </c>
      <c r="F3016" s="162" t="s">
        <v>7803</v>
      </c>
      <c r="G3016" s="162">
        <v>272.8</v>
      </c>
      <c r="H3016" s="162"/>
      <c r="I3016" s="163" t="s">
        <v>7802</v>
      </c>
      <c r="J3016" s="164">
        <v>25173001</v>
      </c>
      <c r="K3016" s="164" t="s">
        <v>12462</v>
      </c>
      <c r="L3016" s="160" t="str">
        <f t="shared" si="112"/>
        <v>038-0950-07.JPG</v>
      </c>
      <c r="M3016" s="160" t="s">
        <v>4076</v>
      </c>
      <c r="N3016" s="72" t="s">
        <v>4180</v>
      </c>
    </row>
    <row r="3017" spans="1:14" s="166" customFormat="1" x14ac:dyDescent="0.2">
      <c r="A3017" s="160" t="s">
        <v>4188</v>
      </c>
      <c r="B3017" s="72" t="s">
        <v>4180</v>
      </c>
      <c r="C3017" s="160"/>
      <c r="D3017" s="161" t="s">
        <v>11867</v>
      </c>
      <c r="E3017" s="71" t="s">
        <v>14773</v>
      </c>
      <c r="F3017" s="162" t="s">
        <v>10</v>
      </c>
      <c r="G3017" s="162">
        <v>136.02600000000001</v>
      </c>
      <c r="H3017" s="162"/>
      <c r="I3017" s="163" t="s">
        <v>7799</v>
      </c>
      <c r="J3017" s="164">
        <v>25173001</v>
      </c>
      <c r="K3017" s="164" t="s">
        <v>12462</v>
      </c>
      <c r="L3017" s="160" t="str">
        <f t="shared" si="112"/>
        <v>038-0950-08.JPG</v>
      </c>
      <c r="M3017" s="160" t="s">
        <v>4076</v>
      </c>
      <c r="N3017" s="72" t="s">
        <v>4180</v>
      </c>
    </row>
    <row r="3018" spans="1:14" x14ac:dyDescent="0.25">
      <c r="A3018" s="71" t="s">
        <v>4189</v>
      </c>
      <c r="B3018" s="72" t="s">
        <v>4180</v>
      </c>
      <c r="C3018" s="71"/>
      <c r="D3018" s="73" t="s">
        <v>11864</v>
      </c>
      <c r="E3018" s="71" t="s">
        <v>14774</v>
      </c>
      <c r="F3018" s="75" t="s">
        <v>10</v>
      </c>
      <c r="G3018" s="75">
        <v>30.64</v>
      </c>
      <c r="H3018" s="75"/>
      <c r="I3018" s="74" t="s">
        <v>7799</v>
      </c>
      <c r="J3018" s="38">
        <v>25173001</v>
      </c>
      <c r="K3018" s="38" t="s">
        <v>12462</v>
      </c>
      <c r="L3018" s="71" t="str">
        <f t="shared" si="112"/>
        <v>038-0950-09.JPG</v>
      </c>
      <c r="M3018" s="160" t="s">
        <v>4076</v>
      </c>
      <c r="N3018" s="72" t="s">
        <v>4180</v>
      </c>
    </row>
    <row r="3019" spans="1:14" x14ac:dyDescent="0.25">
      <c r="A3019" s="71" t="s">
        <v>4190</v>
      </c>
      <c r="B3019" s="72" t="s">
        <v>4180</v>
      </c>
      <c r="C3019" s="71"/>
      <c r="D3019" s="73" t="s">
        <v>11864</v>
      </c>
      <c r="E3019" s="71" t="s">
        <v>14775</v>
      </c>
      <c r="F3019" s="75" t="s">
        <v>10</v>
      </c>
      <c r="G3019" s="75">
        <v>30.64</v>
      </c>
      <c r="H3019" s="75"/>
      <c r="I3019" s="74" t="s">
        <v>7799</v>
      </c>
      <c r="J3019" s="38">
        <v>25173001</v>
      </c>
      <c r="K3019" s="38" t="s">
        <v>12462</v>
      </c>
      <c r="L3019" s="71" t="str">
        <f t="shared" si="112"/>
        <v>038-0950-10.JPG</v>
      </c>
      <c r="M3019" s="160" t="s">
        <v>4076</v>
      </c>
      <c r="N3019" s="72" t="s">
        <v>4180</v>
      </c>
    </row>
    <row r="3020" spans="1:14" x14ac:dyDescent="0.25">
      <c r="A3020" s="71" t="s">
        <v>4191</v>
      </c>
      <c r="B3020" s="72" t="s">
        <v>4180</v>
      </c>
      <c r="C3020" s="71"/>
      <c r="D3020" s="73" t="s">
        <v>11864</v>
      </c>
      <c r="E3020" s="71" t="s">
        <v>14776</v>
      </c>
      <c r="F3020" s="75" t="s">
        <v>7803</v>
      </c>
      <c r="G3020" s="75">
        <v>98.04</v>
      </c>
      <c r="H3020" s="75"/>
      <c r="I3020" s="74" t="s">
        <v>7802</v>
      </c>
      <c r="J3020" s="38">
        <v>25173001</v>
      </c>
      <c r="K3020" s="38" t="s">
        <v>12462</v>
      </c>
      <c r="L3020" s="71" t="str">
        <f t="shared" si="112"/>
        <v>038-0950-11.JPG</v>
      </c>
      <c r="M3020" s="160" t="s">
        <v>4076</v>
      </c>
      <c r="N3020" s="72" t="s">
        <v>4180</v>
      </c>
    </row>
    <row r="3021" spans="1:14" x14ac:dyDescent="0.25">
      <c r="A3021" s="71" t="s">
        <v>4192</v>
      </c>
      <c r="B3021" s="72" t="s">
        <v>4180</v>
      </c>
      <c r="C3021" s="71"/>
      <c r="D3021" s="73" t="s">
        <v>11864</v>
      </c>
      <c r="E3021" s="71" t="s">
        <v>14777</v>
      </c>
      <c r="F3021" s="75" t="s">
        <v>7803</v>
      </c>
      <c r="G3021" s="75">
        <v>63.8</v>
      </c>
      <c r="H3021" s="75"/>
      <c r="I3021" s="74" t="s">
        <v>7802</v>
      </c>
      <c r="J3021" s="38">
        <v>25173001</v>
      </c>
      <c r="K3021" s="38" t="s">
        <v>12462</v>
      </c>
      <c r="L3021" s="71" t="str">
        <f t="shared" si="112"/>
        <v>038-0950-12.JPG</v>
      </c>
      <c r="M3021" s="160" t="s">
        <v>4076</v>
      </c>
      <c r="N3021" s="72" t="s">
        <v>4180</v>
      </c>
    </row>
    <row r="3022" spans="1:14" x14ac:dyDescent="0.25">
      <c r="A3022" s="71" t="s">
        <v>4193</v>
      </c>
      <c r="B3022" s="72" t="s">
        <v>4180</v>
      </c>
      <c r="C3022" s="71"/>
      <c r="D3022" s="73" t="s">
        <v>11864</v>
      </c>
      <c r="E3022" s="71" t="s">
        <v>14778</v>
      </c>
      <c r="F3022" s="75" t="s">
        <v>7803</v>
      </c>
      <c r="G3022" s="75">
        <v>270</v>
      </c>
      <c r="H3022" s="75"/>
      <c r="I3022" s="74" t="s">
        <v>7802</v>
      </c>
      <c r="J3022" s="38">
        <v>25173001</v>
      </c>
      <c r="K3022" s="38" t="s">
        <v>12462</v>
      </c>
      <c r="L3022" s="71" t="str">
        <f t="shared" si="112"/>
        <v>038-0950-13.JPG</v>
      </c>
      <c r="M3022" s="160" t="s">
        <v>4076</v>
      </c>
      <c r="N3022" s="72" t="s">
        <v>4180</v>
      </c>
    </row>
    <row r="3023" spans="1:14" x14ac:dyDescent="0.25">
      <c r="A3023" s="71" t="s">
        <v>4194</v>
      </c>
      <c r="B3023" s="72" t="s">
        <v>4180</v>
      </c>
      <c r="C3023" s="71"/>
      <c r="D3023" s="73" t="s">
        <v>11864</v>
      </c>
      <c r="E3023" s="71" t="s">
        <v>14779</v>
      </c>
      <c r="F3023" s="75" t="s">
        <v>7803</v>
      </c>
      <c r="G3023" s="75">
        <v>265.10000000000002</v>
      </c>
      <c r="H3023" s="75"/>
      <c r="I3023" s="74" t="s">
        <v>7802</v>
      </c>
      <c r="J3023" s="38">
        <v>25173001</v>
      </c>
      <c r="K3023" s="38" t="s">
        <v>12462</v>
      </c>
      <c r="L3023" s="71" t="str">
        <f t="shared" si="112"/>
        <v>038-0950-14.JPG</v>
      </c>
      <c r="M3023" s="160" t="s">
        <v>4076</v>
      </c>
      <c r="N3023" s="72" t="s">
        <v>4180</v>
      </c>
    </row>
    <row r="3024" spans="1:14" x14ac:dyDescent="0.25">
      <c r="A3024" s="71" t="s">
        <v>9933</v>
      </c>
      <c r="B3024" s="72" t="s">
        <v>4180</v>
      </c>
      <c r="C3024" s="71" t="s">
        <v>9934</v>
      </c>
      <c r="D3024" s="73" t="s">
        <v>11864</v>
      </c>
      <c r="E3024" s="71" t="s">
        <v>14949</v>
      </c>
      <c r="F3024" s="75" t="s">
        <v>10</v>
      </c>
      <c r="G3024" s="75">
        <v>112</v>
      </c>
      <c r="H3024" s="75"/>
      <c r="I3024" s="74" t="s">
        <v>7799</v>
      </c>
      <c r="J3024" s="38">
        <v>25173001</v>
      </c>
      <c r="K3024" s="38" t="s">
        <v>12462</v>
      </c>
      <c r="L3024" s="71" t="str">
        <f t="shared" si="112"/>
        <v>038-0950-15.JPG</v>
      </c>
      <c r="M3024" s="160" t="s">
        <v>4076</v>
      </c>
      <c r="N3024" s="72" t="s">
        <v>4180</v>
      </c>
    </row>
    <row r="3025" spans="1:14" x14ac:dyDescent="0.25">
      <c r="A3025" s="67" t="s">
        <v>4195</v>
      </c>
      <c r="B3025" s="68" t="s">
        <v>4076</v>
      </c>
      <c r="C3025" s="67" t="s">
        <v>4195</v>
      </c>
      <c r="D3025" s="67"/>
      <c r="E3025" s="67" t="s">
        <v>4195</v>
      </c>
      <c r="F3025" s="70"/>
      <c r="G3025" s="70"/>
      <c r="H3025" s="70"/>
      <c r="I3025" s="70"/>
      <c r="J3025" s="37"/>
      <c r="K3025" s="37" t="s">
        <v>12462</v>
      </c>
      <c r="L3025" s="67" t="str">
        <f t="shared" si="112"/>
        <v>H8.JPG</v>
      </c>
      <c r="M3025" s="67"/>
      <c r="N3025" s="67"/>
    </row>
    <row r="3026" spans="1:14" x14ac:dyDescent="0.25">
      <c r="A3026" s="71" t="s">
        <v>4196</v>
      </c>
      <c r="B3026" s="72" t="s">
        <v>4195</v>
      </c>
      <c r="C3026" s="71">
        <v>8573</v>
      </c>
      <c r="D3026" s="73" t="s">
        <v>11867</v>
      </c>
      <c r="E3026" s="71" t="s">
        <v>18370</v>
      </c>
      <c r="F3026" s="75" t="s">
        <v>10</v>
      </c>
      <c r="G3026" s="75">
        <v>225</v>
      </c>
      <c r="H3026" s="75"/>
      <c r="I3026" s="74" t="s">
        <v>7799</v>
      </c>
      <c r="J3026" s="38">
        <v>25173001</v>
      </c>
      <c r="K3026" s="38" t="s">
        <v>12462</v>
      </c>
      <c r="L3026" s="76" t="str">
        <f t="shared" si="112"/>
        <v>038-1000-01.JPG</v>
      </c>
      <c r="M3026" s="76" t="s">
        <v>4076</v>
      </c>
      <c r="N3026" s="76" t="s">
        <v>4195</v>
      </c>
    </row>
    <row r="3027" spans="1:14" x14ac:dyDescent="0.25">
      <c r="A3027" s="71" t="s">
        <v>4197</v>
      </c>
      <c r="B3027" s="72" t="s">
        <v>4195</v>
      </c>
      <c r="C3027" s="71"/>
      <c r="D3027" s="73" t="s">
        <v>11864</v>
      </c>
      <c r="E3027" s="71" t="s">
        <v>14780</v>
      </c>
      <c r="F3027" s="75" t="s">
        <v>10</v>
      </c>
      <c r="G3027" s="75">
        <v>35</v>
      </c>
      <c r="H3027" s="75"/>
      <c r="I3027" s="74" t="s">
        <v>7799</v>
      </c>
      <c r="J3027" s="38">
        <v>25173001</v>
      </c>
      <c r="K3027" s="38" t="s">
        <v>12462</v>
      </c>
      <c r="L3027" s="71" t="str">
        <f t="shared" si="112"/>
        <v>038-1000-02.JPG</v>
      </c>
      <c r="M3027" s="71" t="s">
        <v>4076</v>
      </c>
      <c r="N3027" s="72" t="s">
        <v>4195</v>
      </c>
    </row>
    <row r="3028" spans="1:14" x14ac:dyDescent="0.25">
      <c r="A3028" s="67" t="s">
        <v>4198</v>
      </c>
      <c r="B3028" s="68" t="s">
        <v>4076</v>
      </c>
      <c r="C3028" s="67" t="s">
        <v>4198</v>
      </c>
      <c r="D3028" s="67"/>
      <c r="E3028" s="67" t="s">
        <v>4198</v>
      </c>
      <c r="F3028" s="70"/>
      <c r="G3028" s="70"/>
      <c r="H3028" s="70"/>
      <c r="I3028" s="70"/>
      <c r="J3028" s="37"/>
      <c r="K3028" s="37" t="s">
        <v>12462</v>
      </c>
      <c r="L3028" s="67" t="str">
        <f t="shared" si="112"/>
        <v>H9.JPG</v>
      </c>
      <c r="M3028" s="67"/>
      <c r="N3028" s="67"/>
    </row>
    <row r="3029" spans="1:14" s="166" customFormat="1" x14ac:dyDescent="0.2">
      <c r="A3029" s="160" t="s">
        <v>4199</v>
      </c>
      <c r="B3029" s="72" t="s">
        <v>4198</v>
      </c>
      <c r="C3029" s="160"/>
      <c r="D3029" s="161" t="s">
        <v>11867</v>
      </c>
      <c r="E3029" s="71" t="s">
        <v>14781</v>
      </c>
      <c r="F3029" s="162" t="s">
        <v>10</v>
      </c>
      <c r="G3029" s="162">
        <v>253.83600000000001</v>
      </c>
      <c r="H3029" s="162"/>
      <c r="I3029" s="163" t="s">
        <v>7799</v>
      </c>
      <c r="J3029" s="164">
        <v>25173001</v>
      </c>
      <c r="K3029" s="164" t="s">
        <v>12462</v>
      </c>
      <c r="L3029" s="160" t="str">
        <f t="shared" si="112"/>
        <v>038-1050-01.JPG</v>
      </c>
      <c r="M3029" s="160" t="s">
        <v>4076</v>
      </c>
      <c r="N3029" s="72" t="s">
        <v>4198</v>
      </c>
    </row>
    <row r="3030" spans="1:14" s="166" customFormat="1" x14ac:dyDescent="0.2">
      <c r="A3030" s="160" t="s">
        <v>4200</v>
      </c>
      <c r="B3030" s="72" t="s">
        <v>4198</v>
      </c>
      <c r="C3030" s="160"/>
      <c r="D3030" s="161" t="s">
        <v>11867</v>
      </c>
      <c r="E3030" s="71" t="s">
        <v>14782</v>
      </c>
      <c r="F3030" s="162" t="s">
        <v>10</v>
      </c>
      <c r="G3030" s="162">
        <v>417.83500000000004</v>
      </c>
      <c r="H3030" s="162"/>
      <c r="I3030" s="163" t="s">
        <v>7799</v>
      </c>
      <c r="J3030" s="164">
        <v>25173001</v>
      </c>
      <c r="K3030" s="164" t="s">
        <v>12462</v>
      </c>
      <c r="L3030" s="160" t="str">
        <f t="shared" si="112"/>
        <v>038-1050-02.JPG</v>
      </c>
      <c r="M3030" s="160" t="s">
        <v>4076</v>
      </c>
      <c r="N3030" s="72" t="s">
        <v>4198</v>
      </c>
    </row>
    <row r="3031" spans="1:14" x14ac:dyDescent="0.25">
      <c r="A3031" s="67" t="s">
        <v>4201</v>
      </c>
      <c r="B3031" s="68" t="s">
        <v>4076</v>
      </c>
      <c r="C3031" s="67" t="s">
        <v>4201</v>
      </c>
      <c r="D3031" s="67"/>
      <c r="E3031" s="67" t="s">
        <v>4201</v>
      </c>
      <c r="F3031" s="70"/>
      <c r="G3031" s="70"/>
      <c r="H3031" s="70"/>
      <c r="I3031" s="70"/>
      <c r="J3031" s="37"/>
      <c r="K3031" s="37" t="s">
        <v>12462</v>
      </c>
      <c r="L3031" s="67" t="str">
        <f t="shared" si="112"/>
        <v>H10.JPG</v>
      </c>
      <c r="M3031" s="67"/>
      <c r="N3031" s="67"/>
    </row>
    <row r="3032" spans="1:14" s="166" customFormat="1" x14ac:dyDescent="0.2">
      <c r="A3032" s="160" t="s">
        <v>4202</v>
      </c>
      <c r="B3032" s="72" t="s">
        <v>4201</v>
      </c>
      <c r="C3032" s="160"/>
      <c r="D3032" s="161" t="s">
        <v>11867</v>
      </c>
      <c r="E3032" s="71" t="s">
        <v>14783</v>
      </c>
      <c r="F3032" s="162" t="s">
        <v>10</v>
      </c>
      <c r="G3032" s="162">
        <v>157.30000000000001</v>
      </c>
      <c r="H3032" s="162"/>
      <c r="I3032" s="163" t="s">
        <v>7799</v>
      </c>
      <c r="J3032" s="164">
        <v>25173001</v>
      </c>
      <c r="K3032" s="164" t="s">
        <v>12462</v>
      </c>
      <c r="L3032" s="160" t="str">
        <f t="shared" si="112"/>
        <v>038-1100-01.JPG</v>
      </c>
      <c r="M3032" s="160" t="s">
        <v>4076</v>
      </c>
      <c r="N3032" s="72" t="s">
        <v>4201</v>
      </c>
    </row>
    <row r="3033" spans="1:14" x14ac:dyDescent="0.25">
      <c r="A3033" s="67" t="s">
        <v>4203</v>
      </c>
      <c r="B3033" s="69" t="s">
        <v>4076</v>
      </c>
      <c r="C3033" s="67" t="s">
        <v>4203</v>
      </c>
      <c r="D3033" s="67"/>
      <c r="E3033" s="67" t="s">
        <v>4203</v>
      </c>
      <c r="F3033" s="70"/>
      <c r="G3033" s="70"/>
      <c r="H3033" s="70"/>
      <c r="I3033" s="70"/>
      <c r="J3033" s="37"/>
      <c r="K3033" s="37" t="s">
        <v>12462</v>
      </c>
      <c r="L3033" s="67" t="str">
        <f t="shared" si="112"/>
        <v>H11.JPG</v>
      </c>
      <c r="M3033" s="67"/>
      <c r="N3033" s="67"/>
    </row>
    <row r="3034" spans="1:14" x14ac:dyDescent="0.25">
      <c r="A3034" s="71" t="s">
        <v>4204</v>
      </c>
      <c r="B3034" s="72" t="s">
        <v>4203</v>
      </c>
      <c r="C3034" s="71">
        <v>7123</v>
      </c>
      <c r="D3034" s="73" t="s">
        <v>11867</v>
      </c>
      <c r="E3034" s="71" t="s">
        <v>18376</v>
      </c>
      <c r="F3034" s="75" t="s">
        <v>10</v>
      </c>
      <c r="G3034" s="75">
        <v>225</v>
      </c>
      <c r="H3034" s="75"/>
      <c r="I3034" s="74" t="s">
        <v>7799</v>
      </c>
      <c r="J3034" s="38">
        <v>25173001</v>
      </c>
      <c r="K3034" s="38" t="s">
        <v>12462</v>
      </c>
      <c r="L3034" s="76" t="str">
        <f t="shared" si="112"/>
        <v>038-1150-01.JPG</v>
      </c>
      <c r="M3034" s="76" t="s">
        <v>4076</v>
      </c>
      <c r="N3034" s="76" t="s">
        <v>4203</v>
      </c>
    </row>
    <row r="3035" spans="1:14" s="166" customFormat="1" x14ac:dyDescent="0.2">
      <c r="A3035" s="160" t="s">
        <v>4205</v>
      </c>
      <c r="B3035" s="72" t="s">
        <v>4203</v>
      </c>
      <c r="C3035" s="160"/>
      <c r="D3035" s="161" t="s">
        <v>11867</v>
      </c>
      <c r="E3035" s="71" t="s">
        <v>14784</v>
      </c>
      <c r="F3035" s="162" t="s">
        <v>10</v>
      </c>
      <c r="G3035" s="162">
        <v>357.90700000000004</v>
      </c>
      <c r="H3035" s="162"/>
      <c r="I3035" s="163" t="s">
        <v>7799</v>
      </c>
      <c r="J3035" s="164">
        <v>25173001</v>
      </c>
      <c r="K3035" s="164" t="s">
        <v>12462</v>
      </c>
      <c r="L3035" s="160" t="str">
        <f t="shared" si="112"/>
        <v>038-1150-02.JPG</v>
      </c>
      <c r="M3035" s="160" t="s">
        <v>4076</v>
      </c>
      <c r="N3035" s="72" t="s">
        <v>4203</v>
      </c>
    </row>
    <row r="3036" spans="1:14" s="166" customFormat="1" x14ac:dyDescent="0.2">
      <c r="A3036" s="160" t="s">
        <v>4206</v>
      </c>
      <c r="B3036" s="72" t="s">
        <v>4203</v>
      </c>
      <c r="C3036" s="160"/>
      <c r="D3036" s="161" t="s">
        <v>11867</v>
      </c>
      <c r="E3036" s="71" t="s">
        <v>14785</v>
      </c>
      <c r="F3036" s="162" t="s">
        <v>10</v>
      </c>
      <c r="G3036" s="162">
        <v>278.41000000000003</v>
      </c>
      <c r="H3036" s="162"/>
      <c r="I3036" s="163" t="s">
        <v>7799</v>
      </c>
      <c r="J3036" s="164">
        <v>25173001</v>
      </c>
      <c r="K3036" s="164" t="s">
        <v>12462</v>
      </c>
      <c r="L3036" s="160" t="str">
        <f t="shared" si="112"/>
        <v>038-1150-03.JPG</v>
      </c>
      <c r="M3036" s="160" t="s">
        <v>4076</v>
      </c>
      <c r="N3036" s="72" t="s">
        <v>4203</v>
      </c>
    </row>
    <row r="3037" spans="1:14" s="166" customFormat="1" x14ac:dyDescent="0.2">
      <c r="A3037" s="160" t="s">
        <v>4207</v>
      </c>
      <c r="B3037" s="72" t="s">
        <v>4203</v>
      </c>
      <c r="C3037" s="160"/>
      <c r="D3037" s="161" t="s">
        <v>11867</v>
      </c>
      <c r="E3037" s="71" t="s">
        <v>14786</v>
      </c>
      <c r="F3037" s="162" t="s">
        <v>10</v>
      </c>
      <c r="G3037" s="162">
        <v>399.33300000000003</v>
      </c>
      <c r="H3037" s="162"/>
      <c r="I3037" s="163" t="s">
        <v>7799</v>
      </c>
      <c r="J3037" s="164">
        <v>25173001</v>
      </c>
      <c r="K3037" s="164" t="s">
        <v>12462</v>
      </c>
      <c r="L3037" s="160" t="str">
        <f t="shared" si="112"/>
        <v>038-1150-04.JPG</v>
      </c>
      <c r="M3037" s="160" t="s">
        <v>4076</v>
      </c>
      <c r="N3037" s="72" t="s">
        <v>4203</v>
      </c>
    </row>
    <row r="3038" spans="1:14" s="166" customFormat="1" x14ac:dyDescent="0.2">
      <c r="A3038" s="160" t="s">
        <v>4208</v>
      </c>
      <c r="B3038" s="72" t="s">
        <v>4203</v>
      </c>
      <c r="C3038" s="160"/>
      <c r="D3038" s="161" t="s">
        <v>11867</v>
      </c>
      <c r="E3038" s="71" t="s">
        <v>14787</v>
      </c>
      <c r="F3038" s="162" t="s">
        <v>10</v>
      </c>
      <c r="G3038" s="162">
        <v>902.31900000000007</v>
      </c>
      <c r="H3038" s="162"/>
      <c r="I3038" s="163" t="s">
        <v>7799</v>
      </c>
      <c r="J3038" s="164">
        <v>25173001</v>
      </c>
      <c r="K3038" s="164" t="s">
        <v>12462</v>
      </c>
      <c r="L3038" s="160" t="str">
        <f t="shared" si="112"/>
        <v>038-1150-05.JPG</v>
      </c>
      <c r="M3038" s="160" t="s">
        <v>4076</v>
      </c>
      <c r="N3038" s="72" t="s">
        <v>4203</v>
      </c>
    </row>
    <row r="3039" spans="1:14" x14ac:dyDescent="0.25">
      <c r="A3039" s="67" t="s">
        <v>4209</v>
      </c>
      <c r="B3039" s="69" t="s">
        <v>4076</v>
      </c>
      <c r="C3039" s="67" t="s">
        <v>4209</v>
      </c>
      <c r="D3039" s="67"/>
      <c r="E3039" s="67" t="s">
        <v>4209</v>
      </c>
      <c r="F3039" s="70"/>
      <c r="G3039" s="70"/>
      <c r="H3039" s="70"/>
      <c r="I3039" s="70"/>
      <c r="J3039" s="37"/>
      <c r="K3039" s="37" t="s">
        <v>12462</v>
      </c>
      <c r="L3039" s="67" t="str">
        <f t="shared" si="112"/>
        <v>H12.JPG</v>
      </c>
      <c r="M3039" s="67"/>
      <c r="N3039" s="67"/>
    </row>
    <row r="3040" spans="1:14" x14ac:dyDescent="0.25">
      <c r="A3040" s="71" t="s">
        <v>4210</v>
      </c>
      <c r="B3040" s="72" t="s">
        <v>4209</v>
      </c>
      <c r="C3040" s="71"/>
      <c r="D3040" s="73" t="s">
        <v>11864</v>
      </c>
      <c r="E3040" s="71" t="s">
        <v>14788</v>
      </c>
      <c r="F3040" s="75" t="s">
        <v>10</v>
      </c>
      <c r="G3040" s="75">
        <v>48.02</v>
      </c>
      <c r="H3040" s="75"/>
      <c r="I3040" s="74" t="s">
        <v>7799</v>
      </c>
      <c r="J3040" s="38">
        <v>25173001</v>
      </c>
      <c r="K3040" s="38" t="s">
        <v>12462</v>
      </c>
      <c r="L3040" s="71" t="str">
        <f t="shared" si="112"/>
        <v>038-1200-01.JPG</v>
      </c>
      <c r="M3040" s="71" t="s">
        <v>4076</v>
      </c>
      <c r="N3040" s="72" t="s">
        <v>4209</v>
      </c>
    </row>
    <row r="3041" spans="1:14" x14ac:dyDescent="0.25">
      <c r="A3041" s="67" t="s">
        <v>4211</v>
      </c>
      <c r="B3041" s="69" t="s">
        <v>4076</v>
      </c>
      <c r="C3041" s="67" t="s">
        <v>4211</v>
      </c>
      <c r="D3041" s="67"/>
      <c r="E3041" s="67" t="s">
        <v>4211</v>
      </c>
      <c r="F3041" s="70"/>
      <c r="G3041" s="70"/>
      <c r="H3041" s="70"/>
      <c r="I3041" s="70"/>
      <c r="J3041" s="37"/>
      <c r="K3041" s="37" t="s">
        <v>12462</v>
      </c>
      <c r="L3041" s="67" t="str">
        <f t="shared" ref="L3041:L3058" si="113">CONCATENATE(A3041,K3041)</f>
        <v>H13.JPG</v>
      </c>
      <c r="M3041" s="67"/>
      <c r="N3041" s="67"/>
    </row>
    <row r="3042" spans="1:14" s="166" customFormat="1" x14ac:dyDescent="0.2">
      <c r="A3042" s="160" t="s">
        <v>4212</v>
      </c>
      <c r="B3042" s="72" t="s">
        <v>4211</v>
      </c>
      <c r="C3042" s="160"/>
      <c r="D3042" s="161" t="s">
        <v>11867</v>
      </c>
      <c r="E3042" s="71" t="s">
        <v>14789</v>
      </c>
      <c r="F3042" s="162" t="s">
        <v>10</v>
      </c>
      <c r="G3042" s="162">
        <v>312.40000000000003</v>
      </c>
      <c r="H3042" s="162"/>
      <c r="I3042" s="163" t="s">
        <v>7799</v>
      </c>
      <c r="J3042" s="164">
        <v>25173001</v>
      </c>
      <c r="K3042" s="164" t="s">
        <v>12462</v>
      </c>
      <c r="L3042" s="160" t="str">
        <f t="shared" si="113"/>
        <v>038-1250-01.JPG</v>
      </c>
      <c r="M3042" s="160" t="s">
        <v>4076</v>
      </c>
      <c r="N3042" s="72" t="s">
        <v>4211</v>
      </c>
    </row>
    <row r="3043" spans="1:14" s="166" customFormat="1" x14ac:dyDescent="0.2">
      <c r="A3043" s="160" t="s">
        <v>4213</v>
      </c>
      <c r="B3043" s="72" t="s">
        <v>4211</v>
      </c>
      <c r="C3043" s="160"/>
      <c r="D3043" s="161" t="s">
        <v>11867</v>
      </c>
      <c r="E3043" s="71" t="s">
        <v>14790</v>
      </c>
      <c r="F3043" s="162" t="s">
        <v>10</v>
      </c>
      <c r="G3043" s="162">
        <v>495.00000000000006</v>
      </c>
      <c r="H3043" s="162"/>
      <c r="I3043" s="163" t="s">
        <v>7799</v>
      </c>
      <c r="J3043" s="164">
        <v>25173001</v>
      </c>
      <c r="K3043" s="164" t="s">
        <v>12462</v>
      </c>
      <c r="L3043" s="160" t="str">
        <f t="shared" si="113"/>
        <v>038-1250-02.JPG</v>
      </c>
      <c r="M3043" s="160" t="s">
        <v>4076</v>
      </c>
      <c r="N3043" s="72" t="s">
        <v>4211</v>
      </c>
    </row>
    <row r="3044" spans="1:14" s="166" customFormat="1" x14ac:dyDescent="0.2">
      <c r="A3044" s="160" t="s">
        <v>4214</v>
      </c>
      <c r="B3044" s="72" t="s">
        <v>4211</v>
      </c>
      <c r="C3044" s="160"/>
      <c r="D3044" s="161" t="s">
        <v>11867</v>
      </c>
      <c r="E3044" s="71" t="s">
        <v>14791</v>
      </c>
      <c r="F3044" s="162" t="s">
        <v>10</v>
      </c>
      <c r="G3044" s="162">
        <v>537.86700000000008</v>
      </c>
      <c r="H3044" s="162"/>
      <c r="I3044" s="163" t="s">
        <v>7799</v>
      </c>
      <c r="J3044" s="164">
        <v>25173001</v>
      </c>
      <c r="K3044" s="164" t="s">
        <v>12462</v>
      </c>
      <c r="L3044" s="160" t="str">
        <f t="shared" si="113"/>
        <v>038-1250-03.JPG</v>
      </c>
      <c r="M3044" s="160" t="s">
        <v>4076</v>
      </c>
      <c r="N3044" s="72" t="s">
        <v>4211</v>
      </c>
    </row>
    <row r="3045" spans="1:14" s="166" customFormat="1" x14ac:dyDescent="0.2">
      <c r="A3045" s="160" t="s">
        <v>4215</v>
      </c>
      <c r="B3045" s="72" t="s">
        <v>4211</v>
      </c>
      <c r="C3045" s="160"/>
      <c r="D3045" s="161" t="s">
        <v>11867</v>
      </c>
      <c r="E3045" s="71" t="s">
        <v>14792</v>
      </c>
      <c r="F3045" s="162" t="s">
        <v>10</v>
      </c>
      <c r="G3045" s="162">
        <v>1101.826</v>
      </c>
      <c r="H3045" s="162"/>
      <c r="I3045" s="163" t="s">
        <v>7799</v>
      </c>
      <c r="J3045" s="164">
        <v>25173001</v>
      </c>
      <c r="K3045" s="164" t="s">
        <v>12462</v>
      </c>
      <c r="L3045" s="160" t="str">
        <f t="shared" si="113"/>
        <v>038-1250-04.JPG</v>
      </c>
      <c r="M3045" s="160" t="s">
        <v>4076</v>
      </c>
      <c r="N3045" s="72" t="s">
        <v>4211</v>
      </c>
    </row>
    <row r="3046" spans="1:14" x14ac:dyDescent="0.25">
      <c r="A3046" s="71" t="s">
        <v>4216</v>
      </c>
      <c r="B3046" s="72" t="s">
        <v>4211</v>
      </c>
      <c r="C3046" s="71"/>
      <c r="D3046" s="73" t="s">
        <v>11864</v>
      </c>
      <c r="E3046" s="71" t="s">
        <v>14793</v>
      </c>
      <c r="F3046" s="75" t="s">
        <v>7803</v>
      </c>
      <c r="G3046" s="75">
        <v>124.36</v>
      </c>
      <c r="H3046" s="75"/>
      <c r="I3046" s="74" t="s">
        <v>7802</v>
      </c>
      <c r="J3046" s="38">
        <v>25173001</v>
      </c>
      <c r="K3046" s="38" t="s">
        <v>12462</v>
      </c>
      <c r="L3046" s="71" t="str">
        <f t="shared" si="113"/>
        <v>038-1250-05.JPG</v>
      </c>
      <c r="M3046" s="160" t="s">
        <v>4076</v>
      </c>
      <c r="N3046" s="72" t="s">
        <v>4211</v>
      </c>
    </row>
    <row r="3047" spans="1:14" x14ac:dyDescent="0.25">
      <c r="A3047" s="71" t="s">
        <v>4217</v>
      </c>
      <c r="B3047" s="72" t="s">
        <v>4211</v>
      </c>
      <c r="C3047" s="71"/>
      <c r="D3047" s="73" t="s">
        <v>11864</v>
      </c>
      <c r="E3047" s="71" t="s">
        <v>14794</v>
      </c>
      <c r="F3047" s="75" t="s">
        <v>7803</v>
      </c>
      <c r="G3047" s="75">
        <v>265.10000000000002</v>
      </c>
      <c r="H3047" s="75"/>
      <c r="I3047" s="74" t="s">
        <v>7802</v>
      </c>
      <c r="J3047" s="38">
        <v>25173001</v>
      </c>
      <c r="K3047" s="38" t="s">
        <v>12462</v>
      </c>
      <c r="L3047" s="71" t="str">
        <f t="shared" si="113"/>
        <v>038-1250-06.JPG</v>
      </c>
      <c r="M3047" s="160" t="s">
        <v>4076</v>
      </c>
      <c r="N3047" s="72" t="s">
        <v>4211</v>
      </c>
    </row>
    <row r="3048" spans="1:14" x14ac:dyDescent="0.25">
      <c r="A3048" s="71" t="s">
        <v>9931</v>
      </c>
      <c r="B3048" s="72" t="s">
        <v>4211</v>
      </c>
      <c r="C3048" s="71" t="s">
        <v>9932</v>
      </c>
      <c r="D3048" s="73" t="s">
        <v>11864</v>
      </c>
      <c r="E3048" s="71" t="s">
        <v>14948</v>
      </c>
      <c r="F3048" s="75" t="s">
        <v>10</v>
      </c>
      <c r="G3048" s="75">
        <v>112</v>
      </c>
      <c r="H3048" s="75"/>
      <c r="I3048" s="74" t="s">
        <v>7799</v>
      </c>
      <c r="J3048" s="38">
        <v>25173001</v>
      </c>
      <c r="K3048" s="38" t="s">
        <v>12462</v>
      </c>
      <c r="L3048" s="71" t="str">
        <f t="shared" si="113"/>
        <v>038-1250-07.JPG</v>
      </c>
      <c r="M3048" s="160" t="s">
        <v>4076</v>
      </c>
      <c r="N3048" s="72" t="s">
        <v>4211</v>
      </c>
    </row>
    <row r="3049" spans="1:14" x14ac:dyDescent="0.25">
      <c r="A3049" s="67" t="s">
        <v>13853</v>
      </c>
      <c r="B3049" s="67" t="s">
        <v>13853</v>
      </c>
      <c r="C3049" s="67" t="s">
        <v>13853</v>
      </c>
      <c r="D3049" s="67"/>
      <c r="E3049" s="67" t="s">
        <v>13853</v>
      </c>
      <c r="F3049" s="70"/>
      <c r="G3049" s="70"/>
      <c r="H3049" s="70"/>
      <c r="I3049" s="70"/>
      <c r="J3049" s="37"/>
      <c r="K3049" s="37" t="s">
        <v>12462</v>
      </c>
      <c r="L3049" s="67" t="str">
        <f t="shared" si="113"/>
        <v>POLARIZADO.JPG</v>
      </c>
      <c r="M3049" s="67"/>
      <c r="N3049" s="67"/>
    </row>
    <row r="3050" spans="1:14" x14ac:dyDescent="0.25">
      <c r="A3050" s="71" t="s">
        <v>15693</v>
      </c>
      <c r="B3050" s="72" t="s">
        <v>13853</v>
      </c>
      <c r="C3050" s="71" t="s">
        <v>15697</v>
      </c>
      <c r="D3050" s="73" t="s">
        <v>11867</v>
      </c>
      <c r="E3050" s="71" t="s">
        <v>14327</v>
      </c>
      <c r="F3050" s="75" t="s">
        <v>4218</v>
      </c>
      <c r="G3050" s="75">
        <v>1965</v>
      </c>
      <c r="H3050" s="75"/>
      <c r="I3050" s="74" t="s">
        <v>7801</v>
      </c>
      <c r="J3050" s="38">
        <v>25174412</v>
      </c>
      <c r="K3050" s="38" t="s">
        <v>12462</v>
      </c>
      <c r="L3050" s="76" t="str">
        <f t="shared" si="113"/>
        <v>039-0101-01.JPG</v>
      </c>
      <c r="M3050" s="76" t="s">
        <v>8310</v>
      </c>
      <c r="N3050" s="76" t="s">
        <v>13853</v>
      </c>
    </row>
    <row r="3051" spans="1:14" x14ac:dyDescent="0.25">
      <c r="A3051" s="71" t="s">
        <v>4219</v>
      </c>
      <c r="B3051" s="72" t="s">
        <v>13853</v>
      </c>
      <c r="C3051" s="71" t="s">
        <v>15695</v>
      </c>
      <c r="D3051" s="73" t="s">
        <v>11867</v>
      </c>
      <c r="E3051" s="71" t="s">
        <v>14328</v>
      </c>
      <c r="F3051" s="75" t="s">
        <v>4218</v>
      </c>
      <c r="G3051" s="75">
        <v>1965</v>
      </c>
      <c r="H3051" s="75"/>
      <c r="I3051" s="74" t="s">
        <v>7801</v>
      </c>
      <c r="J3051" s="38">
        <v>25174412</v>
      </c>
      <c r="K3051" s="38" t="s">
        <v>12462</v>
      </c>
      <c r="L3051" s="76" t="str">
        <f t="shared" si="113"/>
        <v>039-0101-02.JPG</v>
      </c>
      <c r="M3051" s="76" t="s">
        <v>8310</v>
      </c>
      <c r="N3051" s="76" t="s">
        <v>13853</v>
      </c>
    </row>
    <row r="3052" spans="1:14" x14ac:dyDescent="0.25">
      <c r="A3052" s="71" t="s">
        <v>4220</v>
      </c>
      <c r="B3052" s="72" t="s">
        <v>13853</v>
      </c>
      <c r="C3052" s="71" t="s">
        <v>15696</v>
      </c>
      <c r="D3052" s="73" t="s">
        <v>11867</v>
      </c>
      <c r="E3052" s="71" t="s">
        <v>14329</v>
      </c>
      <c r="F3052" s="75" t="s">
        <v>4218</v>
      </c>
      <c r="G3052" s="75">
        <v>1965</v>
      </c>
      <c r="H3052" s="75"/>
      <c r="I3052" s="74" t="s">
        <v>7801</v>
      </c>
      <c r="J3052" s="38">
        <v>25174412</v>
      </c>
      <c r="K3052" s="38" t="s">
        <v>12462</v>
      </c>
      <c r="L3052" s="76" t="str">
        <f t="shared" si="113"/>
        <v>039-0101-03.JPG</v>
      </c>
      <c r="M3052" s="76" t="s">
        <v>8310</v>
      </c>
      <c r="N3052" s="76" t="s">
        <v>13853</v>
      </c>
    </row>
    <row r="3053" spans="1:14" x14ac:dyDescent="0.25">
      <c r="A3053" s="71" t="s">
        <v>4221</v>
      </c>
      <c r="B3053" s="72" t="s">
        <v>13853</v>
      </c>
      <c r="C3053" s="71" t="s">
        <v>15694</v>
      </c>
      <c r="D3053" s="73" t="s">
        <v>11867</v>
      </c>
      <c r="E3053" s="71" t="s">
        <v>14330</v>
      </c>
      <c r="F3053" s="75" t="s">
        <v>4218</v>
      </c>
      <c r="G3053" s="75">
        <v>1965</v>
      </c>
      <c r="H3053" s="75"/>
      <c r="I3053" s="74" t="s">
        <v>7801</v>
      </c>
      <c r="J3053" s="38">
        <v>25174412</v>
      </c>
      <c r="K3053" s="38" t="s">
        <v>12462</v>
      </c>
      <c r="L3053" s="76" t="str">
        <f t="shared" si="113"/>
        <v>039-0101-04.JPG</v>
      </c>
      <c r="M3053" s="76" t="s">
        <v>8310</v>
      </c>
      <c r="N3053" s="76" t="s">
        <v>13853</v>
      </c>
    </row>
    <row r="3054" spans="1:14" x14ac:dyDescent="0.25">
      <c r="A3054" s="71" t="s">
        <v>8769</v>
      </c>
      <c r="B3054" s="72" t="s">
        <v>13853</v>
      </c>
      <c r="C3054" s="71" t="s">
        <v>8770</v>
      </c>
      <c r="D3054" s="73" t="s">
        <v>11867</v>
      </c>
      <c r="E3054" s="71" t="s">
        <v>14331</v>
      </c>
      <c r="F3054" s="75" t="s">
        <v>4218</v>
      </c>
      <c r="G3054" s="75">
        <v>1459</v>
      </c>
      <c r="H3054" s="75"/>
      <c r="I3054" s="74" t="s">
        <v>7801</v>
      </c>
      <c r="J3054" s="38">
        <v>25174412</v>
      </c>
      <c r="K3054" s="38" t="s">
        <v>12462</v>
      </c>
      <c r="L3054" s="76" t="str">
        <f t="shared" si="113"/>
        <v>039-0104-01.JPG</v>
      </c>
      <c r="M3054" s="76" t="s">
        <v>8310</v>
      </c>
      <c r="N3054" s="76" t="s">
        <v>13853</v>
      </c>
    </row>
    <row r="3055" spans="1:14" x14ac:dyDescent="0.25">
      <c r="A3055" s="71" t="s">
        <v>9669</v>
      </c>
      <c r="B3055" s="72" t="s">
        <v>13853</v>
      </c>
      <c r="C3055" s="71" t="s">
        <v>9666</v>
      </c>
      <c r="D3055" s="73" t="s">
        <v>11867</v>
      </c>
      <c r="E3055" s="71" t="s">
        <v>14319</v>
      </c>
      <c r="F3055" s="75" t="s">
        <v>4218</v>
      </c>
      <c r="G3055" s="75">
        <v>875</v>
      </c>
      <c r="H3055" s="75"/>
      <c r="I3055" s="74" t="s">
        <v>7801</v>
      </c>
      <c r="J3055" s="38">
        <v>25174412</v>
      </c>
      <c r="K3055" s="38" t="s">
        <v>12462</v>
      </c>
      <c r="L3055" s="76" t="str">
        <f t="shared" si="113"/>
        <v>039-0105-01.JPG</v>
      </c>
      <c r="M3055" s="76" t="s">
        <v>8310</v>
      </c>
      <c r="N3055" s="76" t="s">
        <v>13853</v>
      </c>
    </row>
    <row r="3056" spans="1:14" x14ac:dyDescent="0.25">
      <c r="A3056" s="71" t="s">
        <v>9670</v>
      </c>
      <c r="B3056" s="72" t="s">
        <v>13853</v>
      </c>
      <c r="C3056" s="71" t="s">
        <v>9668</v>
      </c>
      <c r="D3056" s="73" t="s">
        <v>11867</v>
      </c>
      <c r="E3056" s="71" t="s">
        <v>14320</v>
      </c>
      <c r="F3056" s="75" t="s">
        <v>4218</v>
      </c>
      <c r="G3056" s="75">
        <v>875</v>
      </c>
      <c r="H3056" s="75"/>
      <c r="I3056" s="74" t="s">
        <v>7801</v>
      </c>
      <c r="J3056" s="38">
        <v>25174412</v>
      </c>
      <c r="K3056" s="38" t="s">
        <v>12462</v>
      </c>
      <c r="L3056" s="76" t="str">
        <f t="shared" si="113"/>
        <v>039-0105-02.JPG</v>
      </c>
      <c r="M3056" s="76" t="s">
        <v>8310</v>
      </c>
      <c r="N3056" s="76" t="s">
        <v>13853</v>
      </c>
    </row>
    <row r="3057" spans="1:14" x14ac:dyDescent="0.25">
      <c r="A3057" s="71" t="s">
        <v>9671</v>
      </c>
      <c r="B3057" s="72" t="s">
        <v>13853</v>
      </c>
      <c r="C3057" s="71" t="s">
        <v>9665</v>
      </c>
      <c r="D3057" s="73" t="s">
        <v>11867</v>
      </c>
      <c r="E3057" s="71" t="s">
        <v>14321</v>
      </c>
      <c r="F3057" s="75" t="s">
        <v>4218</v>
      </c>
      <c r="G3057" s="75">
        <v>875</v>
      </c>
      <c r="H3057" s="75"/>
      <c r="I3057" s="74" t="s">
        <v>7801</v>
      </c>
      <c r="J3057" s="38">
        <v>25174412</v>
      </c>
      <c r="K3057" s="38" t="s">
        <v>12462</v>
      </c>
      <c r="L3057" s="76" t="str">
        <f t="shared" si="113"/>
        <v>039-0105-03.JPG</v>
      </c>
      <c r="M3057" s="76" t="s">
        <v>8310</v>
      </c>
      <c r="N3057" s="76" t="s">
        <v>13853</v>
      </c>
    </row>
    <row r="3058" spans="1:14" x14ac:dyDescent="0.25">
      <c r="A3058" s="71" t="s">
        <v>9672</v>
      </c>
      <c r="B3058" s="72" t="s">
        <v>13853</v>
      </c>
      <c r="C3058" s="71" t="s">
        <v>9667</v>
      </c>
      <c r="D3058" s="73" t="s">
        <v>11867</v>
      </c>
      <c r="E3058" s="71" t="s">
        <v>14322</v>
      </c>
      <c r="F3058" s="75" t="s">
        <v>4218</v>
      </c>
      <c r="G3058" s="75">
        <v>875</v>
      </c>
      <c r="H3058" s="75"/>
      <c r="I3058" s="74" t="s">
        <v>7801</v>
      </c>
      <c r="J3058" s="38">
        <v>25174412</v>
      </c>
      <c r="K3058" s="38" t="s">
        <v>12462</v>
      </c>
      <c r="L3058" s="76" t="str">
        <f t="shared" si="113"/>
        <v>039-0105-04.JPG</v>
      </c>
      <c r="M3058" s="76" t="s">
        <v>8310</v>
      </c>
      <c r="N3058" s="76" t="s">
        <v>13853</v>
      </c>
    </row>
    <row r="3059" spans="1:14" x14ac:dyDescent="0.25">
      <c r="A3059" s="71" t="s">
        <v>16243</v>
      </c>
      <c r="B3059" s="72" t="s">
        <v>13853</v>
      </c>
      <c r="C3059" s="71" t="s">
        <v>16244</v>
      </c>
      <c r="D3059" s="73" t="s">
        <v>11867</v>
      </c>
      <c r="E3059" s="71" t="s">
        <v>16245</v>
      </c>
      <c r="F3059" s="75" t="s">
        <v>4218</v>
      </c>
      <c r="G3059" s="75">
        <v>875</v>
      </c>
      <c r="H3059" s="75"/>
      <c r="I3059" s="74" t="s">
        <v>7801</v>
      </c>
      <c r="J3059" s="38">
        <v>25174412</v>
      </c>
      <c r="K3059" s="38" t="s">
        <v>12462</v>
      </c>
      <c r="L3059" s="76" t="s">
        <v>16243</v>
      </c>
      <c r="M3059" s="76" t="s">
        <v>8310</v>
      </c>
      <c r="N3059" s="76" t="s">
        <v>13853</v>
      </c>
    </row>
    <row r="3060" spans="1:14" x14ac:dyDescent="0.25">
      <c r="A3060" s="71" t="s">
        <v>10926</v>
      </c>
      <c r="B3060" s="72" t="s">
        <v>13853</v>
      </c>
      <c r="C3060" s="71" t="s">
        <v>10930</v>
      </c>
      <c r="D3060" s="73" t="s">
        <v>11867</v>
      </c>
      <c r="E3060" s="71" t="s">
        <v>14323</v>
      </c>
      <c r="F3060" s="75" t="s">
        <v>4218</v>
      </c>
      <c r="G3060" s="75">
        <v>1415</v>
      </c>
      <c r="H3060" s="75"/>
      <c r="I3060" s="74" t="s">
        <v>7801</v>
      </c>
      <c r="J3060" s="38">
        <v>25174412</v>
      </c>
      <c r="K3060" s="38" t="s">
        <v>12462</v>
      </c>
      <c r="L3060" s="71" t="str">
        <f>CONCATENATE(A3060,K3060)</f>
        <v>039-0201-01.JPG</v>
      </c>
      <c r="M3060" s="71" t="s">
        <v>8310</v>
      </c>
      <c r="N3060" s="71" t="s">
        <v>13853</v>
      </c>
    </row>
    <row r="3061" spans="1:14" x14ac:dyDescent="0.25">
      <c r="A3061" s="71" t="s">
        <v>10927</v>
      </c>
      <c r="B3061" s="72" t="s">
        <v>13853</v>
      </c>
      <c r="C3061" s="71" t="s">
        <v>10931</v>
      </c>
      <c r="D3061" s="73" t="s">
        <v>11867</v>
      </c>
      <c r="E3061" s="71" t="s">
        <v>14324</v>
      </c>
      <c r="F3061" s="75" t="s">
        <v>4218</v>
      </c>
      <c r="G3061" s="75">
        <v>1415</v>
      </c>
      <c r="H3061" s="75"/>
      <c r="I3061" s="74" t="s">
        <v>7801</v>
      </c>
      <c r="J3061" s="38">
        <v>25174412</v>
      </c>
      <c r="K3061" s="38" t="s">
        <v>12462</v>
      </c>
      <c r="L3061" s="71" t="str">
        <f>CONCATENATE(A3061,K3061)</f>
        <v>039-0201-02.JPG</v>
      </c>
      <c r="M3061" s="71" t="s">
        <v>8310</v>
      </c>
      <c r="N3061" s="71" t="s">
        <v>13853</v>
      </c>
    </row>
    <row r="3062" spans="1:14" x14ac:dyDescent="0.25">
      <c r="A3062" s="71" t="s">
        <v>10928</v>
      </c>
      <c r="B3062" s="72" t="s">
        <v>13853</v>
      </c>
      <c r="C3062" s="71" t="s">
        <v>10932</v>
      </c>
      <c r="D3062" s="73" t="s">
        <v>11867</v>
      </c>
      <c r="E3062" s="71" t="s">
        <v>14325</v>
      </c>
      <c r="F3062" s="75" t="s">
        <v>4218</v>
      </c>
      <c r="G3062" s="75">
        <v>1415</v>
      </c>
      <c r="H3062" s="75"/>
      <c r="I3062" s="74" t="s">
        <v>7801</v>
      </c>
      <c r="J3062" s="38">
        <v>25174412</v>
      </c>
      <c r="K3062" s="38" t="s">
        <v>12462</v>
      </c>
      <c r="L3062" s="71" t="str">
        <f>CONCATENATE(A3062,K3062)</f>
        <v>039-0201-03.JPG</v>
      </c>
      <c r="M3062" s="71" t="s">
        <v>8310</v>
      </c>
      <c r="N3062" s="71" t="s">
        <v>13853</v>
      </c>
    </row>
    <row r="3063" spans="1:14" x14ac:dyDescent="0.25">
      <c r="A3063" s="71" t="s">
        <v>10929</v>
      </c>
      <c r="B3063" s="72" t="s">
        <v>13853</v>
      </c>
      <c r="C3063" s="71" t="s">
        <v>10933</v>
      </c>
      <c r="D3063" s="73" t="s">
        <v>11867</v>
      </c>
      <c r="E3063" s="71" t="s">
        <v>14326</v>
      </c>
      <c r="F3063" s="75" t="s">
        <v>4218</v>
      </c>
      <c r="G3063" s="75">
        <v>1415</v>
      </c>
      <c r="H3063" s="75"/>
      <c r="I3063" s="74" t="s">
        <v>7801</v>
      </c>
      <c r="J3063" s="38">
        <v>25174412</v>
      </c>
      <c r="K3063" s="38" t="s">
        <v>12462</v>
      </c>
      <c r="L3063" s="71" t="str">
        <f>CONCATENATE(A3063,K3063)</f>
        <v>039-0201-04.JPG</v>
      </c>
      <c r="M3063" s="71" t="s">
        <v>8310</v>
      </c>
      <c r="N3063" s="71" t="s">
        <v>13853</v>
      </c>
    </row>
    <row r="3064" spans="1:14" x14ac:dyDescent="0.25">
      <c r="A3064" s="71" t="s">
        <v>13856</v>
      </c>
      <c r="B3064" s="72" t="s">
        <v>13853</v>
      </c>
      <c r="C3064" s="71"/>
      <c r="D3064" s="73" t="s">
        <v>11864</v>
      </c>
      <c r="E3064" s="71" t="s">
        <v>14332</v>
      </c>
      <c r="F3064" s="75" t="s">
        <v>4218</v>
      </c>
      <c r="G3064" s="75">
        <v>1415</v>
      </c>
      <c r="H3064" s="75"/>
      <c r="I3064" s="74" t="s">
        <v>7801</v>
      </c>
      <c r="J3064" s="38">
        <v>25174412</v>
      </c>
      <c r="K3064" s="38" t="s">
        <v>12462</v>
      </c>
      <c r="L3064" s="71" t="str">
        <f>CONCATENATE(A3064,K3064)</f>
        <v>039-0201-05.JPG</v>
      </c>
      <c r="M3064" s="71" t="s">
        <v>8310</v>
      </c>
      <c r="N3064" s="71" t="s">
        <v>13853</v>
      </c>
    </row>
    <row r="3065" spans="1:14" s="166" customFormat="1" x14ac:dyDescent="0.2">
      <c r="A3065" s="160" t="s">
        <v>16246</v>
      </c>
      <c r="B3065" s="72" t="s">
        <v>13853</v>
      </c>
      <c r="C3065" s="160" t="s">
        <v>10930</v>
      </c>
      <c r="D3065" s="161" t="s">
        <v>11867</v>
      </c>
      <c r="E3065" s="71" t="s">
        <v>16247</v>
      </c>
      <c r="F3065" s="162" t="s">
        <v>4218</v>
      </c>
      <c r="G3065" s="75">
        <v>1415</v>
      </c>
      <c r="H3065" s="162"/>
      <c r="I3065" s="163" t="s">
        <v>7801</v>
      </c>
      <c r="J3065" s="164">
        <v>25174412</v>
      </c>
      <c r="K3065" s="164" t="s">
        <v>12462</v>
      </c>
      <c r="L3065" s="160" t="s">
        <v>16246</v>
      </c>
      <c r="M3065" s="160" t="s">
        <v>8310</v>
      </c>
      <c r="N3065" s="160" t="s">
        <v>13853</v>
      </c>
    </row>
    <row r="3066" spans="1:14" x14ac:dyDescent="0.25">
      <c r="A3066" s="71" t="s">
        <v>8311</v>
      </c>
      <c r="B3066" s="72" t="s">
        <v>13853</v>
      </c>
      <c r="C3066" s="71" t="s">
        <v>8313</v>
      </c>
      <c r="D3066" s="73" t="s">
        <v>11864</v>
      </c>
      <c r="E3066" s="71" t="s">
        <v>13855</v>
      </c>
      <c r="F3066" s="75" t="s">
        <v>10</v>
      </c>
      <c r="G3066" s="75">
        <v>131</v>
      </c>
      <c r="H3066" s="75"/>
      <c r="I3066" s="74" t="s">
        <v>7799</v>
      </c>
      <c r="J3066" s="38">
        <v>27111900</v>
      </c>
      <c r="K3066" s="38" t="s">
        <v>12462</v>
      </c>
      <c r="L3066" s="71" t="str">
        <f t="shared" ref="L3066:L3116" si="114">CONCATENATE(A3066,K3066)</f>
        <v>039-0301-01.JPG</v>
      </c>
      <c r="M3066" s="71" t="s">
        <v>8310</v>
      </c>
      <c r="N3066" s="71" t="s">
        <v>13853</v>
      </c>
    </row>
    <row r="3067" spans="1:14" x14ac:dyDescent="0.25">
      <c r="A3067" s="71" t="s">
        <v>8312</v>
      </c>
      <c r="B3067" s="72" t="s">
        <v>13853</v>
      </c>
      <c r="C3067" s="71" t="s">
        <v>8314</v>
      </c>
      <c r="D3067" s="73" t="s">
        <v>11864</v>
      </c>
      <c r="E3067" s="71" t="s">
        <v>8315</v>
      </c>
      <c r="F3067" s="75" t="s">
        <v>10</v>
      </c>
      <c r="G3067" s="75">
        <v>40</v>
      </c>
      <c r="H3067" s="75"/>
      <c r="I3067" s="74" t="s">
        <v>7799</v>
      </c>
      <c r="J3067" s="38">
        <v>27111900</v>
      </c>
      <c r="K3067" s="38" t="s">
        <v>12462</v>
      </c>
      <c r="L3067" s="71" t="str">
        <f t="shared" si="114"/>
        <v>039-0302-01.JPG</v>
      </c>
      <c r="M3067" s="71" t="s">
        <v>8310</v>
      </c>
      <c r="N3067" s="71" t="s">
        <v>13853</v>
      </c>
    </row>
    <row r="3068" spans="1:14" x14ac:dyDescent="0.25">
      <c r="A3068" s="71" t="s">
        <v>11639</v>
      </c>
      <c r="B3068" s="72" t="s">
        <v>13853</v>
      </c>
      <c r="C3068" s="71" t="s">
        <v>17824</v>
      </c>
      <c r="D3068" s="73" t="s">
        <v>11864</v>
      </c>
      <c r="E3068" s="71" t="s">
        <v>11640</v>
      </c>
      <c r="F3068" s="75" t="s">
        <v>7803</v>
      </c>
      <c r="G3068" s="75">
        <v>149</v>
      </c>
      <c r="H3068" s="75"/>
      <c r="I3068" s="74" t="s">
        <v>7802</v>
      </c>
      <c r="J3068" s="38">
        <v>27111900</v>
      </c>
      <c r="K3068" s="38" t="s">
        <v>12462</v>
      </c>
      <c r="L3068" s="76" t="str">
        <f t="shared" si="114"/>
        <v>039-0303-01.JPG</v>
      </c>
      <c r="M3068" s="76" t="s">
        <v>8310</v>
      </c>
      <c r="N3068" s="76" t="s">
        <v>13853</v>
      </c>
    </row>
    <row r="3069" spans="1:14" x14ac:dyDescent="0.25">
      <c r="A3069" s="71" t="s">
        <v>14102</v>
      </c>
      <c r="B3069" s="72" t="s">
        <v>13853</v>
      </c>
      <c r="C3069" s="71" t="s">
        <v>17823</v>
      </c>
      <c r="D3069" s="73" t="s">
        <v>11864</v>
      </c>
      <c r="E3069" s="71" t="s">
        <v>11640</v>
      </c>
      <c r="F3069" s="75" t="s">
        <v>7803</v>
      </c>
      <c r="G3069" s="75">
        <v>207</v>
      </c>
      <c r="H3069" s="75"/>
      <c r="I3069" s="74" t="s">
        <v>7802</v>
      </c>
      <c r="J3069" s="38">
        <v>27111900</v>
      </c>
      <c r="K3069" s="38" t="s">
        <v>12462</v>
      </c>
      <c r="L3069" s="76" t="str">
        <f t="shared" si="114"/>
        <v>039-0303-02.JPG</v>
      </c>
      <c r="M3069" s="76" t="s">
        <v>8310</v>
      </c>
      <c r="N3069" s="76" t="s">
        <v>13853</v>
      </c>
    </row>
    <row r="3070" spans="1:14" x14ac:dyDescent="0.25">
      <c r="A3070" s="71" t="s">
        <v>14103</v>
      </c>
      <c r="B3070" s="72" t="s">
        <v>13853</v>
      </c>
      <c r="C3070" s="71" t="s">
        <v>14105</v>
      </c>
      <c r="D3070" s="73" t="s">
        <v>11864</v>
      </c>
      <c r="E3070" s="71" t="s">
        <v>14104</v>
      </c>
      <c r="F3070" s="75" t="s">
        <v>10</v>
      </c>
      <c r="G3070" s="75">
        <v>109</v>
      </c>
      <c r="H3070" s="75"/>
      <c r="I3070" s="74" t="s">
        <v>7802</v>
      </c>
      <c r="J3070" s="38">
        <v>27111900</v>
      </c>
      <c r="K3070" s="38" t="s">
        <v>12462</v>
      </c>
      <c r="L3070" s="76" t="str">
        <f t="shared" si="114"/>
        <v>039-0303-03.JPG</v>
      </c>
      <c r="M3070" s="76" t="s">
        <v>8310</v>
      </c>
      <c r="N3070" s="76" t="s">
        <v>13853</v>
      </c>
    </row>
    <row r="3071" spans="1:14" x14ac:dyDescent="0.25">
      <c r="A3071" s="71" t="s">
        <v>14106</v>
      </c>
      <c r="B3071" s="72" t="s">
        <v>13853</v>
      </c>
      <c r="C3071" s="71" t="s">
        <v>14108</v>
      </c>
      <c r="D3071" s="73" t="s">
        <v>11864</v>
      </c>
      <c r="E3071" s="71" t="s">
        <v>14107</v>
      </c>
      <c r="F3071" s="75" t="s">
        <v>10</v>
      </c>
      <c r="G3071" s="75">
        <v>55</v>
      </c>
      <c r="H3071" s="75"/>
      <c r="I3071" s="74" t="s">
        <v>7802</v>
      </c>
      <c r="J3071" s="38">
        <v>27111900</v>
      </c>
      <c r="K3071" s="38" t="s">
        <v>12462</v>
      </c>
      <c r="L3071" s="76" t="str">
        <f t="shared" si="114"/>
        <v>039-0303-04.JPG</v>
      </c>
      <c r="M3071" s="76" t="s">
        <v>8310</v>
      </c>
      <c r="N3071" s="76" t="s">
        <v>13853</v>
      </c>
    </row>
    <row r="3072" spans="1:14" x14ac:dyDescent="0.25">
      <c r="A3072" s="71" t="s">
        <v>15929</v>
      </c>
      <c r="B3072" s="72" t="s">
        <v>13853</v>
      </c>
      <c r="C3072" s="71" t="s">
        <v>15930</v>
      </c>
      <c r="D3072" s="73" t="s">
        <v>11864</v>
      </c>
      <c r="E3072" s="71" t="s">
        <v>15931</v>
      </c>
      <c r="F3072" s="75" t="s">
        <v>10</v>
      </c>
      <c r="G3072" s="75">
        <v>129</v>
      </c>
      <c r="H3072" s="75"/>
      <c r="I3072" s="74" t="s">
        <v>7802</v>
      </c>
      <c r="J3072" s="38">
        <v>27111900</v>
      </c>
      <c r="K3072" s="38" t="s">
        <v>12462</v>
      </c>
      <c r="L3072" s="76" t="str">
        <f t="shared" si="114"/>
        <v>039-0303-05.JPG</v>
      </c>
      <c r="M3072" s="76" t="s">
        <v>8310</v>
      </c>
      <c r="N3072" s="76" t="s">
        <v>13853</v>
      </c>
    </row>
    <row r="3073" spans="1:14" x14ac:dyDescent="0.25">
      <c r="A3073" s="67" t="s">
        <v>4222</v>
      </c>
      <c r="B3073" s="69" t="s">
        <v>8310</v>
      </c>
      <c r="C3073" s="67" t="s">
        <v>4222</v>
      </c>
      <c r="D3073" s="67"/>
      <c r="E3073" s="67" t="s">
        <v>4222</v>
      </c>
      <c r="F3073" s="70"/>
      <c r="G3073" s="70"/>
      <c r="H3073" s="70"/>
      <c r="I3073" s="70"/>
      <c r="J3073" s="37"/>
      <c r="K3073" s="37" t="s">
        <v>12462</v>
      </c>
      <c r="L3073" s="67" t="str">
        <f t="shared" si="114"/>
        <v>ROLLO DE FIBRA DE CARBONO.JPG</v>
      </c>
      <c r="M3073" s="67"/>
      <c r="N3073" s="67"/>
    </row>
    <row r="3074" spans="1:14" x14ac:dyDescent="0.25">
      <c r="A3074" s="71" t="s">
        <v>4223</v>
      </c>
      <c r="B3074" s="72" t="s">
        <v>4222</v>
      </c>
      <c r="C3074" s="71"/>
      <c r="D3074" s="73" t="s">
        <v>11864</v>
      </c>
      <c r="E3074" s="71" t="s">
        <v>4224</v>
      </c>
      <c r="F3074" s="75" t="s">
        <v>4218</v>
      </c>
      <c r="G3074" s="75">
        <v>2855</v>
      </c>
      <c r="H3074" s="75"/>
      <c r="I3074" s="74" t="s">
        <v>7801</v>
      </c>
      <c r="J3074" s="38">
        <v>25174412</v>
      </c>
      <c r="K3074" s="38" t="s">
        <v>12462</v>
      </c>
      <c r="L3074" s="76" t="str">
        <f t="shared" si="114"/>
        <v>039-0500-01.JPG</v>
      </c>
      <c r="M3074" s="76" t="s">
        <v>8310</v>
      </c>
      <c r="N3074" s="76" t="s">
        <v>13854</v>
      </c>
    </row>
    <row r="3075" spans="1:14" x14ac:dyDescent="0.25">
      <c r="A3075" s="71" t="s">
        <v>4225</v>
      </c>
      <c r="B3075" s="72" t="s">
        <v>4222</v>
      </c>
      <c r="C3075" s="71"/>
      <c r="D3075" s="73" t="s">
        <v>11864</v>
      </c>
      <c r="E3075" s="71" t="s">
        <v>4226</v>
      </c>
      <c r="F3075" s="75" t="s">
        <v>4218</v>
      </c>
      <c r="G3075" s="75">
        <v>3500</v>
      </c>
      <c r="H3075" s="75"/>
      <c r="I3075" s="74" t="s">
        <v>7801</v>
      </c>
      <c r="J3075" s="38">
        <v>25174412</v>
      </c>
      <c r="K3075" s="38" t="s">
        <v>12462</v>
      </c>
      <c r="L3075" s="71" t="str">
        <f t="shared" si="114"/>
        <v>039-0500-02.JPG</v>
      </c>
      <c r="M3075" s="71" t="s">
        <v>8310</v>
      </c>
      <c r="N3075" s="71" t="s">
        <v>13854</v>
      </c>
    </row>
    <row r="3076" spans="1:14" x14ac:dyDescent="0.25">
      <c r="A3076" s="71" t="s">
        <v>4227</v>
      </c>
      <c r="B3076" s="72" t="s">
        <v>4222</v>
      </c>
      <c r="C3076" s="71"/>
      <c r="D3076" s="73" t="s">
        <v>11864</v>
      </c>
      <c r="E3076" s="71" t="s">
        <v>4228</v>
      </c>
      <c r="F3076" s="75" t="s">
        <v>4218</v>
      </c>
      <c r="G3076" s="75">
        <v>3500</v>
      </c>
      <c r="H3076" s="75"/>
      <c r="I3076" s="74" t="s">
        <v>7801</v>
      </c>
      <c r="J3076" s="38">
        <v>25174412</v>
      </c>
      <c r="K3076" s="38" t="s">
        <v>12462</v>
      </c>
      <c r="L3076" s="71" t="str">
        <f t="shared" si="114"/>
        <v>039-0500-03.JPG</v>
      </c>
      <c r="M3076" s="71" t="s">
        <v>8310</v>
      </c>
      <c r="N3076" s="71" t="s">
        <v>13854</v>
      </c>
    </row>
    <row r="3077" spans="1:14" x14ac:dyDescent="0.25">
      <c r="A3077" s="71" t="s">
        <v>13649</v>
      </c>
      <c r="B3077" s="72" t="s">
        <v>4222</v>
      </c>
      <c r="C3077" s="71" t="s">
        <v>13648</v>
      </c>
      <c r="D3077" s="73" t="s">
        <v>11864</v>
      </c>
      <c r="E3077" s="71" t="s">
        <v>13647</v>
      </c>
      <c r="F3077" s="75" t="s">
        <v>4218</v>
      </c>
      <c r="G3077" s="75">
        <v>1255</v>
      </c>
      <c r="H3077" s="75"/>
      <c r="I3077" s="74" t="s">
        <v>7801</v>
      </c>
      <c r="J3077" s="38">
        <v>25174412</v>
      </c>
      <c r="K3077" s="38" t="s">
        <v>12462</v>
      </c>
      <c r="L3077" s="71" t="str">
        <f t="shared" si="114"/>
        <v>039-0501-01.JPG</v>
      </c>
      <c r="M3077" s="71" t="s">
        <v>8310</v>
      </c>
      <c r="N3077" s="71" t="s">
        <v>13854</v>
      </c>
    </row>
    <row r="3078" spans="1:14" x14ac:dyDescent="0.25">
      <c r="A3078" s="71" t="s">
        <v>11157</v>
      </c>
      <c r="B3078" s="72" t="s">
        <v>4222</v>
      </c>
      <c r="C3078" s="71"/>
      <c r="D3078" s="73" t="s">
        <v>11864</v>
      </c>
      <c r="E3078" s="71" t="s">
        <v>11158</v>
      </c>
      <c r="F3078" s="75" t="s">
        <v>4218</v>
      </c>
      <c r="G3078" s="75">
        <v>1549.99</v>
      </c>
      <c r="H3078" s="75"/>
      <c r="I3078" s="74" t="s">
        <v>7801</v>
      </c>
      <c r="J3078" s="38">
        <v>25174412</v>
      </c>
      <c r="K3078" s="38" t="s">
        <v>12462</v>
      </c>
      <c r="L3078" s="76" t="str">
        <f t="shared" si="114"/>
        <v>039-0501-02.JPG</v>
      </c>
      <c r="M3078" s="76" t="s">
        <v>8310</v>
      </c>
      <c r="N3078" s="76" t="s">
        <v>13854</v>
      </c>
    </row>
    <row r="3079" spans="1:14" x14ac:dyDescent="0.25">
      <c r="A3079" s="71" t="s">
        <v>11435</v>
      </c>
      <c r="B3079" s="72" t="s">
        <v>4222</v>
      </c>
      <c r="C3079" s="71" t="s">
        <v>11436</v>
      </c>
      <c r="D3079" s="73" t="s">
        <v>11864</v>
      </c>
      <c r="E3079" s="71" t="s">
        <v>11434</v>
      </c>
      <c r="F3079" s="75" t="s">
        <v>4218</v>
      </c>
      <c r="G3079" s="75">
        <v>4299</v>
      </c>
      <c r="H3079" s="75"/>
      <c r="I3079" s="74" t="s">
        <v>7801</v>
      </c>
      <c r="J3079" s="38">
        <v>25174412</v>
      </c>
      <c r="K3079" s="38" t="s">
        <v>12462</v>
      </c>
      <c r="L3079" s="76" t="str">
        <f t="shared" si="114"/>
        <v>039-0502-01.JPG</v>
      </c>
      <c r="M3079" s="76" t="s">
        <v>8310</v>
      </c>
      <c r="N3079" s="76" t="s">
        <v>13854</v>
      </c>
    </row>
    <row r="3080" spans="1:14" x14ac:dyDescent="0.25">
      <c r="A3080" s="71" t="s">
        <v>12184</v>
      </c>
      <c r="B3080" s="72" t="s">
        <v>4222</v>
      </c>
      <c r="C3080" s="71" t="s">
        <v>12186</v>
      </c>
      <c r="D3080" s="73" t="s">
        <v>11864</v>
      </c>
      <c r="E3080" s="71" t="s">
        <v>12185</v>
      </c>
      <c r="F3080" s="75" t="s">
        <v>4218</v>
      </c>
      <c r="G3080" s="75">
        <v>2879</v>
      </c>
      <c r="H3080" s="75"/>
      <c r="I3080" s="74" t="s">
        <v>7801</v>
      </c>
      <c r="J3080" s="38">
        <v>25174412</v>
      </c>
      <c r="K3080" s="38" t="s">
        <v>12462</v>
      </c>
      <c r="L3080" s="71" t="str">
        <f t="shared" si="114"/>
        <v>039-0503-01.JPG</v>
      </c>
      <c r="M3080" s="71" t="s">
        <v>8310</v>
      </c>
      <c r="N3080" s="71" t="s">
        <v>13854</v>
      </c>
    </row>
    <row r="3081" spans="1:14" x14ac:dyDescent="0.25">
      <c r="A3081" s="67" t="s">
        <v>4229</v>
      </c>
      <c r="B3081" s="69" t="s">
        <v>7</v>
      </c>
      <c r="C3081" s="67" t="s">
        <v>4229</v>
      </c>
      <c r="D3081" s="67"/>
      <c r="E3081" s="67" t="s">
        <v>4229</v>
      </c>
      <c r="F3081" s="70"/>
      <c r="G3081" s="70"/>
      <c r="H3081" s="70"/>
      <c r="I3081" s="70"/>
      <c r="J3081" s="37"/>
      <c r="K3081" s="37" t="s">
        <v>12462</v>
      </c>
      <c r="L3081" s="67" t="str">
        <f t="shared" si="114"/>
        <v>FUNDA DE VOLANTE PIEL.JPG</v>
      </c>
      <c r="M3081" s="67"/>
      <c r="N3081" s="67"/>
    </row>
    <row r="3082" spans="1:14" x14ac:dyDescent="0.25">
      <c r="A3082" s="67" t="s">
        <v>14863</v>
      </c>
      <c r="B3082" s="67" t="s">
        <v>17061</v>
      </c>
      <c r="C3082" s="67" t="s">
        <v>14863</v>
      </c>
      <c r="D3082" s="67"/>
      <c r="E3082" s="67" t="s">
        <v>14863</v>
      </c>
      <c r="F3082" s="70"/>
      <c r="G3082" s="70"/>
      <c r="H3082" s="70"/>
      <c r="I3082" s="70"/>
      <c r="J3082" s="37"/>
      <c r="K3082" s="37" t="s">
        <v>12462</v>
      </c>
      <c r="L3082" s="67" t="str">
        <f t="shared" si="114"/>
        <v>PIEL.JPG</v>
      </c>
      <c r="M3082" s="67"/>
      <c r="N3082" s="67"/>
    </row>
    <row r="3083" spans="1:14" x14ac:dyDescent="0.25">
      <c r="A3083" s="71" t="s">
        <v>18537</v>
      </c>
      <c r="B3083" s="72" t="s">
        <v>14863</v>
      </c>
      <c r="C3083" s="71" t="s">
        <v>18540</v>
      </c>
      <c r="D3083" s="73" t="s">
        <v>11864</v>
      </c>
      <c r="E3083" s="71" t="s">
        <v>18543</v>
      </c>
      <c r="F3083" s="75" t="s">
        <v>10</v>
      </c>
      <c r="G3083" s="75">
        <v>259.99</v>
      </c>
      <c r="H3083" s="75"/>
      <c r="I3083" s="74" t="s">
        <v>7799</v>
      </c>
      <c r="J3083" s="38">
        <v>25174412</v>
      </c>
      <c r="K3083" s="38" t="s">
        <v>12462</v>
      </c>
      <c r="L3083" s="76" t="str">
        <f t="shared" ref="L3083:L3085" si="115">CONCATENATE(A3083,K3083)</f>
        <v>040-0001-01.JPG</v>
      </c>
      <c r="M3083" s="76" t="s">
        <v>14661</v>
      </c>
      <c r="N3083" s="76" t="s">
        <v>14863</v>
      </c>
    </row>
    <row r="3084" spans="1:14" x14ac:dyDescent="0.25">
      <c r="A3084" s="71" t="s">
        <v>18538</v>
      </c>
      <c r="B3084" s="72" t="s">
        <v>14863</v>
      </c>
      <c r="C3084" s="71" t="s">
        <v>18541</v>
      </c>
      <c r="D3084" s="73" t="s">
        <v>11864</v>
      </c>
      <c r="E3084" s="71" t="s">
        <v>18544</v>
      </c>
      <c r="F3084" s="75" t="s">
        <v>10</v>
      </c>
      <c r="G3084" s="75">
        <v>259.99</v>
      </c>
      <c r="H3084" s="75"/>
      <c r="I3084" s="74" t="s">
        <v>7799</v>
      </c>
      <c r="J3084" s="38">
        <v>25174412</v>
      </c>
      <c r="K3084" s="38" t="s">
        <v>12462</v>
      </c>
      <c r="L3084" s="76" t="str">
        <f t="shared" si="115"/>
        <v>040-0001-02.JPG</v>
      </c>
      <c r="M3084" s="76" t="s">
        <v>14661</v>
      </c>
      <c r="N3084" s="76" t="s">
        <v>14863</v>
      </c>
    </row>
    <row r="3085" spans="1:14" x14ac:dyDescent="0.25">
      <c r="A3085" s="71" t="s">
        <v>18539</v>
      </c>
      <c r="B3085" s="72" t="s">
        <v>14863</v>
      </c>
      <c r="C3085" s="71" t="s">
        <v>18542</v>
      </c>
      <c r="D3085" s="73" t="s">
        <v>11864</v>
      </c>
      <c r="E3085" s="71" t="s">
        <v>18545</v>
      </c>
      <c r="F3085" s="75" t="s">
        <v>10</v>
      </c>
      <c r="G3085" s="75">
        <v>259.99</v>
      </c>
      <c r="H3085" s="75"/>
      <c r="I3085" s="74" t="s">
        <v>7799</v>
      </c>
      <c r="J3085" s="38">
        <v>25174412</v>
      </c>
      <c r="K3085" s="38" t="s">
        <v>12462</v>
      </c>
      <c r="L3085" s="76" t="str">
        <f t="shared" si="115"/>
        <v>040-0001-03.JPG</v>
      </c>
      <c r="M3085" s="76" t="s">
        <v>14661</v>
      </c>
      <c r="N3085" s="76" t="s">
        <v>14863</v>
      </c>
    </row>
    <row r="3086" spans="1:14" x14ac:dyDescent="0.25">
      <c r="A3086" s="71" t="s">
        <v>4230</v>
      </c>
      <c r="B3086" s="72" t="s">
        <v>14863</v>
      </c>
      <c r="C3086" s="71"/>
      <c r="D3086" s="73" t="s">
        <v>11864</v>
      </c>
      <c r="E3086" s="71" t="s">
        <v>9420</v>
      </c>
      <c r="F3086" s="75" t="s">
        <v>10</v>
      </c>
      <c r="G3086" s="75">
        <v>149</v>
      </c>
      <c r="H3086" s="75"/>
      <c r="I3086" s="74" t="s">
        <v>7799</v>
      </c>
      <c r="J3086" s="38">
        <v>25174412</v>
      </c>
      <c r="K3086" s="38" t="s">
        <v>12462</v>
      </c>
      <c r="L3086" s="71" t="str">
        <f t="shared" si="114"/>
        <v>040-0100-12.JPG</v>
      </c>
      <c r="M3086" s="71" t="s">
        <v>14661</v>
      </c>
      <c r="N3086" s="71" t="s">
        <v>14863</v>
      </c>
    </row>
    <row r="3087" spans="1:14" s="112" customFormat="1" x14ac:dyDescent="0.25">
      <c r="A3087" s="86" t="s">
        <v>4231</v>
      </c>
      <c r="B3087" s="72" t="s">
        <v>14863</v>
      </c>
      <c r="C3087" s="86"/>
      <c r="D3087" s="88" t="s">
        <v>14859</v>
      </c>
      <c r="E3087" s="86" t="s">
        <v>9421</v>
      </c>
      <c r="F3087" s="90" t="s">
        <v>10</v>
      </c>
      <c r="G3087" s="90">
        <v>155</v>
      </c>
      <c r="H3087" s="90"/>
      <c r="I3087" s="89" t="s">
        <v>7799</v>
      </c>
      <c r="J3087" s="91">
        <v>25174412</v>
      </c>
      <c r="K3087" s="91" t="s">
        <v>12462</v>
      </c>
      <c r="L3087" s="86" t="str">
        <f t="shared" si="114"/>
        <v>040-0100-15.JPG</v>
      </c>
      <c r="M3087" s="71" t="s">
        <v>14661</v>
      </c>
      <c r="N3087" s="71" t="s">
        <v>14863</v>
      </c>
    </row>
    <row r="3088" spans="1:14" x14ac:dyDescent="0.25">
      <c r="A3088" s="71" t="s">
        <v>4232</v>
      </c>
      <c r="B3088" s="72" t="s">
        <v>14863</v>
      </c>
      <c r="C3088" s="71"/>
      <c r="D3088" s="73" t="s">
        <v>11864</v>
      </c>
      <c r="E3088" s="71" t="s">
        <v>9422</v>
      </c>
      <c r="F3088" s="75" t="s">
        <v>10</v>
      </c>
      <c r="G3088" s="75">
        <v>149</v>
      </c>
      <c r="H3088" s="75"/>
      <c r="I3088" s="74" t="s">
        <v>7799</v>
      </c>
      <c r="J3088" s="38">
        <v>25174412</v>
      </c>
      <c r="K3088" s="38" t="s">
        <v>12462</v>
      </c>
      <c r="L3088" s="71" t="str">
        <f t="shared" si="114"/>
        <v>040-0100-30.JPG</v>
      </c>
      <c r="M3088" s="71" t="s">
        <v>14661</v>
      </c>
      <c r="N3088" s="71" t="s">
        <v>14863</v>
      </c>
    </row>
    <row r="3089" spans="1:14" s="112" customFormat="1" x14ac:dyDescent="0.25">
      <c r="A3089" s="86" t="s">
        <v>4233</v>
      </c>
      <c r="B3089" s="72" t="s">
        <v>14863</v>
      </c>
      <c r="C3089" s="86"/>
      <c r="D3089" s="88" t="s">
        <v>14859</v>
      </c>
      <c r="E3089" s="86" t="s">
        <v>9423</v>
      </c>
      <c r="F3089" s="90" t="s">
        <v>10</v>
      </c>
      <c r="G3089" s="90">
        <v>155</v>
      </c>
      <c r="H3089" s="90"/>
      <c r="I3089" s="89" t="s">
        <v>7799</v>
      </c>
      <c r="J3089" s="91">
        <v>25174412</v>
      </c>
      <c r="K3089" s="91" t="s">
        <v>12462</v>
      </c>
      <c r="L3089" s="86" t="str">
        <f t="shared" si="114"/>
        <v>040-0101-05.JPG</v>
      </c>
      <c r="M3089" s="71" t="s">
        <v>14661</v>
      </c>
      <c r="N3089" s="71" t="s">
        <v>14863</v>
      </c>
    </row>
    <row r="3090" spans="1:14" s="112" customFormat="1" x14ac:dyDescent="0.25">
      <c r="A3090" s="86" t="s">
        <v>8819</v>
      </c>
      <c r="B3090" s="72" t="s">
        <v>14863</v>
      </c>
      <c r="C3090" s="86" t="s">
        <v>8828</v>
      </c>
      <c r="D3090" s="88" t="s">
        <v>14859</v>
      </c>
      <c r="E3090" s="86" t="s">
        <v>9489</v>
      </c>
      <c r="F3090" s="90" t="s">
        <v>10</v>
      </c>
      <c r="G3090" s="90">
        <v>140</v>
      </c>
      <c r="H3090" s="90"/>
      <c r="I3090" s="89" t="s">
        <v>7799</v>
      </c>
      <c r="J3090" s="91">
        <v>25174412</v>
      </c>
      <c r="K3090" s="91" t="s">
        <v>12462</v>
      </c>
      <c r="L3090" s="86" t="str">
        <f t="shared" si="114"/>
        <v>040-0102-01.JPG</v>
      </c>
      <c r="M3090" s="71" t="s">
        <v>14661</v>
      </c>
      <c r="N3090" s="71" t="s">
        <v>14863</v>
      </c>
    </row>
    <row r="3091" spans="1:14" x14ac:dyDescent="0.25">
      <c r="A3091" s="71" t="s">
        <v>8820</v>
      </c>
      <c r="B3091" s="72" t="s">
        <v>14863</v>
      </c>
      <c r="C3091" s="71" t="s">
        <v>8821</v>
      </c>
      <c r="D3091" s="73" t="s">
        <v>11864</v>
      </c>
      <c r="E3091" s="71" t="s">
        <v>9489</v>
      </c>
      <c r="F3091" s="75" t="s">
        <v>10</v>
      </c>
      <c r="G3091" s="75">
        <v>149</v>
      </c>
      <c r="H3091" s="75"/>
      <c r="I3091" s="74" t="s">
        <v>7799</v>
      </c>
      <c r="J3091" s="38">
        <v>25174412</v>
      </c>
      <c r="K3091" s="38" t="s">
        <v>12462</v>
      </c>
      <c r="L3091" s="71" t="str">
        <f t="shared" si="114"/>
        <v>040-0103-01.JPG</v>
      </c>
      <c r="M3091" s="71" t="s">
        <v>14661</v>
      </c>
      <c r="N3091" s="71" t="s">
        <v>14863</v>
      </c>
    </row>
    <row r="3092" spans="1:14" s="112" customFormat="1" x14ac:dyDescent="0.25">
      <c r="A3092" s="86" t="s">
        <v>8822</v>
      </c>
      <c r="B3092" s="72" t="s">
        <v>14863</v>
      </c>
      <c r="C3092" s="86" t="s">
        <v>8824</v>
      </c>
      <c r="D3092" s="88" t="s">
        <v>14859</v>
      </c>
      <c r="E3092" s="86" t="s">
        <v>9491</v>
      </c>
      <c r="F3092" s="90" t="s">
        <v>10</v>
      </c>
      <c r="G3092" s="90">
        <v>140</v>
      </c>
      <c r="H3092" s="90"/>
      <c r="I3092" s="89" t="s">
        <v>7799</v>
      </c>
      <c r="J3092" s="91">
        <v>25174412</v>
      </c>
      <c r="K3092" s="91" t="s">
        <v>12462</v>
      </c>
      <c r="L3092" s="86" t="str">
        <f t="shared" si="114"/>
        <v>040-0104-02.JPG</v>
      </c>
      <c r="M3092" s="71" t="s">
        <v>14661</v>
      </c>
      <c r="N3092" s="71" t="s">
        <v>14863</v>
      </c>
    </row>
    <row r="3093" spans="1:14" x14ac:dyDescent="0.25">
      <c r="A3093" s="71" t="s">
        <v>8823</v>
      </c>
      <c r="B3093" s="72" t="s">
        <v>14863</v>
      </c>
      <c r="C3093" s="71" t="s">
        <v>8824</v>
      </c>
      <c r="D3093" s="73" t="s">
        <v>11864</v>
      </c>
      <c r="E3093" s="71" t="s">
        <v>9492</v>
      </c>
      <c r="F3093" s="75" t="s">
        <v>10</v>
      </c>
      <c r="G3093" s="75">
        <v>149</v>
      </c>
      <c r="H3093" s="75"/>
      <c r="I3093" s="74" t="s">
        <v>7799</v>
      </c>
      <c r="J3093" s="38">
        <v>25174412</v>
      </c>
      <c r="K3093" s="38" t="s">
        <v>12462</v>
      </c>
      <c r="L3093" s="71" t="str">
        <f t="shared" si="114"/>
        <v>040-0104-03.JPG</v>
      </c>
      <c r="M3093" s="71" t="s">
        <v>14661</v>
      </c>
      <c r="N3093" s="71" t="s">
        <v>14863</v>
      </c>
    </row>
    <row r="3094" spans="1:14" x14ac:dyDescent="0.25">
      <c r="A3094" s="71" t="s">
        <v>15082</v>
      </c>
      <c r="B3094" s="72" t="s">
        <v>14863</v>
      </c>
      <c r="C3094" s="71" t="s">
        <v>8824</v>
      </c>
      <c r="D3094" s="73" t="s">
        <v>11864</v>
      </c>
      <c r="E3094" s="71" t="s">
        <v>9490</v>
      </c>
      <c r="F3094" s="75" t="s">
        <v>10</v>
      </c>
      <c r="G3094" s="75">
        <v>149</v>
      </c>
      <c r="H3094" s="75"/>
      <c r="I3094" s="74" t="s">
        <v>7799</v>
      </c>
      <c r="J3094" s="38">
        <v>25174412</v>
      </c>
      <c r="K3094" s="38" t="s">
        <v>12462</v>
      </c>
      <c r="L3094" s="71" t="str">
        <f t="shared" si="114"/>
        <v>040-0104-04.JPG</v>
      </c>
      <c r="M3094" s="71" t="s">
        <v>14661</v>
      </c>
      <c r="N3094" s="71" t="s">
        <v>14863</v>
      </c>
    </row>
    <row r="3095" spans="1:14" s="112" customFormat="1" x14ac:dyDescent="0.25">
      <c r="A3095" s="86" t="s">
        <v>9392</v>
      </c>
      <c r="B3095" s="72" t="s">
        <v>14863</v>
      </c>
      <c r="C3095" s="86" t="s">
        <v>9396</v>
      </c>
      <c r="D3095" s="88" t="s">
        <v>14859</v>
      </c>
      <c r="E3095" s="86" t="s">
        <v>9424</v>
      </c>
      <c r="F3095" s="90" t="s">
        <v>10</v>
      </c>
      <c r="G3095" s="90">
        <v>175</v>
      </c>
      <c r="H3095" s="90"/>
      <c r="I3095" s="89" t="s">
        <v>7799</v>
      </c>
      <c r="J3095" s="91">
        <v>25174412</v>
      </c>
      <c r="K3095" s="91" t="s">
        <v>12462</v>
      </c>
      <c r="L3095" s="86" t="str">
        <f t="shared" si="114"/>
        <v>040-0105-01.JPG</v>
      </c>
      <c r="M3095" s="71" t="s">
        <v>14661</v>
      </c>
      <c r="N3095" s="71" t="s">
        <v>14863</v>
      </c>
    </row>
    <row r="3096" spans="1:14" s="112" customFormat="1" x14ac:dyDescent="0.25">
      <c r="A3096" s="86" t="s">
        <v>9393</v>
      </c>
      <c r="B3096" s="72" t="s">
        <v>14863</v>
      </c>
      <c r="C3096" s="86" t="s">
        <v>9397</v>
      </c>
      <c r="D3096" s="88" t="s">
        <v>14859</v>
      </c>
      <c r="E3096" s="86" t="s">
        <v>9424</v>
      </c>
      <c r="F3096" s="90" t="s">
        <v>10</v>
      </c>
      <c r="G3096" s="90">
        <v>175</v>
      </c>
      <c r="H3096" s="90"/>
      <c r="I3096" s="89" t="s">
        <v>7799</v>
      </c>
      <c r="J3096" s="91">
        <v>25174412</v>
      </c>
      <c r="K3096" s="91" t="s">
        <v>12462</v>
      </c>
      <c r="L3096" s="86" t="str">
        <f t="shared" si="114"/>
        <v>040-0105-02.JPG</v>
      </c>
      <c r="M3096" s="71" t="s">
        <v>14661</v>
      </c>
      <c r="N3096" s="71" t="s">
        <v>14863</v>
      </c>
    </row>
    <row r="3097" spans="1:14" s="112" customFormat="1" x14ac:dyDescent="0.25">
      <c r="A3097" s="86" t="s">
        <v>9394</v>
      </c>
      <c r="B3097" s="72" t="s">
        <v>14863</v>
      </c>
      <c r="C3097" s="86" t="s">
        <v>9398</v>
      </c>
      <c r="D3097" s="88" t="s">
        <v>14859</v>
      </c>
      <c r="E3097" s="86" t="s">
        <v>9424</v>
      </c>
      <c r="F3097" s="90" t="s">
        <v>10</v>
      </c>
      <c r="G3097" s="90">
        <v>175</v>
      </c>
      <c r="H3097" s="90"/>
      <c r="I3097" s="89" t="s">
        <v>7799</v>
      </c>
      <c r="J3097" s="91">
        <v>25174412</v>
      </c>
      <c r="K3097" s="91" t="s">
        <v>12462</v>
      </c>
      <c r="L3097" s="86" t="str">
        <f t="shared" si="114"/>
        <v>040-0105-03.JPG</v>
      </c>
      <c r="M3097" s="71" t="s">
        <v>14661</v>
      </c>
      <c r="N3097" s="71" t="s">
        <v>14863</v>
      </c>
    </row>
    <row r="3098" spans="1:14" s="112" customFormat="1" x14ac:dyDescent="0.25">
      <c r="A3098" s="86" t="s">
        <v>9395</v>
      </c>
      <c r="B3098" s="72" t="s">
        <v>14863</v>
      </c>
      <c r="C3098" s="86" t="s">
        <v>9399</v>
      </c>
      <c r="D3098" s="88" t="s">
        <v>14859</v>
      </c>
      <c r="E3098" s="86" t="s">
        <v>9424</v>
      </c>
      <c r="F3098" s="90" t="s">
        <v>10</v>
      </c>
      <c r="G3098" s="90">
        <v>175</v>
      </c>
      <c r="H3098" s="90"/>
      <c r="I3098" s="89" t="s">
        <v>7799</v>
      </c>
      <c r="J3098" s="91">
        <v>25174412</v>
      </c>
      <c r="K3098" s="91" t="s">
        <v>12462</v>
      </c>
      <c r="L3098" s="86" t="str">
        <f t="shared" si="114"/>
        <v>040-0105-04.JPG</v>
      </c>
      <c r="M3098" s="71" t="s">
        <v>14661</v>
      </c>
      <c r="N3098" s="71" t="s">
        <v>14863</v>
      </c>
    </row>
    <row r="3099" spans="1:14" x14ac:dyDescent="0.25">
      <c r="A3099" s="71" t="s">
        <v>11999</v>
      </c>
      <c r="B3099" s="72" t="s">
        <v>14863</v>
      </c>
      <c r="C3099" s="71" t="s">
        <v>12000</v>
      </c>
      <c r="D3099" s="73" t="s">
        <v>11864</v>
      </c>
      <c r="E3099" s="71" t="s">
        <v>9424</v>
      </c>
      <c r="F3099" s="75" t="s">
        <v>10</v>
      </c>
      <c r="G3099" s="75">
        <v>175</v>
      </c>
      <c r="H3099" s="75"/>
      <c r="I3099" s="74" t="s">
        <v>7799</v>
      </c>
      <c r="J3099" s="38">
        <v>25174412</v>
      </c>
      <c r="K3099" s="38" t="s">
        <v>12462</v>
      </c>
      <c r="L3099" s="71" t="str">
        <f t="shared" si="114"/>
        <v>040-0105-10.JPG</v>
      </c>
      <c r="M3099" s="71" t="s">
        <v>14661</v>
      </c>
      <c r="N3099" s="71" t="s">
        <v>14863</v>
      </c>
    </row>
    <row r="3100" spans="1:14" s="112" customFormat="1" x14ac:dyDescent="0.25">
      <c r="A3100" s="86" t="s">
        <v>9838</v>
      </c>
      <c r="B3100" s="72" t="s">
        <v>14863</v>
      </c>
      <c r="C3100" s="86" t="s">
        <v>9842</v>
      </c>
      <c r="D3100" s="88" t="s">
        <v>14859</v>
      </c>
      <c r="E3100" s="86" t="s">
        <v>9435</v>
      </c>
      <c r="F3100" s="90" t="s">
        <v>10</v>
      </c>
      <c r="G3100" s="90">
        <v>134</v>
      </c>
      <c r="H3100" s="90"/>
      <c r="I3100" s="89" t="s">
        <v>7799</v>
      </c>
      <c r="J3100" s="91">
        <v>25174412</v>
      </c>
      <c r="K3100" s="91" t="s">
        <v>12462</v>
      </c>
      <c r="L3100" s="86" t="str">
        <f t="shared" si="114"/>
        <v>040-0106-01.JPG</v>
      </c>
      <c r="M3100" s="71" t="s">
        <v>14661</v>
      </c>
      <c r="N3100" s="71" t="s">
        <v>14863</v>
      </c>
    </row>
    <row r="3101" spans="1:14" s="112" customFormat="1" x14ac:dyDescent="0.25">
      <c r="A3101" s="86" t="s">
        <v>9839</v>
      </c>
      <c r="B3101" s="72" t="s">
        <v>14863</v>
      </c>
      <c r="C3101" s="86" t="s">
        <v>9842</v>
      </c>
      <c r="D3101" s="88" t="s">
        <v>14859</v>
      </c>
      <c r="E3101" s="86" t="s">
        <v>9436</v>
      </c>
      <c r="F3101" s="90" t="s">
        <v>10</v>
      </c>
      <c r="G3101" s="90">
        <v>149</v>
      </c>
      <c r="H3101" s="90"/>
      <c r="I3101" s="89" t="s">
        <v>7799</v>
      </c>
      <c r="J3101" s="91">
        <v>25174412</v>
      </c>
      <c r="K3101" s="91" t="s">
        <v>12462</v>
      </c>
      <c r="L3101" s="86" t="str">
        <f t="shared" si="114"/>
        <v>040-0106-02.JPG</v>
      </c>
      <c r="M3101" s="71" t="s">
        <v>14661</v>
      </c>
      <c r="N3101" s="71" t="s">
        <v>14863</v>
      </c>
    </row>
    <row r="3102" spans="1:14" s="92" customFormat="1" x14ac:dyDescent="0.25">
      <c r="A3102" s="86" t="s">
        <v>11149</v>
      </c>
      <c r="B3102" s="72" t="s">
        <v>14863</v>
      </c>
      <c r="C3102" s="86" t="s">
        <v>9842</v>
      </c>
      <c r="D3102" s="88" t="s">
        <v>14859</v>
      </c>
      <c r="E3102" s="86" t="s">
        <v>9424</v>
      </c>
      <c r="F3102" s="90" t="s">
        <v>10</v>
      </c>
      <c r="G3102" s="75">
        <v>175</v>
      </c>
      <c r="H3102" s="75"/>
      <c r="I3102" s="89" t="s">
        <v>7799</v>
      </c>
      <c r="J3102" s="91">
        <v>25174412</v>
      </c>
      <c r="K3102" s="91" t="s">
        <v>12462</v>
      </c>
      <c r="L3102" s="86" t="str">
        <f t="shared" si="114"/>
        <v>040-0106-03.JPG</v>
      </c>
      <c r="M3102" s="86" t="s">
        <v>14661</v>
      </c>
      <c r="N3102" s="86" t="s">
        <v>14863</v>
      </c>
    </row>
    <row r="3103" spans="1:14" x14ac:dyDescent="0.25">
      <c r="A3103" s="71" t="s">
        <v>9840</v>
      </c>
      <c r="B3103" s="72" t="s">
        <v>14863</v>
      </c>
      <c r="C3103" s="71" t="s">
        <v>9841</v>
      </c>
      <c r="D3103" s="73" t="s">
        <v>11864</v>
      </c>
      <c r="E3103" s="71" t="s">
        <v>9435</v>
      </c>
      <c r="F3103" s="75" t="s">
        <v>10</v>
      </c>
      <c r="G3103" s="75">
        <v>149</v>
      </c>
      <c r="H3103" s="75"/>
      <c r="I3103" s="74" t="s">
        <v>7799</v>
      </c>
      <c r="J3103" s="38">
        <v>25174412</v>
      </c>
      <c r="K3103" s="38" t="s">
        <v>12462</v>
      </c>
      <c r="L3103" s="71" t="str">
        <f t="shared" si="114"/>
        <v>040-0107-01.JPG</v>
      </c>
      <c r="M3103" s="71" t="s">
        <v>14661</v>
      </c>
      <c r="N3103" s="71" t="s">
        <v>14863</v>
      </c>
    </row>
    <row r="3104" spans="1:14" x14ac:dyDescent="0.25">
      <c r="A3104" s="71" t="s">
        <v>11148</v>
      </c>
      <c r="B3104" s="72" t="s">
        <v>14863</v>
      </c>
      <c r="C3104" s="71" t="s">
        <v>9841</v>
      </c>
      <c r="D3104" s="73" t="s">
        <v>11864</v>
      </c>
      <c r="E3104" s="71" t="s">
        <v>9424</v>
      </c>
      <c r="F3104" s="75" t="s">
        <v>10</v>
      </c>
      <c r="G3104" s="75">
        <v>175</v>
      </c>
      <c r="H3104" s="75"/>
      <c r="I3104" s="74" t="s">
        <v>7799</v>
      </c>
      <c r="J3104" s="38">
        <v>25174412</v>
      </c>
      <c r="K3104" s="38" t="s">
        <v>12462</v>
      </c>
      <c r="L3104" s="71" t="str">
        <f t="shared" si="114"/>
        <v>040-0107-02.JPG</v>
      </c>
      <c r="M3104" s="71" t="s">
        <v>14661</v>
      </c>
      <c r="N3104" s="71" t="s">
        <v>14863</v>
      </c>
    </row>
    <row r="3105" spans="1:14" x14ac:dyDescent="0.25">
      <c r="A3105" s="71" t="s">
        <v>14896</v>
      </c>
      <c r="B3105" s="72" t="s">
        <v>14863</v>
      </c>
      <c r="C3105" s="71" t="s">
        <v>9841</v>
      </c>
      <c r="D3105" s="73" t="s">
        <v>11864</v>
      </c>
      <c r="E3105" s="71" t="s">
        <v>9436</v>
      </c>
      <c r="F3105" s="75" t="s">
        <v>10</v>
      </c>
      <c r="G3105" s="75">
        <v>175</v>
      </c>
      <c r="H3105" s="75"/>
      <c r="I3105" s="74" t="s">
        <v>7799</v>
      </c>
      <c r="J3105" s="38">
        <v>25174412</v>
      </c>
      <c r="K3105" s="38" t="s">
        <v>12462</v>
      </c>
      <c r="L3105" s="76" t="str">
        <f t="shared" si="114"/>
        <v>040-0107-03.JPG</v>
      </c>
      <c r="M3105" s="76" t="s">
        <v>14661</v>
      </c>
      <c r="N3105" s="76" t="s">
        <v>14863</v>
      </c>
    </row>
    <row r="3106" spans="1:14" x14ac:dyDescent="0.25">
      <c r="A3106" s="71" t="s">
        <v>10408</v>
      </c>
      <c r="B3106" s="72" t="s">
        <v>14863</v>
      </c>
      <c r="C3106" s="71" t="s">
        <v>15435</v>
      </c>
      <c r="D3106" s="73" t="s">
        <v>11864</v>
      </c>
      <c r="E3106" s="71" t="s">
        <v>15446</v>
      </c>
      <c r="F3106" s="75" t="s">
        <v>10</v>
      </c>
      <c r="G3106" s="75">
        <v>239</v>
      </c>
      <c r="H3106" s="75"/>
      <c r="I3106" s="74" t="s">
        <v>7799</v>
      </c>
      <c r="J3106" s="38">
        <v>25174412</v>
      </c>
      <c r="K3106" s="38" t="s">
        <v>12462</v>
      </c>
      <c r="L3106" s="76" t="str">
        <f t="shared" si="114"/>
        <v>040-0108-01.JPG</v>
      </c>
      <c r="M3106" s="76" t="s">
        <v>14661</v>
      </c>
      <c r="N3106" s="76" t="s">
        <v>14863</v>
      </c>
    </row>
    <row r="3107" spans="1:14" x14ac:dyDescent="0.25">
      <c r="A3107" s="71" t="s">
        <v>10409</v>
      </c>
      <c r="B3107" s="72" t="s">
        <v>14863</v>
      </c>
      <c r="C3107" s="71" t="s">
        <v>15436</v>
      </c>
      <c r="D3107" s="73" t="s">
        <v>11864</v>
      </c>
      <c r="E3107" s="71" t="s">
        <v>15446</v>
      </c>
      <c r="F3107" s="75" t="s">
        <v>10</v>
      </c>
      <c r="G3107" s="75">
        <v>239</v>
      </c>
      <c r="H3107" s="75"/>
      <c r="I3107" s="74" t="s">
        <v>7799</v>
      </c>
      <c r="J3107" s="38">
        <v>25174412</v>
      </c>
      <c r="K3107" s="38" t="s">
        <v>12462</v>
      </c>
      <c r="L3107" s="76" t="str">
        <f t="shared" si="114"/>
        <v>040-0108-02.JPG</v>
      </c>
      <c r="M3107" s="76" t="s">
        <v>14661</v>
      </c>
      <c r="N3107" s="76" t="s">
        <v>14863</v>
      </c>
    </row>
    <row r="3108" spans="1:14" x14ac:dyDescent="0.25">
      <c r="A3108" s="71" t="s">
        <v>15426</v>
      </c>
      <c r="B3108" s="72" t="s">
        <v>14863</v>
      </c>
      <c r="C3108" s="71" t="s">
        <v>15437</v>
      </c>
      <c r="D3108" s="73" t="s">
        <v>11864</v>
      </c>
      <c r="E3108" s="71" t="s">
        <v>15446</v>
      </c>
      <c r="F3108" s="75" t="s">
        <v>10</v>
      </c>
      <c r="G3108" s="75">
        <v>239</v>
      </c>
      <c r="H3108" s="75"/>
      <c r="I3108" s="74" t="s">
        <v>7799</v>
      </c>
      <c r="J3108" s="38">
        <v>25174412</v>
      </c>
      <c r="K3108" s="38" t="s">
        <v>12462</v>
      </c>
      <c r="L3108" s="76" t="str">
        <f t="shared" si="114"/>
        <v>040-0108-03.JPG</v>
      </c>
      <c r="M3108" s="76" t="s">
        <v>14661</v>
      </c>
      <c r="N3108" s="76" t="s">
        <v>14863</v>
      </c>
    </row>
    <row r="3109" spans="1:14" x14ac:dyDescent="0.25">
      <c r="A3109" s="71" t="s">
        <v>15427</v>
      </c>
      <c r="B3109" s="72" t="s">
        <v>14863</v>
      </c>
      <c r="C3109" s="71" t="s">
        <v>15438</v>
      </c>
      <c r="D3109" s="73" t="s">
        <v>11864</v>
      </c>
      <c r="E3109" s="71" t="s">
        <v>15446</v>
      </c>
      <c r="F3109" s="75" t="s">
        <v>10</v>
      </c>
      <c r="G3109" s="75">
        <v>239</v>
      </c>
      <c r="H3109" s="75"/>
      <c r="I3109" s="74" t="s">
        <v>7799</v>
      </c>
      <c r="J3109" s="38">
        <v>25174412</v>
      </c>
      <c r="K3109" s="38" t="s">
        <v>12462</v>
      </c>
      <c r="L3109" s="76" t="str">
        <f t="shared" si="114"/>
        <v>040-0108-04.JPG</v>
      </c>
      <c r="M3109" s="76" t="s">
        <v>14661</v>
      </c>
      <c r="N3109" s="76" t="s">
        <v>14863</v>
      </c>
    </row>
    <row r="3110" spans="1:14" x14ac:dyDescent="0.25">
      <c r="A3110" s="71" t="s">
        <v>15428</v>
      </c>
      <c r="B3110" s="72" t="s">
        <v>14863</v>
      </c>
      <c r="C3110" s="71" t="s">
        <v>15439</v>
      </c>
      <c r="D3110" s="73" t="s">
        <v>11864</v>
      </c>
      <c r="E3110" s="71" t="s">
        <v>15446</v>
      </c>
      <c r="F3110" s="75" t="s">
        <v>10</v>
      </c>
      <c r="G3110" s="75">
        <v>239</v>
      </c>
      <c r="H3110" s="75"/>
      <c r="I3110" s="74" t="s">
        <v>7799</v>
      </c>
      <c r="J3110" s="38">
        <v>25174412</v>
      </c>
      <c r="K3110" s="38" t="s">
        <v>12462</v>
      </c>
      <c r="L3110" s="76" t="str">
        <f t="shared" si="114"/>
        <v>040-0108-05.JPG</v>
      </c>
      <c r="M3110" s="76" t="s">
        <v>14661</v>
      </c>
      <c r="N3110" s="76" t="s">
        <v>14863</v>
      </c>
    </row>
    <row r="3111" spans="1:14" x14ac:dyDescent="0.25">
      <c r="A3111" s="71" t="s">
        <v>15429</v>
      </c>
      <c r="B3111" s="72" t="s">
        <v>14863</v>
      </c>
      <c r="C3111" s="71" t="s">
        <v>15440</v>
      </c>
      <c r="D3111" s="73" t="s">
        <v>11864</v>
      </c>
      <c r="E3111" s="71" t="s">
        <v>15446</v>
      </c>
      <c r="F3111" s="75" t="s">
        <v>10</v>
      </c>
      <c r="G3111" s="75">
        <v>239</v>
      </c>
      <c r="H3111" s="75"/>
      <c r="I3111" s="74" t="s">
        <v>7799</v>
      </c>
      <c r="J3111" s="38">
        <v>25174412</v>
      </c>
      <c r="K3111" s="38" t="s">
        <v>12462</v>
      </c>
      <c r="L3111" s="76" t="str">
        <f t="shared" si="114"/>
        <v>040-0108-06.JPG</v>
      </c>
      <c r="M3111" s="76" t="s">
        <v>14661</v>
      </c>
      <c r="N3111" s="76" t="s">
        <v>14863</v>
      </c>
    </row>
    <row r="3112" spans="1:14" x14ac:dyDescent="0.25">
      <c r="A3112" s="71" t="s">
        <v>15430</v>
      </c>
      <c r="B3112" s="72" t="s">
        <v>14863</v>
      </c>
      <c r="C3112" s="71" t="s">
        <v>15441</v>
      </c>
      <c r="D3112" s="73" t="s">
        <v>11864</v>
      </c>
      <c r="E3112" s="71" t="s">
        <v>15446</v>
      </c>
      <c r="F3112" s="75" t="s">
        <v>10</v>
      </c>
      <c r="G3112" s="75">
        <v>239</v>
      </c>
      <c r="H3112" s="75"/>
      <c r="I3112" s="74" t="s">
        <v>7799</v>
      </c>
      <c r="J3112" s="38">
        <v>25174412</v>
      </c>
      <c r="K3112" s="38" t="s">
        <v>12462</v>
      </c>
      <c r="L3112" s="76" t="str">
        <f t="shared" si="114"/>
        <v>040-0108-07.JPG</v>
      </c>
      <c r="M3112" s="76" t="s">
        <v>14661</v>
      </c>
      <c r="N3112" s="76" t="s">
        <v>14863</v>
      </c>
    </row>
    <row r="3113" spans="1:14" x14ac:dyDescent="0.25">
      <c r="A3113" s="71" t="s">
        <v>15431</v>
      </c>
      <c r="B3113" s="72" t="s">
        <v>14863</v>
      </c>
      <c r="C3113" s="71" t="s">
        <v>15442</v>
      </c>
      <c r="D3113" s="73" t="s">
        <v>11864</v>
      </c>
      <c r="E3113" s="71" t="s">
        <v>15446</v>
      </c>
      <c r="F3113" s="75" t="s">
        <v>10</v>
      </c>
      <c r="G3113" s="75">
        <v>239</v>
      </c>
      <c r="H3113" s="75"/>
      <c r="I3113" s="74" t="s">
        <v>7799</v>
      </c>
      <c r="J3113" s="38">
        <v>25174412</v>
      </c>
      <c r="K3113" s="38" t="s">
        <v>12462</v>
      </c>
      <c r="L3113" s="76" t="str">
        <f t="shared" si="114"/>
        <v>040-0108-08.JPG</v>
      </c>
      <c r="M3113" s="76" t="s">
        <v>14661</v>
      </c>
      <c r="N3113" s="76" t="s">
        <v>14863</v>
      </c>
    </row>
    <row r="3114" spans="1:14" x14ac:dyDescent="0.25">
      <c r="A3114" s="71" t="s">
        <v>15432</v>
      </c>
      <c r="B3114" s="72" t="s">
        <v>14863</v>
      </c>
      <c r="C3114" s="71" t="s">
        <v>15443</v>
      </c>
      <c r="D3114" s="73" t="s">
        <v>11864</v>
      </c>
      <c r="E3114" s="71" t="s">
        <v>15446</v>
      </c>
      <c r="F3114" s="75" t="s">
        <v>10</v>
      </c>
      <c r="G3114" s="75">
        <v>239</v>
      </c>
      <c r="H3114" s="75"/>
      <c r="I3114" s="74" t="s">
        <v>7799</v>
      </c>
      <c r="J3114" s="38">
        <v>25174412</v>
      </c>
      <c r="K3114" s="38" t="s">
        <v>12462</v>
      </c>
      <c r="L3114" s="76" t="str">
        <f t="shared" si="114"/>
        <v>040-0108-09.JPG</v>
      </c>
      <c r="M3114" s="76" t="s">
        <v>14661</v>
      </c>
      <c r="N3114" s="76" t="s">
        <v>14863</v>
      </c>
    </row>
    <row r="3115" spans="1:14" x14ac:dyDescent="0.25">
      <c r="A3115" s="71" t="s">
        <v>15433</v>
      </c>
      <c r="B3115" s="72" t="s">
        <v>14863</v>
      </c>
      <c r="C3115" s="71" t="s">
        <v>15444</v>
      </c>
      <c r="D3115" s="73" t="s">
        <v>11864</v>
      </c>
      <c r="E3115" s="71" t="s">
        <v>15446</v>
      </c>
      <c r="F3115" s="75" t="s">
        <v>10</v>
      </c>
      <c r="G3115" s="75">
        <v>239</v>
      </c>
      <c r="H3115" s="75"/>
      <c r="I3115" s="74" t="s">
        <v>7799</v>
      </c>
      <c r="J3115" s="38">
        <v>25174412</v>
      </c>
      <c r="K3115" s="38" t="s">
        <v>12462</v>
      </c>
      <c r="L3115" s="76" t="str">
        <f t="shared" si="114"/>
        <v>040-0108-10.JPG</v>
      </c>
      <c r="M3115" s="76" t="s">
        <v>14661</v>
      </c>
      <c r="N3115" s="76" t="s">
        <v>14863</v>
      </c>
    </row>
    <row r="3116" spans="1:14" x14ac:dyDescent="0.25">
      <c r="A3116" s="71" t="s">
        <v>15434</v>
      </c>
      <c r="B3116" s="72" t="s">
        <v>14863</v>
      </c>
      <c r="C3116" s="71" t="s">
        <v>15445</v>
      </c>
      <c r="D3116" s="73" t="s">
        <v>11864</v>
      </c>
      <c r="E3116" s="71" t="s">
        <v>15446</v>
      </c>
      <c r="F3116" s="75" t="s">
        <v>10</v>
      </c>
      <c r="G3116" s="75">
        <v>239</v>
      </c>
      <c r="H3116" s="75"/>
      <c r="I3116" s="74" t="s">
        <v>7799</v>
      </c>
      <c r="J3116" s="38">
        <v>25174412</v>
      </c>
      <c r="K3116" s="38" t="s">
        <v>12462</v>
      </c>
      <c r="L3116" s="76" t="str">
        <f t="shared" si="114"/>
        <v>040-0108-11.JPG</v>
      </c>
      <c r="M3116" s="76" t="s">
        <v>14661</v>
      </c>
      <c r="N3116" s="76" t="s">
        <v>14863</v>
      </c>
    </row>
    <row r="3117" spans="1:14" x14ac:dyDescent="0.25">
      <c r="A3117" s="71" t="s">
        <v>16248</v>
      </c>
      <c r="B3117" s="72" t="s">
        <v>14863</v>
      </c>
      <c r="C3117" s="71" t="s">
        <v>16249</v>
      </c>
      <c r="D3117" s="73" t="s">
        <v>11864</v>
      </c>
      <c r="E3117" s="71" t="s">
        <v>16250</v>
      </c>
      <c r="F3117" s="75" t="s">
        <v>16052</v>
      </c>
      <c r="G3117" s="75">
        <v>239</v>
      </c>
      <c r="H3117" s="75"/>
      <c r="I3117" s="74" t="s">
        <v>7799</v>
      </c>
      <c r="J3117" s="38">
        <v>25174412</v>
      </c>
      <c r="K3117" s="38" t="s">
        <v>12462</v>
      </c>
      <c r="L3117" s="76" t="s">
        <v>16248</v>
      </c>
      <c r="M3117" s="76" t="s">
        <v>14661</v>
      </c>
      <c r="N3117" s="76" t="s">
        <v>14863</v>
      </c>
    </row>
    <row r="3118" spans="1:14" x14ac:dyDescent="0.25">
      <c r="A3118" s="71" t="s">
        <v>16251</v>
      </c>
      <c r="B3118" s="72" t="s">
        <v>14863</v>
      </c>
      <c r="C3118" s="71" t="s">
        <v>16252</v>
      </c>
      <c r="D3118" s="73" t="s">
        <v>11864</v>
      </c>
      <c r="E3118" s="71" t="s">
        <v>16253</v>
      </c>
      <c r="F3118" s="75" t="s">
        <v>16052</v>
      </c>
      <c r="G3118" s="75">
        <v>239</v>
      </c>
      <c r="H3118" s="75"/>
      <c r="I3118" s="74" t="s">
        <v>7799</v>
      </c>
      <c r="J3118" s="38">
        <v>25174412</v>
      </c>
      <c r="K3118" s="38" t="s">
        <v>12462</v>
      </c>
      <c r="L3118" s="76" t="s">
        <v>16251</v>
      </c>
      <c r="M3118" s="76" t="s">
        <v>14661</v>
      </c>
      <c r="N3118" s="76" t="s">
        <v>14863</v>
      </c>
    </row>
    <row r="3119" spans="1:14" x14ac:dyDescent="0.25">
      <c r="A3119" s="71" t="s">
        <v>16254</v>
      </c>
      <c r="B3119" s="72" t="s">
        <v>14863</v>
      </c>
      <c r="C3119" s="71" t="s">
        <v>16255</v>
      </c>
      <c r="D3119" s="73" t="s">
        <v>11864</v>
      </c>
      <c r="E3119" s="71" t="s">
        <v>16250</v>
      </c>
      <c r="F3119" s="75" t="s">
        <v>16052</v>
      </c>
      <c r="G3119" s="75">
        <v>239</v>
      </c>
      <c r="H3119" s="75"/>
      <c r="I3119" s="74" t="s">
        <v>7799</v>
      </c>
      <c r="J3119" s="38">
        <v>25174412</v>
      </c>
      <c r="K3119" s="38" t="s">
        <v>12462</v>
      </c>
      <c r="L3119" s="76" t="s">
        <v>16254</v>
      </c>
      <c r="M3119" s="76" t="s">
        <v>14661</v>
      </c>
      <c r="N3119" s="76" t="s">
        <v>14863</v>
      </c>
    </row>
    <row r="3120" spans="1:14" x14ac:dyDescent="0.25">
      <c r="A3120" s="71" t="s">
        <v>16256</v>
      </c>
      <c r="B3120" s="72" t="s">
        <v>14863</v>
      </c>
      <c r="C3120" s="71" t="s">
        <v>16257</v>
      </c>
      <c r="D3120" s="73" t="s">
        <v>11864</v>
      </c>
      <c r="E3120" s="71" t="s">
        <v>16258</v>
      </c>
      <c r="F3120" s="75" t="s">
        <v>16052</v>
      </c>
      <c r="G3120" s="75">
        <v>239</v>
      </c>
      <c r="H3120" s="75"/>
      <c r="I3120" s="74" t="s">
        <v>7799</v>
      </c>
      <c r="J3120" s="38">
        <v>25174412</v>
      </c>
      <c r="K3120" s="38" t="s">
        <v>12462</v>
      </c>
      <c r="L3120" s="76" t="s">
        <v>16256</v>
      </c>
      <c r="M3120" s="76" t="s">
        <v>14661</v>
      </c>
      <c r="N3120" s="76" t="s">
        <v>14863</v>
      </c>
    </row>
    <row r="3121" spans="1:14" x14ac:dyDescent="0.25">
      <c r="A3121" s="71" t="s">
        <v>16259</v>
      </c>
      <c r="B3121" s="72" t="s">
        <v>14863</v>
      </c>
      <c r="C3121" s="71" t="s">
        <v>16260</v>
      </c>
      <c r="D3121" s="73" t="s">
        <v>11864</v>
      </c>
      <c r="E3121" s="71" t="s">
        <v>16258</v>
      </c>
      <c r="F3121" s="75" t="s">
        <v>16052</v>
      </c>
      <c r="G3121" s="75">
        <v>239</v>
      </c>
      <c r="H3121" s="75"/>
      <c r="I3121" s="74" t="s">
        <v>7799</v>
      </c>
      <c r="J3121" s="38">
        <v>25174412</v>
      </c>
      <c r="K3121" s="38" t="s">
        <v>12462</v>
      </c>
      <c r="L3121" s="76" t="s">
        <v>16259</v>
      </c>
      <c r="M3121" s="76" t="s">
        <v>14661</v>
      </c>
      <c r="N3121" s="76" t="s">
        <v>14863</v>
      </c>
    </row>
    <row r="3122" spans="1:14" x14ac:dyDescent="0.25">
      <c r="A3122" s="71" t="s">
        <v>16261</v>
      </c>
      <c r="B3122" s="72" t="s">
        <v>14863</v>
      </c>
      <c r="C3122" s="71" t="s">
        <v>16262</v>
      </c>
      <c r="D3122" s="73" t="s">
        <v>11864</v>
      </c>
      <c r="E3122" s="71" t="s">
        <v>16263</v>
      </c>
      <c r="F3122" s="75" t="s">
        <v>16052</v>
      </c>
      <c r="G3122" s="75">
        <v>239</v>
      </c>
      <c r="H3122" s="75"/>
      <c r="I3122" s="74" t="s">
        <v>7799</v>
      </c>
      <c r="J3122" s="38">
        <v>25174412</v>
      </c>
      <c r="K3122" s="38" t="s">
        <v>12462</v>
      </c>
      <c r="L3122" s="76" t="s">
        <v>16261</v>
      </c>
      <c r="M3122" s="76" t="s">
        <v>14661</v>
      </c>
      <c r="N3122" s="76" t="s">
        <v>14863</v>
      </c>
    </row>
    <row r="3123" spans="1:14" s="112" customFormat="1" x14ac:dyDescent="0.25">
      <c r="A3123" s="86" t="s">
        <v>10410</v>
      </c>
      <c r="B3123" s="72" t="s">
        <v>14863</v>
      </c>
      <c r="C3123" s="86" t="s">
        <v>10412</v>
      </c>
      <c r="D3123" s="88" t="s">
        <v>14859</v>
      </c>
      <c r="E3123" s="86" t="s">
        <v>9433</v>
      </c>
      <c r="F3123" s="90" t="s">
        <v>10</v>
      </c>
      <c r="G3123" s="90">
        <v>175</v>
      </c>
      <c r="H3123" s="90"/>
      <c r="I3123" s="89" t="s">
        <v>7799</v>
      </c>
      <c r="J3123" s="91">
        <v>25174412</v>
      </c>
      <c r="K3123" s="91" t="s">
        <v>12462</v>
      </c>
      <c r="L3123" s="86" t="str">
        <f t="shared" ref="L3123:L3160" si="116">CONCATENATE(A3123,K3123)</f>
        <v>040-0109-01.JPG</v>
      </c>
      <c r="M3123" s="71" t="s">
        <v>14661</v>
      </c>
      <c r="N3123" s="71" t="s">
        <v>14863</v>
      </c>
    </row>
    <row r="3124" spans="1:14" s="112" customFormat="1" x14ac:dyDescent="0.25">
      <c r="A3124" s="86" t="s">
        <v>10411</v>
      </c>
      <c r="B3124" s="72" t="s">
        <v>14863</v>
      </c>
      <c r="C3124" s="86" t="s">
        <v>10412</v>
      </c>
      <c r="D3124" s="88" t="s">
        <v>14859</v>
      </c>
      <c r="E3124" s="86" t="s">
        <v>9434</v>
      </c>
      <c r="F3124" s="90" t="s">
        <v>10</v>
      </c>
      <c r="G3124" s="90">
        <v>175</v>
      </c>
      <c r="H3124" s="90"/>
      <c r="I3124" s="89" t="s">
        <v>7799</v>
      </c>
      <c r="J3124" s="91">
        <v>25174412</v>
      </c>
      <c r="K3124" s="91" t="s">
        <v>12462</v>
      </c>
      <c r="L3124" s="86" t="str">
        <f t="shared" si="116"/>
        <v>040-0109-02.JPG</v>
      </c>
      <c r="M3124" s="71" t="s">
        <v>14661</v>
      </c>
      <c r="N3124" s="71" t="s">
        <v>14863</v>
      </c>
    </row>
    <row r="3125" spans="1:14" s="112" customFormat="1" x14ac:dyDescent="0.25">
      <c r="A3125" s="86" t="s">
        <v>10413</v>
      </c>
      <c r="B3125" s="72" t="s">
        <v>14863</v>
      </c>
      <c r="C3125" s="86" t="s">
        <v>10417</v>
      </c>
      <c r="D3125" s="88" t="s">
        <v>14859</v>
      </c>
      <c r="E3125" s="86" t="s">
        <v>9433</v>
      </c>
      <c r="F3125" s="90" t="s">
        <v>10</v>
      </c>
      <c r="G3125" s="90">
        <v>175</v>
      </c>
      <c r="H3125" s="90"/>
      <c r="I3125" s="89" t="s">
        <v>7799</v>
      </c>
      <c r="J3125" s="91">
        <v>25174412</v>
      </c>
      <c r="K3125" s="91" t="s">
        <v>12462</v>
      </c>
      <c r="L3125" s="86" t="str">
        <f t="shared" si="116"/>
        <v>040-0110-01.JPG</v>
      </c>
      <c r="M3125" s="71" t="s">
        <v>14661</v>
      </c>
      <c r="N3125" s="71" t="s">
        <v>14863</v>
      </c>
    </row>
    <row r="3126" spans="1:14" s="112" customFormat="1" x14ac:dyDescent="0.25">
      <c r="A3126" s="86" t="s">
        <v>10414</v>
      </c>
      <c r="B3126" s="72" t="s">
        <v>14863</v>
      </c>
      <c r="C3126" s="86" t="s">
        <v>10418</v>
      </c>
      <c r="D3126" s="88" t="s">
        <v>14859</v>
      </c>
      <c r="E3126" s="86" t="s">
        <v>9433</v>
      </c>
      <c r="F3126" s="90" t="s">
        <v>10</v>
      </c>
      <c r="G3126" s="90">
        <v>175</v>
      </c>
      <c r="H3126" s="90"/>
      <c r="I3126" s="89" t="s">
        <v>7799</v>
      </c>
      <c r="J3126" s="91">
        <v>25174412</v>
      </c>
      <c r="K3126" s="91" t="s">
        <v>12462</v>
      </c>
      <c r="L3126" s="86" t="str">
        <f t="shared" si="116"/>
        <v>040-0110-02.JPG</v>
      </c>
      <c r="M3126" s="71" t="s">
        <v>14661</v>
      </c>
      <c r="N3126" s="71" t="s">
        <v>14863</v>
      </c>
    </row>
    <row r="3127" spans="1:14" s="112" customFormat="1" x14ac:dyDescent="0.25">
      <c r="A3127" s="86" t="s">
        <v>10415</v>
      </c>
      <c r="B3127" s="72" t="s">
        <v>14863</v>
      </c>
      <c r="C3127" s="86" t="s">
        <v>10419</v>
      </c>
      <c r="D3127" s="88" t="s">
        <v>14859</v>
      </c>
      <c r="E3127" s="86" t="s">
        <v>10416</v>
      </c>
      <c r="F3127" s="90" t="s">
        <v>10</v>
      </c>
      <c r="G3127" s="90">
        <v>175</v>
      </c>
      <c r="H3127" s="90"/>
      <c r="I3127" s="89" t="s">
        <v>7799</v>
      </c>
      <c r="J3127" s="91">
        <v>25174412</v>
      </c>
      <c r="K3127" s="91" t="s">
        <v>12462</v>
      </c>
      <c r="L3127" s="86" t="str">
        <f t="shared" si="116"/>
        <v>040-0110-03.JPG</v>
      </c>
      <c r="M3127" s="71" t="s">
        <v>14661</v>
      </c>
      <c r="N3127" s="71" t="s">
        <v>14863</v>
      </c>
    </row>
    <row r="3128" spans="1:14" s="112" customFormat="1" x14ac:dyDescent="0.25">
      <c r="A3128" s="86" t="s">
        <v>11624</v>
      </c>
      <c r="B3128" s="72" t="s">
        <v>14863</v>
      </c>
      <c r="C3128" s="86" t="s">
        <v>11625</v>
      </c>
      <c r="D3128" s="88" t="s">
        <v>14859</v>
      </c>
      <c r="E3128" s="86" t="s">
        <v>9424</v>
      </c>
      <c r="F3128" s="90" t="s">
        <v>10</v>
      </c>
      <c r="G3128" s="90">
        <v>175</v>
      </c>
      <c r="H3128" s="90"/>
      <c r="I3128" s="89" t="s">
        <v>7799</v>
      </c>
      <c r="J3128" s="91">
        <v>25174412</v>
      </c>
      <c r="K3128" s="91" t="s">
        <v>12462</v>
      </c>
      <c r="L3128" s="86" t="str">
        <f t="shared" si="116"/>
        <v>040-0111-01.JPG</v>
      </c>
      <c r="M3128" s="71" t="s">
        <v>14661</v>
      </c>
      <c r="N3128" s="71" t="s">
        <v>14863</v>
      </c>
    </row>
    <row r="3129" spans="1:14" s="112" customFormat="1" x14ac:dyDescent="0.25">
      <c r="A3129" s="86" t="s">
        <v>12833</v>
      </c>
      <c r="B3129" s="72" t="s">
        <v>14863</v>
      </c>
      <c r="C3129" s="86" t="s">
        <v>12839</v>
      </c>
      <c r="D3129" s="88" t="s">
        <v>14859</v>
      </c>
      <c r="E3129" s="86" t="s">
        <v>9433</v>
      </c>
      <c r="F3129" s="90" t="s">
        <v>10</v>
      </c>
      <c r="G3129" s="90">
        <v>142</v>
      </c>
      <c r="H3129" s="90"/>
      <c r="I3129" s="89" t="s">
        <v>7799</v>
      </c>
      <c r="J3129" s="91">
        <v>25174412</v>
      </c>
      <c r="K3129" s="91" t="s">
        <v>12462</v>
      </c>
      <c r="L3129" s="86" t="str">
        <f t="shared" si="116"/>
        <v>040-0112-01.JPG</v>
      </c>
      <c r="M3129" s="71" t="s">
        <v>14661</v>
      </c>
      <c r="N3129" s="71" t="s">
        <v>14863</v>
      </c>
    </row>
    <row r="3130" spans="1:14" s="112" customFormat="1" x14ac:dyDescent="0.25">
      <c r="A3130" s="86" t="s">
        <v>12834</v>
      </c>
      <c r="B3130" s="72" t="s">
        <v>14863</v>
      </c>
      <c r="C3130" s="86" t="s">
        <v>12840</v>
      </c>
      <c r="D3130" s="88" t="s">
        <v>14859</v>
      </c>
      <c r="E3130" s="86" t="s">
        <v>9433</v>
      </c>
      <c r="F3130" s="90" t="s">
        <v>10</v>
      </c>
      <c r="G3130" s="90">
        <v>142</v>
      </c>
      <c r="H3130" s="90"/>
      <c r="I3130" s="89" t="s">
        <v>7799</v>
      </c>
      <c r="J3130" s="91">
        <v>25174412</v>
      </c>
      <c r="K3130" s="91" t="s">
        <v>12462</v>
      </c>
      <c r="L3130" s="86" t="str">
        <f t="shared" si="116"/>
        <v>040-0113-01.JPG</v>
      </c>
      <c r="M3130" s="71" t="s">
        <v>14661</v>
      </c>
      <c r="N3130" s="71" t="s">
        <v>14863</v>
      </c>
    </row>
    <row r="3131" spans="1:14" s="112" customFormat="1" x14ac:dyDescent="0.25">
      <c r="A3131" s="86" t="s">
        <v>12835</v>
      </c>
      <c r="B3131" s="72" t="s">
        <v>14863</v>
      </c>
      <c r="C3131" s="86" t="s">
        <v>12841</v>
      </c>
      <c r="D3131" s="88" t="s">
        <v>14859</v>
      </c>
      <c r="E3131" s="86" t="s">
        <v>9434</v>
      </c>
      <c r="F3131" s="90" t="s">
        <v>10</v>
      </c>
      <c r="G3131" s="90">
        <v>149</v>
      </c>
      <c r="H3131" s="90"/>
      <c r="I3131" s="89" t="s">
        <v>7799</v>
      </c>
      <c r="J3131" s="91">
        <v>25174412</v>
      </c>
      <c r="K3131" s="91" t="s">
        <v>12462</v>
      </c>
      <c r="L3131" s="86" t="str">
        <f t="shared" si="116"/>
        <v>040-0113-02.JPG</v>
      </c>
      <c r="M3131" s="71" t="s">
        <v>14661</v>
      </c>
      <c r="N3131" s="71" t="s">
        <v>14863</v>
      </c>
    </row>
    <row r="3132" spans="1:14" s="112" customFormat="1" x14ac:dyDescent="0.25">
      <c r="A3132" s="86" t="s">
        <v>12836</v>
      </c>
      <c r="B3132" s="72" t="s">
        <v>14863</v>
      </c>
      <c r="C3132" s="86" t="s">
        <v>12842</v>
      </c>
      <c r="D3132" s="88" t="s">
        <v>14859</v>
      </c>
      <c r="E3132" s="86" t="s">
        <v>9433</v>
      </c>
      <c r="F3132" s="90" t="s">
        <v>10</v>
      </c>
      <c r="G3132" s="90">
        <v>142</v>
      </c>
      <c r="H3132" s="90"/>
      <c r="I3132" s="89" t="s">
        <v>7799</v>
      </c>
      <c r="J3132" s="91">
        <v>25174412</v>
      </c>
      <c r="K3132" s="91" t="s">
        <v>12462</v>
      </c>
      <c r="L3132" s="86" t="str">
        <f t="shared" si="116"/>
        <v>040-0114-01.JPG</v>
      </c>
      <c r="M3132" s="71" t="s">
        <v>14661</v>
      </c>
      <c r="N3132" s="71" t="s">
        <v>14863</v>
      </c>
    </row>
    <row r="3133" spans="1:14" s="112" customFormat="1" x14ac:dyDescent="0.25">
      <c r="A3133" s="86" t="s">
        <v>12837</v>
      </c>
      <c r="B3133" s="72" t="s">
        <v>14863</v>
      </c>
      <c r="C3133" s="86" t="s">
        <v>12843</v>
      </c>
      <c r="D3133" s="88" t="s">
        <v>14859</v>
      </c>
      <c r="E3133" s="86" t="s">
        <v>9434</v>
      </c>
      <c r="F3133" s="90" t="s">
        <v>10</v>
      </c>
      <c r="G3133" s="90">
        <v>149</v>
      </c>
      <c r="H3133" s="90"/>
      <c r="I3133" s="89" t="s">
        <v>7799</v>
      </c>
      <c r="J3133" s="91">
        <v>25174412</v>
      </c>
      <c r="K3133" s="91" t="s">
        <v>12462</v>
      </c>
      <c r="L3133" s="86" t="str">
        <f t="shared" si="116"/>
        <v>040-0114-02.JPG</v>
      </c>
      <c r="M3133" s="71" t="s">
        <v>14661</v>
      </c>
      <c r="N3133" s="71" t="s">
        <v>14863</v>
      </c>
    </row>
    <row r="3134" spans="1:14" s="112" customFormat="1" x14ac:dyDescent="0.25">
      <c r="A3134" s="86" t="s">
        <v>12838</v>
      </c>
      <c r="B3134" s="72" t="s">
        <v>14863</v>
      </c>
      <c r="C3134" s="86" t="s">
        <v>12844</v>
      </c>
      <c r="D3134" s="88" t="s">
        <v>14859</v>
      </c>
      <c r="E3134" s="86" t="s">
        <v>9424</v>
      </c>
      <c r="F3134" s="90" t="s">
        <v>10</v>
      </c>
      <c r="G3134" s="90">
        <v>215</v>
      </c>
      <c r="H3134" s="90"/>
      <c r="I3134" s="89" t="s">
        <v>7799</v>
      </c>
      <c r="J3134" s="91">
        <v>25174412</v>
      </c>
      <c r="K3134" s="91" t="s">
        <v>12462</v>
      </c>
      <c r="L3134" s="86" t="str">
        <f t="shared" si="116"/>
        <v>040-0115-01.JPG</v>
      </c>
      <c r="M3134" s="71" t="s">
        <v>14661</v>
      </c>
      <c r="N3134" s="71" t="s">
        <v>14863</v>
      </c>
    </row>
    <row r="3135" spans="1:14" x14ac:dyDescent="0.25">
      <c r="A3135" s="71" t="s">
        <v>14067</v>
      </c>
      <c r="B3135" s="72" t="s">
        <v>14863</v>
      </c>
      <c r="C3135" s="71" t="s">
        <v>14068</v>
      </c>
      <c r="D3135" s="73" t="s">
        <v>11864</v>
      </c>
      <c r="E3135" s="71" t="s">
        <v>9436</v>
      </c>
      <c r="F3135" s="75" t="s">
        <v>10</v>
      </c>
      <c r="G3135" s="75">
        <v>169</v>
      </c>
      <c r="H3135" s="75"/>
      <c r="I3135" s="74" t="s">
        <v>7799</v>
      </c>
      <c r="J3135" s="38">
        <v>25174412</v>
      </c>
      <c r="K3135" s="38" t="s">
        <v>12462</v>
      </c>
      <c r="L3135" s="76" t="str">
        <f t="shared" si="116"/>
        <v>040-0116-01.JPG</v>
      </c>
      <c r="M3135" s="76" t="s">
        <v>14661</v>
      </c>
      <c r="N3135" s="76" t="s">
        <v>14863</v>
      </c>
    </row>
    <row r="3136" spans="1:14" x14ac:dyDescent="0.25">
      <c r="A3136" s="71" t="s">
        <v>14858</v>
      </c>
      <c r="B3136" s="72" t="s">
        <v>14863</v>
      </c>
      <c r="C3136" s="71" t="s">
        <v>14857</v>
      </c>
      <c r="D3136" s="73" t="s">
        <v>11864</v>
      </c>
      <c r="E3136" s="71" t="s">
        <v>9424</v>
      </c>
      <c r="F3136" s="75" t="s">
        <v>10</v>
      </c>
      <c r="G3136" s="75">
        <v>169</v>
      </c>
      <c r="H3136" s="75"/>
      <c r="I3136" s="74" t="s">
        <v>7799</v>
      </c>
      <c r="J3136" s="38">
        <v>25174412</v>
      </c>
      <c r="K3136" s="38" t="s">
        <v>12462</v>
      </c>
      <c r="L3136" s="76" t="str">
        <f t="shared" si="116"/>
        <v>040-0116-02.JPG</v>
      </c>
      <c r="M3136" s="76" t="s">
        <v>14661</v>
      </c>
      <c r="N3136" s="76" t="s">
        <v>14863</v>
      </c>
    </row>
    <row r="3137" spans="1:14" x14ac:dyDescent="0.25">
      <c r="A3137" s="71" t="s">
        <v>14856</v>
      </c>
      <c r="B3137" s="72" t="s">
        <v>14863</v>
      </c>
      <c r="C3137" s="71" t="s">
        <v>14855</v>
      </c>
      <c r="D3137" s="73" t="s">
        <v>11864</v>
      </c>
      <c r="E3137" s="71" t="s">
        <v>9424</v>
      </c>
      <c r="F3137" s="75" t="s">
        <v>10</v>
      </c>
      <c r="G3137" s="75">
        <v>169</v>
      </c>
      <c r="H3137" s="75"/>
      <c r="I3137" s="74" t="s">
        <v>7799</v>
      </c>
      <c r="J3137" s="38">
        <v>25174412</v>
      </c>
      <c r="K3137" s="38" t="s">
        <v>12462</v>
      </c>
      <c r="L3137" s="76" t="str">
        <f t="shared" si="116"/>
        <v>040-0117-01.JPG</v>
      </c>
      <c r="M3137" s="71" t="s">
        <v>14661</v>
      </c>
      <c r="N3137" s="71" t="s">
        <v>14863</v>
      </c>
    </row>
    <row r="3138" spans="1:14" x14ac:dyDescent="0.25">
      <c r="A3138" s="71" t="s">
        <v>16264</v>
      </c>
      <c r="B3138" s="72" t="s">
        <v>14863</v>
      </c>
      <c r="C3138" s="71" t="s">
        <v>14855</v>
      </c>
      <c r="D3138" s="73" t="s">
        <v>11864</v>
      </c>
      <c r="E3138" s="71" t="s">
        <v>16265</v>
      </c>
      <c r="F3138" s="75" t="s">
        <v>16052</v>
      </c>
      <c r="G3138" s="75">
        <v>169</v>
      </c>
      <c r="H3138" s="75"/>
      <c r="I3138" s="74" t="s">
        <v>7799</v>
      </c>
      <c r="J3138" s="38">
        <v>25174412</v>
      </c>
      <c r="K3138" s="38" t="s">
        <v>12462</v>
      </c>
      <c r="L3138" s="76" t="str">
        <f t="shared" si="116"/>
        <v>040-0117-02.JPG</v>
      </c>
      <c r="M3138" s="71" t="s">
        <v>14661</v>
      </c>
      <c r="N3138" s="71" t="s">
        <v>14863</v>
      </c>
    </row>
    <row r="3139" spans="1:14" x14ac:dyDescent="0.25">
      <c r="A3139" s="71" t="s">
        <v>17135</v>
      </c>
      <c r="B3139" s="72" t="s">
        <v>14863</v>
      </c>
      <c r="C3139" s="71" t="s">
        <v>17136</v>
      </c>
      <c r="D3139" s="73" t="s">
        <v>11864</v>
      </c>
      <c r="E3139" s="71" t="s">
        <v>9436</v>
      </c>
      <c r="F3139" s="75" t="s">
        <v>10</v>
      </c>
      <c r="G3139" s="75">
        <v>299</v>
      </c>
      <c r="H3139" s="75"/>
      <c r="I3139" s="74" t="s">
        <v>7799</v>
      </c>
      <c r="J3139" s="38">
        <v>25174412</v>
      </c>
      <c r="K3139" s="38" t="s">
        <v>12462</v>
      </c>
      <c r="L3139" s="76" t="str">
        <f t="shared" si="116"/>
        <v>040-0118-01.JPG</v>
      </c>
      <c r="M3139" s="76" t="s">
        <v>14661</v>
      </c>
      <c r="N3139" s="76" t="s">
        <v>14863</v>
      </c>
    </row>
    <row r="3140" spans="1:14" x14ac:dyDescent="0.25">
      <c r="A3140" s="71" t="s">
        <v>17149</v>
      </c>
      <c r="B3140" s="72" t="s">
        <v>14863</v>
      </c>
      <c r="C3140" s="71" t="s">
        <v>17150</v>
      </c>
      <c r="D3140" s="73" t="s">
        <v>11864</v>
      </c>
      <c r="E3140" s="71" t="s">
        <v>17151</v>
      </c>
      <c r="F3140" s="75" t="s">
        <v>10</v>
      </c>
      <c r="G3140" s="75">
        <v>299</v>
      </c>
      <c r="H3140" s="75"/>
      <c r="I3140" s="74" t="s">
        <v>7799</v>
      </c>
      <c r="J3140" s="38">
        <v>25174412</v>
      </c>
      <c r="K3140" s="38" t="s">
        <v>12462</v>
      </c>
      <c r="L3140" s="76" t="str">
        <f t="shared" si="116"/>
        <v>040-0118-02.JPG</v>
      </c>
      <c r="M3140" s="76" t="s">
        <v>14661</v>
      </c>
      <c r="N3140" s="76" t="s">
        <v>14863</v>
      </c>
    </row>
    <row r="3141" spans="1:14" x14ac:dyDescent="0.25">
      <c r="A3141" s="71" t="s">
        <v>17138</v>
      </c>
      <c r="B3141" s="72" t="s">
        <v>14863</v>
      </c>
      <c r="C3141" s="71" t="s">
        <v>17137</v>
      </c>
      <c r="D3141" s="73" t="s">
        <v>11864</v>
      </c>
      <c r="E3141" s="71" t="s">
        <v>9424</v>
      </c>
      <c r="F3141" s="75" t="s">
        <v>10</v>
      </c>
      <c r="G3141" s="75">
        <v>299</v>
      </c>
      <c r="H3141" s="75"/>
      <c r="I3141" s="74" t="s">
        <v>7799</v>
      </c>
      <c r="J3141" s="38">
        <v>25174412</v>
      </c>
      <c r="K3141" s="38" t="s">
        <v>12462</v>
      </c>
      <c r="L3141" s="76" t="str">
        <f t="shared" si="116"/>
        <v>040-0119-01.JPG</v>
      </c>
      <c r="M3141" s="76" t="s">
        <v>14661</v>
      </c>
      <c r="N3141" s="76" t="s">
        <v>14863</v>
      </c>
    </row>
    <row r="3142" spans="1:14" x14ac:dyDescent="0.25">
      <c r="A3142" s="71" t="s">
        <v>17152</v>
      </c>
      <c r="B3142" s="72" t="s">
        <v>14863</v>
      </c>
      <c r="C3142" s="71" t="s">
        <v>17153</v>
      </c>
      <c r="D3142" s="73" t="s">
        <v>11864</v>
      </c>
      <c r="E3142" s="71" t="s">
        <v>9424</v>
      </c>
      <c r="F3142" s="75" t="s">
        <v>10</v>
      </c>
      <c r="G3142" s="75">
        <v>299</v>
      </c>
      <c r="H3142" s="75"/>
      <c r="I3142" s="74" t="s">
        <v>7799</v>
      </c>
      <c r="J3142" s="38">
        <v>25174412</v>
      </c>
      <c r="K3142" s="38" t="s">
        <v>12462</v>
      </c>
      <c r="L3142" s="76" t="str">
        <f t="shared" si="116"/>
        <v>040-0120-01.JPG</v>
      </c>
      <c r="M3142" s="76" t="s">
        <v>14661</v>
      </c>
      <c r="N3142" s="76" t="s">
        <v>14863</v>
      </c>
    </row>
    <row r="3143" spans="1:14" x14ac:dyDescent="0.25">
      <c r="A3143" s="71" t="s">
        <v>17154</v>
      </c>
      <c r="B3143" s="72" t="s">
        <v>14863</v>
      </c>
      <c r="C3143" s="71" t="s">
        <v>11625</v>
      </c>
      <c r="D3143" s="73" t="s">
        <v>11864</v>
      </c>
      <c r="E3143" s="71" t="s">
        <v>9438</v>
      </c>
      <c r="F3143" s="75" t="s">
        <v>10</v>
      </c>
      <c r="G3143" s="75">
        <v>299</v>
      </c>
      <c r="H3143" s="75"/>
      <c r="I3143" s="74" t="s">
        <v>7799</v>
      </c>
      <c r="J3143" s="38">
        <v>25174412</v>
      </c>
      <c r="K3143" s="38" t="s">
        <v>12462</v>
      </c>
      <c r="L3143" s="76" t="str">
        <f t="shared" si="116"/>
        <v>040-0121-01.JPG</v>
      </c>
      <c r="M3143" s="76" t="s">
        <v>14661</v>
      </c>
      <c r="N3143" s="76" t="s">
        <v>14863</v>
      </c>
    </row>
    <row r="3144" spans="1:14" x14ac:dyDescent="0.25">
      <c r="A3144" s="71" t="s">
        <v>17156</v>
      </c>
      <c r="B3144" s="72" t="s">
        <v>14863</v>
      </c>
      <c r="C3144" s="71" t="s">
        <v>17155</v>
      </c>
      <c r="D3144" s="73" t="s">
        <v>11867</v>
      </c>
      <c r="E3144" s="71" t="s">
        <v>9424</v>
      </c>
      <c r="F3144" s="75" t="s">
        <v>10</v>
      </c>
      <c r="G3144" s="75">
        <v>299</v>
      </c>
      <c r="H3144" s="75"/>
      <c r="I3144" s="74" t="s">
        <v>7799</v>
      </c>
      <c r="J3144" s="38">
        <v>25174412</v>
      </c>
      <c r="K3144" s="38" t="s">
        <v>12462</v>
      </c>
      <c r="L3144" s="76" t="str">
        <f t="shared" si="116"/>
        <v>040-0122-01.JPG</v>
      </c>
      <c r="M3144" s="76" t="s">
        <v>14661</v>
      </c>
      <c r="N3144" s="76" t="s">
        <v>14863</v>
      </c>
    </row>
    <row r="3145" spans="1:14" x14ac:dyDescent="0.25">
      <c r="A3145" s="71" t="s">
        <v>15083</v>
      </c>
      <c r="B3145" s="72" t="s">
        <v>14863</v>
      </c>
      <c r="C3145" s="71"/>
      <c r="D3145" s="73" t="s">
        <v>11864</v>
      </c>
      <c r="E3145" s="71" t="s">
        <v>9424</v>
      </c>
      <c r="F3145" s="75" t="s">
        <v>10</v>
      </c>
      <c r="G3145" s="75">
        <v>149</v>
      </c>
      <c r="H3145" s="75"/>
      <c r="I3145" s="74" t="s">
        <v>7799</v>
      </c>
      <c r="J3145" s="38">
        <v>25174412</v>
      </c>
      <c r="K3145" s="38" t="s">
        <v>12462</v>
      </c>
      <c r="L3145" s="76" t="str">
        <f t="shared" si="116"/>
        <v>040-0250-01.JPG</v>
      </c>
      <c r="M3145" s="71" t="s">
        <v>14661</v>
      </c>
      <c r="N3145" s="71" t="s">
        <v>14863</v>
      </c>
    </row>
    <row r="3146" spans="1:14" x14ac:dyDescent="0.25">
      <c r="A3146" s="71" t="s">
        <v>7323</v>
      </c>
      <c r="B3146" s="72" t="s">
        <v>14863</v>
      </c>
      <c r="C3146" s="71" t="s">
        <v>14061</v>
      </c>
      <c r="D3146" s="73" t="s">
        <v>11864</v>
      </c>
      <c r="E3146" s="71" t="s">
        <v>9492</v>
      </c>
      <c r="F3146" s="75" t="s">
        <v>10</v>
      </c>
      <c r="G3146" s="75">
        <v>155</v>
      </c>
      <c r="H3146" s="75"/>
      <c r="I3146" s="74" t="s">
        <v>7799</v>
      </c>
      <c r="J3146" s="38">
        <v>25174412</v>
      </c>
      <c r="K3146" s="38" t="s">
        <v>12462</v>
      </c>
      <c r="L3146" s="71" t="str">
        <f t="shared" si="116"/>
        <v>040-0251-01.JPG</v>
      </c>
      <c r="M3146" s="71" t="s">
        <v>14661</v>
      </c>
      <c r="N3146" s="71" t="s">
        <v>14863</v>
      </c>
    </row>
    <row r="3147" spans="1:14" s="112" customFormat="1" x14ac:dyDescent="0.25">
      <c r="A3147" s="86" t="s">
        <v>14062</v>
      </c>
      <c r="B3147" s="72" t="s">
        <v>14863</v>
      </c>
      <c r="C3147" s="86" t="s">
        <v>14061</v>
      </c>
      <c r="D3147" s="88" t="s">
        <v>14859</v>
      </c>
      <c r="E3147" s="86" t="s">
        <v>9492</v>
      </c>
      <c r="F3147" s="90" t="s">
        <v>10</v>
      </c>
      <c r="G3147" s="90">
        <v>139</v>
      </c>
      <c r="H3147" s="90"/>
      <c r="I3147" s="89" t="s">
        <v>7799</v>
      </c>
      <c r="J3147" s="91">
        <v>25174412</v>
      </c>
      <c r="K3147" s="91" t="s">
        <v>12462</v>
      </c>
      <c r="L3147" s="86" t="str">
        <f t="shared" si="116"/>
        <v>040-0251-02.JPG</v>
      </c>
      <c r="M3147" s="71" t="s">
        <v>14661</v>
      </c>
      <c r="N3147" s="71" t="s">
        <v>14863</v>
      </c>
    </row>
    <row r="3148" spans="1:14" x14ac:dyDescent="0.25">
      <c r="A3148" s="71" t="s">
        <v>9833</v>
      </c>
      <c r="B3148" s="72" t="s">
        <v>14863</v>
      </c>
      <c r="C3148" s="71" t="s">
        <v>9836</v>
      </c>
      <c r="D3148" s="73" t="s">
        <v>11864</v>
      </c>
      <c r="E3148" s="71" t="s">
        <v>9489</v>
      </c>
      <c r="F3148" s="75" t="s">
        <v>10</v>
      </c>
      <c r="G3148" s="75">
        <v>139</v>
      </c>
      <c r="H3148" s="75"/>
      <c r="I3148" s="74" t="s">
        <v>7799</v>
      </c>
      <c r="J3148" s="38">
        <v>25174412</v>
      </c>
      <c r="K3148" s="38" t="s">
        <v>12462</v>
      </c>
      <c r="L3148" s="71" t="str">
        <f t="shared" si="116"/>
        <v>040-0253-01.JPG</v>
      </c>
      <c r="M3148" s="71" t="s">
        <v>14661</v>
      </c>
      <c r="N3148" s="71" t="s">
        <v>14863</v>
      </c>
    </row>
    <row r="3149" spans="1:14" x14ac:dyDescent="0.25">
      <c r="A3149" s="71" t="s">
        <v>9834</v>
      </c>
      <c r="B3149" s="72" t="s">
        <v>14863</v>
      </c>
      <c r="C3149" s="71" t="s">
        <v>9836</v>
      </c>
      <c r="D3149" s="73" t="s">
        <v>11864</v>
      </c>
      <c r="E3149" s="71" t="s">
        <v>9490</v>
      </c>
      <c r="F3149" s="75" t="s">
        <v>10</v>
      </c>
      <c r="G3149" s="75">
        <v>139</v>
      </c>
      <c r="H3149" s="75"/>
      <c r="I3149" s="74" t="s">
        <v>7799</v>
      </c>
      <c r="J3149" s="38">
        <v>25174412</v>
      </c>
      <c r="K3149" s="38" t="s">
        <v>12462</v>
      </c>
      <c r="L3149" s="71" t="str">
        <f t="shared" si="116"/>
        <v>040-0253-02.JPG</v>
      </c>
      <c r="M3149" s="71" t="s">
        <v>14661</v>
      </c>
      <c r="N3149" s="71" t="s">
        <v>14863</v>
      </c>
    </row>
    <row r="3150" spans="1:14" s="112" customFormat="1" x14ac:dyDescent="0.25">
      <c r="A3150" s="86" t="s">
        <v>9835</v>
      </c>
      <c r="B3150" s="72" t="s">
        <v>14863</v>
      </c>
      <c r="C3150" s="86" t="s">
        <v>9837</v>
      </c>
      <c r="D3150" s="88" t="s">
        <v>14859</v>
      </c>
      <c r="E3150" s="86" t="s">
        <v>9489</v>
      </c>
      <c r="F3150" s="90" t="s">
        <v>10</v>
      </c>
      <c r="G3150" s="90">
        <v>139</v>
      </c>
      <c r="H3150" s="90"/>
      <c r="I3150" s="89" t="s">
        <v>7799</v>
      </c>
      <c r="J3150" s="91">
        <v>25174412</v>
      </c>
      <c r="K3150" s="91" t="s">
        <v>12462</v>
      </c>
      <c r="L3150" s="86" t="str">
        <f t="shared" si="116"/>
        <v>040-0254-01.JPG</v>
      </c>
      <c r="M3150" s="71" t="s">
        <v>14661</v>
      </c>
      <c r="N3150" s="71" t="s">
        <v>14863</v>
      </c>
    </row>
    <row r="3151" spans="1:14" x14ac:dyDescent="0.25">
      <c r="A3151" s="71" t="s">
        <v>11991</v>
      </c>
      <c r="B3151" s="72" t="s">
        <v>14863</v>
      </c>
      <c r="C3151" s="71" t="s">
        <v>11990</v>
      </c>
      <c r="D3151" s="73" t="s">
        <v>11864</v>
      </c>
      <c r="E3151" s="71" t="s">
        <v>9489</v>
      </c>
      <c r="F3151" s="75" t="s">
        <v>10</v>
      </c>
      <c r="G3151" s="75">
        <v>149</v>
      </c>
      <c r="H3151" s="75"/>
      <c r="I3151" s="74" t="s">
        <v>7799</v>
      </c>
      <c r="J3151" s="38">
        <v>25174412</v>
      </c>
      <c r="K3151" s="38" t="s">
        <v>12462</v>
      </c>
      <c r="L3151" s="71" t="str">
        <f t="shared" si="116"/>
        <v>040-0255-01.JPG</v>
      </c>
      <c r="M3151" s="71" t="s">
        <v>14661</v>
      </c>
      <c r="N3151" s="71" t="s">
        <v>14863</v>
      </c>
    </row>
    <row r="3152" spans="1:14" x14ac:dyDescent="0.25">
      <c r="A3152" s="71" t="s">
        <v>11992</v>
      </c>
      <c r="B3152" s="72" t="s">
        <v>14863</v>
      </c>
      <c r="C3152" s="71" t="s">
        <v>11990</v>
      </c>
      <c r="D3152" s="73" t="s">
        <v>11864</v>
      </c>
      <c r="E3152" s="71" t="s">
        <v>9490</v>
      </c>
      <c r="F3152" s="75" t="s">
        <v>10</v>
      </c>
      <c r="G3152" s="75">
        <v>172</v>
      </c>
      <c r="H3152" s="75"/>
      <c r="I3152" s="74" t="s">
        <v>7799</v>
      </c>
      <c r="J3152" s="38">
        <v>25174412</v>
      </c>
      <c r="K3152" s="38" t="s">
        <v>12462</v>
      </c>
      <c r="L3152" s="71" t="str">
        <f t="shared" si="116"/>
        <v>040-0255-02.JPG</v>
      </c>
      <c r="M3152" s="71" t="s">
        <v>14661</v>
      </c>
      <c r="N3152" s="71" t="s">
        <v>14863</v>
      </c>
    </row>
    <row r="3153" spans="1:14" x14ac:dyDescent="0.25">
      <c r="A3153" s="71" t="s">
        <v>11993</v>
      </c>
      <c r="B3153" s="72" t="s">
        <v>14863</v>
      </c>
      <c r="C3153" s="71" t="s">
        <v>11990</v>
      </c>
      <c r="D3153" s="73" t="s">
        <v>11864</v>
      </c>
      <c r="E3153" s="71" t="s">
        <v>9492</v>
      </c>
      <c r="F3153" s="75" t="s">
        <v>10</v>
      </c>
      <c r="G3153" s="75">
        <v>139</v>
      </c>
      <c r="H3153" s="75"/>
      <c r="I3153" s="74" t="s">
        <v>7799</v>
      </c>
      <c r="J3153" s="38">
        <v>25174412</v>
      </c>
      <c r="K3153" s="38" t="s">
        <v>12462</v>
      </c>
      <c r="L3153" s="71" t="str">
        <f t="shared" si="116"/>
        <v>040-0255-03.JPG</v>
      </c>
      <c r="M3153" s="71" t="s">
        <v>14661</v>
      </c>
      <c r="N3153" s="71" t="s">
        <v>14863</v>
      </c>
    </row>
    <row r="3154" spans="1:14" x14ac:dyDescent="0.25">
      <c r="A3154" s="71" t="s">
        <v>11994</v>
      </c>
      <c r="B3154" s="72" t="s">
        <v>14863</v>
      </c>
      <c r="C3154" s="71" t="s">
        <v>11995</v>
      </c>
      <c r="D3154" s="73" t="s">
        <v>11864</v>
      </c>
      <c r="E3154" s="71" t="s">
        <v>9489</v>
      </c>
      <c r="F3154" s="75" t="s">
        <v>10</v>
      </c>
      <c r="G3154" s="75">
        <v>139</v>
      </c>
      <c r="H3154" s="75"/>
      <c r="I3154" s="74" t="s">
        <v>7799</v>
      </c>
      <c r="J3154" s="38">
        <v>25174412</v>
      </c>
      <c r="K3154" s="38" t="s">
        <v>12462</v>
      </c>
      <c r="L3154" s="71" t="str">
        <f t="shared" si="116"/>
        <v>040-0256-01.JPG</v>
      </c>
      <c r="M3154" s="71" t="s">
        <v>14661</v>
      </c>
      <c r="N3154" s="71" t="s">
        <v>14863</v>
      </c>
    </row>
    <row r="3155" spans="1:14" x14ac:dyDescent="0.25">
      <c r="A3155" s="71" t="s">
        <v>14063</v>
      </c>
      <c r="B3155" s="72" t="s">
        <v>14863</v>
      </c>
      <c r="C3155" s="71" t="s">
        <v>11995</v>
      </c>
      <c r="D3155" s="73" t="s">
        <v>11864</v>
      </c>
      <c r="E3155" s="71" t="s">
        <v>9490</v>
      </c>
      <c r="F3155" s="75" t="s">
        <v>10</v>
      </c>
      <c r="G3155" s="75">
        <v>172</v>
      </c>
      <c r="H3155" s="75"/>
      <c r="I3155" s="74" t="s">
        <v>7799</v>
      </c>
      <c r="J3155" s="38">
        <v>25174412</v>
      </c>
      <c r="K3155" s="38" t="s">
        <v>12462</v>
      </c>
      <c r="L3155" s="76" t="str">
        <f t="shared" si="116"/>
        <v>040-0256-02.JPG</v>
      </c>
      <c r="M3155" s="71" t="s">
        <v>14661</v>
      </c>
      <c r="N3155" s="71" t="s">
        <v>14863</v>
      </c>
    </row>
    <row r="3156" spans="1:14" x14ac:dyDescent="0.25">
      <c r="A3156" s="71" t="s">
        <v>14064</v>
      </c>
      <c r="B3156" s="72" t="s">
        <v>14863</v>
      </c>
      <c r="C3156" s="71" t="s">
        <v>11995</v>
      </c>
      <c r="D3156" s="73" t="s">
        <v>11864</v>
      </c>
      <c r="E3156" s="71" t="s">
        <v>9492</v>
      </c>
      <c r="F3156" s="75" t="s">
        <v>10</v>
      </c>
      <c r="G3156" s="75">
        <v>172</v>
      </c>
      <c r="H3156" s="75"/>
      <c r="I3156" s="74" t="s">
        <v>7799</v>
      </c>
      <c r="J3156" s="38">
        <v>25174412</v>
      </c>
      <c r="K3156" s="38" t="s">
        <v>12462</v>
      </c>
      <c r="L3156" s="76" t="str">
        <f t="shared" si="116"/>
        <v>040-0256-03.JPG</v>
      </c>
      <c r="M3156" s="71" t="s">
        <v>14661</v>
      </c>
      <c r="N3156" s="71" t="s">
        <v>14863</v>
      </c>
    </row>
    <row r="3157" spans="1:14" x14ac:dyDescent="0.25">
      <c r="A3157" s="71" t="s">
        <v>11996</v>
      </c>
      <c r="B3157" s="72" t="s">
        <v>14863</v>
      </c>
      <c r="C3157" s="71" t="s">
        <v>11998</v>
      </c>
      <c r="D3157" s="73" t="s">
        <v>11864</v>
      </c>
      <c r="E3157" s="71" t="s">
        <v>9490</v>
      </c>
      <c r="F3157" s="75" t="s">
        <v>10</v>
      </c>
      <c r="G3157" s="75">
        <v>139</v>
      </c>
      <c r="H3157" s="75"/>
      <c r="I3157" s="74" t="s">
        <v>7799</v>
      </c>
      <c r="J3157" s="38">
        <v>25174412</v>
      </c>
      <c r="K3157" s="38" t="s">
        <v>12462</v>
      </c>
      <c r="L3157" s="71" t="str">
        <f t="shared" si="116"/>
        <v>040-0257-02.JPG</v>
      </c>
      <c r="M3157" s="71" t="s">
        <v>14661</v>
      </c>
      <c r="N3157" s="71" t="s">
        <v>14863</v>
      </c>
    </row>
    <row r="3158" spans="1:14" x14ac:dyDescent="0.25">
      <c r="A3158" s="71" t="s">
        <v>11997</v>
      </c>
      <c r="B3158" s="72" t="s">
        <v>14863</v>
      </c>
      <c r="C3158" s="71" t="s">
        <v>11998</v>
      </c>
      <c r="D3158" s="73" t="s">
        <v>11864</v>
      </c>
      <c r="E3158" s="71" t="s">
        <v>9492</v>
      </c>
      <c r="F3158" s="75" t="s">
        <v>10</v>
      </c>
      <c r="G3158" s="75">
        <v>139</v>
      </c>
      <c r="H3158" s="75"/>
      <c r="I3158" s="74" t="s">
        <v>7799</v>
      </c>
      <c r="J3158" s="38">
        <v>25174412</v>
      </c>
      <c r="K3158" s="38" t="s">
        <v>12462</v>
      </c>
      <c r="L3158" s="71" t="str">
        <f t="shared" si="116"/>
        <v>040-0257-03.JPG</v>
      </c>
      <c r="M3158" s="71" t="s">
        <v>14661</v>
      </c>
      <c r="N3158" s="71" t="s">
        <v>14863</v>
      </c>
    </row>
    <row r="3159" spans="1:14" x14ac:dyDescent="0.25">
      <c r="A3159" s="71" t="s">
        <v>14065</v>
      </c>
      <c r="B3159" s="72" t="s">
        <v>14863</v>
      </c>
      <c r="C3159" s="71" t="s">
        <v>14066</v>
      </c>
      <c r="D3159" s="73" t="s">
        <v>11864</v>
      </c>
      <c r="E3159" s="71" t="s">
        <v>9492</v>
      </c>
      <c r="F3159" s="75" t="s">
        <v>10</v>
      </c>
      <c r="G3159" s="75">
        <v>149</v>
      </c>
      <c r="H3159" s="75"/>
      <c r="I3159" s="74" t="s">
        <v>7799</v>
      </c>
      <c r="J3159" s="38">
        <v>25174412</v>
      </c>
      <c r="K3159" s="38" t="s">
        <v>12462</v>
      </c>
      <c r="L3159" s="76" t="str">
        <f t="shared" si="116"/>
        <v>040-0258-01.JPG</v>
      </c>
      <c r="M3159" s="71" t="s">
        <v>14661</v>
      </c>
      <c r="N3159" s="71" t="s">
        <v>14863</v>
      </c>
    </row>
    <row r="3160" spans="1:14" x14ac:dyDescent="0.25">
      <c r="A3160" s="71" t="s">
        <v>15424</v>
      </c>
      <c r="B3160" s="72" t="s">
        <v>14863</v>
      </c>
      <c r="C3160" s="71" t="s">
        <v>15425</v>
      </c>
      <c r="D3160" s="73" t="s">
        <v>11864</v>
      </c>
      <c r="E3160" s="71" t="s">
        <v>15450</v>
      </c>
      <c r="F3160" s="75" t="s">
        <v>10</v>
      </c>
      <c r="G3160" s="75">
        <v>239</v>
      </c>
      <c r="H3160" s="75"/>
      <c r="I3160" s="74" t="s">
        <v>7799</v>
      </c>
      <c r="J3160" s="38">
        <v>25174412</v>
      </c>
      <c r="K3160" s="38" t="s">
        <v>12462</v>
      </c>
      <c r="L3160" s="76" t="str">
        <f t="shared" si="116"/>
        <v>040-0259-01.JPG</v>
      </c>
      <c r="M3160" s="76" t="s">
        <v>14661</v>
      </c>
      <c r="N3160" s="76" t="s">
        <v>14863</v>
      </c>
    </row>
    <row r="3161" spans="1:14" x14ac:dyDescent="0.25">
      <c r="A3161" s="71" t="s">
        <v>16266</v>
      </c>
      <c r="B3161" s="72" t="s">
        <v>14863</v>
      </c>
      <c r="C3161" s="71" t="s">
        <v>16267</v>
      </c>
      <c r="D3161" s="73" t="s">
        <v>11864</v>
      </c>
      <c r="E3161" s="71" t="s">
        <v>16268</v>
      </c>
      <c r="F3161" s="75" t="s">
        <v>16052</v>
      </c>
      <c r="G3161" s="75">
        <v>239</v>
      </c>
      <c r="H3161" s="75"/>
      <c r="I3161" s="74" t="s">
        <v>7799</v>
      </c>
      <c r="J3161" s="38">
        <v>25174412</v>
      </c>
      <c r="K3161" s="38" t="s">
        <v>12462</v>
      </c>
      <c r="L3161" s="76" t="s">
        <v>16266</v>
      </c>
      <c r="M3161" s="76" t="s">
        <v>14661</v>
      </c>
      <c r="N3161" s="76" t="s">
        <v>14863</v>
      </c>
    </row>
    <row r="3162" spans="1:14" x14ac:dyDescent="0.25">
      <c r="A3162" s="71" t="s">
        <v>15899</v>
      </c>
      <c r="B3162" s="72" t="s">
        <v>14863</v>
      </c>
      <c r="C3162" s="71" t="s">
        <v>15900</v>
      </c>
      <c r="D3162" s="73" t="s">
        <v>11864</v>
      </c>
      <c r="E3162" s="71" t="s">
        <v>15898</v>
      </c>
      <c r="F3162" s="75" t="s">
        <v>10</v>
      </c>
      <c r="G3162" s="75">
        <v>255</v>
      </c>
      <c r="H3162" s="75"/>
      <c r="I3162" s="74" t="s">
        <v>7799</v>
      </c>
      <c r="J3162" s="38">
        <v>25174412</v>
      </c>
      <c r="K3162" s="38" t="s">
        <v>12462</v>
      </c>
      <c r="L3162" s="76" t="str">
        <f>CONCATENATE(A3162,K3162)</f>
        <v>040-0260-01.JPG</v>
      </c>
      <c r="M3162" s="76" t="s">
        <v>14661</v>
      </c>
      <c r="N3162" s="76" t="s">
        <v>14863</v>
      </c>
    </row>
    <row r="3163" spans="1:14" x14ac:dyDescent="0.25">
      <c r="A3163" s="71" t="s">
        <v>16269</v>
      </c>
      <c r="B3163" s="72" t="s">
        <v>14863</v>
      </c>
      <c r="C3163" s="71" t="s">
        <v>16270</v>
      </c>
      <c r="D3163" s="73" t="s">
        <v>11864</v>
      </c>
      <c r="E3163" s="71" t="s">
        <v>16271</v>
      </c>
      <c r="F3163" s="75" t="s">
        <v>16052</v>
      </c>
      <c r="G3163" s="75">
        <v>172</v>
      </c>
      <c r="H3163" s="75"/>
      <c r="I3163" s="74" t="s">
        <v>7799</v>
      </c>
      <c r="J3163" s="38">
        <v>25174412</v>
      </c>
      <c r="K3163" s="38" t="s">
        <v>12462</v>
      </c>
      <c r="L3163" s="76" t="s">
        <v>16269</v>
      </c>
      <c r="M3163" s="76" t="s">
        <v>14661</v>
      </c>
      <c r="N3163" s="76" t="s">
        <v>14662</v>
      </c>
    </row>
    <row r="3164" spans="1:14" x14ac:dyDescent="0.25">
      <c r="A3164" s="71" t="s">
        <v>16272</v>
      </c>
      <c r="B3164" s="72" t="s">
        <v>14863</v>
      </c>
      <c r="C3164" s="71" t="s">
        <v>16270</v>
      </c>
      <c r="D3164" s="73" t="s">
        <v>11864</v>
      </c>
      <c r="E3164" s="71" t="s">
        <v>16273</v>
      </c>
      <c r="F3164" s="75" t="s">
        <v>16052</v>
      </c>
      <c r="G3164" s="75">
        <v>172</v>
      </c>
      <c r="H3164" s="75"/>
      <c r="I3164" s="74" t="s">
        <v>7799</v>
      </c>
      <c r="J3164" s="38">
        <v>25174412</v>
      </c>
      <c r="K3164" s="38" t="s">
        <v>12462</v>
      </c>
      <c r="L3164" s="76" t="s">
        <v>16272</v>
      </c>
      <c r="M3164" s="76" t="s">
        <v>14661</v>
      </c>
      <c r="N3164" s="76" t="s">
        <v>14662</v>
      </c>
    </row>
    <row r="3165" spans="1:14" x14ac:dyDescent="0.25">
      <c r="A3165" s="71" t="s">
        <v>7462</v>
      </c>
      <c r="B3165" s="72" t="s">
        <v>14863</v>
      </c>
      <c r="C3165" s="71"/>
      <c r="D3165" s="73" t="s">
        <v>11864</v>
      </c>
      <c r="E3165" s="71" t="s">
        <v>9427</v>
      </c>
      <c r="F3165" s="75" t="s">
        <v>10</v>
      </c>
      <c r="G3165" s="75">
        <v>325</v>
      </c>
      <c r="H3165" s="75"/>
      <c r="I3165" s="74" t="s">
        <v>7799</v>
      </c>
      <c r="J3165" s="38">
        <v>25174412</v>
      </c>
      <c r="K3165" s="38" t="s">
        <v>12462</v>
      </c>
      <c r="L3165" s="76" t="str">
        <f t="shared" ref="L3165:L3200" si="117">CONCATENATE(A3165,K3165)</f>
        <v>040-0503-03.JPG</v>
      </c>
      <c r="M3165" s="76" t="s">
        <v>14661</v>
      </c>
      <c r="N3165" s="76" t="s">
        <v>14863</v>
      </c>
    </row>
    <row r="3166" spans="1:14" s="112" customFormat="1" x14ac:dyDescent="0.25">
      <c r="A3166" s="86" t="s">
        <v>7463</v>
      </c>
      <c r="B3166" s="72" t="s">
        <v>14863</v>
      </c>
      <c r="C3166" s="86"/>
      <c r="D3166" s="88" t="s">
        <v>14859</v>
      </c>
      <c r="E3166" s="86" t="s">
        <v>9428</v>
      </c>
      <c r="F3166" s="90" t="s">
        <v>10</v>
      </c>
      <c r="G3166" s="90">
        <v>325</v>
      </c>
      <c r="H3166" s="90"/>
      <c r="I3166" s="89" t="s">
        <v>7799</v>
      </c>
      <c r="J3166" s="91">
        <v>25174412</v>
      </c>
      <c r="K3166" s="91" t="s">
        <v>12462</v>
      </c>
      <c r="L3166" s="86" t="str">
        <f t="shared" si="117"/>
        <v>040-0504-02.JPG</v>
      </c>
      <c r="M3166" s="71" t="s">
        <v>14661</v>
      </c>
      <c r="N3166" s="71" t="s">
        <v>14863</v>
      </c>
    </row>
    <row r="3167" spans="1:14" x14ac:dyDescent="0.25">
      <c r="A3167" s="71" t="s">
        <v>7464</v>
      </c>
      <c r="B3167" s="72" t="s">
        <v>14863</v>
      </c>
      <c r="C3167" s="71"/>
      <c r="D3167" s="73" t="s">
        <v>11864</v>
      </c>
      <c r="E3167" s="71" t="s">
        <v>9429</v>
      </c>
      <c r="F3167" s="75" t="s">
        <v>10</v>
      </c>
      <c r="G3167" s="75">
        <v>325</v>
      </c>
      <c r="H3167" s="75"/>
      <c r="I3167" s="74" t="s">
        <v>7799</v>
      </c>
      <c r="J3167" s="38">
        <v>25174412</v>
      </c>
      <c r="K3167" s="38" t="s">
        <v>12462</v>
      </c>
      <c r="L3167" s="76" t="str">
        <f t="shared" si="117"/>
        <v>040-0505-02.JPG</v>
      </c>
      <c r="M3167" s="76" t="s">
        <v>14661</v>
      </c>
      <c r="N3167" s="76" t="s">
        <v>14863</v>
      </c>
    </row>
    <row r="3168" spans="1:14" x14ac:dyDescent="0.25">
      <c r="A3168" s="71" t="s">
        <v>7465</v>
      </c>
      <c r="B3168" s="72" t="s">
        <v>14863</v>
      </c>
      <c r="C3168" s="71"/>
      <c r="D3168" s="73" t="s">
        <v>11864</v>
      </c>
      <c r="E3168" s="71" t="s">
        <v>9430</v>
      </c>
      <c r="F3168" s="75" t="s">
        <v>10</v>
      </c>
      <c r="G3168" s="75">
        <v>325</v>
      </c>
      <c r="H3168" s="75"/>
      <c r="I3168" s="74" t="s">
        <v>7799</v>
      </c>
      <c r="J3168" s="38">
        <v>25174412</v>
      </c>
      <c r="K3168" s="38" t="s">
        <v>12462</v>
      </c>
      <c r="L3168" s="76" t="str">
        <f t="shared" si="117"/>
        <v>040-0505-03.JPG</v>
      </c>
      <c r="M3168" s="76" t="s">
        <v>14661</v>
      </c>
      <c r="N3168" s="76" t="s">
        <v>14863</v>
      </c>
    </row>
    <row r="3169" spans="1:14" s="112" customFormat="1" x14ac:dyDescent="0.25">
      <c r="A3169" s="86" t="s">
        <v>7466</v>
      </c>
      <c r="B3169" s="72" t="s">
        <v>14863</v>
      </c>
      <c r="C3169" s="86"/>
      <c r="D3169" s="88" t="s">
        <v>14859</v>
      </c>
      <c r="E3169" s="86" t="s">
        <v>9425</v>
      </c>
      <c r="F3169" s="90" t="s">
        <v>10</v>
      </c>
      <c r="G3169" s="90">
        <v>325</v>
      </c>
      <c r="H3169" s="90"/>
      <c r="I3169" s="89" t="s">
        <v>7799</v>
      </c>
      <c r="J3169" s="91">
        <v>25174412</v>
      </c>
      <c r="K3169" s="91" t="s">
        <v>12462</v>
      </c>
      <c r="L3169" s="86" t="str">
        <f t="shared" si="117"/>
        <v>040-0505-04.JPG</v>
      </c>
      <c r="M3169" s="71" t="s">
        <v>14661</v>
      </c>
      <c r="N3169" s="71" t="s">
        <v>14863</v>
      </c>
    </row>
    <row r="3170" spans="1:14" x14ac:dyDescent="0.25">
      <c r="A3170" s="71" t="s">
        <v>8575</v>
      </c>
      <c r="B3170" s="72" t="s">
        <v>14863</v>
      </c>
      <c r="C3170" s="71" t="s">
        <v>8579</v>
      </c>
      <c r="D3170" s="73" t="s">
        <v>11864</v>
      </c>
      <c r="E3170" s="71" t="s">
        <v>9431</v>
      </c>
      <c r="F3170" s="75" t="s">
        <v>10</v>
      </c>
      <c r="G3170" s="75">
        <v>325</v>
      </c>
      <c r="H3170" s="75"/>
      <c r="I3170" s="74" t="s">
        <v>7799</v>
      </c>
      <c r="J3170" s="38">
        <v>25174412</v>
      </c>
      <c r="K3170" s="38" t="s">
        <v>12462</v>
      </c>
      <c r="L3170" s="76" t="str">
        <f t="shared" si="117"/>
        <v>040-0506-01.JPG</v>
      </c>
      <c r="M3170" s="76" t="s">
        <v>14661</v>
      </c>
      <c r="N3170" s="76" t="s">
        <v>14863</v>
      </c>
    </row>
    <row r="3171" spans="1:14" x14ac:dyDescent="0.25">
      <c r="A3171" s="71" t="s">
        <v>8576</v>
      </c>
      <c r="B3171" s="72" t="s">
        <v>14863</v>
      </c>
      <c r="C3171" s="71" t="s">
        <v>8580</v>
      </c>
      <c r="D3171" s="73" t="s">
        <v>11864</v>
      </c>
      <c r="E3171" s="71" t="s">
        <v>9431</v>
      </c>
      <c r="F3171" s="75" t="s">
        <v>10</v>
      </c>
      <c r="G3171" s="75">
        <v>325</v>
      </c>
      <c r="H3171" s="75"/>
      <c r="I3171" s="74" t="s">
        <v>7799</v>
      </c>
      <c r="J3171" s="38">
        <v>25174412</v>
      </c>
      <c r="K3171" s="38" t="s">
        <v>12462</v>
      </c>
      <c r="L3171" s="76" t="str">
        <f t="shared" si="117"/>
        <v>040-0506-02.JPG</v>
      </c>
      <c r="M3171" s="76" t="s">
        <v>14661</v>
      </c>
      <c r="N3171" s="76" t="s">
        <v>14863</v>
      </c>
    </row>
    <row r="3172" spans="1:14" x14ac:dyDescent="0.25">
      <c r="A3172" s="71" t="s">
        <v>8577</v>
      </c>
      <c r="B3172" s="72" t="s">
        <v>14863</v>
      </c>
      <c r="C3172" s="71" t="s">
        <v>8581</v>
      </c>
      <c r="D3172" s="73" t="s">
        <v>11864</v>
      </c>
      <c r="E3172" s="71" t="s">
        <v>9431</v>
      </c>
      <c r="F3172" s="75" t="s">
        <v>10</v>
      </c>
      <c r="G3172" s="75">
        <v>325</v>
      </c>
      <c r="H3172" s="75"/>
      <c r="I3172" s="74" t="s">
        <v>7799</v>
      </c>
      <c r="J3172" s="38">
        <v>25174412</v>
      </c>
      <c r="K3172" s="38" t="s">
        <v>12462</v>
      </c>
      <c r="L3172" s="76" t="str">
        <f t="shared" si="117"/>
        <v>040-0506-03.JPG</v>
      </c>
      <c r="M3172" s="76" t="s">
        <v>14661</v>
      </c>
      <c r="N3172" s="76" t="s">
        <v>14863</v>
      </c>
    </row>
    <row r="3173" spans="1:14" x14ac:dyDescent="0.25">
      <c r="A3173" s="71" t="s">
        <v>8578</v>
      </c>
      <c r="B3173" s="72" t="s">
        <v>14863</v>
      </c>
      <c r="C3173" s="71" t="s">
        <v>8582</v>
      </c>
      <c r="D3173" s="73" t="s">
        <v>11864</v>
      </c>
      <c r="E3173" s="71" t="s">
        <v>9431</v>
      </c>
      <c r="F3173" s="75" t="s">
        <v>10</v>
      </c>
      <c r="G3173" s="75">
        <v>325</v>
      </c>
      <c r="H3173" s="75"/>
      <c r="I3173" s="74" t="s">
        <v>7799</v>
      </c>
      <c r="J3173" s="38">
        <v>25174412</v>
      </c>
      <c r="K3173" s="38" t="s">
        <v>12462</v>
      </c>
      <c r="L3173" s="76" t="str">
        <f t="shared" si="117"/>
        <v>040-0506-04.JPG</v>
      </c>
      <c r="M3173" s="76" t="s">
        <v>14661</v>
      </c>
      <c r="N3173" s="76" t="s">
        <v>14863</v>
      </c>
    </row>
    <row r="3174" spans="1:14" x14ac:dyDescent="0.25">
      <c r="A3174" s="71" t="s">
        <v>9229</v>
      </c>
      <c r="B3174" s="72" t="s">
        <v>14863</v>
      </c>
      <c r="C3174" s="71" t="s">
        <v>9231</v>
      </c>
      <c r="D3174" s="73" t="s">
        <v>11864</v>
      </c>
      <c r="E3174" s="71" t="s">
        <v>9431</v>
      </c>
      <c r="F3174" s="75" t="s">
        <v>10</v>
      </c>
      <c r="G3174" s="75">
        <v>325</v>
      </c>
      <c r="H3174" s="75"/>
      <c r="I3174" s="74" t="s">
        <v>7799</v>
      </c>
      <c r="J3174" s="38">
        <v>25174412</v>
      </c>
      <c r="K3174" s="38" t="s">
        <v>12462</v>
      </c>
      <c r="L3174" s="76" t="str">
        <f t="shared" si="117"/>
        <v>040-0506-05.JPG</v>
      </c>
      <c r="M3174" s="76" t="s">
        <v>14661</v>
      </c>
      <c r="N3174" s="76" t="s">
        <v>14863</v>
      </c>
    </row>
    <row r="3175" spans="1:14" x14ac:dyDescent="0.25">
      <c r="A3175" s="71" t="s">
        <v>9230</v>
      </c>
      <c r="B3175" s="72" t="s">
        <v>14863</v>
      </c>
      <c r="C3175" s="71" t="s">
        <v>9232</v>
      </c>
      <c r="D3175" s="73" t="s">
        <v>11864</v>
      </c>
      <c r="E3175" s="71" t="s">
        <v>9432</v>
      </c>
      <c r="F3175" s="75" t="s">
        <v>10</v>
      </c>
      <c r="G3175" s="75">
        <v>325</v>
      </c>
      <c r="H3175" s="75"/>
      <c r="I3175" s="74" t="s">
        <v>7799</v>
      </c>
      <c r="J3175" s="38">
        <v>25174412</v>
      </c>
      <c r="K3175" s="38" t="s">
        <v>12462</v>
      </c>
      <c r="L3175" s="76" t="str">
        <f t="shared" si="117"/>
        <v>040-0506-06.JPG</v>
      </c>
      <c r="M3175" s="76" t="s">
        <v>14661</v>
      </c>
      <c r="N3175" s="76" t="s">
        <v>14863</v>
      </c>
    </row>
    <row r="3176" spans="1:14" x14ac:dyDescent="0.25">
      <c r="A3176" s="71" t="s">
        <v>15903</v>
      </c>
      <c r="B3176" s="72" t="s">
        <v>14863</v>
      </c>
      <c r="C3176" s="71" t="s">
        <v>15905</v>
      </c>
      <c r="D3176" s="73" t="s">
        <v>11864</v>
      </c>
      <c r="E3176" s="71" t="s">
        <v>9426</v>
      </c>
      <c r="F3176" s="75" t="s">
        <v>10</v>
      </c>
      <c r="G3176" s="75">
        <v>325</v>
      </c>
      <c r="H3176" s="75"/>
      <c r="I3176" s="74" t="s">
        <v>7799</v>
      </c>
      <c r="J3176" s="38">
        <v>25174412</v>
      </c>
      <c r="K3176" s="38" t="s">
        <v>12462</v>
      </c>
      <c r="L3176" s="76" t="str">
        <f t="shared" si="117"/>
        <v>040-0506-07.JPG</v>
      </c>
      <c r="M3176" s="76" t="s">
        <v>14661</v>
      </c>
      <c r="N3176" s="76" t="s">
        <v>14863</v>
      </c>
    </row>
    <row r="3177" spans="1:14" x14ac:dyDescent="0.25">
      <c r="A3177" s="71" t="s">
        <v>15904</v>
      </c>
      <c r="B3177" s="72" t="s">
        <v>14863</v>
      </c>
      <c r="C3177" s="71" t="s">
        <v>15906</v>
      </c>
      <c r="D3177" s="73" t="s">
        <v>11864</v>
      </c>
      <c r="E3177" s="71" t="s">
        <v>9426</v>
      </c>
      <c r="F3177" s="75" t="s">
        <v>10</v>
      </c>
      <c r="G3177" s="75">
        <v>325</v>
      </c>
      <c r="H3177" s="75"/>
      <c r="I3177" s="74" t="s">
        <v>7799</v>
      </c>
      <c r="J3177" s="38">
        <v>25174412</v>
      </c>
      <c r="K3177" s="38" t="s">
        <v>12462</v>
      </c>
      <c r="L3177" s="76" t="str">
        <f t="shared" si="117"/>
        <v>040-0506-08.JPG</v>
      </c>
      <c r="M3177" s="76" t="s">
        <v>14661</v>
      </c>
      <c r="N3177" s="76" t="s">
        <v>14863</v>
      </c>
    </row>
    <row r="3178" spans="1:14" x14ac:dyDescent="0.25">
      <c r="A3178" s="71" t="s">
        <v>10424</v>
      </c>
      <c r="B3178" s="72" t="s">
        <v>14863</v>
      </c>
      <c r="C3178" s="71" t="s">
        <v>10426</v>
      </c>
      <c r="D3178" s="73" t="s">
        <v>11864</v>
      </c>
      <c r="E3178" s="71" t="s">
        <v>9426</v>
      </c>
      <c r="F3178" s="75" t="s">
        <v>10</v>
      </c>
      <c r="G3178" s="75">
        <v>325</v>
      </c>
      <c r="H3178" s="75"/>
      <c r="I3178" s="74" t="s">
        <v>7799</v>
      </c>
      <c r="J3178" s="38">
        <v>25174412</v>
      </c>
      <c r="K3178" s="38" t="s">
        <v>12462</v>
      </c>
      <c r="L3178" s="76" t="str">
        <f t="shared" si="117"/>
        <v>040-0507-01.JPG</v>
      </c>
      <c r="M3178" s="76" t="s">
        <v>14661</v>
      </c>
      <c r="N3178" s="76" t="s">
        <v>14863</v>
      </c>
    </row>
    <row r="3179" spans="1:14" x14ac:dyDescent="0.25">
      <c r="A3179" s="71" t="s">
        <v>10425</v>
      </c>
      <c r="B3179" s="72" t="s">
        <v>14863</v>
      </c>
      <c r="C3179" s="71" t="s">
        <v>10426</v>
      </c>
      <c r="D3179" s="73" t="s">
        <v>11864</v>
      </c>
      <c r="E3179" s="71" t="s">
        <v>9425</v>
      </c>
      <c r="F3179" s="75" t="s">
        <v>10</v>
      </c>
      <c r="G3179" s="75">
        <v>325</v>
      </c>
      <c r="H3179" s="75"/>
      <c r="I3179" s="74" t="s">
        <v>7799</v>
      </c>
      <c r="J3179" s="38">
        <v>25174412</v>
      </c>
      <c r="K3179" s="38" t="s">
        <v>12462</v>
      </c>
      <c r="L3179" s="76" t="str">
        <f t="shared" si="117"/>
        <v>040-0507-02.JPG</v>
      </c>
      <c r="M3179" s="76" t="s">
        <v>14661</v>
      </c>
      <c r="N3179" s="76" t="s">
        <v>14863</v>
      </c>
    </row>
    <row r="3180" spans="1:14" x14ac:dyDescent="0.25">
      <c r="A3180" s="71" t="s">
        <v>17054</v>
      </c>
      <c r="B3180" s="72" t="s">
        <v>14863</v>
      </c>
      <c r="C3180" s="71" t="s">
        <v>17063</v>
      </c>
      <c r="D3180" s="73" t="s">
        <v>11864</v>
      </c>
      <c r="E3180" s="71" t="s">
        <v>17060</v>
      </c>
      <c r="F3180" s="75" t="s">
        <v>10</v>
      </c>
      <c r="G3180" s="75">
        <v>229</v>
      </c>
      <c r="H3180" s="75"/>
      <c r="I3180" s="74" t="s">
        <v>7799</v>
      </c>
      <c r="J3180" s="38">
        <v>25174412</v>
      </c>
      <c r="K3180" s="38" t="s">
        <v>12462</v>
      </c>
      <c r="L3180" s="76" t="str">
        <f t="shared" si="117"/>
        <v>040-0600-01.JPG</v>
      </c>
      <c r="M3180" s="76" t="s">
        <v>14661</v>
      </c>
      <c r="N3180" s="76" t="s">
        <v>14863</v>
      </c>
    </row>
    <row r="3181" spans="1:14" x14ac:dyDescent="0.25">
      <c r="A3181" s="71" t="s">
        <v>17055</v>
      </c>
      <c r="B3181" s="72" t="s">
        <v>14863</v>
      </c>
      <c r="C3181" s="71" t="s">
        <v>17064</v>
      </c>
      <c r="D3181" s="73" t="s">
        <v>11864</v>
      </c>
      <c r="E3181" s="71" t="s">
        <v>17060</v>
      </c>
      <c r="F3181" s="75" t="s">
        <v>10</v>
      </c>
      <c r="G3181" s="75">
        <v>229</v>
      </c>
      <c r="H3181" s="75"/>
      <c r="I3181" s="74" t="s">
        <v>7799</v>
      </c>
      <c r="J3181" s="38">
        <v>25174412</v>
      </c>
      <c r="K3181" s="38" t="s">
        <v>12462</v>
      </c>
      <c r="L3181" s="76" t="str">
        <f t="shared" si="117"/>
        <v>040-0600-02.JPG</v>
      </c>
      <c r="M3181" s="76" t="s">
        <v>14661</v>
      </c>
      <c r="N3181" s="76" t="s">
        <v>14863</v>
      </c>
    </row>
    <row r="3182" spans="1:14" x14ac:dyDescent="0.25">
      <c r="A3182" s="71" t="s">
        <v>17056</v>
      </c>
      <c r="B3182" s="72" t="s">
        <v>14863</v>
      </c>
      <c r="C3182" s="71" t="s">
        <v>17065</v>
      </c>
      <c r="D3182" s="73" t="s">
        <v>11864</v>
      </c>
      <c r="E3182" s="71" t="s">
        <v>17060</v>
      </c>
      <c r="F3182" s="75" t="s">
        <v>10</v>
      </c>
      <c r="G3182" s="75">
        <v>229</v>
      </c>
      <c r="H3182" s="75"/>
      <c r="I3182" s="74" t="s">
        <v>7799</v>
      </c>
      <c r="J3182" s="38">
        <v>25174412</v>
      </c>
      <c r="K3182" s="38" t="s">
        <v>12462</v>
      </c>
      <c r="L3182" s="76" t="str">
        <f t="shared" si="117"/>
        <v>040-0600-03.JPG</v>
      </c>
      <c r="M3182" s="76" t="s">
        <v>14661</v>
      </c>
      <c r="N3182" s="76" t="s">
        <v>14863</v>
      </c>
    </row>
    <row r="3183" spans="1:14" x14ac:dyDescent="0.25">
      <c r="A3183" s="71" t="s">
        <v>17057</v>
      </c>
      <c r="B3183" s="72" t="s">
        <v>14863</v>
      </c>
      <c r="C3183" s="71" t="s">
        <v>17066</v>
      </c>
      <c r="D3183" s="73" t="s">
        <v>11864</v>
      </c>
      <c r="E3183" s="71" t="s">
        <v>17060</v>
      </c>
      <c r="F3183" s="75" t="s">
        <v>10</v>
      </c>
      <c r="G3183" s="75">
        <v>229</v>
      </c>
      <c r="H3183" s="75"/>
      <c r="I3183" s="74" t="s">
        <v>7799</v>
      </c>
      <c r="J3183" s="38">
        <v>25174412</v>
      </c>
      <c r="K3183" s="38" t="s">
        <v>12462</v>
      </c>
      <c r="L3183" s="76" t="str">
        <f t="shared" si="117"/>
        <v>040-0600-04.JPG</v>
      </c>
      <c r="M3183" s="76" t="s">
        <v>14661</v>
      </c>
      <c r="N3183" s="76" t="s">
        <v>14863</v>
      </c>
    </row>
    <row r="3184" spans="1:14" x14ac:dyDescent="0.25">
      <c r="A3184" s="71" t="s">
        <v>17058</v>
      </c>
      <c r="B3184" s="72" t="s">
        <v>14863</v>
      </c>
      <c r="C3184" s="71" t="s">
        <v>17067</v>
      </c>
      <c r="D3184" s="73" t="s">
        <v>11864</v>
      </c>
      <c r="E3184" s="71" t="s">
        <v>17060</v>
      </c>
      <c r="F3184" s="75" t="s">
        <v>10</v>
      </c>
      <c r="G3184" s="75">
        <v>229</v>
      </c>
      <c r="H3184" s="75"/>
      <c r="I3184" s="74" t="s">
        <v>7799</v>
      </c>
      <c r="J3184" s="38">
        <v>25174412</v>
      </c>
      <c r="K3184" s="38" t="s">
        <v>12462</v>
      </c>
      <c r="L3184" s="76" t="str">
        <f t="shared" si="117"/>
        <v>040-0600-05.JPG</v>
      </c>
      <c r="M3184" s="76" t="s">
        <v>14661</v>
      </c>
      <c r="N3184" s="76" t="s">
        <v>14863</v>
      </c>
    </row>
    <row r="3185" spans="1:14" x14ac:dyDescent="0.25">
      <c r="A3185" s="71" t="s">
        <v>17059</v>
      </c>
      <c r="B3185" s="72" t="s">
        <v>14863</v>
      </c>
      <c r="C3185" s="71" t="s">
        <v>17068</v>
      </c>
      <c r="D3185" s="73" t="s">
        <v>11864</v>
      </c>
      <c r="E3185" s="71" t="s">
        <v>17060</v>
      </c>
      <c r="F3185" s="75" t="s">
        <v>10</v>
      </c>
      <c r="G3185" s="75">
        <v>229</v>
      </c>
      <c r="H3185" s="75"/>
      <c r="I3185" s="74" t="s">
        <v>7799</v>
      </c>
      <c r="J3185" s="38">
        <v>25174412</v>
      </c>
      <c r="K3185" s="38" t="s">
        <v>12462</v>
      </c>
      <c r="L3185" s="76" t="str">
        <f t="shared" si="117"/>
        <v>040-0600-06.JPG</v>
      </c>
      <c r="M3185" s="76" t="s">
        <v>14661</v>
      </c>
      <c r="N3185" s="76" t="s">
        <v>14863</v>
      </c>
    </row>
    <row r="3186" spans="1:14" x14ac:dyDescent="0.25">
      <c r="A3186" s="71" t="s">
        <v>18513</v>
      </c>
      <c r="B3186" s="72" t="s">
        <v>14863</v>
      </c>
      <c r="C3186" s="71" t="s">
        <v>18517</v>
      </c>
      <c r="D3186" s="73" t="s">
        <v>11864</v>
      </c>
      <c r="E3186" s="71" t="s">
        <v>17060</v>
      </c>
      <c r="F3186" s="75" t="s">
        <v>10</v>
      </c>
      <c r="G3186" s="75">
        <v>227.16</v>
      </c>
      <c r="H3186" s="75"/>
      <c r="I3186" s="74" t="s">
        <v>7799</v>
      </c>
      <c r="J3186" s="38">
        <v>25174412</v>
      </c>
      <c r="K3186" s="38" t="s">
        <v>12462</v>
      </c>
      <c r="L3186" s="76" t="str">
        <f t="shared" ref="L3186:L3189" si="118">CONCATENATE(A3186,K3186)</f>
        <v>040-0600-07.JPG</v>
      </c>
      <c r="M3186" s="76" t="s">
        <v>14661</v>
      </c>
      <c r="N3186" s="76" t="s">
        <v>14863</v>
      </c>
    </row>
    <row r="3187" spans="1:14" x14ac:dyDescent="0.25">
      <c r="A3187" s="71" t="s">
        <v>18514</v>
      </c>
      <c r="B3187" s="72" t="s">
        <v>14863</v>
      </c>
      <c r="C3187" s="71" t="s">
        <v>18518</v>
      </c>
      <c r="D3187" s="73" t="s">
        <v>11864</v>
      </c>
      <c r="E3187" s="71" t="s">
        <v>17060</v>
      </c>
      <c r="F3187" s="75" t="s">
        <v>10</v>
      </c>
      <c r="G3187" s="75">
        <v>227.16</v>
      </c>
      <c r="H3187" s="75"/>
      <c r="I3187" s="74" t="s">
        <v>7799</v>
      </c>
      <c r="J3187" s="38">
        <v>25174412</v>
      </c>
      <c r="K3187" s="38" t="s">
        <v>12462</v>
      </c>
      <c r="L3187" s="76" t="str">
        <f t="shared" si="118"/>
        <v>040-0600-08.JPG</v>
      </c>
      <c r="M3187" s="76" t="s">
        <v>14661</v>
      </c>
      <c r="N3187" s="76" t="s">
        <v>14863</v>
      </c>
    </row>
    <row r="3188" spans="1:14" x14ac:dyDescent="0.25">
      <c r="A3188" s="71" t="s">
        <v>18515</v>
      </c>
      <c r="B3188" s="72" t="s">
        <v>14863</v>
      </c>
      <c r="C3188" s="71" t="s">
        <v>18519</v>
      </c>
      <c r="D3188" s="73" t="s">
        <v>11864</v>
      </c>
      <c r="E3188" s="71" t="s">
        <v>17060</v>
      </c>
      <c r="F3188" s="75" t="s">
        <v>10</v>
      </c>
      <c r="G3188" s="75">
        <v>227.16</v>
      </c>
      <c r="H3188" s="75"/>
      <c r="I3188" s="74" t="s">
        <v>7799</v>
      </c>
      <c r="J3188" s="38">
        <v>25174412</v>
      </c>
      <c r="K3188" s="38" t="s">
        <v>12462</v>
      </c>
      <c r="L3188" s="76" t="str">
        <f t="shared" si="118"/>
        <v>040-0600-09.JPG</v>
      </c>
      <c r="M3188" s="76" t="s">
        <v>14661</v>
      </c>
      <c r="N3188" s="76" t="s">
        <v>14863</v>
      </c>
    </row>
    <row r="3189" spans="1:14" x14ac:dyDescent="0.25">
      <c r="A3189" s="71" t="s">
        <v>18516</v>
      </c>
      <c r="B3189" s="72" t="s">
        <v>14863</v>
      </c>
      <c r="C3189" s="71" t="s">
        <v>18520</v>
      </c>
      <c r="D3189" s="73" t="s">
        <v>11864</v>
      </c>
      <c r="E3189" s="71" t="s">
        <v>17060</v>
      </c>
      <c r="F3189" s="75" t="s">
        <v>10</v>
      </c>
      <c r="G3189" s="75">
        <v>227.16</v>
      </c>
      <c r="H3189" s="75"/>
      <c r="I3189" s="74" t="s">
        <v>7799</v>
      </c>
      <c r="J3189" s="38">
        <v>25174412</v>
      </c>
      <c r="K3189" s="38" t="s">
        <v>12462</v>
      </c>
      <c r="L3189" s="76" t="str">
        <f t="shared" si="118"/>
        <v>040-0600-10.JPG</v>
      </c>
      <c r="M3189" s="76" t="s">
        <v>14661</v>
      </c>
      <c r="N3189" s="76" t="s">
        <v>14863</v>
      </c>
    </row>
    <row r="3190" spans="1:14" s="112" customFormat="1" x14ac:dyDescent="0.25">
      <c r="A3190" s="86" t="s">
        <v>7607</v>
      </c>
      <c r="B3190" s="72" t="s">
        <v>14863</v>
      </c>
      <c r="C3190" s="86"/>
      <c r="D3190" s="88" t="s">
        <v>14859</v>
      </c>
      <c r="E3190" s="86" t="s">
        <v>9433</v>
      </c>
      <c r="F3190" s="90" t="s">
        <v>10</v>
      </c>
      <c r="G3190" s="90">
        <v>155</v>
      </c>
      <c r="H3190" s="90"/>
      <c r="I3190" s="89" t="s">
        <v>7799</v>
      </c>
      <c r="J3190" s="91">
        <v>25174412</v>
      </c>
      <c r="K3190" s="91" t="s">
        <v>12462</v>
      </c>
      <c r="L3190" s="86" t="str">
        <f t="shared" si="117"/>
        <v>040-1000-01.JPG</v>
      </c>
      <c r="M3190" s="71" t="s">
        <v>14661</v>
      </c>
      <c r="N3190" s="71" t="s">
        <v>14863</v>
      </c>
    </row>
    <row r="3191" spans="1:14" s="112" customFormat="1" x14ac:dyDescent="0.25">
      <c r="A3191" s="86" t="s">
        <v>7608</v>
      </c>
      <c r="B3191" s="72" t="s">
        <v>14863</v>
      </c>
      <c r="C3191" s="86"/>
      <c r="D3191" s="88" t="s">
        <v>14859</v>
      </c>
      <c r="E3191" s="86" t="s">
        <v>9434</v>
      </c>
      <c r="F3191" s="90" t="s">
        <v>10</v>
      </c>
      <c r="G3191" s="90">
        <v>155</v>
      </c>
      <c r="H3191" s="90"/>
      <c r="I3191" s="89" t="s">
        <v>7799</v>
      </c>
      <c r="J3191" s="91">
        <v>25174412</v>
      </c>
      <c r="K3191" s="91" t="s">
        <v>12462</v>
      </c>
      <c r="L3191" s="86" t="str">
        <f t="shared" si="117"/>
        <v>040-1000-03.JPG</v>
      </c>
      <c r="M3191" s="71" t="s">
        <v>14661</v>
      </c>
      <c r="N3191" s="71" t="s">
        <v>14863</v>
      </c>
    </row>
    <row r="3192" spans="1:14" x14ac:dyDescent="0.25">
      <c r="A3192" s="71" t="s">
        <v>15084</v>
      </c>
      <c r="B3192" s="72" t="s">
        <v>14863</v>
      </c>
      <c r="C3192" s="71"/>
      <c r="D3192" s="73" t="s">
        <v>11864</v>
      </c>
      <c r="E3192" s="71" t="s">
        <v>9435</v>
      </c>
      <c r="F3192" s="75" t="s">
        <v>10</v>
      </c>
      <c r="G3192" s="75">
        <v>155</v>
      </c>
      <c r="H3192" s="75"/>
      <c r="I3192" s="74" t="s">
        <v>7799</v>
      </c>
      <c r="J3192" s="38">
        <v>25174412</v>
      </c>
      <c r="K3192" s="38" t="s">
        <v>12462</v>
      </c>
      <c r="L3192" s="76" t="str">
        <f t="shared" si="117"/>
        <v>040-1000-05.JPG</v>
      </c>
      <c r="M3192" s="76" t="s">
        <v>14661</v>
      </c>
      <c r="N3192" s="76" t="s">
        <v>14863</v>
      </c>
    </row>
    <row r="3193" spans="1:14" s="112" customFormat="1" x14ac:dyDescent="0.25">
      <c r="A3193" s="86" t="s">
        <v>7609</v>
      </c>
      <c r="B3193" s="72" t="s">
        <v>14863</v>
      </c>
      <c r="C3193" s="86"/>
      <c r="D3193" s="88" t="s">
        <v>14859</v>
      </c>
      <c r="E3193" s="86" t="s">
        <v>9433</v>
      </c>
      <c r="F3193" s="90" t="s">
        <v>10</v>
      </c>
      <c r="G3193" s="90">
        <v>155</v>
      </c>
      <c r="H3193" s="90"/>
      <c r="I3193" s="89" t="s">
        <v>7799</v>
      </c>
      <c r="J3193" s="91">
        <v>25174412</v>
      </c>
      <c r="K3193" s="91" t="s">
        <v>12462</v>
      </c>
      <c r="L3193" s="86" t="str">
        <f t="shared" si="117"/>
        <v>040-1001-01.JPG</v>
      </c>
      <c r="M3193" s="71" t="s">
        <v>14661</v>
      </c>
      <c r="N3193" s="71" t="s">
        <v>14863</v>
      </c>
    </row>
    <row r="3194" spans="1:14" s="112" customFormat="1" x14ac:dyDescent="0.25">
      <c r="A3194" s="86" t="s">
        <v>7610</v>
      </c>
      <c r="B3194" s="72" t="s">
        <v>14863</v>
      </c>
      <c r="C3194" s="86"/>
      <c r="D3194" s="88" t="s">
        <v>14859</v>
      </c>
      <c r="E3194" s="86" t="s">
        <v>9424</v>
      </c>
      <c r="F3194" s="90" t="s">
        <v>10</v>
      </c>
      <c r="G3194" s="90">
        <v>155</v>
      </c>
      <c r="H3194" s="90"/>
      <c r="I3194" s="89" t="s">
        <v>7799</v>
      </c>
      <c r="J3194" s="91">
        <v>25174412</v>
      </c>
      <c r="K3194" s="91" t="s">
        <v>12462</v>
      </c>
      <c r="L3194" s="86" t="str">
        <f t="shared" si="117"/>
        <v>040-1001-02.JPG</v>
      </c>
      <c r="M3194" s="71" t="s">
        <v>14661</v>
      </c>
      <c r="N3194" s="71" t="s">
        <v>14863</v>
      </c>
    </row>
    <row r="3195" spans="1:14" s="112" customFormat="1" x14ac:dyDescent="0.25">
      <c r="A3195" s="86" t="s">
        <v>7611</v>
      </c>
      <c r="B3195" s="72" t="s">
        <v>14863</v>
      </c>
      <c r="C3195" s="86"/>
      <c r="D3195" s="88" t="s">
        <v>14859</v>
      </c>
      <c r="E3195" s="86" t="s">
        <v>9434</v>
      </c>
      <c r="F3195" s="90" t="s">
        <v>10</v>
      </c>
      <c r="G3195" s="90">
        <v>155</v>
      </c>
      <c r="H3195" s="90"/>
      <c r="I3195" s="89" t="s">
        <v>7799</v>
      </c>
      <c r="J3195" s="91">
        <v>25174412</v>
      </c>
      <c r="K3195" s="91" t="s">
        <v>12462</v>
      </c>
      <c r="L3195" s="86" t="str">
        <f t="shared" si="117"/>
        <v>040-1001-03.JPG</v>
      </c>
      <c r="M3195" s="71" t="s">
        <v>14661</v>
      </c>
      <c r="N3195" s="71" t="s">
        <v>14863</v>
      </c>
    </row>
    <row r="3196" spans="1:14" s="112" customFormat="1" x14ac:dyDescent="0.25">
      <c r="A3196" s="86" t="s">
        <v>7612</v>
      </c>
      <c r="B3196" s="72" t="s">
        <v>14863</v>
      </c>
      <c r="C3196" s="86"/>
      <c r="D3196" s="88" t="s">
        <v>14859</v>
      </c>
      <c r="E3196" s="86" t="s">
        <v>9435</v>
      </c>
      <c r="F3196" s="90" t="s">
        <v>10</v>
      </c>
      <c r="G3196" s="90">
        <v>155</v>
      </c>
      <c r="H3196" s="90"/>
      <c r="I3196" s="89" t="s">
        <v>7799</v>
      </c>
      <c r="J3196" s="91">
        <v>25174412</v>
      </c>
      <c r="K3196" s="91" t="s">
        <v>12462</v>
      </c>
      <c r="L3196" s="86" t="str">
        <f t="shared" si="117"/>
        <v>040-1001-05.JPG</v>
      </c>
      <c r="M3196" s="71" t="s">
        <v>14661</v>
      </c>
      <c r="N3196" s="71" t="s">
        <v>14863</v>
      </c>
    </row>
    <row r="3197" spans="1:14" s="112" customFormat="1" x14ac:dyDescent="0.25">
      <c r="A3197" s="86" t="s">
        <v>7613</v>
      </c>
      <c r="B3197" s="72" t="s">
        <v>14863</v>
      </c>
      <c r="C3197" s="86"/>
      <c r="D3197" s="88" t="s">
        <v>14859</v>
      </c>
      <c r="E3197" s="86" t="s">
        <v>9424</v>
      </c>
      <c r="F3197" s="90" t="s">
        <v>10</v>
      </c>
      <c r="G3197" s="90">
        <v>155</v>
      </c>
      <c r="H3197" s="90"/>
      <c r="I3197" s="89" t="s">
        <v>7799</v>
      </c>
      <c r="J3197" s="91">
        <v>25174412</v>
      </c>
      <c r="K3197" s="91" t="s">
        <v>12462</v>
      </c>
      <c r="L3197" s="86" t="str">
        <f t="shared" si="117"/>
        <v>040-1002-01.JPG</v>
      </c>
      <c r="M3197" s="71" t="s">
        <v>14661</v>
      </c>
      <c r="N3197" s="71" t="s">
        <v>14863</v>
      </c>
    </row>
    <row r="3198" spans="1:14" s="112" customFormat="1" x14ac:dyDescent="0.25">
      <c r="A3198" s="86" t="s">
        <v>7614</v>
      </c>
      <c r="B3198" s="72" t="s">
        <v>14863</v>
      </c>
      <c r="C3198" s="86"/>
      <c r="D3198" s="88" t="s">
        <v>14859</v>
      </c>
      <c r="E3198" s="86" t="s">
        <v>9433</v>
      </c>
      <c r="F3198" s="90" t="s">
        <v>10</v>
      </c>
      <c r="G3198" s="90">
        <v>155</v>
      </c>
      <c r="H3198" s="90"/>
      <c r="I3198" s="89" t="s">
        <v>7799</v>
      </c>
      <c r="J3198" s="91">
        <v>25174412</v>
      </c>
      <c r="K3198" s="91" t="s">
        <v>12462</v>
      </c>
      <c r="L3198" s="86" t="str">
        <f t="shared" si="117"/>
        <v>040-1003-01.JPG</v>
      </c>
      <c r="M3198" s="71" t="s">
        <v>14661</v>
      </c>
      <c r="N3198" s="71" t="s">
        <v>14863</v>
      </c>
    </row>
    <row r="3199" spans="1:14" s="112" customFormat="1" x14ac:dyDescent="0.25">
      <c r="A3199" s="86" t="s">
        <v>7615</v>
      </c>
      <c r="B3199" s="72" t="s">
        <v>14863</v>
      </c>
      <c r="C3199" s="86"/>
      <c r="D3199" s="88" t="s">
        <v>14859</v>
      </c>
      <c r="E3199" s="86" t="s">
        <v>9424</v>
      </c>
      <c r="F3199" s="90" t="s">
        <v>10</v>
      </c>
      <c r="G3199" s="90">
        <v>155</v>
      </c>
      <c r="H3199" s="90"/>
      <c r="I3199" s="89" t="s">
        <v>7799</v>
      </c>
      <c r="J3199" s="91">
        <v>25174412</v>
      </c>
      <c r="K3199" s="91" t="s">
        <v>12462</v>
      </c>
      <c r="L3199" s="86" t="str">
        <f t="shared" si="117"/>
        <v>040-1003-02.JPG</v>
      </c>
      <c r="M3199" s="71" t="s">
        <v>14661</v>
      </c>
      <c r="N3199" s="71" t="s">
        <v>14863</v>
      </c>
    </row>
    <row r="3200" spans="1:14" s="112" customFormat="1" x14ac:dyDescent="0.25">
      <c r="A3200" s="86" t="s">
        <v>7616</v>
      </c>
      <c r="B3200" s="72" t="s">
        <v>14863</v>
      </c>
      <c r="C3200" s="86"/>
      <c r="D3200" s="88" t="s">
        <v>14859</v>
      </c>
      <c r="E3200" s="86" t="s">
        <v>9434</v>
      </c>
      <c r="F3200" s="90" t="s">
        <v>10</v>
      </c>
      <c r="G3200" s="90">
        <v>155</v>
      </c>
      <c r="H3200" s="90"/>
      <c r="I3200" s="89" t="s">
        <v>7799</v>
      </c>
      <c r="J3200" s="91">
        <v>25174412</v>
      </c>
      <c r="K3200" s="91" t="s">
        <v>12462</v>
      </c>
      <c r="L3200" s="86" t="str">
        <f t="shared" si="117"/>
        <v>040-1003-03.JPG</v>
      </c>
      <c r="M3200" s="71" t="s">
        <v>14661</v>
      </c>
      <c r="N3200" s="71" t="s">
        <v>14863</v>
      </c>
    </row>
    <row r="3201" spans="1:14" x14ac:dyDescent="0.25">
      <c r="A3201" s="71" t="s">
        <v>8825</v>
      </c>
      <c r="B3201" s="72" t="s">
        <v>14863</v>
      </c>
      <c r="C3201" s="71" t="s">
        <v>8828</v>
      </c>
      <c r="D3201" s="73" t="s">
        <v>11864</v>
      </c>
      <c r="E3201" s="71" t="s">
        <v>9424</v>
      </c>
      <c r="F3201" s="75" t="s">
        <v>10</v>
      </c>
      <c r="G3201" s="75">
        <v>169</v>
      </c>
      <c r="H3201" s="75"/>
      <c r="I3201" s="74" t="s">
        <v>7799</v>
      </c>
      <c r="J3201" s="38">
        <v>25174412</v>
      </c>
      <c r="K3201" s="38" t="s">
        <v>12462</v>
      </c>
      <c r="L3201" s="76" t="str">
        <f t="shared" ref="L3201:L3232" si="119">CONCATENATE(A3201,K3201)</f>
        <v>040-1005-01.JPG</v>
      </c>
      <c r="M3201" s="76" t="s">
        <v>14661</v>
      </c>
      <c r="N3201" s="76" t="s">
        <v>14863</v>
      </c>
    </row>
    <row r="3202" spans="1:14" x14ac:dyDescent="0.25">
      <c r="A3202" s="71" t="s">
        <v>8826</v>
      </c>
      <c r="B3202" s="72" t="s">
        <v>14863</v>
      </c>
      <c r="C3202" s="71" t="s">
        <v>8828</v>
      </c>
      <c r="D3202" s="73" t="s">
        <v>11864</v>
      </c>
      <c r="E3202" s="71" t="s">
        <v>9435</v>
      </c>
      <c r="F3202" s="75" t="s">
        <v>10</v>
      </c>
      <c r="G3202" s="75">
        <v>149</v>
      </c>
      <c r="H3202" s="75"/>
      <c r="I3202" s="74" t="s">
        <v>7799</v>
      </c>
      <c r="J3202" s="38">
        <v>25174412</v>
      </c>
      <c r="K3202" s="38" t="s">
        <v>12462</v>
      </c>
      <c r="L3202" s="71" t="str">
        <f t="shared" si="119"/>
        <v>040-1005-02.JPG</v>
      </c>
      <c r="M3202" s="71" t="s">
        <v>14661</v>
      </c>
      <c r="N3202" s="71" t="s">
        <v>14863</v>
      </c>
    </row>
    <row r="3203" spans="1:14" x14ac:dyDescent="0.25">
      <c r="A3203" s="71" t="s">
        <v>8827</v>
      </c>
      <c r="B3203" s="72" t="s">
        <v>14863</v>
      </c>
      <c r="C3203" s="71" t="s">
        <v>8828</v>
      </c>
      <c r="D3203" s="73" t="s">
        <v>11864</v>
      </c>
      <c r="E3203" s="71" t="s">
        <v>9436</v>
      </c>
      <c r="F3203" s="75" t="s">
        <v>10</v>
      </c>
      <c r="G3203" s="75">
        <v>149</v>
      </c>
      <c r="H3203" s="75"/>
      <c r="I3203" s="74" t="s">
        <v>7799</v>
      </c>
      <c r="J3203" s="38">
        <v>25174412</v>
      </c>
      <c r="K3203" s="38" t="s">
        <v>12462</v>
      </c>
      <c r="L3203" s="71" t="str">
        <f t="shared" si="119"/>
        <v>040-1005-03.JPG</v>
      </c>
      <c r="M3203" s="71" t="s">
        <v>14661</v>
      </c>
      <c r="N3203" s="71" t="s">
        <v>14863</v>
      </c>
    </row>
    <row r="3204" spans="1:14" x14ac:dyDescent="0.25">
      <c r="A3204" s="71" t="s">
        <v>8829</v>
      </c>
      <c r="B3204" s="72" t="s">
        <v>14863</v>
      </c>
      <c r="C3204" s="71" t="s">
        <v>8832</v>
      </c>
      <c r="D3204" s="73" t="s">
        <v>11864</v>
      </c>
      <c r="E3204" s="71" t="s">
        <v>9424</v>
      </c>
      <c r="F3204" s="75" t="s">
        <v>10</v>
      </c>
      <c r="G3204" s="75">
        <v>149</v>
      </c>
      <c r="H3204" s="75"/>
      <c r="I3204" s="74" t="s">
        <v>7799</v>
      </c>
      <c r="J3204" s="38">
        <v>25174412</v>
      </c>
      <c r="K3204" s="38" t="s">
        <v>12462</v>
      </c>
      <c r="L3204" s="71" t="str">
        <f t="shared" si="119"/>
        <v>040-1006-01.JPG</v>
      </c>
      <c r="M3204" s="71" t="s">
        <v>14661</v>
      </c>
      <c r="N3204" s="71" t="s">
        <v>14863</v>
      </c>
    </row>
    <row r="3205" spans="1:14" s="92" customFormat="1" x14ac:dyDescent="0.25">
      <c r="A3205" s="86" t="s">
        <v>8830</v>
      </c>
      <c r="B3205" s="72" t="s">
        <v>14863</v>
      </c>
      <c r="C3205" s="86" t="s">
        <v>8832</v>
      </c>
      <c r="D3205" s="88" t="s">
        <v>14859</v>
      </c>
      <c r="E3205" s="86" t="s">
        <v>9437</v>
      </c>
      <c r="F3205" s="90" t="s">
        <v>10</v>
      </c>
      <c r="G3205" s="90">
        <v>149</v>
      </c>
      <c r="H3205" s="90"/>
      <c r="I3205" s="89" t="s">
        <v>7799</v>
      </c>
      <c r="J3205" s="91">
        <v>25174412</v>
      </c>
      <c r="K3205" s="91" t="s">
        <v>12462</v>
      </c>
      <c r="L3205" s="86" t="str">
        <f t="shared" si="119"/>
        <v>040-1006-02.JPG</v>
      </c>
      <c r="M3205" s="86" t="s">
        <v>14661</v>
      </c>
      <c r="N3205" s="86" t="s">
        <v>14863</v>
      </c>
    </row>
    <row r="3206" spans="1:14" x14ac:dyDescent="0.25">
      <c r="A3206" s="71" t="s">
        <v>8833</v>
      </c>
      <c r="B3206" s="72" t="s">
        <v>14863</v>
      </c>
      <c r="C3206" s="71" t="s">
        <v>8831</v>
      </c>
      <c r="D3206" s="73" t="s">
        <v>11864</v>
      </c>
      <c r="E3206" s="71" t="s">
        <v>9424</v>
      </c>
      <c r="F3206" s="75" t="s">
        <v>10</v>
      </c>
      <c r="G3206" s="75">
        <v>175</v>
      </c>
      <c r="H3206" s="75"/>
      <c r="I3206" s="74" t="s">
        <v>7799</v>
      </c>
      <c r="J3206" s="38">
        <v>25174412</v>
      </c>
      <c r="K3206" s="38" t="s">
        <v>12462</v>
      </c>
      <c r="L3206" s="76" t="str">
        <f t="shared" si="119"/>
        <v>040-1007-01.JPG</v>
      </c>
      <c r="M3206" s="76" t="s">
        <v>14661</v>
      </c>
      <c r="N3206" s="76" t="s">
        <v>14863</v>
      </c>
    </row>
    <row r="3207" spans="1:14" s="112" customFormat="1" x14ac:dyDescent="0.25">
      <c r="A3207" s="86" t="s">
        <v>8834</v>
      </c>
      <c r="B3207" s="72" t="s">
        <v>14863</v>
      </c>
      <c r="C3207" s="86" t="s">
        <v>8831</v>
      </c>
      <c r="D3207" s="88" t="s">
        <v>14859</v>
      </c>
      <c r="E3207" s="86" t="s">
        <v>9439</v>
      </c>
      <c r="F3207" s="90" t="s">
        <v>10</v>
      </c>
      <c r="G3207" s="90">
        <v>140</v>
      </c>
      <c r="H3207" s="90"/>
      <c r="I3207" s="89" t="s">
        <v>7799</v>
      </c>
      <c r="J3207" s="91">
        <v>25174412</v>
      </c>
      <c r="K3207" s="91" t="s">
        <v>12462</v>
      </c>
      <c r="L3207" s="86" t="str">
        <f t="shared" si="119"/>
        <v>040-1007-02.JPG</v>
      </c>
      <c r="M3207" s="71" t="s">
        <v>14661</v>
      </c>
      <c r="N3207" s="71" t="s">
        <v>14863</v>
      </c>
    </row>
    <row r="3208" spans="1:14" x14ac:dyDescent="0.25">
      <c r="A3208" s="71" t="s">
        <v>15085</v>
      </c>
      <c r="B3208" s="72" t="s">
        <v>14863</v>
      </c>
      <c r="C3208" s="71" t="s">
        <v>8831</v>
      </c>
      <c r="D3208" s="73" t="s">
        <v>11864</v>
      </c>
      <c r="E3208" s="71" t="s">
        <v>9439</v>
      </c>
      <c r="F3208" s="75" t="s">
        <v>10</v>
      </c>
      <c r="G3208" s="75">
        <v>149</v>
      </c>
      <c r="H3208" s="75"/>
      <c r="I3208" s="74" t="s">
        <v>7799</v>
      </c>
      <c r="J3208" s="38">
        <v>25174412</v>
      </c>
      <c r="K3208" s="38" t="s">
        <v>12462</v>
      </c>
      <c r="L3208" s="76" t="str">
        <f t="shared" si="119"/>
        <v>040-1007-03.JPG</v>
      </c>
      <c r="M3208" s="76" t="s">
        <v>14661</v>
      </c>
      <c r="N3208" s="76" t="s">
        <v>14863</v>
      </c>
    </row>
    <row r="3209" spans="1:14" s="112" customFormat="1" x14ac:dyDescent="0.25">
      <c r="A3209" s="86" t="s">
        <v>8835</v>
      </c>
      <c r="B3209" s="72" t="s">
        <v>14863</v>
      </c>
      <c r="C3209" s="86" t="s">
        <v>8831</v>
      </c>
      <c r="D3209" s="88" t="s">
        <v>14859</v>
      </c>
      <c r="E3209" s="86" t="s">
        <v>9438</v>
      </c>
      <c r="F3209" s="90" t="s">
        <v>10</v>
      </c>
      <c r="G3209" s="90">
        <v>140</v>
      </c>
      <c r="H3209" s="90"/>
      <c r="I3209" s="89" t="s">
        <v>7799</v>
      </c>
      <c r="J3209" s="91">
        <v>25174412</v>
      </c>
      <c r="K3209" s="91" t="s">
        <v>12462</v>
      </c>
      <c r="L3209" s="86" t="str">
        <f t="shared" si="119"/>
        <v>040-1007-04.JPG</v>
      </c>
      <c r="M3209" s="71" t="s">
        <v>14661</v>
      </c>
      <c r="N3209" s="71" t="s">
        <v>14863</v>
      </c>
    </row>
    <row r="3210" spans="1:14" x14ac:dyDescent="0.25">
      <c r="A3210" s="71" t="s">
        <v>12001</v>
      </c>
      <c r="B3210" s="72" t="s">
        <v>14863</v>
      </c>
      <c r="C3210" s="71" t="s">
        <v>12002</v>
      </c>
      <c r="D3210" s="73" t="s">
        <v>11864</v>
      </c>
      <c r="E3210" s="71" t="s">
        <v>9436</v>
      </c>
      <c r="F3210" s="75" t="s">
        <v>10</v>
      </c>
      <c r="G3210" s="75">
        <v>149</v>
      </c>
      <c r="H3210" s="75"/>
      <c r="I3210" s="74" t="s">
        <v>7799</v>
      </c>
      <c r="J3210" s="38">
        <v>25174412</v>
      </c>
      <c r="K3210" s="38" t="s">
        <v>12462</v>
      </c>
      <c r="L3210" s="71" t="str">
        <f t="shared" si="119"/>
        <v>040-1007-05.JPG</v>
      </c>
      <c r="M3210" s="71" t="s">
        <v>14661</v>
      </c>
      <c r="N3210" s="71" t="s">
        <v>14863</v>
      </c>
    </row>
    <row r="3211" spans="1:14" x14ac:dyDescent="0.25">
      <c r="A3211" s="71" t="s">
        <v>8837</v>
      </c>
      <c r="B3211" s="72" t="s">
        <v>14863</v>
      </c>
      <c r="C3211" s="71" t="s">
        <v>8836</v>
      </c>
      <c r="D3211" s="73" t="s">
        <v>11864</v>
      </c>
      <c r="E3211" s="71" t="s">
        <v>9424</v>
      </c>
      <c r="F3211" s="75" t="s">
        <v>10</v>
      </c>
      <c r="G3211" s="75">
        <v>175</v>
      </c>
      <c r="H3211" s="75"/>
      <c r="I3211" s="74" t="s">
        <v>7799</v>
      </c>
      <c r="J3211" s="38">
        <v>25174412</v>
      </c>
      <c r="K3211" s="38" t="s">
        <v>12462</v>
      </c>
      <c r="L3211" s="76" t="str">
        <f t="shared" si="119"/>
        <v>040-1008-01.JPG</v>
      </c>
      <c r="M3211" s="76" t="s">
        <v>14661</v>
      </c>
      <c r="N3211" s="76" t="s">
        <v>14863</v>
      </c>
    </row>
    <row r="3212" spans="1:14" x14ac:dyDescent="0.25">
      <c r="A3212" s="71" t="s">
        <v>8838</v>
      </c>
      <c r="B3212" s="72" t="s">
        <v>14863</v>
      </c>
      <c r="C3212" s="71" t="s">
        <v>8836</v>
      </c>
      <c r="D3212" s="73" t="s">
        <v>11864</v>
      </c>
      <c r="E3212" s="71" t="s">
        <v>9436</v>
      </c>
      <c r="F3212" s="75" t="s">
        <v>10</v>
      </c>
      <c r="G3212" s="75">
        <v>175</v>
      </c>
      <c r="H3212" s="75"/>
      <c r="I3212" s="74" t="s">
        <v>7799</v>
      </c>
      <c r="J3212" s="38">
        <v>25174412</v>
      </c>
      <c r="K3212" s="38" t="s">
        <v>12462</v>
      </c>
      <c r="L3212" s="76" t="str">
        <f t="shared" si="119"/>
        <v>040-1008-02.JPG</v>
      </c>
      <c r="M3212" s="76" t="s">
        <v>14661</v>
      </c>
      <c r="N3212" s="76" t="s">
        <v>14863</v>
      </c>
    </row>
    <row r="3213" spans="1:14" x14ac:dyDescent="0.25">
      <c r="A3213" s="71" t="s">
        <v>8839</v>
      </c>
      <c r="B3213" s="72" t="s">
        <v>14863</v>
      </c>
      <c r="C3213" s="71"/>
      <c r="D3213" s="73" t="s">
        <v>11864</v>
      </c>
      <c r="E3213" s="71" t="s">
        <v>9435</v>
      </c>
      <c r="F3213" s="75" t="s">
        <v>10</v>
      </c>
      <c r="G3213" s="75">
        <v>149</v>
      </c>
      <c r="H3213" s="75"/>
      <c r="I3213" s="74" t="s">
        <v>7799</v>
      </c>
      <c r="J3213" s="38">
        <v>25174412</v>
      </c>
      <c r="K3213" s="38" t="s">
        <v>12462</v>
      </c>
      <c r="L3213" s="71" t="str">
        <f t="shared" si="119"/>
        <v>040-1008-03.JPG</v>
      </c>
      <c r="M3213" s="71" t="s">
        <v>14661</v>
      </c>
      <c r="N3213" s="71" t="s">
        <v>14863</v>
      </c>
    </row>
    <row r="3214" spans="1:14" s="92" customFormat="1" x14ac:dyDescent="0.25">
      <c r="A3214" s="86" t="s">
        <v>8840</v>
      </c>
      <c r="B3214" s="72" t="s">
        <v>14863</v>
      </c>
      <c r="C3214" s="86" t="s">
        <v>8836</v>
      </c>
      <c r="D3214" s="88" t="s">
        <v>14859</v>
      </c>
      <c r="E3214" s="86" t="s">
        <v>9439</v>
      </c>
      <c r="F3214" s="90" t="s">
        <v>10</v>
      </c>
      <c r="G3214" s="90">
        <v>149</v>
      </c>
      <c r="H3214" s="90"/>
      <c r="I3214" s="89" t="s">
        <v>7799</v>
      </c>
      <c r="J3214" s="91">
        <v>25174412</v>
      </c>
      <c r="K3214" s="91" t="s">
        <v>12462</v>
      </c>
      <c r="L3214" s="86" t="str">
        <f t="shared" si="119"/>
        <v>040-1008-04.JPG</v>
      </c>
      <c r="M3214" s="86" t="s">
        <v>14661</v>
      </c>
      <c r="N3214" s="86" t="s">
        <v>14863</v>
      </c>
    </row>
    <row r="3215" spans="1:14" s="112" customFormat="1" x14ac:dyDescent="0.25">
      <c r="A3215" s="86" t="s">
        <v>8841</v>
      </c>
      <c r="B3215" s="72" t="s">
        <v>14863</v>
      </c>
      <c r="C3215" s="86" t="s">
        <v>8836</v>
      </c>
      <c r="D3215" s="88" t="s">
        <v>14859</v>
      </c>
      <c r="E3215" s="86" t="s">
        <v>9434</v>
      </c>
      <c r="F3215" s="90" t="s">
        <v>10</v>
      </c>
      <c r="G3215" s="90">
        <v>140</v>
      </c>
      <c r="H3215" s="90"/>
      <c r="I3215" s="89" t="s">
        <v>7799</v>
      </c>
      <c r="J3215" s="91">
        <v>25174412</v>
      </c>
      <c r="K3215" s="91" t="s">
        <v>12462</v>
      </c>
      <c r="L3215" s="86" t="str">
        <f t="shared" si="119"/>
        <v>040-1008-05.JPG</v>
      </c>
      <c r="M3215" s="71" t="s">
        <v>14661</v>
      </c>
      <c r="N3215" s="71" t="s">
        <v>14863</v>
      </c>
    </row>
    <row r="3216" spans="1:14" x14ac:dyDescent="0.25">
      <c r="A3216" s="71" t="s">
        <v>8842</v>
      </c>
      <c r="B3216" s="72" t="s">
        <v>14863</v>
      </c>
      <c r="C3216" s="71" t="s">
        <v>8846</v>
      </c>
      <c r="D3216" s="73" t="s">
        <v>11864</v>
      </c>
      <c r="E3216" s="71" t="s">
        <v>9496</v>
      </c>
      <c r="F3216" s="75" t="s">
        <v>10</v>
      </c>
      <c r="G3216" s="75">
        <v>172</v>
      </c>
      <c r="H3216" s="75"/>
      <c r="I3216" s="74" t="s">
        <v>7799</v>
      </c>
      <c r="J3216" s="38">
        <v>25174412</v>
      </c>
      <c r="K3216" s="38" t="s">
        <v>12462</v>
      </c>
      <c r="L3216" s="76" t="str">
        <f t="shared" si="119"/>
        <v>040-2000-01.JPG</v>
      </c>
      <c r="M3216" s="76" t="s">
        <v>14661</v>
      </c>
      <c r="N3216" s="76" t="s">
        <v>14863</v>
      </c>
    </row>
    <row r="3217" spans="1:14" x14ac:dyDescent="0.25">
      <c r="A3217" s="71" t="s">
        <v>8843</v>
      </c>
      <c r="B3217" s="72" t="s">
        <v>14863</v>
      </c>
      <c r="C3217" s="71" t="s">
        <v>8846</v>
      </c>
      <c r="D3217" s="73" t="s">
        <v>11864</v>
      </c>
      <c r="E3217" s="71" t="s">
        <v>9497</v>
      </c>
      <c r="F3217" s="75" t="s">
        <v>10</v>
      </c>
      <c r="G3217" s="75">
        <v>149</v>
      </c>
      <c r="H3217" s="75"/>
      <c r="I3217" s="74" t="s">
        <v>7799</v>
      </c>
      <c r="J3217" s="38">
        <v>25174412</v>
      </c>
      <c r="K3217" s="38" t="s">
        <v>12462</v>
      </c>
      <c r="L3217" s="71" t="str">
        <f t="shared" si="119"/>
        <v>040-2000-02.JPG</v>
      </c>
      <c r="M3217" s="71" t="s">
        <v>14661</v>
      </c>
      <c r="N3217" s="71" t="s">
        <v>14863</v>
      </c>
    </row>
    <row r="3218" spans="1:14" s="112" customFormat="1" x14ac:dyDescent="0.25">
      <c r="A3218" s="86" t="s">
        <v>8844</v>
      </c>
      <c r="B3218" s="72" t="s">
        <v>14863</v>
      </c>
      <c r="C3218" s="86" t="s">
        <v>8846</v>
      </c>
      <c r="D3218" s="88" t="s">
        <v>14859</v>
      </c>
      <c r="E3218" s="86" t="s">
        <v>9498</v>
      </c>
      <c r="F3218" s="90" t="s">
        <v>10</v>
      </c>
      <c r="G3218" s="90">
        <v>145</v>
      </c>
      <c r="H3218" s="90"/>
      <c r="I3218" s="89" t="s">
        <v>7799</v>
      </c>
      <c r="J3218" s="91">
        <v>25174412</v>
      </c>
      <c r="K3218" s="91" t="s">
        <v>12462</v>
      </c>
      <c r="L3218" s="86" t="str">
        <f t="shared" si="119"/>
        <v>040-2000-03.JPG</v>
      </c>
      <c r="M3218" s="71" t="s">
        <v>14661</v>
      </c>
      <c r="N3218" s="71" t="s">
        <v>14863</v>
      </c>
    </row>
    <row r="3219" spans="1:14" x14ac:dyDescent="0.25">
      <c r="A3219" s="71" t="s">
        <v>8845</v>
      </c>
      <c r="B3219" s="72" t="s">
        <v>14863</v>
      </c>
      <c r="C3219" s="71" t="s">
        <v>8850</v>
      </c>
      <c r="D3219" s="73" t="s">
        <v>11864</v>
      </c>
      <c r="E3219" s="71" t="s">
        <v>9496</v>
      </c>
      <c r="F3219" s="75" t="s">
        <v>10</v>
      </c>
      <c r="G3219" s="75">
        <v>172</v>
      </c>
      <c r="H3219" s="75"/>
      <c r="I3219" s="74" t="s">
        <v>7799</v>
      </c>
      <c r="J3219" s="38">
        <v>25174412</v>
      </c>
      <c r="K3219" s="38" t="s">
        <v>12462</v>
      </c>
      <c r="L3219" s="71" t="str">
        <f t="shared" si="119"/>
        <v>040-2001-01.JPG</v>
      </c>
      <c r="M3219" s="71" t="s">
        <v>14661</v>
      </c>
      <c r="N3219" s="71" t="s">
        <v>14863</v>
      </c>
    </row>
    <row r="3220" spans="1:14" s="112" customFormat="1" x14ac:dyDescent="0.25">
      <c r="A3220" s="86" t="s">
        <v>8847</v>
      </c>
      <c r="B3220" s="72" t="s">
        <v>14863</v>
      </c>
      <c r="C3220" s="86" t="s">
        <v>8850</v>
      </c>
      <c r="D3220" s="88" t="s">
        <v>14859</v>
      </c>
      <c r="E3220" s="86" t="s">
        <v>9499</v>
      </c>
      <c r="F3220" s="90" t="s">
        <v>10</v>
      </c>
      <c r="G3220" s="90">
        <v>145</v>
      </c>
      <c r="H3220" s="90"/>
      <c r="I3220" s="89" t="s">
        <v>7799</v>
      </c>
      <c r="J3220" s="91">
        <v>25174412</v>
      </c>
      <c r="K3220" s="91" t="s">
        <v>12462</v>
      </c>
      <c r="L3220" s="86" t="str">
        <f t="shared" si="119"/>
        <v>040-2001-02.JPG</v>
      </c>
      <c r="M3220" s="71" t="s">
        <v>14661</v>
      </c>
      <c r="N3220" s="71" t="s">
        <v>14863</v>
      </c>
    </row>
    <row r="3221" spans="1:14" s="112" customFormat="1" x14ac:dyDescent="0.25">
      <c r="A3221" s="86" t="s">
        <v>8848</v>
      </c>
      <c r="B3221" s="72" t="s">
        <v>14863</v>
      </c>
      <c r="C3221" s="86" t="s">
        <v>8850</v>
      </c>
      <c r="D3221" s="88" t="s">
        <v>14859</v>
      </c>
      <c r="E3221" s="86" t="s">
        <v>9498</v>
      </c>
      <c r="F3221" s="90" t="s">
        <v>10</v>
      </c>
      <c r="G3221" s="75">
        <v>172</v>
      </c>
      <c r="H3221" s="75"/>
      <c r="I3221" s="89" t="s">
        <v>7799</v>
      </c>
      <c r="J3221" s="91">
        <v>25174412</v>
      </c>
      <c r="K3221" s="91" t="s">
        <v>12462</v>
      </c>
      <c r="L3221" s="86" t="str">
        <f t="shared" si="119"/>
        <v>040-2001-03.JPG</v>
      </c>
      <c r="M3221" s="71" t="s">
        <v>14661</v>
      </c>
      <c r="N3221" s="71" t="s">
        <v>14863</v>
      </c>
    </row>
    <row r="3222" spans="1:14" x14ac:dyDescent="0.25">
      <c r="A3222" s="71" t="s">
        <v>11979</v>
      </c>
      <c r="B3222" s="72" t="s">
        <v>14863</v>
      </c>
      <c r="C3222" s="71" t="s">
        <v>8850</v>
      </c>
      <c r="D3222" s="73" t="s">
        <v>11864</v>
      </c>
      <c r="E3222" s="71" t="s">
        <v>9497</v>
      </c>
      <c r="F3222" s="75" t="s">
        <v>10</v>
      </c>
      <c r="G3222" s="75">
        <v>172</v>
      </c>
      <c r="H3222" s="75"/>
      <c r="I3222" s="74" t="s">
        <v>7799</v>
      </c>
      <c r="J3222" s="38">
        <v>25174412</v>
      </c>
      <c r="K3222" s="38" t="s">
        <v>12462</v>
      </c>
      <c r="L3222" s="71" t="str">
        <f t="shared" si="119"/>
        <v>040-2001-04.JPG</v>
      </c>
      <c r="M3222" s="71" t="s">
        <v>14661</v>
      </c>
      <c r="N3222" s="71" t="s">
        <v>14863</v>
      </c>
    </row>
    <row r="3223" spans="1:14" x14ac:dyDescent="0.25">
      <c r="A3223" s="71" t="s">
        <v>8849</v>
      </c>
      <c r="B3223" s="72" t="s">
        <v>14863</v>
      </c>
      <c r="C3223" s="71" t="s">
        <v>8851</v>
      </c>
      <c r="D3223" s="73" t="s">
        <v>11864</v>
      </c>
      <c r="E3223" s="71" t="s">
        <v>9496</v>
      </c>
      <c r="F3223" s="75" t="s">
        <v>10</v>
      </c>
      <c r="G3223" s="75">
        <v>172</v>
      </c>
      <c r="H3223" s="75"/>
      <c r="I3223" s="74" t="s">
        <v>7799</v>
      </c>
      <c r="J3223" s="38">
        <v>25174412</v>
      </c>
      <c r="K3223" s="38" t="s">
        <v>12462</v>
      </c>
      <c r="L3223" s="76" t="str">
        <f t="shared" si="119"/>
        <v>040-2002-01.JPG</v>
      </c>
      <c r="M3223" s="76" t="s">
        <v>14661</v>
      </c>
      <c r="N3223" s="76" t="s">
        <v>14863</v>
      </c>
    </row>
    <row r="3224" spans="1:14" x14ac:dyDescent="0.25">
      <c r="A3224" s="71" t="s">
        <v>14891</v>
      </c>
      <c r="B3224" s="72" t="s">
        <v>14863</v>
      </c>
      <c r="C3224" s="71" t="s">
        <v>8851</v>
      </c>
      <c r="D3224" s="73" t="s">
        <v>11864</v>
      </c>
      <c r="E3224" s="71" t="s">
        <v>9498</v>
      </c>
      <c r="F3224" s="75" t="s">
        <v>10</v>
      </c>
      <c r="G3224" s="75">
        <v>149</v>
      </c>
      <c r="H3224" s="75"/>
      <c r="I3224" s="74" t="s">
        <v>7799</v>
      </c>
      <c r="J3224" s="38">
        <v>25174412</v>
      </c>
      <c r="K3224" s="38" t="s">
        <v>12462</v>
      </c>
      <c r="L3224" s="76" t="str">
        <f t="shared" si="119"/>
        <v>040-2002-02.JPG</v>
      </c>
      <c r="M3224" s="76" t="s">
        <v>14661</v>
      </c>
      <c r="N3224" s="76" t="s">
        <v>14863</v>
      </c>
    </row>
    <row r="3225" spans="1:14" x14ac:dyDescent="0.25">
      <c r="A3225" s="71" t="s">
        <v>14892</v>
      </c>
      <c r="B3225" s="72" t="s">
        <v>14863</v>
      </c>
      <c r="C3225" s="71" t="s">
        <v>8851</v>
      </c>
      <c r="D3225" s="73" t="s">
        <v>11864</v>
      </c>
      <c r="E3225" s="71" t="s">
        <v>9497</v>
      </c>
      <c r="F3225" s="75" t="s">
        <v>10</v>
      </c>
      <c r="G3225" s="75">
        <v>149</v>
      </c>
      <c r="H3225" s="75"/>
      <c r="I3225" s="74" t="s">
        <v>7799</v>
      </c>
      <c r="J3225" s="38">
        <v>25174412</v>
      </c>
      <c r="K3225" s="38" t="s">
        <v>12462</v>
      </c>
      <c r="L3225" s="76" t="str">
        <f t="shared" si="119"/>
        <v>040-2002-03.JPG</v>
      </c>
      <c r="M3225" s="76" t="s">
        <v>14661</v>
      </c>
      <c r="N3225" s="76" t="s">
        <v>14863</v>
      </c>
    </row>
    <row r="3226" spans="1:14" x14ac:dyDescent="0.25">
      <c r="A3226" s="71" t="s">
        <v>8852</v>
      </c>
      <c r="B3226" s="72" t="s">
        <v>14863</v>
      </c>
      <c r="C3226" s="71" t="s">
        <v>8854</v>
      </c>
      <c r="D3226" s="73" t="s">
        <v>11864</v>
      </c>
      <c r="E3226" s="71" t="s">
        <v>9496</v>
      </c>
      <c r="F3226" s="75" t="s">
        <v>10</v>
      </c>
      <c r="G3226" s="75">
        <v>172</v>
      </c>
      <c r="H3226" s="75"/>
      <c r="I3226" s="74" t="s">
        <v>7799</v>
      </c>
      <c r="J3226" s="38">
        <v>25174412</v>
      </c>
      <c r="K3226" s="38" t="s">
        <v>12462</v>
      </c>
      <c r="L3226" s="76" t="str">
        <f t="shared" si="119"/>
        <v>040-2003-01.JPG</v>
      </c>
      <c r="M3226" s="76" t="s">
        <v>14661</v>
      </c>
      <c r="N3226" s="76" t="s">
        <v>14863</v>
      </c>
    </row>
    <row r="3227" spans="1:14" s="112" customFormat="1" x14ac:dyDescent="0.25">
      <c r="A3227" s="86" t="s">
        <v>8853</v>
      </c>
      <c r="B3227" s="72" t="s">
        <v>14863</v>
      </c>
      <c r="C3227" s="86" t="s">
        <v>8854</v>
      </c>
      <c r="D3227" s="88" t="s">
        <v>14859</v>
      </c>
      <c r="E3227" s="86" t="s">
        <v>9498</v>
      </c>
      <c r="F3227" s="90" t="s">
        <v>10</v>
      </c>
      <c r="G3227" s="90">
        <v>145</v>
      </c>
      <c r="H3227" s="90"/>
      <c r="I3227" s="89" t="s">
        <v>7799</v>
      </c>
      <c r="J3227" s="91">
        <v>25174412</v>
      </c>
      <c r="K3227" s="91" t="s">
        <v>12462</v>
      </c>
      <c r="L3227" s="86" t="str">
        <f t="shared" si="119"/>
        <v>040-2003-02.JPG</v>
      </c>
      <c r="M3227" s="71" t="s">
        <v>14661</v>
      </c>
      <c r="N3227" s="71" t="s">
        <v>14863</v>
      </c>
    </row>
    <row r="3228" spans="1:14" x14ac:dyDescent="0.25">
      <c r="A3228" s="71" t="s">
        <v>14895</v>
      </c>
      <c r="B3228" s="72" t="s">
        <v>14863</v>
      </c>
      <c r="C3228" s="71" t="s">
        <v>8854</v>
      </c>
      <c r="D3228" s="73" t="s">
        <v>11864</v>
      </c>
      <c r="E3228" s="71" t="s">
        <v>9497</v>
      </c>
      <c r="F3228" s="75" t="s">
        <v>10</v>
      </c>
      <c r="G3228" s="75">
        <v>149</v>
      </c>
      <c r="H3228" s="75"/>
      <c r="I3228" s="74" t="s">
        <v>7799</v>
      </c>
      <c r="J3228" s="38">
        <v>25174412</v>
      </c>
      <c r="K3228" s="38" t="s">
        <v>12462</v>
      </c>
      <c r="L3228" s="76" t="str">
        <f t="shared" si="119"/>
        <v>040-2003-03.JPG</v>
      </c>
      <c r="M3228" s="76" t="s">
        <v>14661</v>
      </c>
      <c r="N3228" s="76" t="s">
        <v>14863</v>
      </c>
    </row>
    <row r="3229" spans="1:14" s="112" customFormat="1" x14ac:dyDescent="0.25">
      <c r="A3229" s="86" t="s">
        <v>9400</v>
      </c>
      <c r="B3229" s="72" t="s">
        <v>14863</v>
      </c>
      <c r="C3229" s="86" t="s">
        <v>9398</v>
      </c>
      <c r="D3229" s="88" t="s">
        <v>14859</v>
      </c>
      <c r="E3229" s="86" t="s">
        <v>9496</v>
      </c>
      <c r="F3229" s="90" t="s">
        <v>10</v>
      </c>
      <c r="G3229" s="90">
        <v>193.4</v>
      </c>
      <c r="H3229" s="90"/>
      <c r="I3229" s="89" t="s">
        <v>7799</v>
      </c>
      <c r="J3229" s="91">
        <v>25174412</v>
      </c>
      <c r="K3229" s="91" t="s">
        <v>12462</v>
      </c>
      <c r="L3229" s="86" t="str">
        <f t="shared" si="119"/>
        <v>040-2004-01.JPG</v>
      </c>
      <c r="M3229" s="71" t="s">
        <v>14661</v>
      </c>
      <c r="N3229" s="71" t="s">
        <v>14863</v>
      </c>
    </row>
    <row r="3230" spans="1:14" s="112" customFormat="1" x14ac:dyDescent="0.25">
      <c r="A3230" s="86" t="s">
        <v>9401</v>
      </c>
      <c r="B3230" s="72" t="s">
        <v>14863</v>
      </c>
      <c r="C3230" s="86">
        <v>200988</v>
      </c>
      <c r="D3230" s="88" t="s">
        <v>14859</v>
      </c>
      <c r="E3230" s="86" t="s">
        <v>9496</v>
      </c>
      <c r="F3230" s="90" t="s">
        <v>10</v>
      </c>
      <c r="G3230" s="90">
        <v>193.4</v>
      </c>
      <c r="H3230" s="90"/>
      <c r="I3230" s="89" t="s">
        <v>7799</v>
      </c>
      <c r="J3230" s="91">
        <v>25174412</v>
      </c>
      <c r="K3230" s="91" t="s">
        <v>12462</v>
      </c>
      <c r="L3230" s="86" t="str">
        <f t="shared" si="119"/>
        <v>040-2004-02.JPG</v>
      </c>
      <c r="M3230" s="71" t="s">
        <v>14661</v>
      </c>
      <c r="N3230" s="71" t="s">
        <v>14863</v>
      </c>
    </row>
    <row r="3231" spans="1:14" s="112" customFormat="1" x14ac:dyDescent="0.25">
      <c r="A3231" s="86" t="s">
        <v>10797</v>
      </c>
      <c r="B3231" s="72" t="s">
        <v>14863</v>
      </c>
      <c r="C3231" s="86" t="s">
        <v>8846</v>
      </c>
      <c r="D3231" s="88" t="s">
        <v>14859</v>
      </c>
      <c r="E3231" s="86" t="s">
        <v>10800</v>
      </c>
      <c r="F3231" s="90" t="s">
        <v>10</v>
      </c>
      <c r="G3231" s="90">
        <v>146</v>
      </c>
      <c r="H3231" s="90"/>
      <c r="I3231" s="89" t="s">
        <v>7799</v>
      </c>
      <c r="J3231" s="91">
        <v>25174412</v>
      </c>
      <c r="K3231" s="91" t="s">
        <v>12462</v>
      </c>
      <c r="L3231" s="86" t="str">
        <f t="shared" si="119"/>
        <v>040-2005-01.JPG</v>
      </c>
      <c r="M3231" s="71" t="s">
        <v>14661</v>
      </c>
      <c r="N3231" s="71" t="s">
        <v>14863</v>
      </c>
    </row>
    <row r="3232" spans="1:14" s="92" customFormat="1" x14ac:dyDescent="0.25">
      <c r="A3232" s="86" t="s">
        <v>10798</v>
      </c>
      <c r="B3232" s="72" t="s">
        <v>14863</v>
      </c>
      <c r="C3232" s="86" t="s">
        <v>8850</v>
      </c>
      <c r="D3232" s="88" t="s">
        <v>14859</v>
      </c>
      <c r="E3232" s="86" t="s">
        <v>10800</v>
      </c>
      <c r="F3232" s="90" t="s">
        <v>10</v>
      </c>
      <c r="G3232" s="90">
        <v>149</v>
      </c>
      <c r="H3232" s="90"/>
      <c r="I3232" s="89" t="s">
        <v>7799</v>
      </c>
      <c r="J3232" s="91">
        <v>25174412</v>
      </c>
      <c r="K3232" s="91" t="s">
        <v>12462</v>
      </c>
      <c r="L3232" s="110" t="str">
        <f t="shared" si="119"/>
        <v>040-2005-02.JPG</v>
      </c>
      <c r="M3232" s="110" t="s">
        <v>14661</v>
      </c>
      <c r="N3232" s="110" t="s">
        <v>14863</v>
      </c>
    </row>
    <row r="3233" spans="1:14" s="112" customFormat="1" x14ac:dyDescent="0.25">
      <c r="A3233" s="86" t="s">
        <v>10799</v>
      </c>
      <c r="B3233" s="72" t="s">
        <v>14863</v>
      </c>
      <c r="C3233" s="86" t="s">
        <v>8854</v>
      </c>
      <c r="D3233" s="88" t="s">
        <v>14859</v>
      </c>
      <c r="E3233" s="86" t="s">
        <v>10800</v>
      </c>
      <c r="F3233" s="90" t="s">
        <v>10</v>
      </c>
      <c r="G3233" s="90">
        <v>146</v>
      </c>
      <c r="H3233" s="90"/>
      <c r="I3233" s="89" t="s">
        <v>7799</v>
      </c>
      <c r="J3233" s="91">
        <v>25174412</v>
      </c>
      <c r="K3233" s="91" t="s">
        <v>12462</v>
      </c>
      <c r="L3233" s="86" t="str">
        <f t="shared" ref="L3233:L3264" si="120">CONCATENATE(A3233,K3233)</f>
        <v>040-2005-03.JPG</v>
      </c>
      <c r="M3233" s="71" t="s">
        <v>14661</v>
      </c>
      <c r="N3233" s="71" t="s">
        <v>14863</v>
      </c>
    </row>
    <row r="3234" spans="1:14" x14ac:dyDescent="0.25">
      <c r="A3234" s="71" t="s">
        <v>15086</v>
      </c>
      <c r="B3234" s="72" t="s">
        <v>14863</v>
      </c>
      <c r="C3234" s="71" t="s">
        <v>8850</v>
      </c>
      <c r="D3234" s="73" t="s">
        <v>11864</v>
      </c>
      <c r="E3234" s="71" t="s">
        <v>10800</v>
      </c>
      <c r="F3234" s="75" t="s">
        <v>10</v>
      </c>
      <c r="G3234" s="75">
        <v>149</v>
      </c>
      <c r="H3234" s="75"/>
      <c r="I3234" s="74" t="s">
        <v>7799</v>
      </c>
      <c r="J3234" s="38">
        <v>25174412</v>
      </c>
      <c r="K3234" s="38" t="s">
        <v>12462</v>
      </c>
      <c r="L3234" s="76" t="str">
        <f t="shared" si="120"/>
        <v>040-2005-04.JPG</v>
      </c>
      <c r="M3234" s="76" t="s">
        <v>14661</v>
      </c>
      <c r="N3234" s="76" t="s">
        <v>14863</v>
      </c>
    </row>
    <row r="3235" spans="1:14" s="112" customFormat="1" x14ac:dyDescent="0.25">
      <c r="A3235" s="86" t="s">
        <v>10995</v>
      </c>
      <c r="B3235" s="72" t="s">
        <v>14863</v>
      </c>
      <c r="C3235" s="86" t="s">
        <v>10796</v>
      </c>
      <c r="D3235" s="88" t="s">
        <v>14859</v>
      </c>
      <c r="E3235" s="86" t="s">
        <v>9497</v>
      </c>
      <c r="F3235" s="90" t="s">
        <v>10</v>
      </c>
      <c r="G3235" s="90">
        <v>147</v>
      </c>
      <c r="H3235" s="90"/>
      <c r="I3235" s="89" t="s">
        <v>7799</v>
      </c>
      <c r="J3235" s="91">
        <v>25174412</v>
      </c>
      <c r="K3235" s="91" t="s">
        <v>12462</v>
      </c>
      <c r="L3235" s="86" t="str">
        <f t="shared" si="120"/>
        <v>040-2006-01.JPG</v>
      </c>
      <c r="M3235" s="71" t="s">
        <v>14661</v>
      </c>
      <c r="N3235" s="71" t="s">
        <v>14863</v>
      </c>
    </row>
    <row r="3236" spans="1:14" s="92" customFormat="1" x14ac:dyDescent="0.25">
      <c r="A3236" s="86" t="s">
        <v>10996</v>
      </c>
      <c r="B3236" s="72" t="s">
        <v>14863</v>
      </c>
      <c r="C3236" s="86" t="s">
        <v>10997</v>
      </c>
      <c r="D3236" s="88" t="s">
        <v>14859</v>
      </c>
      <c r="E3236" s="86" t="s">
        <v>9497</v>
      </c>
      <c r="F3236" s="90" t="s">
        <v>10</v>
      </c>
      <c r="G3236" s="90">
        <v>149</v>
      </c>
      <c r="H3236" s="90"/>
      <c r="I3236" s="89" t="s">
        <v>7799</v>
      </c>
      <c r="J3236" s="91">
        <v>25174412</v>
      </c>
      <c r="K3236" s="91" t="s">
        <v>12462</v>
      </c>
      <c r="L3236" s="86" t="str">
        <f t="shared" si="120"/>
        <v>040-2007-01.JPG</v>
      </c>
      <c r="M3236" s="86" t="s">
        <v>14661</v>
      </c>
      <c r="N3236" s="86" t="s">
        <v>14863</v>
      </c>
    </row>
    <row r="3237" spans="1:14" x14ac:dyDescent="0.25">
      <c r="A3237" s="71" t="s">
        <v>11146</v>
      </c>
      <c r="B3237" s="72" t="s">
        <v>14863</v>
      </c>
      <c r="C3237" s="71" t="s">
        <v>10997</v>
      </c>
      <c r="D3237" s="73" t="s">
        <v>11864</v>
      </c>
      <c r="E3237" s="71" t="s">
        <v>9496</v>
      </c>
      <c r="F3237" s="75" t="s">
        <v>10</v>
      </c>
      <c r="G3237" s="75">
        <v>172</v>
      </c>
      <c r="H3237" s="75"/>
      <c r="I3237" s="74" t="s">
        <v>7799</v>
      </c>
      <c r="J3237" s="38">
        <v>25174412</v>
      </c>
      <c r="K3237" s="38" t="s">
        <v>12462</v>
      </c>
      <c r="L3237" s="76" t="str">
        <f t="shared" si="120"/>
        <v>040-2007-02.JPG</v>
      </c>
      <c r="M3237" s="76" t="s">
        <v>14661</v>
      </c>
      <c r="N3237" s="76" t="s">
        <v>14863</v>
      </c>
    </row>
    <row r="3238" spans="1:14" s="112" customFormat="1" x14ac:dyDescent="0.25">
      <c r="A3238" s="86" t="s">
        <v>11147</v>
      </c>
      <c r="B3238" s="72" t="s">
        <v>14863</v>
      </c>
      <c r="C3238" s="86" t="s">
        <v>10997</v>
      </c>
      <c r="D3238" s="88" t="s">
        <v>14859</v>
      </c>
      <c r="E3238" s="86" t="s">
        <v>9498</v>
      </c>
      <c r="F3238" s="90" t="s">
        <v>10</v>
      </c>
      <c r="G3238" s="90">
        <v>147</v>
      </c>
      <c r="H3238" s="90"/>
      <c r="I3238" s="89" t="s">
        <v>7799</v>
      </c>
      <c r="J3238" s="91">
        <v>25174412</v>
      </c>
      <c r="K3238" s="91" t="s">
        <v>12462</v>
      </c>
      <c r="L3238" s="86" t="str">
        <f t="shared" si="120"/>
        <v>040-2007-03.JPG</v>
      </c>
      <c r="M3238" s="71" t="s">
        <v>14661</v>
      </c>
      <c r="N3238" s="71" t="s">
        <v>14863</v>
      </c>
    </row>
    <row r="3239" spans="1:14" x14ac:dyDescent="0.25">
      <c r="A3239" s="71" t="s">
        <v>14889</v>
      </c>
      <c r="B3239" s="72" t="s">
        <v>14863</v>
      </c>
      <c r="C3239" s="71" t="s">
        <v>14888</v>
      </c>
      <c r="D3239" s="73" t="s">
        <v>11864</v>
      </c>
      <c r="E3239" s="71" t="s">
        <v>9496</v>
      </c>
      <c r="F3239" s="75" t="s">
        <v>10</v>
      </c>
      <c r="G3239" s="75">
        <v>172</v>
      </c>
      <c r="H3239" s="75"/>
      <c r="I3239" s="74" t="s">
        <v>7799</v>
      </c>
      <c r="J3239" s="38">
        <v>25174412</v>
      </c>
      <c r="K3239" s="38" t="s">
        <v>12462</v>
      </c>
      <c r="L3239" s="76" t="str">
        <f t="shared" si="120"/>
        <v>040-2008-01.JPG</v>
      </c>
      <c r="M3239" s="76" t="s">
        <v>14661</v>
      </c>
      <c r="N3239" s="76" t="s">
        <v>14863</v>
      </c>
    </row>
    <row r="3240" spans="1:14" x14ac:dyDescent="0.25">
      <c r="A3240" s="71" t="s">
        <v>14890</v>
      </c>
      <c r="B3240" s="72" t="s">
        <v>14863</v>
      </c>
      <c r="C3240" s="71" t="s">
        <v>14888</v>
      </c>
      <c r="D3240" s="73" t="s">
        <v>11864</v>
      </c>
      <c r="E3240" s="71" t="s">
        <v>9498</v>
      </c>
      <c r="F3240" s="75" t="s">
        <v>10</v>
      </c>
      <c r="G3240" s="75">
        <v>149</v>
      </c>
      <c r="H3240" s="75"/>
      <c r="I3240" s="74" t="s">
        <v>7799</v>
      </c>
      <c r="J3240" s="38">
        <v>25174412</v>
      </c>
      <c r="K3240" s="38" t="s">
        <v>12462</v>
      </c>
      <c r="L3240" s="76" t="str">
        <f t="shared" si="120"/>
        <v>040-2008-02.JPG</v>
      </c>
      <c r="M3240" s="76" t="s">
        <v>14661</v>
      </c>
      <c r="N3240" s="76" t="s">
        <v>14863</v>
      </c>
    </row>
    <row r="3241" spans="1:14" s="112" customFormat="1" x14ac:dyDescent="0.25">
      <c r="A3241" s="86" t="s">
        <v>14893</v>
      </c>
      <c r="B3241" s="72" t="s">
        <v>14863</v>
      </c>
      <c r="C3241" s="86" t="s">
        <v>10796</v>
      </c>
      <c r="D3241" s="88" t="s">
        <v>14859</v>
      </c>
      <c r="E3241" s="86" t="s">
        <v>10800</v>
      </c>
      <c r="F3241" s="90" t="s">
        <v>10</v>
      </c>
      <c r="G3241" s="75">
        <v>172</v>
      </c>
      <c r="H3241" s="75"/>
      <c r="I3241" s="89" t="s">
        <v>7799</v>
      </c>
      <c r="J3241" s="91">
        <v>25174412</v>
      </c>
      <c r="K3241" s="91" t="s">
        <v>12462</v>
      </c>
      <c r="L3241" s="86" t="str">
        <f t="shared" si="120"/>
        <v>040-2009-01.JPG</v>
      </c>
      <c r="M3241" s="71" t="s">
        <v>14661</v>
      </c>
      <c r="N3241" s="71" t="s">
        <v>14863</v>
      </c>
    </row>
    <row r="3242" spans="1:14" x14ac:dyDescent="0.25">
      <c r="A3242" s="71" t="s">
        <v>14894</v>
      </c>
      <c r="B3242" s="72" t="s">
        <v>14863</v>
      </c>
      <c r="C3242" s="71" t="s">
        <v>10796</v>
      </c>
      <c r="D3242" s="73" t="s">
        <v>11864</v>
      </c>
      <c r="E3242" s="71" t="s">
        <v>9498</v>
      </c>
      <c r="F3242" s="75" t="s">
        <v>10</v>
      </c>
      <c r="G3242" s="75">
        <v>149</v>
      </c>
      <c r="H3242" s="75"/>
      <c r="I3242" s="74" t="s">
        <v>7799</v>
      </c>
      <c r="J3242" s="38">
        <v>25174412</v>
      </c>
      <c r="K3242" s="38" t="s">
        <v>12462</v>
      </c>
      <c r="L3242" s="76" t="str">
        <f t="shared" si="120"/>
        <v>040-2009-02.JPG</v>
      </c>
      <c r="M3242" s="76" t="s">
        <v>14661</v>
      </c>
      <c r="N3242" s="76" t="s">
        <v>14863</v>
      </c>
    </row>
    <row r="3243" spans="1:14" x14ac:dyDescent="0.25">
      <c r="A3243" s="71" t="s">
        <v>15134</v>
      </c>
      <c r="B3243" s="72" t="s">
        <v>14863</v>
      </c>
      <c r="C3243" s="71" t="s">
        <v>15135</v>
      </c>
      <c r="D3243" s="73" t="s">
        <v>11864</v>
      </c>
      <c r="E3243" s="71" t="s">
        <v>10800</v>
      </c>
      <c r="F3243" s="75" t="s">
        <v>10</v>
      </c>
      <c r="G3243" s="75">
        <v>172</v>
      </c>
      <c r="H3243" s="75"/>
      <c r="I3243" s="74" t="s">
        <v>7799</v>
      </c>
      <c r="J3243" s="38">
        <v>25174412</v>
      </c>
      <c r="K3243" s="38" t="s">
        <v>12462</v>
      </c>
      <c r="L3243" s="76" t="str">
        <f t="shared" si="120"/>
        <v>040-2010-01.JPG</v>
      </c>
      <c r="M3243" s="76" t="s">
        <v>14661</v>
      </c>
      <c r="N3243" s="76" t="s">
        <v>14863</v>
      </c>
    </row>
    <row r="3244" spans="1:14" s="166" customFormat="1" x14ac:dyDescent="0.2">
      <c r="A3244" s="160" t="s">
        <v>15447</v>
      </c>
      <c r="B3244" s="72" t="s">
        <v>14863</v>
      </c>
      <c r="C3244" s="160" t="s">
        <v>15449</v>
      </c>
      <c r="D3244" s="161" t="s">
        <v>11867</v>
      </c>
      <c r="E3244" s="71" t="s">
        <v>15448</v>
      </c>
      <c r="F3244" s="162" t="s">
        <v>10</v>
      </c>
      <c r="G3244" s="162">
        <v>239</v>
      </c>
      <c r="H3244" s="162"/>
      <c r="I3244" s="163" t="s">
        <v>7799</v>
      </c>
      <c r="J3244" s="164">
        <v>25174412</v>
      </c>
      <c r="K3244" s="164" t="s">
        <v>12462</v>
      </c>
      <c r="L3244" s="165" t="str">
        <f t="shared" si="120"/>
        <v>040-2011-01.JPG</v>
      </c>
      <c r="M3244" s="165" t="s">
        <v>14661</v>
      </c>
      <c r="N3244" s="165" t="s">
        <v>14863</v>
      </c>
    </row>
    <row r="3245" spans="1:14" s="112" customFormat="1" x14ac:dyDescent="0.25">
      <c r="A3245" s="86" t="s">
        <v>8879</v>
      </c>
      <c r="B3245" s="72" t="s">
        <v>14863</v>
      </c>
      <c r="C3245" s="86"/>
      <c r="D3245" s="88" t="s">
        <v>14859</v>
      </c>
      <c r="E3245" s="86" t="s">
        <v>9440</v>
      </c>
      <c r="F3245" s="90" t="s">
        <v>10</v>
      </c>
      <c r="G3245" s="90">
        <v>555</v>
      </c>
      <c r="H3245" s="90"/>
      <c r="I3245" s="89" t="s">
        <v>7799</v>
      </c>
      <c r="J3245" s="91">
        <v>25174412</v>
      </c>
      <c r="K3245" s="91" t="s">
        <v>12462</v>
      </c>
      <c r="L3245" s="86" t="str">
        <f t="shared" si="120"/>
        <v>040-3000-02.JPG</v>
      </c>
      <c r="M3245" s="71" t="s">
        <v>14661</v>
      </c>
      <c r="N3245" s="71" t="s">
        <v>14863</v>
      </c>
    </row>
    <row r="3246" spans="1:14" x14ac:dyDescent="0.25">
      <c r="A3246" s="71" t="s">
        <v>8890</v>
      </c>
      <c r="B3246" s="72" t="s">
        <v>14863</v>
      </c>
      <c r="C3246" s="71" t="s">
        <v>8894</v>
      </c>
      <c r="D3246" s="73" t="s">
        <v>11864</v>
      </c>
      <c r="E3246" s="71" t="s">
        <v>10422</v>
      </c>
      <c r="F3246" s="75" t="s">
        <v>10</v>
      </c>
      <c r="G3246" s="75">
        <v>555</v>
      </c>
      <c r="H3246" s="75"/>
      <c r="I3246" s="74" t="s">
        <v>7799</v>
      </c>
      <c r="J3246" s="38">
        <v>25174412</v>
      </c>
      <c r="K3246" s="38" t="s">
        <v>12462</v>
      </c>
      <c r="L3246" s="76" t="str">
        <f t="shared" si="120"/>
        <v>040-3002-01.JPG</v>
      </c>
      <c r="M3246" s="71" t="s">
        <v>14661</v>
      </c>
      <c r="N3246" s="71" t="s">
        <v>14863</v>
      </c>
    </row>
    <row r="3247" spans="1:14" x14ac:dyDescent="0.25">
      <c r="A3247" s="71" t="s">
        <v>8891</v>
      </c>
      <c r="B3247" s="72" t="s">
        <v>14863</v>
      </c>
      <c r="C3247" s="71" t="s">
        <v>8894</v>
      </c>
      <c r="D3247" s="73" t="s">
        <v>11864</v>
      </c>
      <c r="E3247" s="71" t="s">
        <v>10423</v>
      </c>
      <c r="F3247" s="75" t="s">
        <v>10</v>
      </c>
      <c r="G3247" s="75">
        <v>555</v>
      </c>
      <c r="H3247" s="75"/>
      <c r="I3247" s="74" t="s">
        <v>7799</v>
      </c>
      <c r="J3247" s="38">
        <v>25174412</v>
      </c>
      <c r="K3247" s="38" t="s">
        <v>12462</v>
      </c>
      <c r="L3247" s="76" t="str">
        <f t="shared" si="120"/>
        <v>040-3002-02.JPG</v>
      </c>
      <c r="M3247" s="71" t="s">
        <v>14661</v>
      </c>
      <c r="N3247" s="71" t="s">
        <v>14863</v>
      </c>
    </row>
    <row r="3248" spans="1:14" s="112" customFormat="1" x14ac:dyDescent="0.25">
      <c r="A3248" s="86" t="s">
        <v>10421</v>
      </c>
      <c r="B3248" s="72" t="s">
        <v>14863</v>
      </c>
      <c r="C3248" s="86" t="s">
        <v>8894</v>
      </c>
      <c r="D3248" s="88" t="s">
        <v>14859</v>
      </c>
      <c r="E3248" s="86" t="s">
        <v>10420</v>
      </c>
      <c r="F3248" s="90" t="s">
        <v>10</v>
      </c>
      <c r="G3248" s="90">
        <v>555</v>
      </c>
      <c r="H3248" s="90"/>
      <c r="I3248" s="89" t="s">
        <v>7799</v>
      </c>
      <c r="J3248" s="91">
        <v>25174412</v>
      </c>
      <c r="K3248" s="91" t="s">
        <v>12462</v>
      </c>
      <c r="L3248" s="86" t="str">
        <f t="shared" si="120"/>
        <v>040-3002-03.JPG</v>
      </c>
      <c r="M3248" s="71" t="s">
        <v>14661</v>
      </c>
      <c r="N3248" s="71" t="s">
        <v>14863</v>
      </c>
    </row>
    <row r="3249" spans="1:14" s="112" customFormat="1" x14ac:dyDescent="0.25">
      <c r="A3249" s="86" t="s">
        <v>8892</v>
      </c>
      <c r="B3249" s="72" t="s">
        <v>14863</v>
      </c>
      <c r="C3249" s="86" t="s">
        <v>8896</v>
      </c>
      <c r="D3249" s="88" t="s">
        <v>14859</v>
      </c>
      <c r="E3249" s="86" t="s">
        <v>9493</v>
      </c>
      <c r="F3249" s="75" t="s">
        <v>10</v>
      </c>
      <c r="G3249" s="75">
        <v>667</v>
      </c>
      <c r="H3249" s="75"/>
      <c r="I3249" s="89" t="s">
        <v>7799</v>
      </c>
      <c r="J3249" s="91">
        <v>25174412</v>
      </c>
      <c r="K3249" s="91" t="s">
        <v>12462</v>
      </c>
      <c r="L3249" s="86" t="str">
        <f t="shared" si="120"/>
        <v>040-3003-01.JPG</v>
      </c>
      <c r="M3249" s="71" t="s">
        <v>14661</v>
      </c>
      <c r="N3249" s="71" t="s">
        <v>14863</v>
      </c>
    </row>
    <row r="3250" spans="1:14" s="112" customFormat="1" x14ac:dyDescent="0.25">
      <c r="A3250" s="86" t="s">
        <v>8893</v>
      </c>
      <c r="B3250" s="72" t="s">
        <v>14863</v>
      </c>
      <c r="C3250" s="86" t="s">
        <v>8896</v>
      </c>
      <c r="D3250" s="88" t="s">
        <v>14859</v>
      </c>
      <c r="E3250" s="86" t="s">
        <v>9494</v>
      </c>
      <c r="F3250" s="75" t="s">
        <v>10</v>
      </c>
      <c r="G3250" s="75">
        <v>667</v>
      </c>
      <c r="H3250" s="75"/>
      <c r="I3250" s="89" t="s">
        <v>7799</v>
      </c>
      <c r="J3250" s="91">
        <v>25174412</v>
      </c>
      <c r="K3250" s="91" t="s">
        <v>12462</v>
      </c>
      <c r="L3250" s="86" t="str">
        <f t="shared" si="120"/>
        <v>040-3003-02.JPG</v>
      </c>
      <c r="M3250" s="71" t="s">
        <v>14661</v>
      </c>
      <c r="N3250" s="71" t="s">
        <v>14863</v>
      </c>
    </row>
    <row r="3251" spans="1:14" s="112" customFormat="1" x14ac:dyDescent="0.25">
      <c r="A3251" s="86" t="s">
        <v>8895</v>
      </c>
      <c r="B3251" s="72" t="s">
        <v>14863</v>
      </c>
      <c r="C3251" s="86" t="s">
        <v>8896</v>
      </c>
      <c r="D3251" s="88" t="s">
        <v>14859</v>
      </c>
      <c r="E3251" s="86" t="s">
        <v>9495</v>
      </c>
      <c r="F3251" s="90" t="s">
        <v>10</v>
      </c>
      <c r="G3251" s="75">
        <v>667</v>
      </c>
      <c r="H3251" s="75"/>
      <c r="I3251" s="89" t="s">
        <v>7799</v>
      </c>
      <c r="J3251" s="91">
        <v>25174412</v>
      </c>
      <c r="K3251" s="91" t="s">
        <v>12462</v>
      </c>
      <c r="L3251" s="86" t="str">
        <f t="shared" si="120"/>
        <v>040-3003-03.JPG</v>
      </c>
      <c r="M3251" s="71" t="s">
        <v>14661</v>
      </c>
      <c r="N3251" s="71" t="s">
        <v>14863</v>
      </c>
    </row>
    <row r="3252" spans="1:14" s="112" customFormat="1" x14ac:dyDescent="0.25">
      <c r="A3252" s="86" t="s">
        <v>9388</v>
      </c>
      <c r="B3252" s="72" t="s">
        <v>14863</v>
      </c>
      <c r="C3252" s="86" t="s">
        <v>9391</v>
      </c>
      <c r="D3252" s="88" t="s">
        <v>14859</v>
      </c>
      <c r="E3252" s="86" t="s">
        <v>9440</v>
      </c>
      <c r="F3252" s="90" t="s">
        <v>10</v>
      </c>
      <c r="G3252" s="90">
        <v>555</v>
      </c>
      <c r="H3252" s="90"/>
      <c r="I3252" s="89" t="s">
        <v>7799</v>
      </c>
      <c r="J3252" s="91">
        <v>25174412</v>
      </c>
      <c r="K3252" s="91" t="s">
        <v>12462</v>
      </c>
      <c r="L3252" s="86" t="str">
        <f t="shared" si="120"/>
        <v>040-3004-01.JPG</v>
      </c>
      <c r="M3252" s="71" t="s">
        <v>14661</v>
      </c>
      <c r="N3252" s="71" t="s">
        <v>14863</v>
      </c>
    </row>
    <row r="3253" spans="1:14" s="112" customFormat="1" x14ac:dyDescent="0.25">
      <c r="A3253" s="86" t="s">
        <v>9389</v>
      </c>
      <c r="B3253" s="72" t="s">
        <v>14863</v>
      </c>
      <c r="C3253" s="86" t="s">
        <v>9391</v>
      </c>
      <c r="D3253" s="88" t="s">
        <v>14859</v>
      </c>
      <c r="E3253" s="86" t="s">
        <v>9441</v>
      </c>
      <c r="F3253" s="90" t="s">
        <v>10</v>
      </c>
      <c r="G3253" s="90">
        <v>555</v>
      </c>
      <c r="H3253" s="90"/>
      <c r="I3253" s="89" t="s">
        <v>7799</v>
      </c>
      <c r="J3253" s="91">
        <v>25174412</v>
      </c>
      <c r="K3253" s="91" t="s">
        <v>12462</v>
      </c>
      <c r="L3253" s="86" t="str">
        <f t="shared" si="120"/>
        <v>040-3004-02.JPG</v>
      </c>
      <c r="M3253" s="71" t="s">
        <v>14661</v>
      </c>
      <c r="N3253" s="71" t="s">
        <v>14863</v>
      </c>
    </row>
    <row r="3254" spans="1:14" s="112" customFormat="1" x14ac:dyDescent="0.25">
      <c r="A3254" s="86" t="s">
        <v>9390</v>
      </c>
      <c r="B3254" s="72" t="s">
        <v>14863</v>
      </c>
      <c r="C3254" s="86" t="s">
        <v>9391</v>
      </c>
      <c r="D3254" s="88" t="s">
        <v>14859</v>
      </c>
      <c r="E3254" s="86" t="s">
        <v>9442</v>
      </c>
      <c r="F3254" s="90" t="s">
        <v>10</v>
      </c>
      <c r="G3254" s="90">
        <v>555</v>
      </c>
      <c r="H3254" s="90"/>
      <c r="I3254" s="89" t="s">
        <v>7799</v>
      </c>
      <c r="J3254" s="91">
        <v>25174412</v>
      </c>
      <c r="K3254" s="91" t="s">
        <v>12462</v>
      </c>
      <c r="L3254" s="86" t="str">
        <f t="shared" si="120"/>
        <v>040-3004-03.JPG</v>
      </c>
      <c r="M3254" s="71" t="s">
        <v>14661</v>
      </c>
      <c r="N3254" s="71" t="s">
        <v>14863</v>
      </c>
    </row>
    <row r="3255" spans="1:14" x14ac:dyDescent="0.25">
      <c r="A3255" s="71" t="s">
        <v>11092</v>
      </c>
      <c r="B3255" s="72" t="s">
        <v>14863</v>
      </c>
      <c r="C3255" s="71" t="s">
        <v>11093</v>
      </c>
      <c r="D3255" s="73" t="s">
        <v>11864</v>
      </c>
      <c r="E3255" s="71" t="s">
        <v>9442</v>
      </c>
      <c r="F3255" s="75" t="s">
        <v>10</v>
      </c>
      <c r="G3255" s="75">
        <v>555</v>
      </c>
      <c r="H3255" s="75"/>
      <c r="I3255" s="74" t="s">
        <v>7799</v>
      </c>
      <c r="J3255" s="38">
        <v>25174412</v>
      </c>
      <c r="K3255" s="38" t="s">
        <v>12462</v>
      </c>
      <c r="L3255" s="76" t="str">
        <f t="shared" si="120"/>
        <v>040-3005-01.JPG</v>
      </c>
      <c r="M3255" s="71" t="s">
        <v>14661</v>
      </c>
      <c r="N3255" s="71" t="s">
        <v>14863</v>
      </c>
    </row>
    <row r="3256" spans="1:14" x14ac:dyDescent="0.25">
      <c r="A3256" s="71" t="s">
        <v>15087</v>
      </c>
      <c r="B3256" s="72" t="s">
        <v>14863</v>
      </c>
      <c r="C3256" s="71" t="s">
        <v>15089</v>
      </c>
      <c r="D3256" s="73" t="s">
        <v>11864</v>
      </c>
      <c r="E3256" s="71" t="s">
        <v>15088</v>
      </c>
      <c r="F3256" s="75" t="s">
        <v>10</v>
      </c>
      <c r="G3256" s="75">
        <v>555</v>
      </c>
      <c r="H3256" s="75"/>
      <c r="I3256" s="74" t="s">
        <v>7799</v>
      </c>
      <c r="J3256" s="38">
        <v>25174412</v>
      </c>
      <c r="K3256" s="38" t="s">
        <v>12462</v>
      </c>
      <c r="L3256" s="76" t="str">
        <f t="shared" si="120"/>
        <v>040-3005-02.JPG</v>
      </c>
      <c r="M3256" s="71" t="s">
        <v>14661</v>
      </c>
      <c r="N3256" s="71" t="s">
        <v>14863</v>
      </c>
    </row>
    <row r="3257" spans="1:14" x14ac:dyDescent="0.25">
      <c r="A3257" s="71" t="s">
        <v>11094</v>
      </c>
      <c r="B3257" s="72" t="s">
        <v>14863</v>
      </c>
      <c r="C3257" s="71" t="s">
        <v>11096</v>
      </c>
      <c r="D3257" s="73" t="s">
        <v>11864</v>
      </c>
      <c r="E3257" s="71" t="s">
        <v>11097</v>
      </c>
      <c r="F3257" s="75" t="s">
        <v>10</v>
      </c>
      <c r="G3257" s="75">
        <v>667</v>
      </c>
      <c r="H3257" s="75"/>
      <c r="I3257" s="74" t="s">
        <v>7799</v>
      </c>
      <c r="J3257" s="38">
        <v>25174412</v>
      </c>
      <c r="K3257" s="38" t="s">
        <v>12462</v>
      </c>
      <c r="L3257" s="76" t="str">
        <f t="shared" si="120"/>
        <v>040-3006-01.JPG</v>
      </c>
      <c r="M3257" s="71" t="s">
        <v>14661</v>
      </c>
      <c r="N3257" s="71" t="s">
        <v>14863</v>
      </c>
    </row>
    <row r="3258" spans="1:14" s="92" customFormat="1" x14ac:dyDescent="0.25">
      <c r="A3258" s="86" t="s">
        <v>11095</v>
      </c>
      <c r="B3258" s="72" t="s">
        <v>14863</v>
      </c>
      <c r="C3258" s="86" t="s">
        <v>11098</v>
      </c>
      <c r="D3258" s="88" t="s">
        <v>14859</v>
      </c>
      <c r="E3258" s="86" t="s">
        <v>9441</v>
      </c>
      <c r="F3258" s="75" t="s">
        <v>10</v>
      </c>
      <c r="G3258" s="75">
        <v>667</v>
      </c>
      <c r="H3258" s="75"/>
      <c r="I3258" s="89" t="s">
        <v>7799</v>
      </c>
      <c r="J3258" s="91">
        <v>25174412</v>
      </c>
      <c r="K3258" s="91" t="s">
        <v>12462</v>
      </c>
      <c r="L3258" s="110" t="str">
        <f t="shared" si="120"/>
        <v>040-3006-02.JPG</v>
      </c>
      <c r="M3258" s="86" t="s">
        <v>14661</v>
      </c>
      <c r="N3258" s="86" t="s">
        <v>14863</v>
      </c>
    </row>
    <row r="3259" spans="1:14" s="92" customFormat="1" x14ac:dyDescent="0.25">
      <c r="A3259" s="86" t="s">
        <v>11612</v>
      </c>
      <c r="B3259" s="72" t="s">
        <v>14863</v>
      </c>
      <c r="C3259" s="86" t="s">
        <v>11615</v>
      </c>
      <c r="D3259" s="88" t="s">
        <v>14859</v>
      </c>
      <c r="E3259" s="86" t="s">
        <v>9440</v>
      </c>
      <c r="F3259" s="75" t="s">
        <v>10</v>
      </c>
      <c r="G3259" s="75">
        <v>667</v>
      </c>
      <c r="H3259" s="75"/>
      <c r="I3259" s="89" t="s">
        <v>7799</v>
      </c>
      <c r="J3259" s="91">
        <v>25174412</v>
      </c>
      <c r="K3259" s="91" t="s">
        <v>12462</v>
      </c>
      <c r="L3259" s="110" t="str">
        <f t="shared" si="120"/>
        <v>040-3006-03.JPG</v>
      </c>
      <c r="M3259" s="86" t="s">
        <v>14661</v>
      </c>
      <c r="N3259" s="86" t="s">
        <v>14863</v>
      </c>
    </row>
    <row r="3260" spans="1:14" s="112" customFormat="1" x14ac:dyDescent="0.25">
      <c r="A3260" s="86" t="s">
        <v>11613</v>
      </c>
      <c r="B3260" s="72" t="s">
        <v>14863</v>
      </c>
      <c r="C3260" s="86" t="s">
        <v>11614</v>
      </c>
      <c r="D3260" s="88" t="s">
        <v>14859</v>
      </c>
      <c r="E3260" s="86" t="s">
        <v>9442</v>
      </c>
      <c r="F3260" s="75" t="s">
        <v>10</v>
      </c>
      <c r="G3260" s="75">
        <v>667</v>
      </c>
      <c r="H3260" s="75"/>
      <c r="I3260" s="89" t="s">
        <v>7799</v>
      </c>
      <c r="J3260" s="91">
        <v>25174412</v>
      </c>
      <c r="K3260" s="91" t="s">
        <v>12462</v>
      </c>
      <c r="L3260" s="86" t="str">
        <f t="shared" si="120"/>
        <v>040-3006-04.JPG</v>
      </c>
      <c r="M3260" s="71" t="s">
        <v>14661</v>
      </c>
      <c r="N3260" s="71" t="s">
        <v>14863</v>
      </c>
    </row>
    <row r="3261" spans="1:14" s="112" customFormat="1" x14ac:dyDescent="0.25">
      <c r="A3261" s="86" t="s">
        <v>11611</v>
      </c>
      <c r="B3261" s="72" t="s">
        <v>14863</v>
      </c>
      <c r="C3261" s="86" t="s">
        <v>11610</v>
      </c>
      <c r="D3261" s="88" t="s">
        <v>14859</v>
      </c>
      <c r="E3261" s="86" t="s">
        <v>9441</v>
      </c>
      <c r="F3261" s="90" t="s">
        <v>10</v>
      </c>
      <c r="G3261" s="90">
        <v>555</v>
      </c>
      <c r="H3261" s="90"/>
      <c r="I3261" s="89" t="s">
        <v>7799</v>
      </c>
      <c r="J3261" s="91">
        <v>25174412</v>
      </c>
      <c r="K3261" s="91" t="s">
        <v>12462</v>
      </c>
      <c r="L3261" s="86" t="str">
        <f t="shared" si="120"/>
        <v>040-3007-01.JPG</v>
      </c>
      <c r="M3261" s="71" t="s">
        <v>14661</v>
      </c>
      <c r="N3261" s="71" t="s">
        <v>14863</v>
      </c>
    </row>
    <row r="3262" spans="1:14" s="112" customFormat="1" x14ac:dyDescent="0.25">
      <c r="A3262" s="86" t="s">
        <v>11619</v>
      </c>
      <c r="B3262" s="72" t="s">
        <v>14863</v>
      </c>
      <c r="C3262" s="86" t="s">
        <v>11616</v>
      </c>
      <c r="D3262" s="88" t="s">
        <v>14859</v>
      </c>
      <c r="E3262" s="86" t="s">
        <v>10420</v>
      </c>
      <c r="F3262" s="90" t="s">
        <v>10</v>
      </c>
      <c r="G3262" s="75">
        <v>749</v>
      </c>
      <c r="H3262" s="75"/>
      <c r="I3262" s="89" t="s">
        <v>7799</v>
      </c>
      <c r="J3262" s="91">
        <v>25174412</v>
      </c>
      <c r="K3262" s="91" t="s">
        <v>12462</v>
      </c>
      <c r="L3262" s="86" t="str">
        <f t="shared" si="120"/>
        <v>040-3008-01.JPG</v>
      </c>
      <c r="M3262" s="71" t="s">
        <v>14661</v>
      </c>
      <c r="N3262" s="71" t="s">
        <v>14863</v>
      </c>
    </row>
    <row r="3263" spans="1:14" s="112" customFormat="1" x14ac:dyDescent="0.25">
      <c r="A3263" s="86" t="s">
        <v>11620</v>
      </c>
      <c r="B3263" s="72" t="s">
        <v>14863</v>
      </c>
      <c r="C3263" s="86" t="s">
        <v>11617</v>
      </c>
      <c r="D3263" s="88" t="s">
        <v>14859</v>
      </c>
      <c r="E3263" s="86" t="s">
        <v>11622</v>
      </c>
      <c r="F3263" s="90" t="s">
        <v>10</v>
      </c>
      <c r="G3263" s="75">
        <v>749</v>
      </c>
      <c r="H3263" s="75"/>
      <c r="I3263" s="89" t="s">
        <v>7799</v>
      </c>
      <c r="J3263" s="91">
        <v>25174412</v>
      </c>
      <c r="K3263" s="91" t="s">
        <v>12462</v>
      </c>
      <c r="L3263" s="86" t="str">
        <f t="shared" si="120"/>
        <v>040-3008-02.JPG</v>
      </c>
      <c r="M3263" s="71" t="s">
        <v>14661</v>
      </c>
      <c r="N3263" s="71" t="s">
        <v>14863</v>
      </c>
    </row>
    <row r="3264" spans="1:14" s="112" customFormat="1" x14ac:dyDescent="0.25">
      <c r="A3264" s="86" t="s">
        <v>11621</v>
      </c>
      <c r="B3264" s="72" t="s">
        <v>14863</v>
      </c>
      <c r="C3264" s="86" t="s">
        <v>11618</v>
      </c>
      <c r="D3264" s="88" t="s">
        <v>14859</v>
      </c>
      <c r="E3264" s="86" t="s">
        <v>11623</v>
      </c>
      <c r="F3264" s="90" t="s">
        <v>10</v>
      </c>
      <c r="G3264" s="75">
        <v>749</v>
      </c>
      <c r="H3264" s="75"/>
      <c r="I3264" s="89" t="s">
        <v>7799</v>
      </c>
      <c r="J3264" s="91">
        <v>25174412</v>
      </c>
      <c r="K3264" s="91" t="s">
        <v>12462</v>
      </c>
      <c r="L3264" s="86" t="str">
        <f t="shared" si="120"/>
        <v>040-3008-03.JPG</v>
      </c>
      <c r="M3264" s="71" t="s">
        <v>14661</v>
      </c>
      <c r="N3264" s="71" t="s">
        <v>14863</v>
      </c>
    </row>
    <row r="3265" spans="1:14" x14ac:dyDescent="0.25">
      <c r="A3265" s="71" t="s">
        <v>15653</v>
      </c>
      <c r="B3265" s="72" t="s">
        <v>14863</v>
      </c>
      <c r="C3265" s="71" t="s">
        <v>15651</v>
      </c>
      <c r="D3265" s="73" t="s">
        <v>11864</v>
      </c>
      <c r="E3265" s="71" t="s">
        <v>9441</v>
      </c>
      <c r="F3265" s="75" t="s">
        <v>10</v>
      </c>
      <c r="G3265" s="75">
        <v>555</v>
      </c>
      <c r="H3265" s="75"/>
      <c r="I3265" s="74" t="s">
        <v>7799</v>
      </c>
      <c r="J3265" s="38">
        <v>25174412</v>
      </c>
      <c r="K3265" s="38" t="s">
        <v>12462</v>
      </c>
      <c r="L3265" s="76" t="str">
        <f t="shared" ref="L3265:L3266" si="121">CONCATENATE(A3265,K3265)</f>
        <v>040-3009-01.JPG</v>
      </c>
      <c r="M3265" s="76" t="s">
        <v>14661</v>
      </c>
      <c r="N3265" s="76" t="s">
        <v>14863</v>
      </c>
    </row>
    <row r="3266" spans="1:14" x14ac:dyDescent="0.25">
      <c r="A3266" s="71" t="s">
        <v>15654</v>
      </c>
      <c r="B3266" s="72" t="s">
        <v>14863</v>
      </c>
      <c r="C3266" s="71" t="s">
        <v>15652</v>
      </c>
      <c r="D3266" s="73" t="s">
        <v>11864</v>
      </c>
      <c r="E3266" s="71" t="s">
        <v>9440</v>
      </c>
      <c r="F3266" s="75" t="s">
        <v>10</v>
      </c>
      <c r="G3266" s="75">
        <v>555</v>
      </c>
      <c r="H3266" s="75"/>
      <c r="I3266" s="74" t="s">
        <v>7799</v>
      </c>
      <c r="J3266" s="38">
        <v>25174412</v>
      </c>
      <c r="K3266" s="38" t="s">
        <v>12462</v>
      </c>
      <c r="L3266" s="76" t="str">
        <f t="shared" si="121"/>
        <v>040-3009-02.JPG</v>
      </c>
      <c r="M3266" s="76" t="s">
        <v>14661</v>
      </c>
      <c r="N3266" s="76" t="s">
        <v>14863</v>
      </c>
    </row>
    <row r="3267" spans="1:14" x14ac:dyDescent="0.25">
      <c r="A3267" s="71" t="s">
        <v>16274</v>
      </c>
      <c r="B3267" s="72" t="s">
        <v>14863</v>
      </c>
      <c r="C3267" s="71" t="s">
        <v>16275</v>
      </c>
      <c r="D3267" s="73" t="s">
        <v>11864</v>
      </c>
      <c r="E3267" s="71" t="s">
        <v>16276</v>
      </c>
      <c r="F3267" s="75" t="s">
        <v>16052</v>
      </c>
      <c r="G3267" s="75">
        <v>667</v>
      </c>
      <c r="H3267" s="75"/>
      <c r="I3267" s="74" t="s">
        <v>7799</v>
      </c>
      <c r="J3267" s="38">
        <v>25174412</v>
      </c>
      <c r="K3267" s="38" t="s">
        <v>12462</v>
      </c>
      <c r="L3267" s="76" t="s">
        <v>16274</v>
      </c>
      <c r="M3267" s="76" t="s">
        <v>14661</v>
      </c>
      <c r="N3267" s="76" t="s">
        <v>14863</v>
      </c>
    </row>
    <row r="3268" spans="1:14" x14ac:dyDescent="0.25">
      <c r="A3268" s="71" t="s">
        <v>16277</v>
      </c>
      <c r="B3268" s="72" t="s">
        <v>14863</v>
      </c>
      <c r="C3268" s="71" t="s">
        <v>16278</v>
      </c>
      <c r="D3268" s="73" t="s">
        <v>11864</v>
      </c>
      <c r="E3268" s="71" t="s">
        <v>16279</v>
      </c>
      <c r="F3268" s="75" t="s">
        <v>16052</v>
      </c>
      <c r="G3268" s="75">
        <v>667</v>
      </c>
      <c r="H3268" s="75"/>
      <c r="I3268" s="74" t="s">
        <v>7799</v>
      </c>
      <c r="J3268" s="38">
        <v>25174412</v>
      </c>
      <c r="K3268" s="38" t="s">
        <v>12462</v>
      </c>
      <c r="L3268" s="76" t="s">
        <v>16277</v>
      </c>
      <c r="M3268" s="76" t="s">
        <v>14661</v>
      </c>
      <c r="N3268" s="76" t="s">
        <v>14863</v>
      </c>
    </row>
    <row r="3269" spans="1:14" x14ac:dyDescent="0.25">
      <c r="A3269" s="67" t="s">
        <v>14863</v>
      </c>
      <c r="B3269" s="67" t="s">
        <v>17061</v>
      </c>
      <c r="C3269" s="67" t="s">
        <v>14863</v>
      </c>
      <c r="D3269" s="67"/>
      <c r="E3269" s="67" t="s">
        <v>14863</v>
      </c>
      <c r="F3269" s="70"/>
      <c r="G3269" s="70"/>
      <c r="H3269" s="70"/>
      <c r="I3269" s="70"/>
      <c r="J3269" s="37"/>
      <c r="K3269" s="37" t="s">
        <v>12462</v>
      </c>
      <c r="L3269" s="67" t="str">
        <f t="shared" ref="L3269:L3305" si="122">CONCATENATE(A3269,K3269)</f>
        <v>PIEL.JPG</v>
      </c>
      <c r="M3269" s="67"/>
      <c r="N3269" s="67"/>
    </row>
    <row r="3270" spans="1:14" x14ac:dyDescent="0.25">
      <c r="A3270" s="71" t="s">
        <v>10954</v>
      </c>
      <c r="B3270" s="72" t="s">
        <v>14662</v>
      </c>
      <c r="C3270" s="71" t="s">
        <v>10955</v>
      </c>
      <c r="D3270" s="73" t="s">
        <v>11864</v>
      </c>
      <c r="E3270" s="71" t="s">
        <v>10956</v>
      </c>
      <c r="F3270" s="75" t="s">
        <v>10</v>
      </c>
      <c r="G3270" s="75">
        <v>145</v>
      </c>
      <c r="H3270" s="75"/>
      <c r="I3270" s="74" t="s">
        <v>7799</v>
      </c>
      <c r="J3270" s="38">
        <v>25174412</v>
      </c>
      <c r="K3270" s="38" t="s">
        <v>12462</v>
      </c>
      <c r="L3270" s="76" t="str">
        <f t="shared" si="122"/>
        <v>041-0001-01.JPG</v>
      </c>
      <c r="M3270" s="76" t="s">
        <v>14661</v>
      </c>
      <c r="N3270" s="76" t="s">
        <v>14662</v>
      </c>
    </row>
    <row r="3271" spans="1:14" x14ac:dyDescent="0.25">
      <c r="A3271" s="71" t="s">
        <v>4235</v>
      </c>
      <c r="B3271" s="72" t="s">
        <v>14662</v>
      </c>
      <c r="C3271" s="71"/>
      <c r="D3271" s="73" t="s">
        <v>11864</v>
      </c>
      <c r="E3271" s="71" t="s">
        <v>9443</v>
      </c>
      <c r="F3271" s="75" t="s">
        <v>10</v>
      </c>
      <c r="G3271" s="75">
        <v>145</v>
      </c>
      <c r="H3271" s="75"/>
      <c r="I3271" s="74" t="s">
        <v>7799</v>
      </c>
      <c r="J3271" s="38">
        <v>25174412</v>
      </c>
      <c r="K3271" s="38" t="s">
        <v>12462</v>
      </c>
      <c r="L3271" s="76" t="str">
        <f t="shared" si="122"/>
        <v>041-0100-02.JPG</v>
      </c>
      <c r="M3271" s="76" t="s">
        <v>14661</v>
      </c>
      <c r="N3271" s="76" t="s">
        <v>14662</v>
      </c>
    </row>
    <row r="3272" spans="1:14" s="112" customFormat="1" x14ac:dyDescent="0.25">
      <c r="A3272" s="86" t="s">
        <v>4236</v>
      </c>
      <c r="B3272" s="72" t="s">
        <v>14662</v>
      </c>
      <c r="C3272" s="86"/>
      <c r="D3272" s="88" t="s">
        <v>14859</v>
      </c>
      <c r="E3272" s="86" t="s">
        <v>9444</v>
      </c>
      <c r="F3272" s="75" t="s">
        <v>10</v>
      </c>
      <c r="G3272" s="75">
        <v>145</v>
      </c>
      <c r="H3272" s="75"/>
      <c r="I3272" s="89" t="s">
        <v>7799</v>
      </c>
      <c r="J3272" s="91">
        <v>25174412</v>
      </c>
      <c r="K3272" s="91" t="s">
        <v>12462</v>
      </c>
      <c r="L3272" s="86" t="str">
        <f t="shared" si="122"/>
        <v>041-0100-03.JPG</v>
      </c>
      <c r="M3272" s="71" t="s">
        <v>14661</v>
      </c>
      <c r="N3272" s="71" t="s">
        <v>14662</v>
      </c>
    </row>
    <row r="3273" spans="1:14" s="112" customFormat="1" x14ac:dyDescent="0.25">
      <c r="A3273" s="86" t="s">
        <v>4237</v>
      </c>
      <c r="B3273" s="72" t="s">
        <v>14662</v>
      </c>
      <c r="C3273" s="86"/>
      <c r="D3273" s="88" t="s">
        <v>14859</v>
      </c>
      <c r="E3273" s="86" t="s">
        <v>9445</v>
      </c>
      <c r="F3273" s="75" t="s">
        <v>10</v>
      </c>
      <c r="G3273" s="75">
        <v>145</v>
      </c>
      <c r="H3273" s="75"/>
      <c r="I3273" s="89" t="s">
        <v>7799</v>
      </c>
      <c r="J3273" s="91">
        <v>25174412</v>
      </c>
      <c r="K3273" s="91" t="s">
        <v>12462</v>
      </c>
      <c r="L3273" s="86" t="str">
        <f t="shared" si="122"/>
        <v>041-0100-06.JPG</v>
      </c>
      <c r="M3273" s="71" t="s">
        <v>14661</v>
      </c>
      <c r="N3273" s="71" t="s">
        <v>14662</v>
      </c>
    </row>
    <row r="3274" spans="1:14" x14ac:dyDescent="0.25">
      <c r="A3274" s="71" t="s">
        <v>4238</v>
      </c>
      <c r="B3274" s="72" t="s">
        <v>14662</v>
      </c>
      <c r="C3274" s="71"/>
      <c r="D3274" s="73" t="s">
        <v>11864</v>
      </c>
      <c r="E3274" s="71" t="s">
        <v>9446</v>
      </c>
      <c r="F3274" s="75" t="s">
        <v>10</v>
      </c>
      <c r="G3274" s="75">
        <v>145</v>
      </c>
      <c r="H3274" s="75"/>
      <c r="I3274" s="74" t="s">
        <v>7799</v>
      </c>
      <c r="J3274" s="38">
        <v>25174412</v>
      </c>
      <c r="K3274" s="38" t="s">
        <v>12462</v>
      </c>
      <c r="L3274" s="76" t="str">
        <f t="shared" si="122"/>
        <v>041-0100-07.JPG</v>
      </c>
      <c r="M3274" s="76" t="s">
        <v>14661</v>
      </c>
      <c r="N3274" s="76" t="s">
        <v>14662</v>
      </c>
    </row>
    <row r="3275" spans="1:14" x14ac:dyDescent="0.25">
      <c r="A3275" s="71" t="s">
        <v>4239</v>
      </c>
      <c r="B3275" s="72" t="s">
        <v>14662</v>
      </c>
      <c r="C3275" s="71"/>
      <c r="D3275" s="73" t="s">
        <v>11864</v>
      </c>
      <c r="E3275" s="71" t="s">
        <v>9446</v>
      </c>
      <c r="F3275" s="75" t="s">
        <v>10</v>
      </c>
      <c r="G3275" s="75">
        <v>145</v>
      </c>
      <c r="H3275" s="75"/>
      <c r="I3275" s="74" t="s">
        <v>7799</v>
      </c>
      <c r="J3275" s="38">
        <v>25174412</v>
      </c>
      <c r="K3275" s="38" t="s">
        <v>12462</v>
      </c>
      <c r="L3275" s="76" t="str">
        <f t="shared" si="122"/>
        <v>041-0100-08.JPG</v>
      </c>
      <c r="M3275" s="76" t="s">
        <v>14661</v>
      </c>
      <c r="N3275" s="76" t="s">
        <v>14662</v>
      </c>
    </row>
    <row r="3276" spans="1:14" x14ac:dyDescent="0.25">
      <c r="A3276" s="71" t="s">
        <v>4240</v>
      </c>
      <c r="B3276" s="72" t="s">
        <v>14662</v>
      </c>
      <c r="C3276" s="71"/>
      <c r="D3276" s="73" t="s">
        <v>11864</v>
      </c>
      <c r="E3276" s="71" t="s">
        <v>9446</v>
      </c>
      <c r="F3276" s="75" t="s">
        <v>10</v>
      </c>
      <c r="G3276" s="75">
        <v>145</v>
      </c>
      <c r="H3276" s="75"/>
      <c r="I3276" s="74" t="s">
        <v>7799</v>
      </c>
      <c r="J3276" s="38">
        <v>25174412</v>
      </c>
      <c r="K3276" s="38" t="s">
        <v>12462</v>
      </c>
      <c r="L3276" s="76" t="str">
        <f t="shared" si="122"/>
        <v>041-0100-09.JPG</v>
      </c>
      <c r="M3276" s="76" t="s">
        <v>14661</v>
      </c>
      <c r="N3276" s="76" t="s">
        <v>14662</v>
      </c>
    </row>
    <row r="3277" spans="1:14" x14ac:dyDescent="0.25">
      <c r="A3277" s="71" t="s">
        <v>18982</v>
      </c>
      <c r="B3277" s="72" t="s">
        <v>14662</v>
      </c>
      <c r="C3277" s="71" t="s">
        <v>18987</v>
      </c>
      <c r="D3277" s="73" t="s">
        <v>11864</v>
      </c>
      <c r="E3277" s="71" t="s">
        <v>9446</v>
      </c>
      <c r="F3277" s="75" t="s">
        <v>10</v>
      </c>
      <c r="G3277" s="75">
        <v>109.99</v>
      </c>
      <c r="H3277" s="75"/>
      <c r="I3277" s="74" t="s">
        <v>7799</v>
      </c>
      <c r="J3277" s="38">
        <v>25174412</v>
      </c>
      <c r="K3277" s="38" t="s">
        <v>12462</v>
      </c>
      <c r="L3277" s="76" t="str">
        <f t="shared" ref="L3277:L3281" si="123">CONCATENATE(A3277,K3277)</f>
        <v>041-0100-15.JPG</v>
      </c>
      <c r="M3277" s="76" t="s">
        <v>14661</v>
      </c>
      <c r="N3277" s="76" t="s">
        <v>14662</v>
      </c>
    </row>
    <row r="3278" spans="1:14" x14ac:dyDescent="0.25">
      <c r="A3278" s="71" t="s">
        <v>18983</v>
      </c>
      <c r="B3278" s="72" t="s">
        <v>14662</v>
      </c>
      <c r="C3278" s="71" t="s">
        <v>18988</v>
      </c>
      <c r="D3278" s="73" t="s">
        <v>11864</v>
      </c>
      <c r="E3278" s="71" t="s">
        <v>9446</v>
      </c>
      <c r="F3278" s="75" t="s">
        <v>10</v>
      </c>
      <c r="G3278" s="75">
        <v>109.99</v>
      </c>
      <c r="H3278" s="75"/>
      <c r="I3278" s="74" t="s">
        <v>7799</v>
      </c>
      <c r="J3278" s="38">
        <v>25174412</v>
      </c>
      <c r="K3278" s="38" t="s">
        <v>12462</v>
      </c>
      <c r="L3278" s="76" t="str">
        <f t="shared" si="123"/>
        <v>041-0100-16.JPG</v>
      </c>
      <c r="M3278" s="76" t="s">
        <v>14661</v>
      </c>
      <c r="N3278" s="76" t="s">
        <v>14662</v>
      </c>
    </row>
    <row r="3279" spans="1:14" x14ac:dyDescent="0.25">
      <c r="A3279" s="71" t="s">
        <v>18984</v>
      </c>
      <c r="B3279" s="72" t="s">
        <v>14662</v>
      </c>
      <c r="C3279" s="71" t="s">
        <v>18989</v>
      </c>
      <c r="D3279" s="73" t="s">
        <v>11864</v>
      </c>
      <c r="E3279" s="71" t="s">
        <v>9446</v>
      </c>
      <c r="F3279" s="75" t="s">
        <v>10</v>
      </c>
      <c r="G3279" s="75">
        <v>109.99</v>
      </c>
      <c r="H3279" s="75"/>
      <c r="I3279" s="74" t="s">
        <v>7799</v>
      </c>
      <c r="J3279" s="38">
        <v>25174412</v>
      </c>
      <c r="K3279" s="38" t="s">
        <v>12462</v>
      </c>
      <c r="L3279" s="76" t="str">
        <f t="shared" si="123"/>
        <v>041-0100-17.JPG</v>
      </c>
      <c r="M3279" s="76" t="s">
        <v>14661</v>
      </c>
      <c r="N3279" s="76" t="s">
        <v>14662</v>
      </c>
    </row>
    <row r="3280" spans="1:14" x14ac:dyDescent="0.25">
      <c r="A3280" s="71" t="s">
        <v>18985</v>
      </c>
      <c r="B3280" s="72" t="s">
        <v>14662</v>
      </c>
      <c r="C3280" s="71" t="s">
        <v>18990</v>
      </c>
      <c r="D3280" s="73" t="s">
        <v>11864</v>
      </c>
      <c r="E3280" s="71" t="s">
        <v>9446</v>
      </c>
      <c r="F3280" s="75" t="s">
        <v>10</v>
      </c>
      <c r="G3280" s="75">
        <v>109.99</v>
      </c>
      <c r="H3280" s="75"/>
      <c r="I3280" s="74" t="s">
        <v>7799</v>
      </c>
      <c r="J3280" s="38">
        <v>25174412</v>
      </c>
      <c r="K3280" s="38" t="s">
        <v>12462</v>
      </c>
      <c r="L3280" s="76" t="str">
        <f t="shared" si="123"/>
        <v>041-0100-18.JPG</v>
      </c>
      <c r="M3280" s="76" t="s">
        <v>14661</v>
      </c>
      <c r="N3280" s="76" t="s">
        <v>14662</v>
      </c>
    </row>
    <row r="3281" spans="1:14" x14ac:dyDescent="0.25">
      <c r="A3281" s="71" t="s">
        <v>18986</v>
      </c>
      <c r="B3281" s="72" t="s">
        <v>14662</v>
      </c>
      <c r="C3281" s="71" t="s">
        <v>18991</v>
      </c>
      <c r="D3281" s="73" t="s">
        <v>11864</v>
      </c>
      <c r="E3281" s="71" t="s">
        <v>9446</v>
      </c>
      <c r="F3281" s="75" t="s">
        <v>10</v>
      </c>
      <c r="G3281" s="75">
        <v>109.99</v>
      </c>
      <c r="H3281" s="75"/>
      <c r="I3281" s="74" t="s">
        <v>7799</v>
      </c>
      <c r="J3281" s="38">
        <v>25174412</v>
      </c>
      <c r="K3281" s="38" t="s">
        <v>12462</v>
      </c>
      <c r="L3281" s="76" t="str">
        <f t="shared" si="123"/>
        <v>041-0100-19.JPG</v>
      </c>
      <c r="M3281" s="76" t="s">
        <v>14661</v>
      </c>
      <c r="N3281" s="76" t="s">
        <v>14662</v>
      </c>
    </row>
    <row r="3282" spans="1:14" s="112" customFormat="1" x14ac:dyDescent="0.25">
      <c r="A3282" s="86" t="s">
        <v>4241</v>
      </c>
      <c r="B3282" s="72" t="s">
        <v>14662</v>
      </c>
      <c r="C3282" s="86"/>
      <c r="D3282" s="88" t="s">
        <v>14859</v>
      </c>
      <c r="E3282" s="86" t="s">
        <v>9447</v>
      </c>
      <c r="F3282" s="75" t="s">
        <v>10</v>
      </c>
      <c r="G3282" s="75">
        <v>145</v>
      </c>
      <c r="H3282" s="75"/>
      <c r="I3282" s="89" t="s">
        <v>7799</v>
      </c>
      <c r="J3282" s="91">
        <v>25174412</v>
      </c>
      <c r="K3282" s="91" t="s">
        <v>12462</v>
      </c>
      <c r="L3282" s="86" t="str">
        <f t="shared" si="122"/>
        <v>041-0101-05.JPG</v>
      </c>
      <c r="M3282" s="71" t="s">
        <v>14661</v>
      </c>
      <c r="N3282" s="71" t="s">
        <v>14662</v>
      </c>
    </row>
    <row r="3283" spans="1:14" s="112" customFormat="1" x14ac:dyDescent="0.25">
      <c r="A3283" s="86" t="s">
        <v>4242</v>
      </c>
      <c r="B3283" s="72" t="s">
        <v>14662</v>
      </c>
      <c r="C3283" s="86"/>
      <c r="D3283" s="88" t="s">
        <v>14859</v>
      </c>
      <c r="E3283" s="86" t="s">
        <v>9448</v>
      </c>
      <c r="F3283" s="75" t="s">
        <v>10</v>
      </c>
      <c r="G3283" s="75">
        <v>145</v>
      </c>
      <c r="H3283" s="75"/>
      <c r="I3283" s="89" t="s">
        <v>7799</v>
      </c>
      <c r="J3283" s="91">
        <v>25174412</v>
      </c>
      <c r="K3283" s="91" t="s">
        <v>12462</v>
      </c>
      <c r="L3283" s="86" t="str">
        <f t="shared" si="122"/>
        <v>041-0101-15.JPG</v>
      </c>
      <c r="M3283" s="71" t="s">
        <v>14661</v>
      </c>
      <c r="N3283" s="71" t="s">
        <v>14662</v>
      </c>
    </row>
    <row r="3284" spans="1:14" x14ac:dyDescent="0.25">
      <c r="A3284" s="71" t="s">
        <v>4243</v>
      </c>
      <c r="B3284" s="72" t="s">
        <v>14662</v>
      </c>
      <c r="C3284" s="71"/>
      <c r="D3284" s="73" t="s">
        <v>11864</v>
      </c>
      <c r="E3284" s="71" t="s">
        <v>9449</v>
      </c>
      <c r="F3284" s="75" t="s">
        <v>10</v>
      </c>
      <c r="G3284" s="75">
        <v>145</v>
      </c>
      <c r="H3284" s="75"/>
      <c r="I3284" s="74" t="s">
        <v>7799</v>
      </c>
      <c r="J3284" s="38">
        <v>25174412</v>
      </c>
      <c r="K3284" s="38" t="s">
        <v>12462</v>
      </c>
      <c r="L3284" s="76" t="str">
        <f t="shared" si="122"/>
        <v>041-0101-29.JPG</v>
      </c>
      <c r="M3284" s="76" t="s">
        <v>14661</v>
      </c>
      <c r="N3284" s="76" t="s">
        <v>14662</v>
      </c>
    </row>
    <row r="3285" spans="1:14" x14ac:dyDescent="0.25">
      <c r="A3285" s="71" t="s">
        <v>4244</v>
      </c>
      <c r="B3285" s="72" t="s">
        <v>14662</v>
      </c>
      <c r="C3285" s="71"/>
      <c r="D3285" s="73" t="s">
        <v>11864</v>
      </c>
      <c r="E3285" s="71" t="s">
        <v>9449</v>
      </c>
      <c r="F3285" s="75" t="s">
        <v>10</v>
      </c>
      <c r="G3285" s="75">
        <v>145</v>
      </c>
      <c r="H3285" s="75"/>
      <c r="I3285" s="74" t="s">
        <v>7799</v>
      </c>
      <c r="J3285" s="38">
        <v>25174412</v>
      </c>
      <c r="K3285" s="38" t="s">
        <v>12462</v>
      </c>
      <c r="L3285" s="76" t="str">
        <f t="shared" si="122"/>
        <v>041-0101-30.JPG</v>
      </c>
      <c r="M3285" s="76" t="s">
        <v>14661</v>
      </c>
      <c r="N3285" s="76" t="s">
        <v>14662</v>
      </c>
    </row>
    <row r="3286" spans="1:14" x14ac:dyDescent="0.25">
      <c r="A3286" s="71" t="s">
        <v>4245</v>
      </c>
      <c r="B3286" s="72" t="s">
        <v>14662</v>
      </c>
      <c r="C3286" s="71"/>
      <c r="D3286" s="73" t="s">
        <v>11864</v>
      </c>
      <c r="E3286" s="71" t="s">
        <v>9449</v>
      </c>
      <c r="F3286" s="75" t="s">
        <v>10</v>
      </c>
      <c r="G3286" s="75">
        <v>145</v>
      </c>
      <c r="H3286" s="75"/>
      <c r="I3286" s="74" t="s">
        <v>7799</v>
      </c>
      <c r="J3286" s="38">
        <v>25174412</v>
      </c>
      <c r="K3286" s="38" t="s">
        <v>12462</v>
      </c>
      <c r="L3286" s="76" t="str">
        <f t="shared" si="122"/>
        <v>041-0101-33.JPG</v>
      </c>
      <c r="M3286" s="76" t="s">
        <v>14661</v>
      </c>
      <c r="N3286" s="76" t="s">
        <v>14662</v>
      </c>
    </row>
    <row r="3287" spans="1:14" x14ac:dyDescent="0.25">
      <c r="A3287" s="71" t="s">
        <v>4246</v>
      </c>
      <c r="B3287" s="72" t="s">
        <v>14662</v>
      </c>
      <c r="C3287" s="71"/>
      <c r="D3287" s="73" t="s">
        <v>11864</v>
      </c>
      <c r="E3287" s="71" t="s">
        <v>9450</v>
      </c>
      <c r="F3287" s="75" t="s">
        <v>4145</v>
      </c>
      <c r="G3287" s="75">
        <v>145</v>
      </c>
      <c r="H3287" s="75"/>
      <c r="I3287" s="74" t="s">
        <v>7799</v>
      </c>
      <c r="J3287" s="38">
        <v>25174412</v>
      </c>
      <c r="K3287" s="38" t="s">
        <v>12462</v>
      </c>
      <c r="L3287" s="76" t="str">
        <f t="shared" si="122"/>
        <v>041-0101-43.JPG</v>
      </c>
      <c r="M3287" s="76" t="s">
        <v>14661</v>
      </c>
      <c r="N3287" s="76" t="s">
        <v>14662</v>
      </c>
    </row>
    <row r="3288" spans="1:14" x14ac:dyDescent="0.25">
      <c r="A3288" s="71" t="s">
        <v>4247</v>
      </c>
      <c r="B3288" s="72" t="s">
        <v>14662</v>
      </c>
      <c r="C3288" s="71"/>
      <c r="D3288" s="73" t="s">
        <v>11864</v>
      </c>
      <c r="E3288" s="71" t="s">
        <v>9450</v>
      </c>
      <c r="F3288" s="75" t="s">
        <v>4145</v>
      </c>
      <c r="G3288" s="75">
        <v>145</v>
      </c>
      <c r="H3288" s="75"/>
      <c r="I3288" s="74" t="s">
        <v>7799</v>
      </c>
      <c r="J3288" s="38">
        <v>25174412</v>
      </c>
      <c r="K3288" s="38" t="s">
        <v>12462</v>
      </c>
      <c r="L3288" s="76" t="str">
        <f t="shared" si="122"/>
        <v>041-0101-44.JPG</v>
      </c>
      <c r="M3288" s="76" t="s">
        <v>14661</v>
      </c>
      <c r="N3288" s="76" t="s">
        <v>14662</v>
      </c>
    </row>
    <row r="3289" spans="1:14" x14ac:dyDescent="0.25">
      <c r="A3289" s="71" t="s">
        <v>4248</v>
      </c>
      <c r="B3289" s="72" t="s">
        <v>14662</v>
      </c>
      <c r="C3289" s="71"/>
      <c r="D3289" s="73" t="s">
        <v>11864</v>
      </c>
      <c r="E3289" s="71" t="s">
        <v>9450</v>
      </c>
      <c r="F3289" s="75" t="s">
        <v>4145</v>
      </c>
      <c r="G3289" s="75">
        <v>145</v>
      </c>
      <c r="H3289" s="75"/>
      <c r="I3289" s="74" t="s">
        <v>7799</v>
      </c>
      <c r="J3289" s="38">
        <v>25174412</v>
      </c>
      <c r="K3289" s="38" t="s">
        <v>12462</v>
      </c>
      <c r="L3289" s="76" t="str">
        <f t="shared" si="122"/>
        <v>041-0101-46.JPG</v>
      </c>
      <c r="M3289" s="76" t="s">
        <v>14661</v>
      </c>
      <c r="N3289" s="76" t="s">
        <v>14662</v>
      </c>
    </row>
    <row r="3290" spans="1:14" s="112" customFormat="1" x14ac:dyDescent="0.25">
      <c r="A3290" s="86" t="s">
        <v>4249</v>
      </c>
      <c r="B3290" s="72" t="s">
        <v>14662</v>
      </c>
      <c r="C3290" s="86"/>
      <c r="D3290" s="88" t="s">
        <v>14859</v>
      </c>
      <c r="E3290" s="86" t="s">
        <v>9450</v>
      </c>
      <c r="F3290" s="75" t="s">
        <v>4145</v>
      </c>
      <c r="G3290" s="75">
        <v>145</v>
      </c>
      <c r="H3290" s="75"/>
      <c r="I3290" s="89" t="s">
        <v>7799</v>
      </c>
      <c r="J3290" s="91">
        <v>25174412</v>
      </c>
      <c r="K3290" s="91" t="s">
        <v>12462</v>
      </c>
      <c r="L3290" s="86" t="str">
        <f t="shared" si="122"/>
        <v>041-0101-47.JPG</v>
      </c>
      <c r="M3290" s="71" t="s">
        <v>14661</v>
      </c>
      <c r="N3290" s="71" t="s">
        <v>14662</v>
      </c>
    </row>
    <row r="3291" spans="1:14" x14ac:dyDescent="0.25">
      <c r="A3291" s="71" t="s">
        <v>4250</v>
      </c>
      <c r="B3291" s="72" t="s">
        <v>14662</v>
      </c>
      <c r="C3291" s="71"/>
      <c r="D3291" s="73" t="s">
        <v>11864</v>
      </c>
      <c r="E3291" s="71" t="s">
        <v>9450</v>
      </c>
      <c r="F3291" s="75" t="s">
        <v>4145</v>
      </c>
      <c r="G3291" s="75">
        <v>145</v>
      </c>
      <c r="H3291" s="75"/>
      <c r="I3291" s="74" t="s">
        <v>7799</v>
      </c>
      <c r="J3291" s="38">
        <v>25174412</v>
      </c>
      <c r="K3291" s="38" t="s">
        <v>12462</v>
      </c>
      <c r="L3291" s="76" t="str">
        <f t="shared" si="122"/>
        <v>041-0101-49.JPG</v>
      </c>
      <c r="M3291" s="76" t="s">
        <v>14661</v>
      </c>
      <c r="N3291" s="76" t="s">
        <v>14662</v>
      </c>
    </row>
    <row r="3292" spans="1:14" x14ac:dyDescent="0.25">
      <c r="A3292" s="71" t="s">
        <v>4251</v>
      </c>
      <c r="B3292" s="72" t="s">
        <v>14662</v>
      </c>
      <c r="C3292" s="71"/>
      <c r="D3292" s="73" t="s">
        <v>11864</v>
      </c>
      <c r="E3292" s="71" t="s">
        <v>9450</v>
      </c>
      <c r="F3292" s="75" t="s">
        <v>4145</v>
      </c>
      <c r="G3292" s="75">
        <v>145</v>
      </c>
      <c r="H3292" s="75"/>
      <c r="I3292" s="74" t="s">
        <v>7799</v>
      </c>
      <c r="J3292" s="38">
        <v>25174412</v>
      </c>
      <c r="K3292" s="38" t="s">
        <v>12462</v>
      </c>
      <c r="L3292" s="76" t="str">
        <f t="shared" si="122"/>
        <v>041-0101-50.JPG</v>
      </c>
      <c r="M3292" s="76" t="s">
        <v>14661</v>
      </c>
      <c r="N3292" s="76" t="s">
        <v>14662</v>
      </c>
    </row>
    <row r="3293" spans="1:14" x14ac:dyDescent="0.25">
      <c r="A3293" s="71" t="s">
        <v>4252</v>
      </c>
      <c r="B3293" s="72" t="s">
        <v>14662</v>
      </c>
      <c r="C3293" s="71"/>
      <c r="D3293" s="73" t="s">
        <v>11864</v>
      </c>
      <c r="E3293" s="71" t="s">
        <v>9449</v>
      </c>
      <c r="F3293" s="75" t="s">
        <v>10</v>
      </c>
      <c r="G3293" s="75">
        <v>145</v>
      </c>
      <c r="H3293" s="75"/>
      <c r="I3293" s="74" t="s">
        <v>7799</v>
      </c>
      <c r="J3293" s="38">
        <v>25174412</v>
      </c>
      <c r="K3293" s="38" t="s">
        <v>12462</v>
      </c>
      <c r="L3293" s="76" t="str">
        <f t="shared" si="122"/>
        <v>041-0101-54.JPG</v>
      </c>
      <c r="M3293" s="76" t="s">
        <v>14661</v>
      </c>
      <c r="N3293" s="76" t="s">
        <v>14662</v>
      </c>
    </row>
    <row r="3294" spans="1:14" s="112" customFormat="1" x14ac:dyDescent="0.25">
      <c r="A3294" s="86" t="s">
        <v>4253</v>
      </c>
      <c r="B3294" s="72" t="s">
        <v>14662</v>
      </c>
      <c r="C3294" s="86"/>
      <c r="D3294" s="88" t="s">
        <v>14859</v>
      </c>
      <c r="E3294" s="86" t="s">
        <v>9451</v>
      </c>
      <c r="F3294" s="75" t="s">
        <v>10</v>
      </c>
      <c r="G3294" s="75">
        <v>145</v>
      </c>
      <c r="H3294" s="75"/>
      <c r="I3294" s="89" t="s">
        <v>7799</v>
      </c>
      <c r="J3294" s="91">
        <v>25174412</v>
      </c>
      <c r="K3294" s="91" t="s">
        <v>12462</v>
      </c>
      <c r="L3294" s="86" t="str">
        <f t="shared" si="122"/>
        <v>041-0101-55.JPG</v>
      </c>
      <c r="M3294" s="71" t="s">
        <v>14661</v>
      </c>
      <c r="N3294" s="71" t="s">
        <v>14662</v>
      </c>
    </row>
    <row r="3295" spans="1:14" s="112" customFormat="1" x14ac:dyDescent="0.25">
      <c r="A3295" s="86" t="s">
        <v>4254</v>
      </c>
      <c r="B3295" s="72" t="s">
        <v>14662</v>
      </c>
      <c r="C3295" s="86"/>
      <c r="D3295" s="88" t="s">
        <v>14859</v>
      </c>
      <c r="E3295" s="86" t="s">
        <v>9452</v>
      </c>
      <c r="F3295" s="75" t="s">
        <v>10</v>
      </c>
      <c r="G3295" s="75">
        <v>145</v>
      </c>
      <c r="H3295" s="75"/>
      <c r="I3295" s="89" t="s">
        <v>7799</v>
      </c>
      <c r="J3295" s="91">
        <v>25174412</v>
      </c>
      <c r="K3295" s="91" t="s">
        <v>12462</v>
      </c>
      <c r="L3295" s="86" t="str">
        <f t="shared" si="122"/>
        <v>041-0101-56.JPG</v>
      </c>
      <c r="M3295" s="71" t="s">
        <v>14661</v>
      </c>
      <c r="N3295" s="71" t="s">
        <v>14662</v>
      </c>
    </row>
    <row r="3296" spans="1:14" s="112" customFormat="1" x14ac:dyDescent="0.25">
      <c r="A3296" s="86" t="s">
        <v>4255</v>
      </c>
      <c r="B3296" s="72" t="s">
        <v>14662</v>
      </c>
      <c r="C3296" s="86"/>
      <c r="D3296" s="88" t="s">
        <v>14859</v>
      </c>
      <c r="E3296" s="86" t="s">
        <v>9449</v>
      </c>
      <c r="F3296" s="75" t="s">
        <v>10</v>
      </c>
      <c r="G3296" s="75">
        <v>145</v>
      </c>
      <c r="H3296" s="75"/>
      <c r="I3296" s="89" t="s">
        <v>7799</v>
      </c>
      <c r="J3296" s="91">
        <v>25174412</v>
      </c>
      <c r="K3296" s="91" t="s">
        <v>12462</v>
      </c>
      <c r="L3296" s="86" t="str">
        <f t="shared" si="122"/>
        <v>041-0101-57.JPG</v>
      </c>
      <c r="M3296" s="71" t="s">
        <v>14661</v>
      </c>
      <c r="N3296" s="71" t="s">
        <v>14662</v>
      </c>
    </row>
    <row r="3297" spans="1:14" x14ac:dyDescent="0.25">
      <c r="A3297" s="71" t="s">
        <v>4256</v>
      </c>
      <c r="B3297" s="72" t="s">
        <v>14662</v>
      </c>
      <c r="C3297" s="71"/>
      <c r="D3297" s="73" t="s">
        <v>11864</v>
      </c>
      <c r="E3297" s="71" t="s">
        <v>9450</v>
      </c>
      <c r="F3297" s="75" t="s">
        <v>10</v>
      </c>
      <c r="G3297" s="75">
        <v>145</v>
      </c>
      <c r="H3297" s="75"/>
      <c r="I3297" s="74" t="s">
        <v>7799</v>
      </c>
      <c r="J3297" s="38">
        <v>25174412</v>
      </c>
      <c r="K3297" s="38" t="s">
        <v>12462</v>
      </c>
      <c r="L3297" s="76" t="str">
        <f t="shared" si="122"/>
        <v>041-0101-58.JPG</v>
      </c>
      <c r="M3297" s="76" t="s">
        <v>14661</v>
      </c>
      <c r="N3297" s="76" t="s">
        <v>14662</v>
      </c>
    </row>
    <row r="3298" spans="1:14" s="112" customFormat="1" x14ac:dyDescent="0.25">
      <c r="A3298" s="86" t="s">
        <v>4257</v>
      </c>
      <c r="B3298" s="72" t="s">
        <v>14662</v>
      </c>
      <c r="C3298" s="86"/>
      <c r="D3298" s="88" t="s">
        <v>14859</v>
      </c>
      <c r="E3298" s="86" t="s">
        <v>9453</v>
      </c>
      <c r="F3298" s="75" t="s">
        <v>10</v>
      </c>
      <c r="G3298" s="75">
        <v>145</v>
      </c>
      <c r="H3298" s="75"/>
      <c r="I3298" s="89" t="s">
        <v>7799</v>
      </c>
      <c r="J3298" s="91">
        <v>25174412</v>
      </c>
      <c r="K3298" s="91" t="s">
        <v>12462</v>
      </c>
      <c r="L3298" s="86" t="str">
        <f t="shared" si="122"/>
        <v>041-0101-59.JPG</v>
      </c>
      <c r="M3298" s="71" t="s">
        <v>14661</v>
      </c>
      <c r="N3298" s="71" t="s">
        <v>14662</v>
      </c>
    </row>
    <row r="3299" spans="1:14" x14ac:dyDescent="0.25">
      <c r="A3299" s="71" t="s">
        <v>4258</v>
      </c>
      <c r="B3299" s="72" t="s">
        <v>14662</v>
      </c>
      <c r="C3299" s="71"/>
      <c r="D3299" s="73" t="s">
        <v>11864</v>
      </c>
      <c r="E3299" s="71" t="s">
        <v>9450</v>
      </c>
      <c r="F3299" s="75" t="s">
        <v>10</v>
      </c>
      <c r="G3299" s="75">
        <v>145</v>
      </c>
      <c r="H3299" s="75"/>
      <c r="I3299" s="74" t="s">
        <v>7799</v>
      </c>
      <c r="J3299" s="38">
        <v>25174412</v>
      </c>
      <c r="K3299" s="38" t="s">
        <v>12462</v>
      </c>
      <c r="L3299" s="76" t="str">
        <f t="shared" si="122"/>
        <v>041-0101-60.JPG</v>
      </c>
      <c r="M3299" s="76" t="s">
        <v>14661</v>
      </c>
      <c r="N3299" s="76" t="s">
        <v>14662</v>
      </c>
    </row>
    <row r="3300" spans="1:14" x14ac:dyDescent="0.25">
      <c r="A3300" s="71" t="s">
        <v>4259</v>
      </c>
      <c r="B3300" s="72" t="s">
        <v>14662</v>
      </c>
      <c r="C3300" s="71"/>
      <c r="D3300" s="73" t="s">
        <v>11864</v>
      </c>
      <c r="E3300" s="71" t="s">
        <v>9450</v>
      </c>
      <c r="F3300" s="75" t="s">
        <v>10</v>
      </c>
      <c r="G3300" s="75">
        <v>145</v>
      </c>
      <c r="H3300" s="75"/>
      <c r="I3300" s="74" t="s">
        <v>7799</v>
      </c>
      <c r="J3300" s="38">
        <v>25174412</v>
      </c>
      <c r="K3300" s="38" t="s">
        <v>12462</v>
      </c>
      <c r="L3300" s="76" t="str">
        <f t="shared" si="122"/>
        <v>041-0101-61.JPG</v>
      </c>
      <c r="M3300" s="76" t="s">
        <v>14661</v>
      </c>
      <c r="N3300" s="76" t="s">
        <v>14662</v>
      </c>
    </row>
    <row r="3301" spans="1:14" x14ac:dyDescent="0.25">
      <c r="A3301" s="71" t="s">
        <v>4260</v>
      </c>
      <c r="B3301" s="72" t="s">
        <v>14662</v>
      </c>
      <c r="C3301" s="71"/>
      <c r="D3301" s="73" t="s">
        <v>11864</v>
      </c>
      <c r="E3301" s="71" t="s">
        <v>9454</v>
      </c>
      <c r="F3301" s="75" t="s">
        <v>10</v>
      </c>
      <c r="G3301" s="75">
        <v>145</v>
      </c>
      <c r="H3301" s="75"/>
      <c r="I3301" s="74" t="s">
        <v>7799</v>
      </c>
      <c r="J3301" s="38">
        <v>25174412</v>
      </c>
      <c r="K3301" s="38" t="s">
        <v>12462</v>
      </c>
      <c r="L3301" s="76" t="str">
        <f t="shared" si="122"/>
        <v>041-0101-62.JPG</v>
      </c>
      <c r="M3301" s="76" t="s">
        <v>14661</v>
      </c>
      <c r="N3301" s="76" t="s">
        <v>14662</v>
      </c>
    </row>
    <row r="3302" spans="1:14" s="112" customFormat="1" x14ac:dyDescent="0.25">
      <c r="A3302" s="86" t="s">
        <v>4261</v>
      </c>
      <c r="B3302" s="72" t="s">
        <v>14662</v>
      </c>
      <c r="C3302" s="86"/>
      <c r="D3302" s="88" t="s">
        <v>14859</v>
      </c>
      <c r="E3302" s="86" t="s">
        <v>9454</v>
      </c>
      <c r="F3302" s="75" t="s">
        <v>10</v>
      </c>
      <c r="G3302" s="75">
        <v>145</v>
      </c>
      <c r="H3302" s="75"/>
      <c r="I3302" s="89" t="s">
        <v>7799</v>
      </c>
      <c r="J3302" s="91">
        <v>25174412</v>
      </c>
      <c r="K3302" s="91" t="s">
        <v>12462</v>
      </c>
      <c r="L3302" s="86" t="str">
        <f t="shared" si="122"/>
        <v>041-0101-63.JPG</v>
      </c>
      <c r="M3302" s="71" t="s">
        <v>14661</v>
      </c>
      <c r="N3302" s="71" t="s">
        <v>14662</v>
      </c>
    </row>
    <row r="3303" spans="1:14" s="112" customFormat="1" x14ac:dyDescent="0.25">
      <c r="A3303" s="86" t="s">
        <v>4262</v>
      </c>
      <c r="B3303" s="72" t="s">
        <v>14662</v>
      </c>
      <c r="C3303" s="86"/>
      <c r="D3303" s="88" t="s">
        <v>14859</v>
      </c>
      <c r="E3303" s="86" t="s">
        <v>9455</v>
      </c>
      <c r="F3303" s="75" t="s">
        <v>10</v>
      </c>
      <c r="G3303" s="75">
        <v>145</v>
      </c>
      <c r="H3303" s="75"/>
      <c r="I3303" s="89" t="s">
        <v>7799</v>
      </c>
      <c r="J3303" s="91">
        <v>25174412</v>
      </c>
      <c r="K3303" s="91" t="s">
        <v>12462</v>
      </c>
      <c r="L3303" s="86" t="str">
        <f t="shared" si="122"/>
        <v>041-0101-65.JPG</v>
      </c>
      <c r="M3303" s="71" t="s">
        <v>14661</v>
      </c>
      <c r="N3303" s="71" t="s">
        <v>14662</v>
      </c>
    </row>
    <row r="3304" spans="1:14" x14ac:dyDescent="0.25">
      <c r="A3304" s="71" t="s">
        <v>4263</v>
      </c>
      <c r="B3304" s="72" t="s">
        <v>14662</v>
      </c>
      <c r="C3304" s="71"/>
      <c r="D3304" s="73" t="s">
        <v>11864</v>
      </c>
      <c r="E3304" s="71" t="s">
        <v>9456</v>
      </c>
      <c r="F3304" s="75" t="s">
        <v>10</v>
      </c>
      <c r="G3304" s="75">
        <v>145</v>
      </c>
      <c r="H3304" s="75"/>
      <c r="I3304" s="74" t="s">
        <v>7799</v>
      </c>
      <c r="J3304" s="38">
        <v>25174412</v>
      </c>
      <c r="K3304" s="38" t="s">
        <v>12462</v>
      </c>
      <c r="L3304" s="76" t="str">
        <f t="shared" si="122"/>
        <v>041-0101-68.JPG</v>
      </c>
      <c r="M3304" s="76" t="s">
        <v>14661</v>
      </c>
      <c r="N3304" s="76" t="s">
        <v>14662</v>
      </c>
    </row>
    <row r="3305" spans="1:14" s="112" customFormat="1" x14ac:dyDescent="0.25">
      <c r="A3305" s="86" t="s">
        <v>4264</v>
      </c>
      <c r="B3305" s="72" t="s">
        <v>14662</v>
      </c>
      <c r="C3305" s="86"/>
      <c r="D3305" s="88" t="s">
        <v>14859</v>
      </c>
      <c r="E3305" s="86" t="s">
        <v>9455</v>
      </c>
      <c r="F3305" s="75" t="s">
        <v>10</v>
      </c>
      <c r="G3305" s="75">
        <v>145</v>
      </c>
      <c r="H3305" s="75"/>
      <c r="I3305" s="89" t="s">
        <v>7799</v>
      </c>
      <c r="J3305" s="91">
        <v>25174412</v>
      </c>
      <c r="K3305" s="91" t="s">
        <v>12462</v>
      </c>
      <c r="L3305" s="86" t="str">
        <f t="shared" si="122"/>
        <v>041-0101-73.JPG</v>
      </c>
      <c r="M3305" s="71" t="s">
        <v>14661</v>
      </c>
      <c r="N3305" s="71" t="s">
        <v>14662</v>
      </c>
    </row>
    <row r="3306" spans="1:14" s="112" customFormat="1" x14ac:dyDescent="0.25">
      <c r="A3306" s="86" t="s">
        <v>4265</v>
      </c>
      <c r="B3306" s="72" t="s">
        <v>14662</v>
      </c>
      <c r="C3306" s="86"/>
      <c r="D3306" s="88" t="s">
        <v>14859</v>
      </c>
      <c r="E3306" s="86" t="s">
        <v>9455</v>
      </c>
      <c r="F3306" s="75" t="s">
        <v>10</v>
      </c>
      <c r="G3306" s="75">
        <v>145</v>
      </c>
      <c r="H3306" s="75"/>
      <c r="I3306" s="89" t="s">
        <v>7799</v>
      </c>
      <c r="J3306" s="91">
        <v>25174412</v>
      </c>
      <c r="K3306" s="91" t="s">
        <v>12462</v>
      </c>
      <c r="L3306" s="86" t="str">
        <f t="shared" ref="L3306:L3337" si="124">CONCATENATE(A3306,K3306)</f>
        <v>041-0101-76.JPG</v>
      </c>
      <c r="M3306" s="71" t="s">
        <v>14661</v>
      </c>
      <c r="N3306" s="71" t="s">
        <v>14662</v>
      </c>
    </row>
    <row r="3307" spans="1:14" s="112" customFormat="1" x14ac:dyDescent="0.25">
      <c r="A3307" s="86" t="s">
        <v>4266</v>
      </c>
      <c r="B3307" s="72" t="s">
        <v>14662</v>
      </c>
      <c r="C3307" s="86"/>
      <c r="D3307" s="88" t="s">
        <v>14859</v>
      </c>
      <c r="E3307" s="86" t="s">
        <v>9457</v>
      </c>
      <c r="F3307" s="75" t="s">
        <v>10</v>
      </c>
      <c r="G3307" s="75">
        <v>145</v>
      </c>
      <c r="H3307" s="75"/>
      <c r="I3307" s="89" t="s">
        <v>7799</v>
      </c>
      <c r="J3307" s="91">
        <v>25174412</v>
      </c>
      <c r="K3307" s="91" t="s">
        <v>12462</v>
      </c>
      <c r="L3307" s="86" t="str">
        <f t="shared" si="124"/>
        <v>041-0102-04.JPG</v>
      </c>
      <c r="M3307" s="71" t="s">
        <v>14661</v>
      </c>
      <c r="N3307" s="71" t="s">
        <v>14662</v>
      </c>
    </row>
    <row r="3308" spans="1:14" x14ac:dyDescent="0.25">
      <c r="A3308" s="71" t="s">
        <v>4267</v>
      </c>
      <c r="B3308" s="72" t="s">
        <v>14662</v>
      </c>
      <c r="C3308" s="71"/>
      <c r="D3308" s="73" t="s">
        <v>11864</v>
      </c>
      <c r="E3308" s="71" t="s">
        <v>9458</v>
      </c>
      <c r="F3308" s="75" t="s">
        <v>10</v>
      </c>
      <c r="G3308" s="75">
        <v>145</v>
      </c>
      <c r="H3308" s="75"/>
      <c r="I3308" s="74" t="s">
        <v>7799</v>
      </c>
      <c r="J3308" s="38">
        <v>25174412</v>
      </c>
      <c r="K3308" s="38" t="s">
        <v>12462</v>
      </c>
      <c r="L3308" s="76" t="str">
        <f t="shared" si="124"/>
        <v>041-0102-05.JPG</v>
      </c>
      <c r="M3308" s="76" t="s">
        <v>14661</v>
      </c>
      <c r="N3308" s="76" t="s">
        <v>14662</v>
      </c>
    </row>
    <row r="3309" spans="1:14" x14ac:dyDescent="0.25">
      <c r="A3309" s="71" t="s">
        <v>4268</v>
      </c>
      <c r="B3309" s="72" t="s">
        <v>14662</v>
      </c>
      <c r="C3309" s="71"/>
      <c r="D3309" s="73" t="s">
        <v>11864</v>
      </c>
      <c r="E3309" s="71" t="s">
        <v>9459</v>
      </c>
      <c r="F3309" s="75" t="s">
        <v>10</v>
      </c>
      <c r="G3309" s="75">
        <v>145</v>
      </c>
      <c r="H3309" s="75"/>
      <c r="I3309" s="74" t="s">
        <v>7799</v>
      </c>
      <c r="J3309" s="38">
        <v>25174412</v>
      </c>
      <c r="K3309" s="38" t="s">
        <v>12462</v>
      </c>
      <c r="L3309" s="76" t="str">
        <f t="shared" si="124"/>
        <v>041-0102-21.JPG</v>
      </c>
      <c r="M3309" s="76" t="s">
        <v>14661</v>
      </c>
      <c r="N3309" s="76" t="s">
        <v>14662</v>
      </c>
    </row>
    <row r="3310" spans="1:14" s="112" customFormat="1" x14ac:dyDescent="0.25">
      <c r="A3310" s="86" t="s">
        <v>4269</v>
      </c>
      <c r="B3310" s="72" t="s">
        <v>14662</v>
      </c>
      <c r="C3310" s="86"/>
      <c r="D3310" s="88" t="s">
        <v>14859</v>
      </c>
      <c r="E3310" s="86" t="s">
        <v>9459</v>
      </c>
      <c r="F3310" s="75" t="s">
        <v>10</v>
      </c>
      <c r="G3310" s="75">
        <v>145</v>
      </c>
      <c r="H3310" s="75"/>
      <c r="I3310" s="89" t="s">
        <v>7799</v>
      </c>
      <c r="J3310" s="91">
        <v>25174412</v>
      </c>
      <c r="K3310" s="91" t="s">
        <v>12462</v>
      </c>
      <c r="L3310" s="86" t="str">
        <f t="shared" si="124"/>
        <v>041-0102-30.JPG</v>
      </c>
      <c r="M3310" s="71" t="s">
        <v>14661</v>
      </c>
      <c r="N3310" s="71" t="s">
        <v>14662</v>
      </c>
    </row>
    <row r="3311" spans="1:14" x14ac:dyDescent="0.25">
      <c r="A3311" s="71" t="s">
        <v>4270</v>
      </c>
      <c r="B3311" s="72" t="s">
        <v>14662</v>
      </c>
      <c r="C3311" s="71"/>
      <c r="D3311" s="73" t="s">
        <v>11864</v>
      </c>
      <c r="E3311" s="71" t="s">
        <v>9460</v>
      </c>
      <c r="F3311" s="75" t="s">
        <v>10</v>
      </c>
      <c r="G3311" s="75">
        <v>145</v>
      </c>
      <c r="H3311" s="75"/>
      <c r="I3311" s="74" t="s">
        <v>7799</v>
      </c>
      <c r="J3311" s="38">
        <v>25174412</v>
      </c>
      <c r="K3311" s="38" t="s">
        <v>12462</v>
      </c>
      <c r="L3311" s="76" t="str">
        <f t="shared" si="124"/>
        <v>041-0102-32.JPG</v>
      </c>
      <c r="M3311" s="76" t="s">
        <v>14661</v>
      </c>
      <c r="N3311" s="76" t="s">
        <v>14662</v>
      </c>
    </row>
    <row r="3312" spans="1:14" x14ac:dyDescent="0.25">
      <c r="A3312" s="71" t="s">
        <v>4271</v>
      </c>
      <c r="B3312" s="72" t="s">
        <v>14662</v>
      </c>
      <c r="C3312" s="71"/>
      <c r="D3312" s="73" t="s">
        <v>11864</v>
      </c>
      <c r="E3312" s="71" t="s">
        <v>9461</v>
      </c>
      <c r="F3312" s="75" t="s">
        <v>10</v>
      </c>
      <c r="G3312" s="75">
        <v>145</v>
      </c>
      <c r="H3312" s="75"/>
      <c r="I3312" s="74" t="s">
        <v>7799</v>
      </c>
      <c r="J3312" s="38">
        <v>25174412</v>
      </c>
      <c r="K3312" s="38" t="s">
        <v>12462</v>
      </c>
      <c r="L3312" s="76" t="str">
        <f t="shared" si="124"/>
        <v>041-0102-33.JPG</v>
      </c>
      <c r="M3312" s="76" t="s">
        <v>14661</v>
      </c>
      <c r="N3312" s="76" t="s">
        <v>14662</v>
      </c>
    </row>
    <row r="3313" spans="1:14" x14ac:dyDescent="0.25">
      <c r="A3313" s="71" t="s">
        <v>4272</v>
      </c>
      <c r="B3313" s="72" t="s">
        <v>14662</v>
      </c>
      <c r="C3313" s="71"/>
      <c r="D3313" s="73" t="s">
        <v>11864</v>
      </c>
      <c r="E3313" s="71" t="s">
        <v>9509</v>
      </c>
      <c r="F3313" s="75" t="s">
        <v>10</v>
      </c>
      <c r="G3313" s="75">
        <v>145</v>
      </c>
      <c r="H3313" s="75"/>
      <c r="I3313" s="74" t="s">
        <v>7799</v>
      </c>
      <c r="J3313" s="38">
        <v>25174412</v>
      </c>
      <c r="K3313" s="38" t="s">
        <v>12462</v>
      </c>
      <c r="L3313" s="76" t="str">
        <f t="shared" si="124"/>
        <v>041-0104-02.JPG</v>
      </c>
      <c r="M3313" s="76" t="s">
        <v>14661</v>
      </c>
      <c r="N3313" s="76" t="s">
        <v>14662</v>
      </c>
    </row>
    <row r="3314" spans="1:14" s="112" customFormat="1" x14ac:dyDescent="0.25">
      <c r="A3314" s="86" t="s">
        <v>4273</v>
      </c>
      <c r="B3314" s="72" t="s">
        <v>14662</v>
      </c>
      <c r="C3314" s="86"/>
      <c r="D3314" s="88" t="s">
        <v>14859</v>
      </c>
      <c r="E3314" s="86" t="s">
        <v>9510</v>
      </c>
      <c r="F3314" s="75" t="s">
        <v>10</v>
      </c>
      <c r="G3314" s="75">
        <v>145</v>
      </c>
      <c r="H3314" s="75"/>
      <c r="I3314" s="89" t="s">
        <v>7799</v>
      </c>
      <c r="J3314" s="91">
        <v>25174412</v>
      </c>
      <c r="K3314" s="91" t="s">
        <v>12462</v>
      </c>
      <c r="L3314" s="86" t="str">
        <f t="shared" si="124"/>
        <v>041-0104-03.JPG</v>
      </c>
      <c r="M3314" s="71" t="s">
        <v>14661</v>
      </c>
      <c r="N3314" s="71" t="s">
        <v>14662</v>
      </c>
    </row>
    <row r="3315" spans="1:14" s="112" customFormat="1" x14ac:dyDescent="0.25">
      <c r="A3315" s="86" t="s">
        <v>4274</v>
      </c>
      <c r="B3315" s="72" t="s">
        <v>14662</v>
      </c>
      <c r="C3315" s="86"/>
      <c r="D3315" s="88" t="s">
        <v>14859</v>
      </c>
      <c r="E3315" s="86" t="s">
        <v>4275</v>
      </c>
      <c r="F3315" s="75" t="s">
        <v>10</v>
      </c>
      <c r="G3315" s="75">
        <v>145</v>
      </c>
      <c r="H3315" s="75"/>
      <c r="I3315" s="89" t="s">
        <v>7799</v>
      </c>
      <c r="J3315" s="91">
        <v>25174412</v>
      </c>
      <c r="K3315" s="91" t="s">
        <v>12462</v>
      </c>
      <c r="L3315" s="86" t="str">
        <f t="shared" si="124"/>
        <v>041-0104-06.JPG</v>
      </c>
      <c r="M3315" s="71" t="s">
        <v>14661</v>
      </c>
      <c r="N3315" s="71" t="s">
        <v>14662</v>
      </c>
    </row>
    <row r="3316" spans="1:14" s="112" customFormat="1" x14ac:dyDescent="0.25">
      <c r="A3316" s="86" t="s">
        <v>4276</v>
      </c>
      <c r="B3316" s="72" t="s">
        <v>14662</v>
      </c>
      <c r="C3316" s="86"/>
      <c r="D3316" s="88" t="s">
        <v>14859</v>
      </c>
      <c r="E3316" s="86" t="s">
        <v>9508</v>
      </c>
      <c r="F3316" s="75" t="s">
        <v>10</v>
      </c>
      <c r="G3316" s="75">
        <v>145</v>
      </c>
      <c r="H3316" s="75"/>
      <c r="I3316" s="89" t="s">
        <v>7799</v>
      </c>
      <c r="J3316" s="91">
        <v>25174412</v>
      </c>
      <c r="K3316" s="91" t="s">
        <v>12462</v>
      </c>
      <c r="L3316" s="86" t="str">
        <f t="shared" si="124"/>
        <v>041-0104-07.JPG</v>
      </c>
      <c r="M3316" s="71" t="s">
        <v>14661</v>
      </c>
      <c r="N3316" s="71" t="s">
        <v>14662</v>
      </c>
    </row>
    <row r="3317" spans="1:14" x14ac:dyDescent="0.25">
      <c r="A3317" s="71" t="s">
        <v>15901</v>
      </c>
      <c r="B3317" s="72" t="s">
        <v>14662</v>
      </c>
      <c r="C3317" s="71" t="s">
        <v>15902</v>
      </c>
      <c r="D3317" s="73" t="s">
        <v>11864</v>
      </c>
      <c r="E3317" s="71" t="s">
        <v>15921</v>
      </c>
      <c r="F3317" s="75" t="s">
        <v>10</v>
      </c>
      <c r="G3317" s="75">
        <v>199</v>
      </c>
      <c r="H3317" s="75"/>
      <c r="I3317" s="74" t="s">
        <v>7799</v>
      </c>
      <c r="J3317" s="38">
        <v>25174412</v>
      </c>
      <c r="K3317" s="38" t="s">
        <v>12462</v>
      </c>
      <c r="L3317" s="76" t="str">
        <f t="shared" si="124"/>
        <v>041-0104-08.JPG</v>
      </c>
      <c r="M3317" s="76" t="s">
        <v>14661</v>
      </c>
      <c r="N3317" s="76" t="s">
        <v>14662</v>
      </c>
    </row>
    <row r="3318" spans="1:14" x14ac:dyDescent="0.25">
      <c r="A3318" s="71" t="s">
        <v>4277</v>
      </c>
      <c r="B3318" s="72" t="s">
        <v>14662</v>
      </c>
      <c r="C3318" s="71"/>
      <c r="D3318" s="73" t="s">
        <v>11864</v>
      </c>
      <c r="E3318" s="71" t="s">
        <v>9507</v>
      </c>
      <c r="F3318" s="75" t="s">
        <v>10</v>
      </c>
      <c r="G3318" s="75">
        <v>145</v>
      </c>
      <c r="H3318" s="75"/>
      <c r="I3318" s="74" t="s">
        <v>7799</v>
      </c>
      <c r="J3318" s="38">
        <v>25174412</v>
      </c>
      <c r="K3318" s="38" t="s">
        <v>12462</v>
      </c>
      <c r="L3318" s="76" t="str">
        <f t="shared" si="124"/>
        <v>041-0104-09.JPG</v>
      </c>
      <c r="M3318" s="76" t="s">
        <v>14661</v>
      </c>
      <c r="N3318" s="76" t="s">
        <v>14662</v>
      </c>
    </row>
    <row r="3319" spans="1:14" x14ac:dyDescent="0.25">
      <c r="A3319" s="71" t="s">
        <v>4278</v>
      </c>
      <c r="B3319" s="72" t="s">
        <v>14662</v>
      </c>
      <c r="C3319" s="71"/>
      <c r="D3319" s="73" t="s">
        <v>11864</v>
      </c>
      <c r="E3319" s="71" t="s">
        <v>15920</v>
      </c>
      <c r="F3319" s="75" t="s">
        <v>10</v>
      </c>
      <c r="G3319" s="75">
        <v>145</v>
      </c>
      <c r="H3319" s="75"/>
      <c r="I3319" s="74" t="s">
        <v>7799</v>
      </c>
      <c r="J3319" s="38">
        <v>25174412</v>
      </c>
      <c r="K3319" s="38" t="s">
        <v>12462</v>
      </c>
      <c r="L3319" s="76" t="str">
        <f t="shared" si="124"/>
        <v>041-0104-10.JPG</v>
      </c>
      <c r="M3319" s="76" t="s">
        <v>14661</v>
      </c>
      <c r="N3319" s="76" t="s">
        <v>14662</v>
      </c>
    </row>
    <row r="3320" spans="1:14" x14ac:dyDescent="0.25">
      <c r="A3320" s="71" t="s">
        <v>15919</v>
      </c>
      <c r="B3320" s="72" t="s">
        <v>14662</v>
      </c>
      <c r="C3320" s="71" t="s">
        <v>15922</v>
      </c>
      <c r="D3320" s="73" t="s">
        <v>11864</v>
      </c>
      <c r="E3320" s="71" t="s">
        <v>9509</v>
      </c>
      <c r="F3320" s="75" t="s">
        <v>10</v>
      </c>
      <c r="G3320" s="75">
        <v>199</v>
      </c>
      <c r="H3320" s="75"/>
      <c r="I3320" s="74" t="s">
        <v>7799</v>
      </c>
      <c r="J3320" s="38">
        <v>25174412</v>
      </c>
      <c r="K3320" s="38" t="s">
        <v>12462</v>
      </c>
      <c r="L3320" s="76" t="str">
        <f t="shared" si="124"/>
        <v>041-0104-11.JPG</v>
      </c>
      <c r="M3320" s="76" t="s">
        <v>14661</v>
      </c>
      <c r="N3320" s="76" t="s">
        <v>14662</v>
      </c>
    </row>
    <row r="3321" spans="1:14" s="112" customFormat="1" x14ac:dyDescent="0.25">
      <c r="A3321" s="86" t="s">
        <v>4279</v>
      </c>
      <c r="B3321" s="72" t="s">
        <v>14662</v>
      </c>
      <c r="C3321" s="86"/>
      <c r="D3321" s="88" t="s">
        <v>14859</v>
      </c>
      <c r="E3321" s="86" t="s">
        <v>9457</v>
      </c>
      <c r="F3321" s="75" t="s">
        <v>10</v>
      </c>
      <c r="G3321" s="75">
        <v>145</v>
      </c>
      <c r="H3321" s="75"/>
      <c r="I3321" s="89" t="s">
        <v>7799</v>
      </c>
      <c r="J3321" s="91">
        <v>25174412</v>
      </c>
      <c r="K3321" s="91" t="s">
        <v>12462</v>
      </c>
      <c r="L3321" s="86" t="str">
        <f t="shared" si="124"/>
        <v>041-0105-08.JPG</v>
      </c>
      <c r="M3321" s="71" t="s">
        <v>14661</v>
      </c>
      <c r="N3321" s="71" t="s">
        <v>14662</v>
      </c>
    </row>
    <row r="3322" spans="1:14" s="112" customFormat="1" x14ac:dyDescent="0.25">
      <c r="A3322" s="86" t="s">
        <v>4280</v>
      </c>
      <c r="B3322" s="72" t="s">
        <v>14662</v>
      </c>
      <c r="C3322" s="86"/>
      <c r="D3322" s="88" t="s">
        <v>14859</v>
      </c>
      <c r="E3322" s="86" t="s">
        <v>9463</v>
      </c>
      <c r="F3322" s="75" t="s">
        <v>10</v>
      </c>
      <c r="G3322" s="75">
        <v>145</v>
      </c>
      <c r="H3322" s="75"/>
      <c r="I3322" s="89" t="s">
        <v>7799</v>
      </c>
      <c r="J3322" s="91">
        <v>25174412</v>
      </c>
      <c r="K3322" s="91" t="s">
        <v>12462</v>
      </c>
      <c r="L3322" s="86" t="str">
        <f t="shared" si="124"/>
        <v>041-0105-09.JPG</v>
      </c>
      <c r="M3322" s="71" t="s">
        <v>14661</v>
      </c>
      <c r="N3322" s="71" t="s">
        <v>14662</v>
      </c>
    </row>
    <row r="3323" spans="1:14" x14ac:dyDescent="0.25">
      <c r="A3323" s="71" t="s">
        <v>4281</v>
      </c>
      <c r="B3323" s="72" t="s">
        <v>14662</v>
      </c>
      <c r="C3323" s="71"/>
      <c r="D3323" s="73" t="s">
        <v>11864</v>
      </c>
      <c r="E3323" s="71" t="s">
        <v>9456</v>
      </c>
      <c r="F3323" s="75" t="s">
        <v>10</v>
      </c>
      <c r="G3323" s="75">
        <v>145</v>
      </c>
      <c r="H3323" s="75"/>
      <c r="I3323" s="74" t="s">
        <v>7799</v>
      </c>
      <c r="J3323" s="38">
        <v>25174412</v>
      </c>
      <c r="K3323" s="38" t="s">
        <v>12462</v>
      </c>
      <c r="L3323" s="76" t="str">
        <f t="shared" si="124"/>
        <v>041-0105-10.JPG</v>
      </c>
      <c r="M3323" s="76" t="s">
        <v>14661</v>
      </c>
      <c r="N3323" s="76" t="s">
        <v>14662</v>
      </c>
    </row>
    <row r="3324" spans="1:14" s="112" customFormat="1" x14ac:dyDescent="0.25">
      <c r="A3324" s="86" t="s">
        <v>4282</v>
      </c>
      <c r="B3324" s="72" t="s">
        <v>14662</v>
      </c>
      <c r="C3324" s="86"/>
      <c r="D3324" s="88" t="s">
        <v>14859</v>
      </c>
      <c r="E3324" s="86" t="s">
        <v>9456</v>
      </c>
      <c r="F3324" s="75" t="s">
        <v>10</v>
      </c>
      <c r="G3324" s="75">
        <v>145</v>
      </c>
      <c r="H3324" s="75"/>
      <c r="I3324" s="89" t="s">
        <v>7799</v>
      </c>
      <c r="J3324" s="91">
        <v>25174412</v>
      </c>
      <c r="K3324" s="91" t="s">
        <v>12462</v>
      </c>
      <c r="L3324" s="86" t="str">
        <f t="shared" si="124"/>
        <v>041-0105-27.JPG</v>
      </c>
      <c r="M3324" s="71" t="s">
        <v>14661</v>
      </c>
      <c r="N3324" s="71" t="s">
        <v>14662</v>
      </c>
    </row>
    <row r="3325" spans="1:14" s="112" customFormat="1" x14ac:dyDescent="0.25">
      <c r="A3325" s="86" t="s">
        <v>4283</v>
      </c>
      <c r="B3325" s="72" t="s">
        <v>14662</v>
      </c>
      <c r="C3325" s="86"/>
      <c r="D3325" s="88" t="s">
        <v>14859</v>
      </c>
      <c r="E3325" s="86" t="s">
        <v>9464</v>
      </c>
      <c r="F3325" s="75" t="s">
        <v>10</v>
      </c>
      <c r="G3325" s="75">
        <v>145</v>
      </c>
      <c r="H3325" s="75"/>
      <c r="I3325" s="89" t="s">
        <v>7799</v>
      </c>
      <c r="J3325" s="91">
        <v>25174412</v>
      </c>
      <c r="K3325" s="91" t="s">
        <v>12462</v>
      </c>
      <c r="L3325" s="86" t="str">
        <f t="shared" si="124"/>
        <v>041-0105-28.JPG</v>
      </c>
      <c r="M3325" s="71" t="s">
        <v>14661</v>
      </c>
      <c r="N3325" s="71" t="s">
        <v>14662</v>
      </c>
    </row>
    <row r="3326" spans="1:14" s="112" customFormat="1" x14ac:dyDescent="0.25">
      <c r="A3326" s="86" t="s">
        <v>4284</v>
      </c>
      <c r="B3326" s="72" t="s">
        <v>14662</v>
      </c>
      <c r="C3326" s="86"/>
      <c r="D3326" s="88" t="s">
        <v>14859</v>
      </c>
      <c r="E3326" s="86" t="s">
        <v>9456</v>
      </c>
      <c r="F3326" s="75" t="s">
        <v>10</v>
      </c>
      <c r="G3326" s="75">
        <v>145</v>
      </c>
      <c r="H3326" s="75"/>
      <c r="I3326" s="89" t="s">
        <v>7799</v>
      </c>
      <c r="J3326" s="91">
        <v>25174412</v>
      </c>
      <c r="K3326" s="91" t="s">
        <v>12462</v>
      </c>
      <c r="L3326" s="86" t="str">
        <f t="shared" si="124"/>
        <v>041-0105-35.JPG</v>
      </c>
      <c r="M3326" s="71" t="s">
        <v>14661</v>
      </c>
      <c r="N3326" s="71" t="s">
        <v>14662</v>
      </c>
    </row>
    <row r="3327" spans="1:14" s="112" customFormat="1" x14ac:dyDescent="0.25">
      <c r="A3327" s="86" t="s">
        <v>4285</v>
      </c>
      <c r="B3327" s="72" t="s">
        <v>14662</v>
      </c>
      <c r="C3327" s="86"/>
      <c r="D3327" s="88" t="s">
        <v>14859</v>
      </c>
      <c r="E3327" s="86" t="s">
        <v>9459</v>
      </c>
      <c r="F3327" s="75" t="s">
        <v>10</v>
      </c>
      <c r="G3327" s="75">
        <v>145</v>
      </c>
      <c r="H3327" s="75"/>
      <c r="I3327" s="89" t="s">
        <v>7799</v>
      </c>
      <c r="J3327" s="91">
        <v>25174412</v>
      </c>
      <c r="K3327" s="91" t="s">
        <v>12462</v>
      </c>
      <c r="L3327" s="86" t="str">
        <f t="shared" si="124"/>
        <v>041-0105-47.JPG</v>
      </c>
      <c r="M3327" s="71" t="s">
        <v>14661</v>
      </c>
      <c r="N3327" s="71" t="s">
        <v>14662</v>
      </c>
    </row>
    <row r="3328" spans="1:14" s="112" customFormat="1" x14ac:dyDescent="0.25">
      <c r="A3328" s="86" t="s">
        <v>4286</v>
      </c>
      <c r="B3328" s="72" t="s">
        <v>14662</v>
      </c>
      <c r="C3328" s="86"/>
      <c r="D3328" s="88" t="s">
        <v>14859</v>
      </c>
      <c r="E3328" s="86" t="s">
        <v>9465</v>
      </c>
      <c r="F3328" s="75" t="s">
        <v>10</v>
      </c>
      <c r="G3328" s="75">
        <v>145</v>
      </c>
      <c r="H3328" s="75"/>
      <c r="I3328" s="89" t="s">
        <v>7799</v>
      </c>
      <c r="J3328" s="91">
        <v>25174412</v>
      </c>
      <c r="K3328" s="91" t="s">
        <v>12462</v>
      </c>
      <c r="L3328" s="86" t="str">
        <f t="shared" si="124"/>
        <v>041-0105-48.JPG</v>
      </c>
      <c r="M3328" s="71" t="s">
        <v>14661</v>
      </c>
      <c r="N3328" s="71" t="s">
        <v>14662</v>
      </c>
    </row>
    <row r="3329" spans="1:14" x14ac:dyDescent="0.25">
      <c r="A3329" s="71" t="s">
        <v>4287</v>
      </c>
      <c r="B3329" s="72" t="s">
        <v>14662</v>
      </c>
      <c r="C3329" s="71"/>
      <c r="D3329" s="73" t="s">
        <v>11864</v>
      </c>
      <c r="E3329" s="71" t="s">
        <v>9466</v>
      </c>
      <c r="F3329" s="75" t="s">
        <v>10</v>
      </c>
      <c r="G3329" s="75">
        <v>145</v>
      </c>
      <c r="H3329" s="75"/>
      <c r="I3329" s="74" t="s">
        <v>7799</v>
      </c>
      <c r="J3329" s="38">
        <v>25174412</v>
      </c>
      <c r="K3329" s="38" t="s">
        <v>12462</v>
      </c>
      <c r="L3329" s="76" t="str">
        <f t="shared" si="124"/>
        <v>041-0106-01.JPG</v>
      </c>
      <c r="M3329" s="76" t="s">
        <v>14661</v>
      </c>
      <c r="N3329" s="76" t="s">
        <v>14662</v>
      </c>
    </row>
    <row r="3330" spans="1:14" x14ac:dyDescent="0.25">
      <c r="A3330" s="71" t="s">
        <v>4288</v>
      </c>
      <c r="B3330" s="72" t="s">
        <v>14662</v>
      </c>
      <c r="C3330" s="71"/>
      <c r="D3330" s="73" t="s">
        <v>11864</v>
      </c>
      <c r="E3330" s="71" t="s">
        <v>9466</v>
      </c>
      <c r="F3330" s="75" t="s">
        <v>10</v>
      </c>
      <c r="G3330" s="75">
        <v>145</v>
      </c>
      <c r="H3330" s="75"/>
      <c r="I3330" s="74" t="s">
        <v>7799</v>
      </c>
      <c r="J3330" s="38">
        <v>25174412</v>
      </c>
      <c r="K3330" s="38" t="s">
        <v>12462</v>
      </c>
      <c r="L3330" s="76" t="str">
        <f t="shared" si="124"/>
        <v>041-0106-05.JPG</v>
      </c>
      <c r="M3330" s="76" t="s">
        <v>14661</v>
      </c>
      <c r="N3330" s="76" t="s">
        <v>14662</v>
      </c>
    </row>
    <row r="3331" spans="1:14" x14ac:dyDescent="0.25">
      <c r="A3331" s="71" t="s">
        <v>4289</v>
      </c>
      <c r="B3331" s="72" t="s">
        <v>14662</v>
      </c>
      <c r="C3331" s="71"/>
      <c r="D3331" s="73" t="s">
        <v>11864</v>
      </c>
      <c r="E3331" s="71" t="s">
        <v>9463</v>
      </c>
      <c r="F3331" s="75" t="s">
        <v>10</v>
      </c>
      <c r="G3331" s="75">
        <v>145</v>
      </c>
      <c r="H3331" s="75"/>
      <c r="I3331" s="74" t="s">
        <v>7799</v>
      </c>
      <c r="J3331" s="38">
        <v>25174412</v>
      </c>
      <c r="K3331" s="38" t="s">
        <v>12462</v>
      </c>
      <c r="L3331" s="76" t="str">
        <f t="shared" si="124"/>
        <v>041-0106-06.JPG</v>
      </c>
      <c r="M3331" s="76" t="s">
        <v>14661</v>
      </c>
      <c r="N3331" s="76" t="s">
        <v>14662</v>
      </c>
    </row>
    <row r="3332" spans="1:14" x14ac:dyDescent="0.25">
      <c r="A3332" s="71" t="s">
        <v>4290</v>
      </c>
      <c r="B3332" s="72" t="s">
        <v>14662</v>
      </c>
      <c r="C3332" s="71"/>
      <c r="D3332" s="73" t="s">
        <v>11864</v>
      </c>
      <c r="E3332" s="71" t="s">
        <v>9467</v>
      </c>
      <c r="F3332" s="75" t="s">
        <v>10</v>
      </c>
      <c r="G3332" s="75">
        <v>145</v>
      </c>
      <c r="H3332" s="75"/>
      <c r="I3332" s="74" t="s">
        <v>7799</v>
      </c>
      <c r="J3332" s="38">
        <v>25174412</v>
      </c>
      <c r="K3332" s="38" t="s">
        <v>12462</v>
      </c>
      <c r="L3332" s="76" t="str">
        <f t="shared" si="124"/>
        <v>041-0106-07.JPG</v>
      </c>
      <c r="M3332" s="76" t="s">
        <v>14661</v>
      </c>
      <c r="N3332" s="76" t="s">
        <v>14662</v>
      </c>
    </row>
    <row r="3333" spans="1:14" x14ac:dyDescent="0.25">
      <c r="A3333" s="71" t="s">
        <v>4291</v>
      </c>
      <c r="B3333" s="72" t="s">
        <v>14662</v>
      </c>
      <c r="C3333" s="71"/>
      <c r="D3333" s="73" t="s">
        <v>11864</v>
      </c>
      <c r="E3333" s="71" t="s">
        <v>9465</v>
      </c>
      <c r="F3333" s="75" t="s">
        <v>10</v>
      </c>
      <c r="G3333" s="75">
        <v>145</v>
      </c>
      <c r="H3333" s="75"/>
      <c r="I3333" s="74" t="s">
        <v>7799</v>
      </c>
      <c r="J3333" s="38">
        <v>25174412</v>
      </c>
      <c r="K3333" s="38" t="s">
        <v>12462</v>
      </c>
      <c r="L3333" s="76" t="str">
        <f t="shared" si="124"/>
        <v>041-0106-08.JPG</v>
      </c>
      <c r="M3333" s="76" t="s">
        <v>14661</v>
      </c>
      <c r="N3333" s="76" t="s">
        <v>14662</v>
      </c>
    </row>
    <row r="3334" spans="1:14" x14ac:dyDescent="0.25">
      <c r="A3334" s="71" t="s">
        <v>4292</v>
      </c>
      <c r="B3334" s="72" t="s">
        <v>14662</v>
      </c>
      <c r="C3334" s="71"/>
      <c r="D3334" s="73" t="s">
        <v>11864</v>
      </c>
      <c r="E3334" s="71" t="s">
        <v>9463</v>
      </c>
      <c r="F3334" s="75" t="s">
        <v>10</v>
      </c>
      <c r="G3334" s="75">
        <v>145</v>
      </c>
      <c r="H3334" s="75"/>
      <c r="I3334" s="74" t="s">
        <v>7799</v>
      </c>
      <c r="J3334" s="38">
        <v>25174412</v>
      </c>
      <c r="K3334" s="38" t="s">
        <v>12462</v>
      </c>
      <c r="L3334" s="76" t="str">
        <f t="shared" si="124"/>
        <v>041-0106-09.JPG</v>
      </c>
      <c r="M3334" s="76" t="s">
        <v>14661</v>
      </c>
      <c r="N3334" s="76" t="s">
        <v>14662</v>
      </c>
    </row>
    <row r="3335" spans="1:14" s="112" customFormat="1" x14ac:dyDescent="0.25">
      <c r="A3335" s="86" t="s">
        <v>4293</v>
      </c>
      <c r="B3335" s="72" t="s">
        <v>14662</v>
      </c>
      <c r="C3335" s="86"/>
      <c r="D3335" s="88" t="s">
        <v>14859</v>
      </c>
      <c r="E3335" s="86" t="s">
        <v>9465</v>
      </c>
      <c r="F3335" s="75" t="s">
        <v>10</v>
      </c>
      <c r="G3335" s="75">
        <v>145</v>
      </c>
      <c r="H3335" s="75"/>
      <c r="I3335" s="89" t="s">
        <v>7799</v>
      </c>
      <c r="J3335" s="91">
        <v>25174412</v>
      </c>
      <c r="K3335" s="91" t="s">
        <v>12462</v>
      </c>
      <c r="L3335" s="86" t="str">
        <f t="shared" si="124"/>
        <v>041-0106-11.JPG</v>
      </c>
      <c r="M3335" s="71" t="s">
        <v>14661</v>
      </c>
      <c r="N3335" s="71" t="s">
        <v>14662</v>
      </c>
    </row>
    <row r="3336" spans="1:14" x14ac:dyDescent="0.25">
      <c r="A3336" s="71" t="s">
        <v>4294</v>
      </c>
      <c r="B3336" s="72" t="s">
        <v>14662</v>
      </c>
      <c r="C3336" s="71"/>
      <c r="D3336" s="73" t="s">
        <v>11864</v>
      </c>
      <c r="E3336" s="71" t="s">
        <v>9466</v>
      </c>
      <c r="F3336" s="75" t="s">
        <v>10</v>
      </c>
      <c r="G3336" s="75">
        <v>145</v>
      </c>
      <c r="H3336" s="75"/>
      <c r="I3336" s="74" t="s">
        <v>7799</v>
      </c>
      <c r="J3336" s="38">
        <v>25174412</v>
      </c>
      <c r="K3336" s="38" t="s">
        <v>12462</v>
      </c>
      <c r="L3336" s="76" t="str">
        <f t="shared" si="124"/>
        <v>041-0106-12.JPG</v>
      </c>
      <c r="M3336" s="76" t="s">
        <v>14661</v>
      </c>
      <c r="N3336" s="76" t="s">
        <v>14662</v>
      </c>
    </row>
    <row r="3337" spans="1:14" x14ac:dyDescent="0.25">
      <c r="A3337" s="71" t="s">
        <v>4295</v>
      </c>
      <c r="B3337" s="72" t="s">
        <v>14662</v>
      </c>
      <c r="C3337" s="71"/>
      <c r="D3337" s="73" t="s">
        <v>11864</v>
      </c>
      <c r="E3337" s="71" t="s">
        <v>9466</v>
      </c>
      <c r="F3337" s="75" t="s">
        <v>10</v>
      </c>
      <c r="G3337" s="75">
        <v>145</v>
      </c>
      <c r="H3337" s="75"/>
      <c r="I3337" s="74" t="s">
        <v>7799</v>
      </c>
      <c r="J3337" s="38">
        <v>25174412</v>
      </c>
      <c r="K3337" s="38" t="s">
        <v>12462</v>
      </c>
      <c r="L3337" s="76" t="str">
        <f t="shared" si="124"/>
        <v>041-0106-17.JPG</v>
      </c>
      <c r="M3337" s="76" t="s">
        <v>14661</v>
      </c>
      <c r="N3337" s="76" t="s">
        <v>14662</v>
      </c>
    </row>
    <row r="3338" spans="1:14" x14ac:dyDescent="0.25">
      <c r="A3338" s="71" t="s">
        <v>4296</v>
      </c>
      <c r="B3338" s="72" t="s">
        <v>14662</v>
      </c>
      <c r="C3338" s="71"/>
      <c r="D3338" s="73" t="s">
        <v>11864</v>
      </c>
      <c r="E3338" s="71" t="s">
        <v>9468</v>
      </c>
      <c r="F3338" s="75" t="s">
        <v>10</v>
      </c>
      <c r="G3338" s="75">
        <v>145</v>
      </c>
      <c r="H3338" s="75"/>
      <c r="I3338" s="74" t="s">
        <v>7799</v>
      </c>
      <c r="J3338" s="38">
        <v>25174412</v>
      </c>
      <c r="K3338" s="38" t="s">
        <v>12462</v>
      </c>
      <c r="L3338" s="76" t="str">
        <f t="shared" ref="L3338:L3356" si="125">CONCATENATE(A3338,K3338)</f>
        <v>041-0106-18.JPG</v>
      </c>
      <c r="M3338" s="76" t="s">
        <v>14661</v>
      </c>
      <c r="N3338" s="76" t="s">
        <v>14662</v>
      </c>
    </row>
    <row r="3339" spans="1:14" x14ac:dyDescent="0.25">
      <c r="A3339" s="71" t="s">
        <v>4297</v>
      </c>
      <c r="B3339" s="72" t="s">
        <v>14662</v>
      </c>
      <c r="C3339" s="71"/>
      <c r="D3339" s="73" t="s">
        <v>11864</v>
      </c>
      <c r="E3339" s="71" t="s">
        <v>9465</v>
      </c>
      <c r="F3339" s="75" t="s">
        <v>10</v>
      </c>
      <c r="G3339" s="75">
        <v>145</v>
      </c>
      <c r="H3339" s="75"/>
      <c r="I3339" s="74" t="s">
        <v>7799</v>
      </c>
      <c r="J3339" s="38">
        <v>25174412</v>
      </c>
      <c r="K3339" s="38" t="s">
        <v>12462</v>
      </c>
      <c r="L3339" s="76" t="str">
        <f t="shared" si="125"/>
        <v>041-0106-22.JPG</v>
      </c>
      <c r="M3339" s="76" t="s">
        <v>14661</v>
      </c>
      <c r="N3339" s="76" t="s">
        <v>14662</v>
      </c>
    </row>
    <row r="3340" spans="1:14" x14ac:dyDescent="0.25">
      <c r="A3340" s="71" t="s">
        <v>4298</v>
      </c>
      <c r="B3340" s="72" t="s">
        <v>14662</v>
      </c>
      <c r="C3340" s="71"/>
      <c r="D3340" s="73" t="s">
        <v>11864</v>
      </c>
      <c r="E3340" s="71" t="s">
        <v>9463</v>
      </c>
      <c r="F3340" s="75" t="s">
        <v>10</v>
      </c>
      <c r="G3340" s="75">
        <v>145</v>
      </c>
      <c r="H3340" s="75"/>
      <c r="I3340" s="74" t="s">
        <v>7799</v>
      </c>
      <c r="J3340" s="38">
        <v>25174412</v>
      </c>
      <c r="K3340" s="38" t="s">
        <v>12462</v>
      </c>
      <c r="L3340" s="76" t="str">
        <f t="shared" si="125"/>
        <v>041-0106-24.JPG</v>
      </c>
      <c r="M3340" s="76" t="s">
        <v>14661</v>
      </c>
      <c r="N3340" s="76" t="s">
        <v>14662</v>
      </c>
    </row>
    <row r="3341" spans="1:14" s="112" customFormat="1" x14ac:dyDescent="0.25">
      <c r="A3341" s="86" t="s">
        <v>4299</v>
      </c>
      <c r="B3341" s="72" t="s">
        <v>14662</v>
      </c>
      <c r="C3341" s="86"/>
      <c r="D3341" s="88" t="s">
        <v>14859</v>
      </c>
      <c r="E3341" s="86" t="s">
        <v>9465</v>
      </c>
      <c r="F3341" s="75" t="s">
        <v>10</v>
      </c>
      <c r="G3341" s="75">
        <v>145</v>
      </c>
      <c r="H3341" s="75"/>
      <c r="I3341" s="89" t="s">
        <v>7799</v>
      </c>
      <c r="J3341" s="91">
        <v>25174412</v>
      </c>
      <c r="K3341" s="91" t="s">
        <v>12462</v>
      </c>
      <c r="L3341" s="86" t="str">
        <f t="shared" si="125"/>
        <v>041-0106-25.JPG</v>
      </c>
      <c r="M3341" s="71" t="s">
        <v>14661</v>
      </c>
      <c r="N3341" s="71" t="s">
        <v>14662</v>
      </c>
    </row>
    <row r="3342" spans="1:14" x14ac:dyDescent="0.25">
      <c r="A3342" s="71" t="s">
        <v>4300</v>
      </c>
      <c r="B3342" s="72" t="s">
        <v>14662</v>
      </c>
      <c r="C3342" s="71"/>
      <c r="D3342" s="73" t="s">
        <v>11864</v>
      </c>
      <c r="E3342" s="71" t="s">
        <v>9463</v>
      </c>
      <c r="F3342" s="75" t="s">
        <v>10</v>
      </c>
      <c r="G3342" s="75">
        <v>145</v>
      </c>
      <c r="H3342" s="75"/>
      <c r="I3342" s="74" t="s">
        <v>7799</v>
      </c>
      <c r="J3342" s="38">
        <v>25174412</v>
      </c>
      <c r="K3342" s="38" t="s">
        <v>12462</v>
      </c>
      <c r="L3342" s="76" t="str">
        <f t="shared" si="125"/>
        <v>041-0106-28.JPG</v>
      </c>
      <c r="M3342" s="76" t="s">
        <v>14661</v>
      </c>
      <c r="N3342" s="76" t="s">
        <v>14662</v>
      </c>
    </row>
    <row r="3343" spans="1:14" s="112" customFormat="1" x14ac:dyDescent="0.25">
      <c r="A3343" s="86" t="s">
        <v>4301</v>
      </c>
      <c r="B3343" s="72" t="s">
        <v>14662</v>
      </c>
      <c r="C3343" s="86"/>
      <c r="D3343" s="88" t="s">
        <v>14859</v>
      </c>
      <c r="E3343" s="86" t="s">
        <v>9465</v>
      </c>
      <c r="F3343" s="75" t="s">
        <v>10</v>
      </c>
      <c r="G3343" s="75">
        <v>145</v>
      </c>
      <c r="H3343" s="75"/>
      <c r="I3343" s="89" t="s">
        <v>7799</v>
      </c>
      <c r="J3343" s="91">
        <v>25174412</v>
      </c>
      <c r="K3343" s="91" t="s">
        <v>12462</v>
      </c>
      <c r="L3343" s="86" t="str">
        <f t="shared" si="125"/>
        <v>041-0106-30.JPG</v>
      </c>
      <c r="M3343" s="71" t="s">
        <v>14661</v>
      </c>
      <c r="N3343" s="71" t="s">
        <v>14662</v>
      </c>
    </row>
    <row r="3344" spans="1:14" x14ac:dyDescent="0.25">
      <c r="A3344" s="71" t="s">
        <v>4302</v>
      </c>
      <c r="B3344" s="72" t="s">
        <v>14662</v>
      </c>
      <c r="C3344" s="71"/>
      <c r="D3344" s="73" t="s">
        <v>11864</v>
      </c>
      <c r="E3344" s="71" t="s">
        <v>9469</v>
      </c>
      <c r="F3344" s="75" t="s">
        <v>10</v>
      </c>
      <c r="G3344" s="75">
        <v>145</v>
      </c>
      <c r="H3344" s="75"/>
      <c r="I3344" s="74" t="s">
        <v>7799</v>
      </c>
      <c r="J3344" s="38">
        <v>25174412</v>
      </c>
      <c r="K3344" s="38" t="s">
        <v>12462</v>
      </c>
      <c r="L3344" s="76" t="str">
        <f t="shared" si="125"/>
        <v>041-0106-31.JPG</v>
      </c>
      <c r="M3344" s="76" t="s">
        <v>14661</v>
      </c>
      <c r="N3344" s="76" t="s">
        <v>14662</v>
      </c>
    </row>
    <row r="3345" spans="1:14" x14ac:dyDescent="0.25">
      <c r="A3345" s="71" t="s">
        <v>4303</v>
      </c>
      <c r="B3345" s="72" t="s">
        <v>14662</v>
      </c>
      <c r="C3345" s="71"/>
      <c r="D3345" s="73" t="s">
        <v>11864</v>
      </c>
      <c r="E3345" s="71" t="s">
        <v>9470</v>
      </c>
      <c r="F3345" s="75" t="s">
        <v>10</v>
      </c>
      <c r="G3345" s="75">
        <v>145</v>
      </c>
      <c r="H3345" s="75"/>
      <c r="I3345" s="74" t="s">
        <v>7799</v>
      </c>
      <c r="J3345" s="38">
        <v>25174412</v>
      </c>
      <c r="K3345" s="38" t="s">
        <v>12462</v>
      </c>
      <c r="L3345" s="76" t="str">
        <f t="shared" si="125"/>
        <v>041-0106-33.JPG</v>
      </c>
      <c r="M3345" s="76" t="s">
        <v>14661</v>
      </c>
      <c r="N3345" s="76" t="s">
        <v>14662</v>
      </c>
    </row>
    <row r="3346" spans="1:14" s="112" customFormat="1" x14ac:dyDescent="0.25">
      <c r="A3346" s="86" t="s">
        <v>4304</v>
      </c>
      <c r="B3346" s="72" t="s">
        <v>14662</v>
      </c>
      <c r="C3346" s="86"/>
      <c r="D3346" s="88" t="s">
        <v>14859</v>
      </c>
      <c r="E3346" s="86" t="s">
        <v>9471</v>
      </c>
      <c r="F3346" s="75" t="s">
        <v>10</v>
      </c>
      <c r="G3346" s="75">
        <v>145</v>
      </c>
      <c r="H3346" s="75"/>
      <c r="I3346" s="89" t="s">
        <v>7799</v>
      </c>
      <c r="J3346" s="91">
        <v>25174412</v>
      </c>
      <c r="K3346" s="91" t="s">
        <v>12462</v>
      </c>
      <c r="L3346" s="86" t="str">
        <f t="shared" si="125"/>
        <v>041-0108-06.JPG</v>
      </c>
      <c r="M3346" s="71" t="s">
        <v>14661</v>
      </c>
      <c r="N3346" s="71" t="s">
        <v>14662</v>
      </c>
    </row>
    <row r="3347" spans="1:14" x14ac:dyDescent="0.25">
      <c r="A3347" s="71" t="s">
        <v>4305</v>
      </c>
      <c r="B3347" s="72" t="s">
        <v>14662</v>
      </c>
      <c r="C3347" s="71"/>
      <c r="D3347" s="73" t="s">
        <v>11864</v>
      </c>
      <c r="E3347" s="71" t="s">
        <v>9455</v>
      </c>
      <c r="F3347" s="75" t="s">
        <v>10</v>
      </c>
      <c r="G3347" s="75">
        <v>145</v>
      </c>
      <c r="H3347" s="75"/>
      <c r="I3347" s="74" t="s">
        <v>7799</v>
      </c>
      <c r="J3347" s="38">
        <v>25174412</v>
      </c>
      <c r="K3347" s="38" t="s">
        <v>12462</v>
      </c>
      <c r="L3347" s="76" t="str">
        <f t="shared" si="125"/>
        <v>041-0108-07.JPG</v>
      </c>
      <c r="M3347" s="76" t="s">
        <v>14661</v>
      </c>
      <c r="N3347" s="76" t="s">
        <v>14662</v>
      </c>
    </row>
    <row r="3348" spans="1:14" s="112" customFormat="1" x14ac:dyDescent="0.25">
      <c r="A3348" s="86" t="s">
        <v>4306</v>
      </c>
      <c r="B3348" s="72" t="s">
        <v>14662</v>
      </c>
      <c r="C3348" s="86"/>
      <c r="D3348" s="88" t="s">
        <v>14859</v>
      </c>
      <c r="E3348" s="86" t="s">
        <v>9459</v>
      </c>
      <c r="F3348" s="75" t="s">
        <v>10</v>
      </c>
      <c r="G3348" s="75">
        <v>145</v>
      </c>
      <c r="H3348" s="75"/>
      <c r="I3348" s="89" t="s">
        <v>7799</v>
      </c>
      <c r="J3348" s="91">
        <v>25174412</v>
      </c>
      <c r="K3348" s="91" t="s">
        <v>12462</v>
      </c>
      <c r="L3348" s="86" t="str">
        <f t="shared" si="125"/>
        <v>041-0108-22.JPG</v>
      </c>
      <c r="M3348" s="71" t="s">
        <v>14661</v>
      </c>
      <c r="N3348" s="71" t="s">
        <v>14662</v>
      </c>
    </row>
    <row r="3349" spans="1:14" s="112" customFormat="1" x14ac:dyDescent="0.25">
      <c r="A3349" s="86" t="s">
        <v>4307</v>
      </c>
      <c r="B3349" s="72" t="s">
        <v>14662</v>
      </c>
      <c r="C3349" s="86"/>
      <c r="D3349" s="88" t="s">
        <v>14859</v>
      </c>
      <c r="E3349" s="86" t="s">
        <v>9472</v>
      </c>
      <c r="F3349" s="75" t="s">
        <v>10</v>
      </c>
      <c r="G3349" s="75">
        <v>145</v>
      </c>
      <c r="H3349" s="75"/>
      <c r="I3349" s="89" t="s">
        <v>7799</v>
      </c>
      <c r="J3349" s="91">
        <v>25174412</v>
      </c>
      <c r="K3349" s="91" t="s">
        <v>12462</v>
      </c>
      <c r="L3349" s="86" t="str">
        <f t="shared" si="125"/>
        <v>041-0109-01.JPG</v>
      </c>
      <c r="M3349" s="71" t="s">
        <v>14661</v>
      </c>
      <c r="N3349" s="71" t="s">
        <v>14662</v>
      </c>
    </row>
    <row r="3350" spans="1:14" s="112" customFormat="1" x14ac:dyDescent="0.25">
      <c r="A3350" s="86" t="s">
        <v>4308</v>
      </c>
      <c r="B3350" s="72" t="s">
        <v>14662</v>
      </c>
      <c r="C3350" s="86"/>
      <c r="D3350" s="88" t="s">
        <v>14859</v>
      </c>
      <c r="E3350" s="86" t="s">
        <v>9457</v>
      </c>
      <c r="F3350" s="75" t="s">
        <v>10</v>
      </c>
      <c r="G3350" s="75">
        <v>145</v>
      </c>
      <c r="H3350" s="75"/>
      <c r="I3350" s="89" t="s">
        <v>7799</v>
      </c>
      <c r="J3350" s="91">
        <v>25174412</v>
      </c>
      <c r="K3350" s="91" t="s">
        <v>12462</v>
      </c>
      <c r="L3350" s="86" t="str">
        <f t="shared" si="125"/>
        <v>041-0109-08.JPG</v>
      </c>
      <c r="M3350" s="71" t="s">
        <v>14661</v>
      </c>
      <c r="N3350" s="71" t="s">
        <v>14662</v>
      </c>
    </row>
    <row r="3351" spans="1:14" x14ac:dyDescent="0.25">
      <c r="A3351" s="71" t="s">
        <v>4309</v>
      </c>
      <c r="B3351" s="72" t="s">
        <v>14662</v>
      </c>
      <c r="C3351" s="71"/>
      <c r="D3351" s="73" t="s">
        <v>11864</v>
      </c>
      <c r="E3351" s="71" t="s">
        <v>9474</v>
      </c>
      <c r="F3351" s="75" t="s">
        <v>10</v>
      </c>
      <c r="G3351" s="75">
        <v>145</v>
      </c>
      <c r="H3351" s="75"/>
      <c r="I3351" s="74" t="s">
        <v>7799</v>
      </c>
      <c r="J3351" s="38">
        <v>25174412</v>
      </c>
      <c r="K3351" s="38" t="s">
        <v>12462</v>
      </c>
      <c r="L3351" s="76" t="str">
        <f t="shared" si="125"/>
        <v>041-0109-09.JPG</v>
      </c>
      <c r="M3351" s="76" t="s">
        <v>14661</v>
      </c>
      <c r="N3351" s="76" t="s">
        <v>14662</v>
      </c>
    </row>
    <row r="3352" spans="1:14" s="112" customFormat="1" x14ac:dyDescent="0.25">
      <c r="A3352" s="86" t="s">
        <v>7309</v>
      </c>
      <c r="B3352" s="72" t="s">
        <v>14662</v>
      </c>
      <c r="C3352" s="86"/>
      <c r="D3352" s="88" t="s">
        <v>14859</v>
      </c>
      <c r="E3352" s="86" t="s">
        <v>9462</v>
      </c>
      <c r="F3352" s="75" t="s">
        <v>10</v>
      </c>
      <c r="G3352" s="75">
        <v>145</v>
      </c>
      <c r="H3352" s="75"/>
      <c r="I3352" s="89" t="s">
        <v>7799</v>
      </c>
      <c r="J3352" s="91">
        <v>25174412</v>
      </c>
      <c r="K3352" s="91" t="s">
        <v>12462</v>
      </c>
      <c r="L3352" s="86" t="str">
        <f t="shared" si="125"/>
        <v>041-0111-05.JPG</v>
      </c>
      <c r="M3352" s="71" t="s">
        <v>14661</v>
      </c>
      <c r="N3352" s="71" t="s">
        <v>14662</v>
      </c>
    </row>
    <row r="3353" spans="1:14" x14ac:dyDescent="0.25">
      <c r="A3353" s="71" t="s">
        <v>7851</v>
      </c>
      <c r="B3353" s="72" t="s">
        <v>14662</v>
      </c>
      <c r="C3353" s="71"/>
      <c r="D3353" s="73" t="s">
        <v>11864</v>
      </c>
      <c r="E3353" s="71" t="s">
        <v>9477</v>
      </c>
      <c r="F3353" s="75" t="s">
        <v>10</v>
      </c>
      <c r="G3353" s="75">
        <v>145</v>
      </c>
      <c r="H3353" s="75"/>
      <c r="I3353" s="74" t="s">
        <v>7799</v>
      </c>
      <c r="J3353" s="38">
        <v>25174412</v>
      </c>
      <c r="K3353" s="38" t="s">
        <v>12462</v>
      </c>
      <c r="L3353" s="76" t="str">
        <f t="shared" si="125"/>
        <v>041-0112-01.JPG</v>
      </c>
      <c r="M3353" s="76" t="s">
        <v>14661</v>
      </c>
      <c r="N3353" s="76" t="s">
        <v>14662</v>
      </c>
    </row>
    <row r="3354" spans="1:14" x14ac:dyDescent="0.25">
      <c r="A3354" s="71" t="s">
        <v>7852</v>
      </c>
      <c r="B3354" s="72" t="s">
        <v>14662</v>
      </c>
      <c r="C3354" s="71"/>
      <c r="D3354" s="73" t="s">
        <v>11864</v>
      </c>
      <c r="E3354" s="71" t="s">
        <v>9477</v>
      </c>
      <c r="F3354" s="75" t="s">
        <v>10</v>
      </c>
      <c r="G3354" s="75">
        <v>145</v>
      </c>
      <c r="H3354" s="75"/>
      <c r="I3354" s="74" t="s">
        <v>7799</v>
      </c>
      <c r="J3354" s="38">
        <v>25174412</v>
      </c>
      <c r="K3354" s="38" t="s">
        <v>12462</v>
      </c>
      <c r="L3354" s="76" t="str">
        <f t="shared" si="125"/>
        <v>041-0112-02.JPG</v>
      </c>
      <c r="M3354" s="76" t="s">
        <v>14661</v>
      </c>
      <c r="N3354" s="76" t="s">
        <v>14662</v>
      </c>
    </row>
    <row r="3355" spans="1:14" x14ac:dyDescent="0.25">
      <c r="A3355" s="71" t="s">
        <v>7853</v>
      </c>
      <c r="B3355" s="72" t="s">
        <v>14662</v>
      </c>
      <c r="C3355" s="71"/>
      <c r="D3355" s="73" t="s">
        <v>11864</v>
      </c>
      <c r="E3355" s="71" t="s">
        <v>9477</v>
      </c>
      <c r="F3355" s="75" t="s">
        <v>10</v>
      </c>
      <c r="G3355" s="75">
        <v>145</v>
      </c>
      <c r="H3355" s="75"/>
      <c r="I3355" s="74" t="s">
        <v>7799</v>
      </c>
      <c r="J3355" s="38">
        <v>25174412</v>
      </c>
      <c r="K3355" s="38" t="s">
        <v>12462</v>
      </c>
      <c r="L3355" s="76" t="str">
        <f t="shared" si="125"/>
        <v>041-0112-03.JPG</v>
      </c>
      <c r="M3355" s="76" t="s">
        <v>14661</v>
      </c>
      <c r="N3355" s="76" t="s">
        <v>14662</v>
      </c>
    </row>
    <row r="3356" spans="1:14" x14ac:dyDescent="0.25">
      <c r="A3356" s="71" t="s">
        <v>11588</v>
      </c>
      <c r="B3356" s="72" t="s">
        <v>14662</v>
      </c>
      <c r="C3356" s="71" t="s">
        <v>8033</v>
      </c>
      <c r="D3356" s="73" t="s">
        <v>11864</v>
      </c>
      <c r="E3356" s="71" t="s">
        <v>9479</v>
      </c>
      <c r="F3356" s="75" t="s">
        <v>10</v>
      </c>
      <c r="G3356" s="75">
        <v>145</v>
      </c>
      <c r="H3356" s="75"/>
      <c r="I3356" s="74" t="s">
        <v>7799</v>
      </c>
      <c r="J3356" s="38">
        <v>25174412</v>
      </c>
      <c r="K3356" s="38" t="s">
        <v>12462</v>
      </c>
      <c r="L3356" s="71" t="str">
        <f t="shared" si="125"/>
        <v>041-0113-02.JPG</v>
      </c>
      <c r="M3356" s="71" t="s">
        <v>14661</v>
      </c>
      <c r="N3356" s="71" t="s">
        <v>14662</v>
      </c>
    </row>
    <row r="3357" spans="1:14" x14ac:dyDescent="0.25">
      <c r="A3357" s="71" t="s">
        <v>16280</v>
      </c>
      <c r="B3357" s="72" t="s">
        <v>14662</v>
      </c>
      <c r="C3357" s="71" t="s">
        <v>16281</v>
      </c>
      <c r="D3357" s="73" t="s">
        <v>11864</v>
      </c>
      <c r="E3357" s="71" t="s">
        <v>16282</v>
      </c>
      <c r="F3357" s="75" t="s">
        <v>16052</v>
      </c>
      <c r="G3357" s="75">
        <v>145</v>
      </c>
      <c r="H3357" s="75"/>
      <c r="I3357" s="74" t="s">
        <v>7799</v>
      </c>
      <c r="J3357" s="38">
        <v>25174412</v>
      </c>
      <c r="K3357" s="38" t="s">
        <v>12462</v>
      </c>
      <c r="L3357" s="71" t="s">
        <v>16280</v>
      </c>
      <c r="M3357" s="71" t="s">
        <v>14661</v>
      </c>
      <c r="N3357" s="71" t="s">
        <v>14662</v>
      </c>
    </row>
    <row r="3358" spans="1:14" x14ac:dyDescent="0.25">
      <c r="A3358" s="71" t="s">
        <v>16283</v>
      </c>
      <c r="B3358" s="72" t="s">
        <v>14662</v>
      </c>
      <c r="C3358" s="71" t="s">
        <v>16284</v>
      </c>
      <c r="D3358" s="73" t="s">
        <v>11864</v>
      </c>
      <c r="E3358" s="71" t="s">
        <v>16285</v>
      </c>
      <c r="F3358" s="75" t="s">
        <v>16052</v>
      </c>
      <c r="G3358" s="75">
        <v>145</v>
      </c>
      <c r="H3358" s="75"/>
      <c r="I3358" s="74" t="s">
        <v>7799</v>
      </c>
      <c r="J3358" s="38">
        <v>25174412</v>
      </c>
      <c r="K3358" s="38" t="s">
        <v>12462</v>
      </c>
      <c r="L3358" s="71" t="s">
        <v>16283</v>
      </c>
      <c r="M3358" s="71" t="s">
        <v>14661</v>
      </c>
      <c r="N3358" s="71" t="s">
        <v>14662</v>
      </c>
    </row>
    <row r="3359" spans="1:14" x14ac:dyDescent="0.25">
      <c r="A3359" s="71" t="s">
        <v>16286</v>
      </c>
      <c r="B3359" s="72" t="s">
        <v>14662</v>
      </c>
      <c r="C3359" s="71" t="s">
        <v>16287</v>
      </c>
      <c r="D3359" s="73" t="s">
        <v>11864</v>
      </c>
      <c r="E3359" s="71" t="s">
        <v>16288</v>
      </c>
      <c r="F3359" s="75" t="s">
        <v>16052</v>
      </c>
      <c r="G3359" s="75">
        <v>145</v>
      </c>
      <c r="H3359" s="75"/>
      <c r="I3359" s="74" t="s">
        <v>7799</v>
      </c>
      <c r="J3359" s="38">
        <v>25174412</v>
      </c>
      <c r="K3359" s="38" t="s">
        <v>12462</v>
      </c>
      <c r="L3359" s="71" t="s">
        <v>16286</v>
      </c>
      <c r="M3359" s="71" t="s">
        <v>14661</v>
      </c>
      <c r="N3359" s="71" t="s">
        <v>14662</v>
      </c>
    </row>
    <row r="3360" spans="1:14" x14ac:dyDescent="0.25">
      <c r="A3360" s="71" t="s">
        <v>8032</v>
      </c>
      <c r="B3360" s="72" t="s">
        <v>14662</v>
      </c>
      <c r="C3360" s="71" t="s">
        <v>8034</v>
      </c>
      <c r="D3360" s="73" t="s">
        <v>11864</v>
      </c>
      <c r="E3360" s="71" t="s">
        <v>9478</v>
      </c>
      <c r="F3360" s="75" t="s">
        <v>10</v>
      </c>
      <c r="G3360" s="75">
        <v>145</v>
      </c>
      <c r="H3360" s="75"/>
      <c r="I3360" s="74" t="s">
        <v>7799</v>
      </c>
      <c r="J3360" s="38">
        <v>25174412</v>
      </c>
      <c r="K3360" s="38" t="s">
        <v>12462</v>
      </c>
      <c r="L3360" s="71" t="str">
        <f>CONCATENATE(A3360,K3360)</f>
        <v>041-0114-01.JPG</v>
      </c>
      <c r="M3360" s="71" t="s">
        <v>14661</v>
      </c>
      <c r="N3360" s="71" t="s">
        <v>14662</v>
      </c>
    </row>
    <row r="3361" spans="1:14" x14ac:dyDescent="0.25">
      <c r="A3361" s="71" t="s">
        <v>9953</v>
      </c>
      <c r="B3361" s="72" t="s">
        <v>14662</v>
      </c>
      <c r="C3361" s="71" t="s">
        <v>8034</v>
      </c>
      <c r="D3361" s="73" t="s">
        <v>11864</v>
      </c>
      <c r="E3361" s="71" t="s">
        <v>9480</v>
      </c>
      <c r="F3361" s="75" t="s">
        <v>10</v>
      </c>
      <c r="G3361" s="75">
        <v>145</v>
      </c>
      <c r="H3361" s="75"/>
      <c r="I3361" s="74" t="s">
        <v>7799</v>
      </c>
      <c r="J3361" s="38">
        <v>25174412</v>
      </c>
      <c r="K3361" s="38" t="s">
        <v>12462</v>
      </c>
      <c r="L3361" s="76" t="str">
        <f>CONCATENATE(A3361,K3361)</f>
        <v>041-0114-02.JPG</v>
      </c>
      <c r="M3361" s="76" t="s">
        <v>14661</v>
      </c>
      <c r="N3361" s="76" t="s">
        <v>14662</v>
      </c>
    </row>
    <row r="3362" spans="1:14" x14ac:dyDescent="0.25">
      <c r="A3362" s="71" t="s">
        <v>11506</v>
      </c>
      <c r="B3362" s="72" t="s">
        <v>14662</v>
      </c>
      <c r="C3362" s="71" t="s">
        <v>8034</v>
      </c>
      <c r="D3362" s="73" t="s">
        <v>11864</v>
      </c>
      <c r="E3362" s="71" t="s">
        <v>9480</v>
      </c>
      <c r="F3362" s="75" t="s">
        <v>10</v>
      </c>
      <c r="G3362" s="75">
        <v>145</v>
      </c>
      <c r="H3362" s="75"/>
      <c r="I3362" s="74" t="s">
        <v>7799</v>
      </c>
      <c r="J3362" s="38">
        <v>25174412</v>
      </c>
      <c r="K3362" s="38" t="s">
        <v>12462</v>
      </c>
      <c r="L3362" s="76" t="str">
        <f>CONCATENATE(A3362,K3362)</f>
        <v>041-0114-03.JPG</v>
      </c>
      <c r="M3362" s="76" t="s">
        <v>14661</v>
      </c>
      <c r="N3362" s="76" t="s">
        <v>14662</v>
      </c>
    </row>
    <row r="3363" spans="1:14" x14ac:dyDescent="0.25">
      <c r="A3363" s="71" t="s">
        <v>16289</v>
      </c>
      <c r="B3363" s="72" t="s">
        <v>14662</v>
      </c>
      <c r="C3363" s="71" t="s">
        <v>16290</v>
      </c>
      <c r="D3363" s="73" t="s">
        <v>11864</v>
      </c>
      <c r="E3363" s="71" t="s">
        <v>16282</v>
      </c>
      <c r="F3363" s="75" t="s">
        <v>16052</v>
      </c>
      <c r="G3363" s="75">
        <v>145</v>
      </c>
      <c r="H3363" s="75"/>
      <c r="I3363" s="74" t="s">
        <v>7799</v>
      </c>
      <c r="J3363" s="38">
        <v>25174412</v>
      </c>
      <c r="K3363" s="38" t="s">
        <v>12462</v>
      </c>
      <c r="L3363" s="71" t="s">
        <v>16289</v>
      </c>
      <c r="M3363" s="71" t="s">
        <v>14661</v>
      </c>
      <c r="N3363" s="71" t="s">
        <v>14662</v>
      </c>
    </row>
    <row r="3364" spans="1:14" x14ac:dyDescent="0.25">
      <c r="A3364" s="71" t="s">
        <v>16291</v>
      </c>
      <c r="B3364" s="72" t="s">
        <v>14662</v>
      </c>
      <c r="C3364" s="71" t="s">
        <v>16292</v>
      </c>
      <c r="D3364" s="73" t="s">
        <v>11864</v>
      </c>
      <c r="E3364" s="71" t="s">
        <v>16293</v>
      </c>
      <c r="F3364" s="75" t="s">
        <v>16052</v>
      </c>
      <c r="G3364" s="75">
        <v>145</v>
      </c>
      <c r="H3364" s="75"/>
      <c r="I3364" s="74" t="s">
        <v>7799</v>
      </c>
      <c r="J3364" s="38">
        <v>25174412</v>
      </c>
      <c r="K3364" s="38" t="s">
        <v>12462</v>
      </c>
      <c r="L3364" s="71" t="s">
        <v>16291</v>
      </c>
      <c r="M3364" s="71" t="s">
        <v>14661</v>
      </c>
      <c r="N3364" s="71" t="s">
        <v>14662</v>
      </c>
    </row>
    <row r="3365" spans="1:14" x14ac:dyDescent="0.25">
      <c r="A3365" s="71" t="s">
        <v>16294</v>
      </c>
      <c r="B3365" s="72" t="s">
        <v>14662</v>
      </c>
      <c r="C3365" s="71" t="s">
        <v>16295</v>
      </c>
      <c r="D3365" s="73" t="s">
        <v>11864</v>
      </c>
      <c r="E3365" s="71" t="s">
        <v>16285</v>
      </c>
      <c r="F3365" s="75" t="s">
        <v>16052</v>
      </c>
      <c r="G3365" s="75">
        <v>145</v>
      </c>
      <c r="H3365" s="75"/>
      <c r="I3365" s="74" t="s">
        <v>7799</v>
      </c>
      <c r="J3365" s="38">
        <v>25174412</v>
      </c>
      <c r="K3365" s="38" t="s">
        <v>12462</v>
      </c>
      <c r="L3365" s="71" t="s">
        <v>16294</v>
      </c>
      <c r="M3365" s="71" t="s">
        <v>14661</v>
      </c>
      <c r="N3365" s="71" t="s">
        <v>14662</v>
      </c>
    </row>
    <row r="3366" spans="1:14" x14ac:dyDescent="0.25">
      <c r="A3366" s="71" t="s">
        <v>8035</v>
      </c>
      <c r="B3366" s="72" t="s">
        <v>14662</v>
      </c>
      <c r="C3366" s="71" t="s">
        <v>16718</v>
      </c>
      <c r="D3366" s="73" t="s">
        <v>11864</v>
      </c>
      <c r="E3366" s="71" t="s">
        <v>9474</v>
      </c>
      <c r="F3366" s="75" t="s">
        <v>10</v>
      </c>
      <c r="G3366" s="75">
        <v>145</v>
      </c>
      <c r="H3366" s="75"/>
      <c r="I3366" s="74" t="s">
        <v>7799</v>
      </c>
      <c r="J3366" s="38">
        <v>25174412</v>
      </c>
      <c r="K3366" s="38" t="s">
        <v>12462</v>
      </c>
      <c r="L3366" s="71" t="str">
        <f t="shared" ref="L3366:L3400" si="126">CONCATENATE(A3366,K3366)</f>
        <v>041-0115-01.JPG</v>
      </c>
      <c r="M3366" s="71" t="s">
        <v>14661</v>
      </c>
      <c r="N3366" s="71" t="s">
        <v>14662</v>
      </c>
    </row>
    <row r="3367" spans="1:14" x14ac:dyDescent="0.25">
      <c r="A3367" s="71" t="s">
        <v>8036</v>
      </c>
      <c r="B3367" s="72" t="s">
        <v>14662</v>
      </c>
      <c r="C3367" s="71" t="s">
        <v>16719</v>
      </c>
      <c r="D3367" s="73" t="s">
        <v>11864</v>
      </c>
      <c r="E3367" s="71" t="s">
        <v>9473</v>
      </c>
      <c r="F3367" s="75" t="s">
        <v>10</v>
      </c>
      <c r="G3367" s="75">
        <v>145</v>
      </c>
      <c r="H3367" s="75"/>
      <c r="I3367" s="74" t="s">
        <v>7799</v>
      </c>
      <c r="J3367" s="38">
        <v>25174412</v>
      </c>
      <c r="K3367" s="38" t="s">
        <v>12462</v>
      </c>
      <c r="L3367" s="71" t="str">
        <f t="shared" si="126"/>
        <v>041-0115-03.JPG</v>
      </c>
      <c r="M3367" s="71" t="s">
        <v>14661</v>
      </c>
      <c r="N3367" s="71" t="s">
        <v>14662</v>
      </c>
    </row>
    <row r="3368" spans="1:14" x14ac:dyDescent="0.25">
      <c r="A3368" s="71" t="s">
        <v>8037</v>
      </c>
      <c r="B3368" s="72" t="s">
        <v>14662</v>
      </c>
      <c r="C3368" s="71" t="s">
        <v>16704</v>
      </c>
      <c r="D3368" s="73" t="s">
        <v>11864</v>
      </c>
      <c r="E3368" s="71" t="s">
        <v>9474</v>
      </c>
      <c r="F3368" s="75" t="s">
        <v>10</v>
      </c>
      <c r="G3368" s="75">
        <v>145</v>
      </c>
      <c r="H3368" s="75"/>
      <c r="I3368" s="74" t="s">
        <v>7799</v>
      </c>
      <c r="J3368" s="38">
        <v>25174412</v>
      </c>
      <c r="K3368" s="38" t="s">
        <v>12462</v>
      </c>
      <c r="L3368" s="71" t="str">
        <f t="shared" si="126"/>
        <v>041-0116-01.JPG</v>
      </c>
      <c r="M3368" s="71" t="s">
        <v>14661</v>
      </c>
      <c r="N3368" s="71" t="s">
        <v>14662</v>
      </c>
    </row>
    <row r="3369" spans="1:14" x14ac:dyDescent="0.25">
      <c r="A3369" s="71" t="s">
        <v>16706</v>
      </c>
      <c r="B3369" s="72" t="s">
        <v>14662</v>
      </c>
      <c r="C3369" s="71" t="s">
        <v>16707</v>
      </c>
      <c r="D3369" s="73" t="s">
        <v>11864</v>
      </c>
      <c r="E3369" s="71" t="s">
        <v>9479</v>
      </c>
      <c r="F3369" s="75" t="s">
        <v>10</v>
      </c>
      <c r="G3369" s="75">
        <v>145</v>
      </c>
      <c r="H3369" s="75"/>
      <c r="I3369" s="74" t="s">
        <v>7799</v>
      </c>
      <c r="J3369" s="38">
        <v>25174412</v>
      </c>
      <c r="K3369" s="38" t="s">
        <v>12462</v>
      </c>
      <c r="L3369" s="76" t="str">
        <f t="shared" si="126"/>
        <v>041-0116-02.JPG</v>
      </c>
      <c r="M3369" s="76" t="s">
        <v>14661</v>
      </c>
      <c r="N3369" s="76" t="s">
        <v>14662</v>
      </c>
    </row>
    <row r="3370" spans="1:14" x14ac:dyDescent="0.25">
      <c r="A3370" s="71" t="s">
        <v>11507</v>
      </c>
      <c r="B3370" s="72" t="s">
        <v>14662</v>
      </c>
      <c r="C3370" s="71" t="s">
        <v>16713</v>
      </c>
      <c r="D3370" s="73" t="s">
        <v>11864</v>
      </c>
      <c r="E3370" s="71" t="s">
        <v>9474</v>
      </c>
      <c r="F3370" s="75" t="s">
        <v>10</v>
      </c>
      <c r="G3370" s="75">
        <v>145</v>
      </c>
      <c r="H3370" s="75"/>
      <c r="I3370" s="74" t="s">
        <v>7799</v>
      </c>
      <c r="J3370" s="38">
        <v>25174412</v>
      </c>
      <c r="K3370" s="38" t="s">
        <v>12462</v>
      </c>
      <c r="L3370" s="76" t="str">
        <f t="shared" si="126"/>
        <v>041-0117-03.JPG</v>
      </c>
      <c r="M3370" s="76" t="s">
        <v>14661</v>
      </c>
      <c r="N3370" s="76" t="s">
        <v>14662</v>
      </c>
    </row>
    <row r="3371" spans="1:14" x14ac:dyDescent="0.25">
      <c r="A3371" s="71" t="s">
        <v>11589</v>
      </c>
      <c r="B3371" s="72" t="s">
        <v>14662</v>
      </c>
      <c r="C3371" s="71" t="s">
        <v>16714</v>
      </c>
      <c r="D3371" s="73" t="s">
        <v>11864</v>
      </c>
      <c r="E3371" s="71" t="s">
        <v>9457</v>
      </c>
      <c r="F3371" s="75" t="s">
        <v>10</v>
      </c>
      <c r="G3371" s="75">
        <v>145</v>
      </c>
      <c r="H3371" s="75"/>
      <c r="I3371" s="74" t="s">
        <v>7799</v>
      </c>
      <c r="J3371" s="38">
        <v>25174412</v>
      </c>
      <c r="K3371" s="38" t="s">
        <v>12462</v>
      </c>
      <c r="L3371" s="76" t="str">
        <f t="shared" si="126"/>
        <v>041-0117-04.JPG</v>
      </c>
      <c r="M3371" s="76" t="s">
        <v>14661</v>
      </c>
      <c r="N3371" s="76" t="s">
        <v>14662</v>
      </c>
    </row>
    <row r="3372" spans="1:14" x14ac:dyDescent="0.25">
      <c r="A3372" s="71" t="s">
        <v>8114</v>
      </c>
      <c r="B3372" s="72" t="s">
        <v>14662</v>
      </c>
      <c r="C3372" s="71" t="s">
        <v>8132</v>
      </c>
      <c r="D3372" s="73" t="s">
        <v>11864</v>
      </c>
      <c r="E3372" s="71" t="s">
        <v>9481</v>
      </c>
      <c r="F3372" s="75" t="s">
        <v>10</v>
      </c>
      <c r="G3372" s="75">
        <v>145</v>
      </c>
      <c r="H3372" s="75"/>
      <c r="I3372" s="74" t="s">
        <v>7799</v>
      </c>
      <c r="J3372" s="38">
        <v>25174412</v>
      </c>
      <c r="K3372" s="38" t="s">
        <v>12462</v>
      </c>
      <c r="L3372" s="76" t="str">
        <f t="shared" si="126"/>
        <v>041-0118-01.JPG</v>
      </c>
      <c r="M3372" s="76" t="s">
        <v>14661</v>
      </c>
      <c r="N3372" s="76" t="s">
        <v>14662</v>
      </c>
    </row>
    <row r="3373" spans="1:14" x14ac:dyDescent="0.25">
      <c r="A3373" s="71" t="s">
        <v>8115</v>
      </c>
      <c r="B3373" s="72" t="s">
        <v>14662</v>
      </c>
      <c r="C3373" s="71" t="s">
        <v>8133</v>
      </c>
      <c r="D3373" s="73" t="s">
        <v>11864</v>
      </c>
      <c r="E3373" s="71" t="s">
        <v>9482</v>
      </c>
      <c r="F3373" s="75" t="s">
        <v>10</v>
      </c>
      <c r="G3373" s="75">
        <v>145</v>
      </c>
      <c r="H3373" s="75"/>
      <c r="I3373" s="74" t="s">
        <v>7799</v>
      </c>
      <c r="J3373" s="38">
        <v>25174412</v>
      </c>
      <c r="K3373" s="38" t="s">
        <v>12462</v>
      </c>
      <c r="L3373" s="76" t="str">
        <f t="shared" si="126"/>
        <v>041-0118-02.JPG</v>
      </c>
      <c r="M3373" s="76" t="s">
        <v>14661</v>
      </c>
      <c r="N3373" s="76" t="s">
        <v>14662</v>
      </c>
    </row>
    <row r="3374" spans="1:14" x14ac:dyDescent="0.25">
      <c r="A3374" s="71" t="s">
        <v>8116</v>
      </c>
      <c r="B3374" s="72" t="s">
        <v>14662</v>
      </c>
      <c r="C3374" s="71" t="s">
        <v>8134</v>
      </c>
      <c r="D3374" s="73" t="s">
        <v>11864</v>
      </c>
      <c r="E3374" s="71" t="s">
        <v>9482</v>
      </c>
      <c r="F3374" s="75" t="s">
        <v>10</v>
      </c>
      <c r="G3374" s="75">
        <v>145</v>
      </c>
      <c r="H3374" s="75"/>
      <c r="I3374" s="74" t="s">
        <v>7799</v>
      </c>
      <c r="J3374" s="38">
        <v>25174412</v>
      </c>
      <c r="K3374" s="38" t="s">
        <v>12462</v>
      </c>
      <c r="L3374" s="76" t="str">
        <f t="shared" si="126"/>
        <v>041-0118-03.JPG</v>
      </c>
      <c r="M3374" s="76" t="s">
        <v>14661</v>
      </c>
      <c r="N3374" s="76" t="s">
        <v>14662</v>
      </c>
    </row>
    <row r="3375" spans="1:14" s="112" customFormat="1" x14ac:dyDescent="0.25">
      <c r="A3375" s="86" t="s">
        <v>8117</v>
      </c>
      <c r="B3375" s="72" t="s">
        <v>14662</v>
      </c>
      <c r="C3375" s="86" t="s">
        <v>8135</v>
      </c>
      <c r="D3375" s="88" t="s">
        <v>14859</v>
      </c>
      <c r="E3375" s="86" t="s">
        <v>9482</v>
      </c>
      <c r="F3375" s="75" t="s">
        <v>10</v>
      </c>
      <c r="G3375" s="75">
        <v>145</v>
      </c>
      <c r="H3375" s="75"/>
      <c r="I3375" s="89" t="s">
        <v>7799</v>
      </c>
      <c r="J3375" s="91">
        <v>25174412</v>
      </c>
      <c r="K3375" s="91" t="s">
        <v>12462</v>
      </c>
      <c r="L3375" s="86" t="str">
        <f t="shared" si="126"/>
        <v>041-0118-04.JPG</v>
      </c>
      <c r="M3375" s="71" t="s">
        <v>14661</v>
      </c>
      <c r="N3375" s="71" t="s">
        <v>14662</v>
      </c>
    </row>
    <row r="3376" spans="1:14" x14ac:dyDescent="0.25">
      <c r="A3376" s="71" t="s">
        <v>8118</v>
      </c>
      <c r="B3376" s="72" t="s">
        <v>14662</v>
      </c>
      <c r="C3376" s="71" t="s">
        <v>8136</v>
      </c>
      <c r="D3376" s="73" t="s">
        <v>11864</v>
      </c>
      <c r="E3376" s="71" t="s">
        <v>9483</v>
      </c>
      <c r="F3376" s="75" t="s">
        <v>10</v>
      </c>
      <c r="G3376" s="75">
        <v>145</v>
      </c>
      <c r="H3376" s="75"/>
      <c r="I3376" s="74" t="s">
        <v>7799</v>
      </c>
      <c r="J3376" s="38">
        <v>25174412</v>
      </c>
      <c r="K3376" s="38" t="s">
        <v>12462</v>
      </c>
      <c r="L3376" s="76" t="str">
        <f t="shared" si="126"/>
        <v>041-0118-05.JPG</v>
      </c>
      <c r="M3376" s="76" t="s">
        <v>14661</v>
      </c>
      <c r="N3376" s="76" t="s">
        <v>14662</v>
      </c>
    </row>
    <row r="3377" spans="1:14" x14ac:dyDescent="0.25">
      <c r="A3377" s="71" t="s">
        <v>8119</v>
      </c>
      <c r="B3377" s="72" t="s">
        <v>14662</v>
      </c>
      <c r="C3377" s="71" t="s">
        <v>8137</v>
      </c>
      <c r="D3377" s="73" t="s">
        <v>11864</v>
      </c>
      <c r="E3377" s="71" t="s">
        <v>9483</v>
      </c>
      <c r="F3377" s="75" t="s">
        <v>10</v>
      </c>
      <c r="G3377" s="75">
        <v>145</v>
      </c>
      <c r="H3377" s="75"/>
      <c r="I3377" s="74" t="s">
        <v>7799</v>
      </c>
      <c r="J3377" s="38">
        <v>25174412</v>
      </c>
      <c r="K3377" s="38" t="s">
        <v>12462</v>
      </c>
      <c r="L3377" s="76" t="str">
        <f t="shared" si="126"/>
        <v>041-0118-06.JPG</v>
      </c>
      <c r="M3377" s="76" t="s">
        <v>14661</v>
      </c>
      <c r="N3377" s="76" t="s">
        <v>14662</v>
      </c>
    </row>
    <row r="3378" spans="1:14" x14ac:dyDescent="0.25">
      <c r="A3378" s="71" t="s">
        <v>8120</v>
      </c>
      <c r="B3378" s="72" t="s">
        <v>14662</v>
      </c>
      <c r="C3378" s="71" t="s">
        <v>8138</v>
      </c>
      <c r="D3378" s="73" t="s">
        <v>11864</v>
      </c>
      <c r="E3378" s="71" t="s">
        <v>9482</v>
      </c>
      <c r="F3378" s="75" t="s">
        <v>10</v>
      </c>
      <c r="G3378" s="75">
        <v>145</v>
      </c>
      <c r="H3378" s="75"/>
      <c r="I3378" s="74" t="s">
        <v>7799</v>
      </c>
      <c r="J3378" s="38">
        <v>25174412</v>
      </c>
      <c r="K3378" s="38" t="s">
        <v>12462</v>
      </c>
      <c r="L3378" s="76" t="str">
        <f t="shared" si="126"/>
        <v>041-0118-07.JPG</v>
      </c>
      <c r="M3378" s="76" t="s">
        <v>14661</v>
      </c>
      <c r="N3378" s="76" t="s">
        <v>14662</v>
      </c>
    </row>
    <row r="3379" spans="1:14" x14ac:dyDescent="0.25">
      <c r="A3379" s="71" t="s">
        <v>8121</v>
      </c>
      <c r="B3379" s="72" t="s">
        <v>14662</v>
      </c>
      <c r="C3379" s="71" t="s">
        <v>8139</v>
      </c>
      <c r="D3379" s="73" t="s">
        <v>11864</v>
      </c>
      <c r="E3379" s="71" t="s">
        <v>9484</v>
      </c>
      <c r="F3379" s="75" t="s">
        <v>10</v>
      </c>
      <c r="G3379" s="75">
        <v>145</v>
      </c>
      <c r="H3379" s="75"/>
      <c r="I3379" s="74" t="s">
        <v>7799</v>
      </c>
      <c r="J3379" s="38">
        <v>25174412</v>
      </c>
      <c r="K3379" s="38" t="s">
        <v>12462</v>
      </c>
      <c r="L3379" s="76" t="str">
        <f t="shared" si="126"/>
        <v>041-0118-08.JPG</v>
      </c>
      <c r="M3379" s="76" t="s">
        <v>14661</v>
      </c>
      <c r="N3379" s="76" t="s">
        <v>14662</v>
      </c>
    </row>
    <row r="3380" spans="1:14" s="112" customFormat="1" x14ac:dyDescent="0.25">
      <c r="A3380" s="86" t="s">
        <v>8122</v>
      </c>
      <c r="B3380" s="72" t="s">
        <v>14662</v>
      </c>
      <c r="C3380" s="86" t="s">
        <v>8140</v>
      </c>
      <c r="D3380" s="88" t="s">
        <v>14859</v>
      </c>
      <c r="E3380" s="86" t="s">
        <v>9483</v>
      </c>
      <c r="F3380" s="75" t="s">
        <v>10</v>
      </c>
      <c r="G3380" s="75">
        <v>145</v>
      </c>
      <c r="H3380" s="75"/>
      <c r="I3380" s="89" t="s">
        <v>7799</v>
      </c>
      <c r="J3380" s="91">
        <v>25174412</v>
      </c>
      <c r="K3380" s="91" t="s">
        <v>12462</v>
      </c>
      <c r="L3380" s="86" t="str">
        <f t="shared" si="126"/>
        <v>041-0119-01.JPG</v>
      </c>
      <c r="M3380" s="71" t="s">
        <v>14661</v>
      </c>
      <c r="N3380" s="71" t="s">
        <v>14662</v>
      </c>
    </row>
    <row r="3381" spans="1:14" s="112" customFormat="1" x14ac:dyDescent="0.25">
      <c r="A3381" s="86" t="s">
        <v>8123</v>
      </c>
      <c r="B3381" s="72" t="s">
        <v>14662</v>
      </c>
      <c r="C3381" s="86" t="s">
        <v>8141</v>
      </c>
      <c r="D3381" s="88" t="s">
        <v>14859</v>
      </c>
      <c r="E3381" s="86" t="s">
        <v>9484</v>
      </c>
      <c r="F3381" s="75" t="s">
        <v>10</v>
      </c>
      <c r="G3381" s="75">
        <v>145</v>
      </c>
      <c r="H3381" s="75"/>
      <c r="I3381" s="89" t="s">
        <v>7799</v>
      </c>
      <c r="J3381" s="91">
        <v>25174412</v>
      </c>
      <c r="K3381" s="91" t="s">
        <v>12462</v>
      </c>
      <c r="L3381" s="86" t="str">
        <f t="shared" si="126"/>
        <v>041-0119-02.JPG</v>
      </c>
      <c r="M3381" s="71" t="s">
        <v>14661</v>
      </c>
      <c r="N3381" s="71" t="s">
        <v>14662</v>
      </c>
    </row>
    <row r="3382" spans="1:14" s="112" customFormat="1" x14ac:dyDescent="0.25">
      <c r="A3382" s="86" t="s">
        <v>8779</v>
      </c>
      <c r="B3382" s="72" t="s">
        <v>14662</v>
      </c>
      <c r="C3382" s="86" t="s">
        <v>8034</v>
      </c>
      <c r="D3382" s="88" t="s">
        <v>14859</v>
      </c>
      <c r="E3382" s="86" t="s">
        <v>9474</v>
      </c>
      <c r="F3382" s="75" t="s">
        <v>10</v>
      </c>
      <c r="G3382" s="75">
        <v>145</v>
      </c>
      <c r="H3382" s="75"/>
      <c r="I3382" s="89" t="s">
        <v>7799</v>
      </c>
      <c r="J3382" s="91">
        <v>25174412</v>
      </c>
      <c r="K3382" s="91" t="s">
        <v>12462</v>
      </c>
      <c r="L3382" s="86" t="str">
        <f t="shared" si="126"/>
        <v>041-0120-01.JPG</v>
      </c>
      <c r="M3382" s="71" t="s">
        <v>14661</v>
      </c>
      <c r="N3382" s="71" t="s">
        <v>14662</v>
      </c>
    </row>
    <row r="3383" spans="1:14" s="112" customFormat="1" x14ac:dyDescent="0.25">
      <c r="A3383" s="86" t="s">
        <v>8780</v>
      </c>
      <c r="B3383" s="72" t="s">
        <v>14662</v>
      </c>
      <c r="C3383" s="86" t="s">
        <v>8034</v>
      </c>
      <c r="D3383" s="88" t="s">
        <v>14859</v>
      </c>
      <c r="E3383" s="86" t="s">
        <v>9478</v>
      </c>
      <c r="F3383" s="75" t="s">
        <v>10</v>
      </c>
      <c r="G3383" s="75">
        <v>145</v>
      </c>
      <c r="H3383" s="75"/>
      <c r="I3383" s="89" t="s">
        <v>7799</v>
      </c>
      <c r="J3383" s="91">
        <v>25174412</v>
      </c>
      <c r="K3383" s="91" t="s">
        <v>12462</v>
      </c>
      <c r="L3383" s="86" t="str">
        <f t="shared" si="126"/>
        <v>041-0120-03.JPG</v>
      </c>
      <c r="M3383" s="71" t="s">
        <v>14661</v>
      </c>
      <c r="N3383" s="71" t="s">
        <v>14662</v>
      </c>
    </row>
    <row r="3384" spans="1:14" x14ac:dyDescent="0.25">
      <c r="A3384" s="71" t="s">
        <v>8782</v>
      </c>
      <c r="B3384" s="72" t="s">
        <v>14662</v>
      </c>
      <c r="C3384" s="71" t="s">
        <v>8781</v>
      </c>
      <c r="D3384" s="73" t="s">
        <v>11864</v>
      </c>
      <c r="E3384" s="71" t="s">
        <v>9474</v>
      </c>
      <c r="F3384" s="75" t="s">
        <v>10</v>
      </c>
      <c r="G3384" s="75">
        <v>145</v>
      </c>
      <c r="H3384" s="75"/>
      <c r="I3384" s="74" t="s">
        <v>7799</v>
      </c>
      <c r="J3384" s="38">
        <v>25174412</v>
      </c>
      <c r="K3384" s="38" t="s">
        <v>12462</v>
      </c>
      <c r="L3384" s="71" t="str">
        <f t="shared" si="126"/>
        <v>041-0121-01.JPG</v>
      </c>
      <c r="M3384" s="71" t="s">
        <v>14661</v>
      </c>
      <c r="N3384" s="71" t="s">
        <v>14662</v>
      </c>
    </row>
    <row r="3385" spans="1:14" x14ac:dyDescent="0.25">
      <c r="A3385" s="71" t="s">
        <v>8783</v>
      </c>
      <c r="B3385" s="72" t="s">
        <v>14662</v>
      </c>
      <c r="C3385" s="71" t="s">
        <v>8781</v>
      </c>
      <c r="D3385" s="73" t="s">
        <v>11864</v>
      </c>
      <c r="E3385" s="71" t="s">
        <v>9473</v>
      </c>
      <c r="F3385" s="75" t="s">
        <v>10</v>
      </c>
      <c r="G3385" s="75">
        <v>145</v>
      </c>
      <c r="H3385" s="75"/>
      <c r="I3385" s="74" t="s">
        <v>7799</v>
      </c>
      <c r="J3385" s="38">
        <v>25174412</v>
      </c>
      <c r="K3385" s="38" t="s">
        <v>12462</v>
      </c>
      <c r="L3385" s="76" t="str">
        <f t="shared" si="126"/>
        <v>041-0121-02.JPG</v>
      </c>
      <c r="M3385" s="76" t="s">
        <v>14661</v>
      </c>
      <c r="N3385" s="76" t="s">
        <v>14662</v>
      </c>
    </row>
    <row r="3386" spans="1:14" x14ac:dyDescent="0.25">
      <c r="A3386" s="71" t="s">
        <v>8784</v>
      </c>
      <c r="B3386" s="72" t="s">
        <v>14662</v>
      </c>
      <c r="C3386" s="71" t="s">
        <v>8781</v>
      </c>
      <c r="D3386" s="73" t="s">
        <v>11864</v>
      </c>
      <c r="E3386" s="71" t="s">
        <v>9478</v>
      </c>
      <c r="F3386" s="75" t="s">
        <v>10</v>
      </c>
      <c r="G3386" s="75">
        <v>145</v>
      </c>
      <c r="H3386" s="75"/>
      <c r="I3386" s="74" t="s">
        <v>7799</v>
      </c>
      <c r="J3386" s="38">
        <v>25174412</v>
      </c>
      <c r="K3386" s="38" t="s">
        <v>12462</v>
      </c>
      <c r="L3386" s="76" t="str">
        <f t="shared" si="126"/>
        <v>041-0121-03.JPG</v>
      </c>
      <c r="M3386" s="76" t="s">
        <v>14661</v>
      </c>
      <c r="N3386" s="76" t="s">
        <v>14662</v>
      </c>
    </row>
    <row r="3387" spans="1:14" x14ac:dyDescent="0.25">
      <c r="A3387" s="71" t="s">
        <v>8785</v>
      </c>
      <c r="B3387" s="72" t="s">
        <v>14662</v>
      </c>
      <c r="C3387" s="71" t="s">
        <v>8781</v>
      </c>
      <c r="D3387" s="73" t="s">
        <v>11864</v>
      </c>
      <c r="E3387" s="71" t="s">
        <v>9479</v>
      </c>
      <c r="F3387" s="75" t="s">
        <v>10</v>
      </c>
      <c r="G3387" s="75">
        <v>145</v>
      </c>
      <c r="H3387" s="75"/>
      <c r="I3387" s="74" t="s">
        <v>7799</v>
      </c>
      <c r="J3387" s="38">
        <v>25174412</v>
      </c>
      <c r="K3387" s="38" t="s">
        <v>12462</v>
      </c>
      <c r="L3387" s="76" t="str">
        <f t="shared" si="126"/>
        <v>041-0121-04.JPG</v>
      </c>
      <c r="M3387" s="76" t="s">
        <v>14661</v>
      </c>
      <c r="N3387" s="76" t="s">
        <v>14662</v>
      </c>
    </row>
    <row r="3388" spans="1:14" s="112" customFormat="1" x14ac:dyDescent="0.25">
      <c r="A3388" s="86" t="s">
        <v>9954</v>
      </c>
      <c r="B3388" s="72" t="s">
        <v>14662</v>
      </c>
      <c r="C3388" s="86" t="s">
        <v>8781</v>
      </c>
      <c r="D3388" s="88" t="s">
        <v>14859</v>
      </c>
      <c r="E3388" s="86" t="s">
        <v>9476</v>
      </c>
      <c r="F3388" s="75" t="s">
        <v>10</v>
      </c>
      <c r="G3388" s="75">
        <v>145</v>
      </c>
      <c r="H3388" s="75"/>
      <c r="I3388" s="89" t="s">
        <v>7799</v>
      </c>
      <c r="J3388" s="91">
        <v>25174412</v>
      </c>
      <c r="K3388" s="91" t="s">
        <v>12462</v>
      </c>
      <c r="L3388" s="86" t="str">
        <f t="shared" si="126"/>
        <v>041-0121-05.JPG</v>
      </c>
      <c r="M3388" s="71" t="s">
        <v>14661</v>
      </c>
      <c r="N3388" s="71" t="s">
        <v>14662</v>
      </c>
    </row>
    <row r="3389" spans="1:14" x14ac:dyDescent="0.25">
      <c r="A3389" s="71" t="s">
        <v>9956</v>
      </c>
      <c r="B3389" s="72" t="s">
        <v>14662</v>
      </c>
      <c r="C3389" s="71" t="s">
        <v>8781</v>
      </c>
      <c r="D3389" s="73" t="s">
        <v>11864</v>
      </c>
      <c r="E3389" s="71" t="s">
        <v>9480</v>
      </c>
      <c r="F3389" s="75" t="s">
        <v>10</v>
      </c>
      <c r="G3389" s="75">
        <v>145</v>
      </c>
      <c r="H3389" s="75"/>
      <c r="I3389" s="74" t="s">
        <v>7799</v>
      </c>
      <c r="J3389" s="38">
        <v>25174412</v>
      </c>
      <c r="K3389" s="38" t="s">
        <v>12462</v>
      </c>
      <c r="L3389" s="76" t="str">
        <f t="shared" si="126"/>
        <v>041-0121-06.JPG</v>
      </c>
      <c r="M3389" s="76" t="s">
        <v>14661</v>
      </c>
      <c r="N3389" s="76" t="s">
        <v>14662</v>
      </c>
    </row>
    <row r="3390" spans="1:14" s="112" customFormat="1" x14ac:dyDescent="0.25">
      <c r="A3390" s="86" t="s">
        <v>8786</v>
      </c>
      <c r="B3390" s="72" t="s">
        <v>14662</v>
      </c>
      <c r="C3390" s="86" t="s">
        <v>8033</v>
      </c>
      <c r="D3390" s="88" t="s">
        <v>14859</v>
      </c>
      <c r="E3390" s="86" t="s">
        <v>9473</v>
      </c>
      <c r="F3390" s="75" t="s">
        <v>10</v>
      </c>
      <c r="G3390" s="75">
        <v>145</v>
      </c>
      <c r="H3390" s="75"/>
      <c r="I3390" s="89" t="s">
        <v>7799</v>
      </c>
      <c r="J3390" s="91">
        <v>25174412</v>
      </c>
      <c r="K3390" s="91" t="s">
        <v>12462</v>
      </c>
      <c r="L3390" s="86" t="str">
        <f t="shared" si="126"/>
        <v>041-0122-02.JPG</v>
      </c>
      <c r="M3390" s="71" t="s">
        <v>14661</v>
      </c>
      <c r="N3390" s="71" t="s">
        <v>14662</v>
      </c>
    </row>
    <row r="3391" spans="1:14" s="112" customFormat="1" x14ac:dyDescent="0.25">
      <c r="A3391" s="86" t="s">
        <v>8787</v>
      </c>
      <c r="B3391" s="72" t="s">
        <v>14662</v>
      </c>
      <c r="C3391" s="86" t="s">
        <v>8033</v>
      </c>
      <c r="D3391" s="88" t="s">
        <v>14859</v>
      </c>
      <c r="E3391" s="86" t="s">
        <v>9478</v>
      </c>
      <c r="F3391" s="75" t="s">
        <v>10</v>
      </c>
      <c r="G3391" s="75">
        <v>145</v>
      </c>
      <c r="H3391" s="75"/>
      <c r="I3391" s="89" t="s">
        <v>7799</v>
      </c>
      <c r="J3391" s="91">
        <v>25174412</v>
      </c>
      <c r="K3391" s="91" t="s">
        <v>12462</v>
      </c>
      <c r="L3391" s="86" t="str">
        <f t="shared" si="126"/>
        <v>041-0122-03.JPG</v>
      </c>
      <c r="M3391" s="71" t="s">
        <v>14661</v>
      </c>
      <c r="N3391" s="71" t="s">
        <v>14662</v>
      </c>
    </row>
    <row r="3392" spans="1:14" x14ac:dyDescent="0.25">
      <c r="A3392" s="71" t="s">
        <v>18585</v>
      </c>
      <c r="B3392" s="72" t="s">
        <v>14662</v>
      </c>
      <c r="C3392" s="71" t="s">
        <v>18584</v>
      </c>
      <c r="D3392" s="73" t="s">
        <v>11864</v>
      </c>
      <c r="E3392" s="71" t="s">
        <v>9479</v>
      </c>
      <c r="F3392" s="75" t="s">
        <v>10</v>
      </c>
      <c r="G3392" s="75">
        <v>145</v>
      </c>
      <c r="H3392" s="75"/>
      <c r="I3392" s="74" t="s">
        <v>7799</v>
      </c>
      <c r="J3392" s="38">
        <v>25174412</v>
      </c>
      <c r="K3392" s="38" t="s">
        <v>12462</v>
      </c>
      <c r="L3392" s="71" t="str">
        <f t="shared" si="126"/>
        <v>041-0124-01.JPG</v>
      </c>
      <c r="M3392" s="71" t="s">
        <v>14661</v>
      </c>
      <c r="N3392" s="71" t="s">
        <v>14662</v>
      </c>
    </row>
    <row r="3393" spans="1:14" x14ac:dyDescent="0.25">
      <c r="A3393" s="71" t="s">
        <v>8788</v>
      </c>
      <c r="B3393" s="72" t="s">
        <v>14662</v>
      </c>
      <c r="C3393" s="71" t="s">
        <v>16715</v>
      </c>
      <c r="D3393" s="73" t="s">
        <v>11864</v>
      </c>
      <c r="E3393" s="71" t="s">
        <v>9474</v>
      </c>
      <c r="F3393" s="75" t="s">
        <v>10</v>
      </c>
      <c r="G3393" s="75">
        <v>145</v>
      </c>
      <c r="H3393" s="75"/>
      <c r="I3393" s="74" t="s">
        <v>7799</v>
      </c>
      <c r="J3393" s="38">
        <v>25174412</v>
      </c>
      <c r="K3393" s="38" t="s">
        <v>12462</v>
      </c>
      <c r="L3393" s="71" t="str">
        <f t="shared" si="126"/>
        <v>041-0125-01.JPG</v>
      </c>
      <c r="M3393" s="71" t="s">
        <v>14661</v>
      </c>
      <c r="N3393" s="71" t="s">
        <v>14662</v>
      </c>
    </row>
    <row r="3394" spans="1:14" x14ac:dyDescent="0.25">
      <c r="A3394" s="71" t="s">
        <v>16716</v>
      </c>
      <c r="B3394" s="72" t="s">
        <v>14662</v>
      </c>
      <c r="C3394" s="71" t="s">
        <v>16717</v>
      </c>
      <c r="D3394" s="73" t="s">
        <v>11864</v>
      </c>
      <c r="E3394" s="71" t="s">
        <v>9457</v>
      </c>
      <c r="F3394" s="75" t="s">
        <v>10</v>
      </c>
      <c r="G3394" s="75">
        <v>145</v>
      </c>
      <c r="H3394" s="75"/>
      <c r="I3394" s="74" t="s">
        <v>7799</v>
      </c>
      <c r="J3394" s="38">
        <v>25174412</v>
      </c>
      <c r="K3394" s="38" t="s">
        <v>12462</v>
      </c>
      <c r="L3394" s="76" t="str">
        <f t="shared" si="126"/>
        <v>041-0125-02.JPG</v>
      </c>
      <c r="M3394" s="76" t="s">
        <v>14661</v>
      </c>
      <c r="N3394" s="76" t="s">
        <v>14662</v>
      </c>
    </row>
    <row r="3395" spans="1:14" x14ac:dyDescent="0.25">
      <c r="A3395" s="71" t="s">
        <v>8789</v>
      </c>
      <c r="B3395" s="72" t="s">
        <v>14662</v>
      </c>
      <c r="C3395" s="71" t="s">
        <v>8791</v>
      </c>
      <c r="D3395" s="73" t="s">
        <v>11864</v>
      </c>
      <c r="E3395" s="71" t="s">
        <v>9474</v>
      </c>
      <c r="F3395" s="75" t="s">
        <v>10</v>
      </c>
      <c r="G3395" s="75">
        <v>145</v>
      </c>
      <c r="H3395" s="75"/>
      <c r="I3395" s="74" t="s">
        <v>7799</v>
      </c>
      <c r="J3395" s="38">
        <v>25174412</v>
      </c>
      <c r="K3395" s="38" t="s">
        <v>12462</v>
      </c>
      <c r="L3395" s="76" t="str">
        <f t="shared" si="126"/>
        <v>041-0126-01.JPG</v>
      </c>
      <c r="M3395" s="76" t="s">
        <v>14661</v>
      </c>
      <c r="N3395" s="76" t="s">
        <v>14662</v>
      </c>
    </row>
    <row r="3396" spans="1:14" x14ac:dyDescent="0.25">
      <c r="A3396" s="71" t="s">
        <v>8790</v>
      </c>
      <c r="B3396" s="72" t="s">
        <v>14662</v>
      </c>
      <c r="C3396" s="71" t="s">
        <v>16708</v>
      </c>
      <c r="D3396" s="73" t="s">
        <v>11864</v>
      </c>
      <c r="E3396" s="71" t="s">
        <v>9473</v>
      </c>
      <c r="F3396" s="75" t="s">
        <v>10</v>
      </c>
      <c r="G3396" s="75">
        <v>145</v>
      </c>
      <c r="H3396" s="75"/>
      <c r="I3396" s="74" t="s">
        <v>7799</v>
      </c>
      <c r="J3396" s="38">
        <v>25174412</v>
      </c>
      <c r="K3396" s="38" t="s">
        <v>12462</v>
      </c>
      <c r="L3396" s="76" t="str">
        <f t="shared" si="126"/>
        <v>041-0126-02.JPG</v>
      </c>
      <c r="M3396" s="76" t="s">
        <v>14661</v>
      </c>
      <c r="N3396" s="76" t="s">
        <v>14662</v>
      </c>
    </row>
    <row r="3397" spans="1:14" x14ac:dyDescent="0.25">
      <c r="A3397" s="71" t="s">
        <v>16711</v>
      </c>
      <c r="B3397" s="72" t="s">
        <v>14662</v>
      </c>
      <c r="C3397" s="71" t="s">
        <v>16709</v>
      </c>
      <c r="D3397" s="73" t="s">
        <v>11864</v>
      </c>
      <c r="E3397" s="71" t="s">
        <v>9457</v>
      </c>
      <c r="F3397" s="75" t="s">
        <v>10</v>
      </c>
      <c r="G3397" s="75">
        <v>145</v>
      </c>
      <c r="H3397" s="75"/>
      <c r="I3397" s="74" t="s">
        <v>7799</v>
      </c>
      <c r="J3397" s="38">
        <v>25174412</v>
      </c>
      <c r="K3397" s="38" t="s">
        <v>12462</v>
      </c>
      <c r="L3397" s="76" t="str">
        <f t="shared" si="126"/>
        <v>041-0126-03.JPG</v>
      </c>
      <c r="M3397" s="76" t="s">
        <v>14661</v>
      </c>
      <c r="N3397" s="76" t="s">
        <v>14662</v>
      </c>
    </row>
    <row r="3398" spans="1:14" x14ac:dyDescent="0.25">
      <c r="A3398" s="71" t="s">
        <v>16712</v>
      </c>
      <c r="B3398" s="72" t="s">
        <v>14662</v>
      </c>
      <c r="C3398" s="71" t="s">
        <v>16710</v>
      </c>
      <c r="D3398" s="73" t="s">
        <v>11864</v>
      </c>
      <c r="E3398" s="71" t="s">
        <v>9479</v>
      </c>
      <c r="F3398" s="75" t="s">
        <v>10</v>
      </c>
      <c r="G3398" s="75">
        <v>145</v>
      </c>
      <c r="H3398" s="75"/>
      <c r="I3398" s="74" t="s">
        <v>7799</v>
      </c>
      <c r="J3398" s="38">
        <v>25174412</v>
      </c>
      <c r="K3398" s="38" t="s">
        <v>12462</v>
      </c>
      <c r="L3398" s="76" t="str">
        <f t="shared" si="126"/>
        <v>041-0126-04.JPG</v>
      </c>
      <c r="M3398" s="76" t="s">
        <v>14661</v>
      </c>
      <c r="N3398" s="76" t="s">
        <v>14662</v>
      </c>
    </row>
    <row r="3399" spans="1:14" x14ac:dyDescent="0.25">
      <c r="A3399" s="71" t="s">
        <v>8792</v>
      </c>
      <c r="B3399" s="72" t="s">
        <v>14662</v>
      </c>
      <c r="C3399" s="71" t="s">
        <v>8794</v>
      </c>
      <c r="D3399" s="73" t="s">
        <v>11864</v>
      </c>
      <c r="E3399" s="71" t="s">
        <v>9474</v>
      </c>
      <c r="F3399" s="75" t="s">
        <v>10</v>
      </c>
      <c r="G3399" s="75">
        <v>145</v>
      </c>
      <c r="H3399" s="75"/>
      <c r="I3399" s="74" t="s">
        <v>7799</v>
      </c>
      <c r="J3399" s="38">
        <v>25174412</v>
      </c>
      <c r="K3399" s="38" t="s">
        <v>12462</v>
      </c>
      <c r="L3399" s="71" t="str">
        <f t="shared" si="126"/>
        <v>041-0128-01.JPG</v>
      </c>
      <c r="M3399" s="71" t="s">
        <v>14661</v>
      </c>
      <c r="N3399" s="71" t="s">
        <v>14662</v>
      </c>
    </row>
    <row r="3400" spans="1:14" s="112" customFormat="1" x14ac:dyDescent="0.25">
      <c r="A3400" s="86" t="s">
        <v>8793</v>
      </c>
      <c r="B3400" s="72" t="s">
        <v>14662</v>
      </c>
      <c r="C3400" s="86" t="s">
        <v>8794</v>
      </c>
      <c r="D3400" s="88" t="s">
        <v>14859</v>
      </c>
      <c r="E3400" s="86" t="s">
        <v>9473</v>
      </c>
      <c r="F3400" s="75" t="s">
        <v>10</v>
      </c>
      <c r="G3400" s="75">
        <v>125</v>
      </c>
      <c r="H3400" s="75"/>
      <c r="I3400" s="89" t="s">
        <v>7799</v>
      </c>
      <c r="J3400" s="91">
        <v>25174412</v>
      </c>
      <c r="K3400" s="91" t="s">
        <v>12462</v>
      </c>
      <c r="L3400" s="86" t="str">
        <f t="shared" si="126"/>
        <v>041-0128-02.JPG</v>
      </c>
      <c r="M3400" s="71" t="s">
        <v>14661</v>
      </c>
      <c r="N3400" s="71" t="s">
        <v>14662</v>
      </c>
    </row>
    <row r="3401" spans="1:14" x14ac:dyDescent="0.25">
      <c r="A3401" s="71" t="s">
        <v>16296</v>
      </c>
      <c r="B3401" s="72" t="s">
        <v>14662</v>
      </c>
      <c r="C3401" s="71" t="s">
        <v>8794</v>
      </c>
      <c r="D3401" s="73" t="s">
        <v>11864</v>
      </c>
      <c r="E3401" s="71" t="s">
        <v>16297</v>
      </c>
      <c r="F3401" s="75" t="s">
        <v>16052</v>
      </c>
      <c r="G3401" s="75">
        <v>145</v>
      </c>
      <c r="H3401" s="75"/>
      <c r="I3401" s="74" t="s">
        <v>7799</v>
      </c>
      <c r="J3401" s="38">
        <v>25174412</v>
      </c>
      <c r="K3401" s="38" t="s">
        <v>12462</v>
      </c>
      <c r="L3401" s="71" t="s">
        <v>16296</v>
      </c>
      <c r="M3401" s="71" t="s">
        <v>14661</v>
      </c>
      <c r="N3401" s="71" t="s">
        <v>14662</v>
      </c>
    </row>
    <row r="3402" spans="1:14" x14ac:dyDescent="0.25">
      <c r="A3402" s="71" t="s">
        <v>16298</v>
      </c>
      <c r="B3402" s="72" t="s">
        <v>14662</v>
      </c>
      <c r="C3402" s="71" t="s">
        <v>8794</v>
      </c>
      <c r="D3402" s="73" t="s">
        <v>11864</v>
      </c>
      <c r="E3402" s="71" t="s">
        <v>16299</v>
      </c>
      <c r="F3402" s="75" t="s">
        <v>16052</v>
      </c>
      <c r="G3402" s="75">
        <v>145</v>
      </c>
      <c r="H3402" s="75"/>
      <c r="I3402" s="74" t="s">
        <v>7799</v>
      </c>
      <c r="J3402" s="38">
        <v>25174412</v>
      </c>
      <c r="K3402" s="38" t="s">
        <v>12462</v>
      </c>
      <c r="L3402" s="71" t="s">
        <v>16298</v>
      </c>
      <c r="M3402" s="71" t="s">
        <v>14661</v>
      </c>
      <c r="N3402" s="71" t="s">
        <v>14662</v>
      </c>
    </row>
    <row r="3403" spans="1:14" x14ac:dyDescent="0.25">
      <c r="A3403" s="71" t="s">
        <v>11426</v>
      </c>
      <c r="B3403" s="72" t="s">
        <v>14662</v>
      </c>
      <c r="C3403" s="71" t="s">
        <v>11428</v>
      </c>
      <c r="D3403" s="73" t="s">
        <v>11864</v>
      </c>
      <c r="E3403" s="71" t="s">
        <v>9474</v>
      </c>
      <c r="F3403" s="75" t="s">
        <v>10</v>
      </c>
      <c r="G3403" s="75">
        <v>145</v>
      </c>
      <c r="H3403" s="75"/>
      <c r="I3403" s="74" t="s">
        <v>7799</v>
      </c>
      <c r="J3403" s="38">
        <v>25174412</v>
      </c>
      <c r="K3403" s="38" t="s">
        <v>12462</v>
      </c>
      <c r="L3403" s="71" t="str">
        <f>CONCATENATE(A3403,K3403)</f>
        <v>041-0129-01.JPG</v>
      </c>
      <c r="M3403" s="71" t="s">
        <v>14661</v>
      </c>
      <c r="N3403" s="71" t="s">
        <v>14662</v>
      </c>
    </row>
    <row r="3404" spans="1:14" x14ac:dyDescent="0.25">
      <c r="A3404" s="71" t="s">
        <v>11427</v>
      </c>
      <c r="B3404" s="72" t="s">
        <v>14662</v>
      </c>
      <c r="C3404" s="71" t="s">
        <v>11428</v>
      </c>
      <c r="D3404" s="73" t="s">
        <v>11864</v>
      </c>
      <c r="E3404" s="71" t="s">
        <v>9475</v>
      </c>
      <c r="F3404" s="75" t="s">
        <v>10</v>
      </c>
      <c r="G3404" s="75">
        <v>145</v>
      </c>
      <c r="H3404" s="75"/>
      <c r="I3404" s="74" t="s">
        <v>7799</v>
      </c>
      <c r="J3404" s="38">
        <v>25174412</v>
      </c>
      <c r="K3404" s="38" t="s">
        <v>12462</v>
      </c>
      <c r="L3404" s="76" t="str">
        <f>CONCATENATE(A3404,K3404)</f>
        <v>041-0129-02.JPG</v>
      </c>
      <c r="M3404" s="76" t="s">
        <v>14661</v>
      </c>
      <c r="N3404" s="76" t="s">
        <v>14662</v>
      </c>
    </row>
    <row r="3405" spans="1:14" s="112" customFormat="1" x14ac:dyDescent="0.25">
      <c r="A3405" s="86" t="s">
        <v>10945</v>
      </c>
      <c r="B3405" s="72" t="s">
        <v>14662</v>
      </c>
      <c r="C3405" s="86" t="s">
        <v>10944</v>
      </c>
      <c r="D3405" s="88" t="s">
        <v>14859</v>
      </c>
      <c r="E3405" s="86" t="s">
        <v>9473</v>
      </c>
      <c r="F3405" s="75" t="s">
        <v>10</v>
      </c>
      <c r="G3405" s="75">
        <v>145</v>
      </c>
      <c r="H3405" s="75"/>
      <c r="I3405" s="89" t="s">
        <v>7799</v>
      </c>
      <c r="J3405" s="91">
        <v>25174412</v>
      </c>
      <c r="K3405" s="91" t="s">
        <v>12462</v>
      </c>
      <c r="L3405" s="86" t="str">
        <f>CONCATENATE(A3405,K3405)</f>
        <v>041-0129-03.JPG</v>
      </c>
      <c r="M3405" s="71" t="s">
        <v>14661</v>
      </c>
      <c r="N3405" s="71" t="s">
        <v>14662</v>
      </c>
    </row>
    <row r="3406" spans="1:14" x14ac:dyDescent="0.25">
      <c r="A3406" s="71" t="s">
        <v>16300</v>
      </c>
      <c r="B3406" s="72" t="s">
        <v>14662</v>
      </c>
      <c r="C3406" s="71" t="s">
        <v>11428</v>
      </c>
      <c r="D3406" s="73" t="s">
        <v>11864</v>
      </c>
      <c r="E3406" s="71" t="s">
        <v>16301</v>
      </c>
      <c r="F3406" s="75" t="s">
        <v>16052</v>
      </c>
      <c r="G3406" s="75">
        <v>145</v>
      </c>
      <c r="H3406" s="75"/>
      <c r="I3406" s="74" t="s">
        <v>7799</v>
      </c>
      <c r="J3406" s="38">
        <v>25174412</v>
      </c>
      <c r="K3406" s="38" t="s">
        <v>12462</v>
      </c>
      <c r="L3406" s="71" t="s">
        <v>16300</v>
      </c>
      <c r="M3406" s="71" t="s">
        <v>14661</v>
      </c>
      <c r="N3406" s="71" t="s">
        <v>14662</v>
      </c>
    </row>
    <row r="3407" spans="1:14" x14ac:dyDescent="0.25">
      <c r="A3407" s="71" t="s">
        <v>16302</v>
      </c>
      <c r="B3407" s="72" t="s">
        <v>14662</v>
      </c>
      <c r="C3407" s="71" t="s">
        <v>11428</v>
      </c>
      <c r="D3407" s="73" t="s">
        <v>11864</v>
      </c>
      <c r="E3407" s="71" t="s">
        <v>16303</v>
      </c>
      <c r="F3407" s="75" t="s">
        <v>16052</v>
      </c>
      <c r="G3407" s="75">
        <v>145</v>
      </c>
      <c r="H3407" s="75"/>
      <c r="I3407" s="74" t="s">
        <v>7799</v>
      </c>
      <c r="J3407" s="38">
        <v>25174412</v>
      </c>
      <c r="K3407" s="38" t="s">
        <v>12462</v>
      </c>
      <c r="L3407" s="71" t="s">
        <v>16302</v>
      </c>
      <c r="M3407" s="71" t="s">
        <v>14661</v>
      </c>
      <c r="N3407" s="71" t="s">
        <v>14662</v>
      </c>
    </row>
    <row r="3408" spans="1:14" x14ac:dyDescent="0.25">
      <c r="A3408" s="71" t="s">
        <v>16304</v>
      </c>
      <c r="B3408" s="72" t="s">
        <v>14662</v>
      </c>
      <c r="C3408" s="71" t="s">
        <v>11428</v>
      </c>
      <c r="D3408" s="73" t="s">
        <v>11864</v>
      </c>
      <c r="E3408" s="71" t="s">
        <v>16305</v>
      </c>
      <c r="F3408" s="75" t="s">
        <v>16052</v>
      </c>
      <c r="G3408" s="75">
        <v>145</v>
      </c>
      <c r="H3408" s="75"/>
      <c r="I3408" s="74" t="s">
        <v>7799</v>
      </c>
      <c r="J3408" s="38">
        <v>25174412</v>
      </c>
      <c r="K3408" s="38" t="s">
        <v>12462</v>
      </c>
      <c r="L3408" s="71" t="s">
        <v>16304</v>
      </c>
      <c r="M3408" s="71" t="s">
        <v>14661</v>
      </c>
      <c r="N3408" s="71" t="s">
        <v>14662</v>
      </c>
    </row>
    <row r="3409" spans="1:14" x14ac:dyDescent="0.25">
      <c r="A3409" s="71" t="s">
        <v>8795</v>
      </c>
      <c r="B3409" s="72" t="s">
        <v>14662</v>
      </c>
      <c r="C3409" s="71" t="s">
        <v>16705</v>
      </c>
      <c r="D3409" s="73" t="s">
        <v>11864</v>
      </c>
      <c r="E3409" s="71" t="s">
        <v>9474</v>
      </c>
      <c r="F3409" s="75" t="s">
        <v>10</v>
      </c>
      <c r="G3409" s="75">
        <v>145</v>
      </c>
      <c r="H3409" s="75"/>
      <c r="I3409" s="74" t="s">
        <v>7799</v>
      </c>
      <c r="J3409" s="38">
        <v>25174412</v>
      </c>
      <c r="K3409" s="38" t="s">
        <v>12462</v>
      </c>
      <c r="L3409" s="76" t="str">
        <f>CONCATENATE(A3409,K3409)</f>
        <v>041-0130-01.JPG</v>
      </c>
      <c r="M3409" s="76" t="s">
        <v>14661</v>
      </c>
      <c r="N3409" s="76" t="s">
        <v>14662</v>
      </c>
    </row>
    <row r="3410" spans="1:14" x14ac:dyDescent="0.25">
      <c r="A3410" s="71" t="s">
        <v>8796</v>
      </c>
      <c r="B3410" s="72" t="s">
        <v>14662</v>
      </c>
      <c r="C3410" s="71" t="s">
        <v>8798</v>
      </c>
      <c r="D3410" s="73" t="s">
        <v>11864</v>
      </c>
      <c r="E3410" s="71" t="s">
        <v>9478</v>
      </c>
      <c r="F3410" s="75" t="s">
        <v>10</v>
      </c>
      <c r="G3410" s="75">
        <v>145</v>
      </c>
      <c r="H3410" s="75"/>
      <c r="I3410" s="74" t="s">
        <v>7799</v>
      </c>
      <c r="J3410" s="38">
        <v>25174412</v>
      </c>
      <c r="K3410" s="38" t="s">
        <v>12462</v>
      </c>
      <c r="L3410" s="76" t="str">
        <f>CONCATENATE(A3410,K3410)</f>
        <v>041-0130-02.JPG</v>
      </c>
      <c r="M3410" s="76" t="s">
        <v>14661</v>
      </c>
      <c r="N3410" s="76" t="s">
        <v>14662</v>
      </c>
    </row>
    <row r="3411" spans="1:14" x14ac:dyDescent="0.25">
      <c r="A3411" s="71" t="s">
        <v>9955</v>
      </c>
      <c r="B3411" s="72" t="s">
        <v>14662</v>
      </c>
      <c r="C3411" s="71" t="s">
        <v>8798</v>
      </c>
      <c r="D3411" s="73" t="s">
        <v>11864</v>
      </c>
      <c r="E3411" s="71" t="s">
        <v>9475</v>
      </c>
      <c r="F3411" s="75" t="s">
        <v>10</v>
      </c>
      <c r="G3411" s="75">
        <v>145</v>
      </c>
      <c r="H3411" s="75"/>
      <c r="I3411" s="74" t="s">
        <v>7799</v>
      </c>
      <c r="J3411" s="38">
        <v>25174412</v>
      </c>
      <c r="K3411" s="38" t="s">
        <v>12462</v>
      </c>
      <c r="L3411" s="76" t="str">
        <f>CONCATENATE(A3411,K3411)</f>
        <v>041-0130-03.JPG</v>
      </c>
      <c r="M3411" s="76" t="s">
        <v>14661</v>
      </c>
      <c r="N3411" s="76" t="s">
        <v>14662</v>
      </c>
    </row>
    <row r="3412" spans="1:14" x14ac:dyDescent="0.25">
      <c r="A3412" s="71" t="s">
        <v>8797</v>
      </c>
      <c r="B3412" s="72" t="s">
        <v>14662</v>
      </c>
      <c r="C3412" s="71" t="s">
        <v>8801</v>
      </c>
      <c r="D3412" s="73" t="s">
        <v>11864</v>
      </c>
      <c r="E3412" s="71" t="s">
        <v>9474</v>
      </c>
      <c r="F3412" s="75" t="s">
        <v>10</v>
      </c>
      <c r="G3412" s="75">
        <v>145</v>
      </c>
      <c r="H3412" s="75"/>
      <c r="I3412" s="74" t="s">
        <v>7799</v>
      </c>
      <c r="J3412" s="38">
        <v>25174412</v>
      </c>
      <c r="K3412" s="38" t="s">
        <v>12462</v>
      </c>
      <c r="L3412" s="76" t="str">
        <f>CONCATENATE(A3412,K3412)</f>
        <v>041-0131-01.JPG</v>
      </c>
      <c r="M3412" s="76" t="s">
        <v>14661</v>
      </c>
      <c r="N3412" s="76" t="s">
        <v>14662</v>
      </c>
    </row>
    <row r="3413" spans="1:14" x14ac:dyDescent="0.25">
      <c r="A3413" s="71" t="s">
        <v>8799</v>
      </c>
      <c r="B3413" s="72" t="s">
        <v>14662</v>
      </c>
      <c r="C3413" s="71" t="s">
        <v>8801</v>
      </c>
      <c r="D3413" s="73" t="s">
        <v>11864</v>
      </c>
      <c r="E3413" s="71" t="s">
        <v>9478</v>
      </c>
      <c r="F3413" s="75" t="s">
        <v>10</v>
      </c>
      <c r="G3413" s="75">
        <v>145</v>
      </c>
      <c r="H3413" s="75"/>
      <c r="I3413" s="74" t="s">
        <v>7799</v>
      </c>
      <c r="J3413" s="38">
        <v>25174412</v>
      </c>
      <c r="K3413" s="38" t="s">
        <v>12462</v>
      </c>
      <c r="L3413" s="76" t="str">
        <f>CONCATENATE(A3413,K3413)</f>
        <v>041-0131-02.JPG</v>
      </c>
      <c r="M3413" s="76" t="s">
        <v>14661</v>
      </c>
      <c r="N3413" s="76" t="s">
        <v>14662</v>
      </c>
    </row>
    <row r="3414" spans="1:14" x14ac:dyDescent="0.25">
      <c r="A3414" s="71" t="s">
        <v>16306</v>
      </c>
      <c r="B3414" s="72" t="s">
        <v>14662</v>
      </c>
      <c r="C3414" s="71" t="s">
        <v>8801</v>
      </c>
      <c r="D3414" s="73" t="s">
        <v>11864</v>
      </c>
      <c r="E3414" s="71" t="s">
        <v>16307</v>
      </c>
      <c r="F3414" s="75" t="s">
        <v>16052</v>
      </c>
      <c r="G3414" s="75">
        <v>145</v>
      </c>
      <c r="H3414" s="75"/>
      <c r="I3414" s="74" t="s">
        <v>7799</v>
      </c>
      <c r="J3414" s="38">
        <v>25174412</v>
      </c>
      <c r="K3414" s="38" t="s">
        <v>12462</v>
      </c>
      <c r="L3414" s="76" t="s">
        <v>16306</v>
      </c>
      <c r="M3414" s="76" t="s">
        <v>14661</v>
      </c>
      <c r="N3414" s="76" t="s">
        <v>14662</v>
      </c>
    </row>
    <row r="3415" spans="1:14" x14ac:dyDescent="0.25">
      <c r="A3415" s="71" t="s">
        <v>16308</v>
      </c>
      <c r="B3415" s="72" t="s">
        <v>14662</v>
      </c>
      <c r="C3415" s="71" t="s">
        <v>8801</v>
      </c>
      <c r="D3415" s="73" t="s">
        <v>11864</v>
      </c>
      <c r="E3415" s="71" t="s">
        <v>16299</v>
      </c>
      <c r="F3415" s="75" t="s">
        <v>16052</v>
      </c>
      <c r="G3415" s="75">
        <v>145</v>
      </c>
      <c r="H3415" s="75"/>
      <c r="I3415" s="74" t="s">
        <v>7799</v>
      </c>
      <c r="J3415" s="38">
        <v>25174412</v>
      </c>
      <c r="K3415" s="38" t="s">
        <v>12462</v>
      </c>
      <c r="L3415" s="76" t="s">
        <v>16308</v>
      </c>
      <c r="M3415" s="76" t="s">
        <v>14661</v>
      </c>
      <c r="N3415" s="76" t="s">
        <v>14662</v>
      </c>
    </row>
    <row r="3416" spans="1:14" x14ac:dyDescent="0.25">
      <c r="A3416" s="71" t="s">
        <v>8802</v>
      </c>
      <c r="B3416" s="72" t="s">
        <v>14662</v>
      </c>
      <c r="C3416" s="71" t="s">
        <v>16702</v>
      </c>
      <c r="D3416" s="73" t="s">
        <v>11864</v>
      </c>
      <c r="E3416" s="71" t="s">
        <v>9474</v>
      </c>
      <c r="F3416" s="75" t="s">
        <v>10</v>
      </c>
      <c r="G3416" s="75">
        <v>145</v>
      </c>
      <c r="H3416" s="75"/>
      <c r="I3416" s="74" t="s">
        <v>7799</v>
      </c>
      <c r="J3416" s="38">
        <v>25174412</v>
      </c>
      <c r="K3416" s="38" t="s">
        <v>12462</v>
      </c>
      <c r="L3416" s="76" t="str">
        <f>CONCATENATE(A3416,K3416)</f>
        <v>041-0132-01.JPG</v>
      </c>
      <c r="M3416" s="76" t="s">
        <v>14661</v>
      </c>
      <c r="N3416" s="76" t="s">
        <v>14662</v>
      </c>
    </row>
    <row r="3417" spans="1:14" x14ac:dyDescent="0.25">
      <c r="A3417" s="71" t="s">
        <v>16309</v>
      </c>
      <c r="B3417" s="72" t="s">
        <v>14662</v>
      </c>
      <c r="C3417" s="71" t="s">
        <v>8800</v>
      </c>
      <c r="D3417" s="73" t="s">
        <v>11864</v>
      </c>
      <c r="E3417" s="71" t="s">
        <v>16299</v>
      </c>
      <c r="F3417" s="75" t="s">
        <v>16052</v>
      </c>
      <c r="G3417" s="75">
        <v>145</v>
      </c>
      <c r="H3417" s="75"/>
      <c r="I3417" s="74" t="s">
        <v>7799</v>
      </c>
      <c r="J3417" s="38">
        <v>25174412</v>
      </c>
      <c r="K3417" s="38" t="s">
        <v>12462</v>
      </c>
      <c r="L3417" s="76" t="s">
        <v>16309</v>
      </c>
      <c r="M3417" s="76" t="s">
        <v>14661</v>
      </c>
      <c r="N3417" s="76" t="s">
        <v>14662</v>
      </c>
    </row>
    <row r="3418" spans="1:14" x14ac:dyDescent="0.25">
      <c r="A3418" s="71" t="s">
        <v>16310</v>
      </c>
      <c r="B3418" s="72" t="s">
        <v>14662</v>
      </c>
      <c r="C3418" s="71" t="s">
        <v>8800</v>
      </c>
      <c r="D3418" s="73" t="s">
        <v>11864</v>
      </c>
      <c r="E3418" s="71" t="s">
        <v>16311</v>
      </c>
      <c r="F3418" s="75" t="s">
        <v>16052</v>
      </c>
      <c r="G3418" s="75">
        <v>145</v>
      </c>
      <c r="H3418" s="75"/>
      <c r="I3418" s="74" t="s">
        <v>7799</v>
      </c>
      <c r="J3418" s="38">
        <v>25174412</v>
      </c>
      <c r="K3418" s="38" t="s">
        <v>12462</v>
      </c>
      <c r="L3418" s="76" t="s">
        <v>16310</v>
      </c>
      <c r="M3418" s="76" t="s">
        <v>14661</v>
      </c>
      <c r="N3418" s="76" t="s">
        <v>14662</v>
      </c>
    </row>
    <row r="3419" spans="1:14" x14ac:dyDescent="0.25">
      <c r="A3419" s="71" t="s">
        <v>8803</v>
      </c>
      <c r="B3419" s="72" t="s">
        <v>14662</v>
      </c>
      <c r="C3419" s="71" t="s">
        <v>8804</v>
      </c>
      <c r="D3419" s="73" t="s">
        <v>11864</v>
      </c>
      <c r="E3419" s="71" t="s">
        <v>9462</v>
      </c>
      <c r="F3419" s="75" t="s">
        <v>10</v>
      </c>
      <c r="G3419" s="75">
        <v>145</v>
      </c>
      <c r="H3419" s="75"/>
      <c r="I3419" s="74" t="s">
        <v>7799</v>
      </c>
      <c r="J3419" s="38">
        <v>25174412</v>
      </c>
      <c r="K3419" s="38" t="s">
        <v>12462</v>
      </c>
      <c r="L3419" s="76" t="str">
        <f t="shared" ref="L3419:L3459" si="127">CONCATENATE(A3419,K3419)</f>
        <v>041-0134-01.JPG</v>
      </c>
      <c r="M3419" s="76" t="s">
        <v>14661</v>
      </c>
      <c r="N3419" s="76" t="s">
        <v>14662</v>
      </c>
    </row>
    <row r="3420" spans="1:14" x14ac:dyDescent="0.25">
      <c r="A3420" s="71" t="s">
        <v>8805</v>
      </c>
      <c r="B3420" s="72" t="s">
        <v>14662</v>
      </c>
      <c r="C3420" s="71" t="s">
        <v>8808</v>
      </c>
      <c r="D3420" s="73" t="s">
        <v>11864</v>
      </c>
      <c r="E3420" s="71" t="s">
        <v>9474</v>
      </c>
      <c r="F3420" s="75" t="s">
        <v>10</v>
      </c>
      <c r="G3420" s="75">
        <v>145</v>
      </c>
      <c r="H3420" s="75"/>
      <c r="I3420" s="74" t="s">
        <v>7799</v>
      </c>
      <c r="J3420" s="38">
        <v>25174412</v>
      </c>
      <c r="K3420" s="38" t="s">
        <v>12462</v>
      </c>
      <c r="L3420" s="76" t="str">
        <f t="shared" si="127"/>
        <v>041-0136-01.JPG</v>
      </c>
      <c r="M3420" s="76" t="s">
        <v>14661</v>
      </c>
      <c r="N3420" s="76" t="s">
        <v>14662</v>
      </c>
    </row>
    <row r="3421" spans="1:14" s="112" customFormat="1" x14ac:dyDescent="0.25">
      <c r="A3421" s="86" t="s">
        <v>8807</v>
      </c>
      <c r="B3421" s="72" t="s">
        <v>14662</v>
      </c>
      <c r="C3421" s="86" t="s">
        <v>8809</v>
      </c>
      <c r="D3421" s="88" t="s">
        <v>14859</v>
      </c>
      <c r="E3421" s="86" t="s">
        <v>9474</v>
      </c>
      <c r="F3421" s="75" t="s">
        <v>10</v>
      </c>
      <c r="G3421" s="75">
        <v>145</v>
      </c>
      <c r="H3421" s="75"/>
      <c r="I3421" s="89" t="s">
        <v>7799</v>
      </c>
      <c r="J3421" s="91">
        <v>25174412</v>
      </c>
      <c r="K3421" s="91" t="s">
        <v>12462</v>
      </c>
      <c r="L3421" s="86" t="str">
        <f t="shared" si="127"/>
        <v>041-0137-01.JPG</v>
      </c>
      <c r="M3421" s="71" t="s">
        <v>14661</v>
      </c>
      <c r="N3421" s="71" t="s">
        <v>14662</v>
      </c>
    </row>
    <row r="3422" spans="1:14" s="112" customFormat="1" x14ac:dyDescent="0.25">
      <c r="A3422" s="86" t="s">
        <v>8810</v>
      </c>
      <c r="B3422" s="72" t="s">
        <v>14662</v>
      </c>
      <c r="C3422" s="86" t="s">
        <v>8811</v>
      </c>
      <c r="D3422" s="88" t="s">
        <v>14859</v>
      </c>
      <c r="E3422" s="86" t="s">
        <v>9474</v>
      </c>
      <c r="F3422" s="75" t="s">
        <v>10</v>
      </c>
      <c r="G3422" s="75">
        <v>145</v>
      </c>
      <c r="H3422" s="75"/>
      <c r="I3422" s="89" t="s">
        <v>7799</v>
      </c>
      <c r="J3422" s="91">
        <v>25174412</v>
      </c>
      <c r="K3422" s="91" t="s">
        <v>12462</v>
      </c>
      <c r="L3422" s="86" t="str">
        <f t="shared" si="127"/>
        <v>041-0138-01.JPG</v>
      </c>
      <c r="M3422" s="71" t="s">
        <v>14661</v>
      </c>
      <c r="N3422" s="71" t="s">
        <v>14662</v>
      </c>
    </row>
    <row r="3423" spans="1:14" x14ac:dyDescent="0.25">
      <c r="A3423" s="71" t="s">
        <v>8880</v>
      </c>
      <c r="B3423" s="72" t="s">
        <v>14662</v>
      </c>
      <c r="C3423" s="71" t="s">
        <v>8886</v>
      </c>
      <c r="D3423" s="73" t="s">
        <v>11864</v>
      </c>
      <c r="E3423" s="71" t="s">
        <v>9477</v>
      </c>
      <c r="F3423" s="75" t="s">
        <v>10</v>
      </c>
      <c r="G3423" s="75">
        <v>145</v>
      </c>
      <c r="H3423" s="75"/>
      <c r="I3423" s="74" t="s">
        <v>7799</v>
      </c>
      <c r="J3423" s="38">
        <v>25174412</v>
      </c>
      <c r="K3423" s="38" t="s">
        <v>12462</v>
      </c>
      <c r="L3423" s="76" t="str">
        <f t="shared" si="127"/>
        <v>041-0139-01.JPG</v>
      </c>
      <c r="M3423" s="76" t="s">
        <v>14661</v>
      </c>
      <c r="N3423" s="76" t="s">
        <v>14662</v>
      </c>
    </row>
    <row r="3424" spans="1:14" s="112" customFormat="1" x14ac:dyDescent="0.25">
      <c r="A3424" s="86" t="s">
        <v>8881</v>
      </c>
      <c r="B3424" s="72" t="s">
        <v>14662</v>
      </c>
      <c r="C3424" s="86" t="s">
        <v>8885</v>
      </c>
      <c r="D3424" s="88" t="s">
        <v>14859</v>
      </c>
      <c r="E3424" s="86" t="s">
        <v>9477</v>
      </c>
      <c r="F3424" s="75" t="s">
        <v>10</v>
      </c>
      <c r="G3424" s="75">
        <v>145</v>
      </c>
      <c r="H3424" s="75"/>
      <c r="I3424" s="89" t="s">
        <v>7799</v>
      </c>
      <c r="J3424" s="91">
        <v>25174412</v>
      </c>
      <c r="K3424" s="91" t="s">
        <v>12462</v>
      </c>
      <c r="L3424" s="86" t="str">
        <f t="shared" si="127"/>
        <v>041-0139-02.JPG</v>
      </c>
      <c r="M3424" s="71" t="s">
        <v>14661</v>
      </c>
      <c r="N3424" s="71" t="s">
        <v>14662</v>
      </c>
    </row>
    <row r="3425" spans="1:14" x14ac:dyDescent="0.25">
      <c r="A3425" s="71" t="s">
        <v>8882</v>
      </c>
      <c r="B3425" s="72" t="s">
        <v>14662</v>
      </c>
      <c r="C3425" s="71" t="s">
        <v>8887</v>
      </c>
      <c r="D3425" s="73" t="s">
        <v>11864</v>
      </c>
      <c r="E3425" s="71" t="s">
        <v>9485</v>
      </c>
      <c r="F3425" s="75" t="s">
        <v>10</v>
      </c>
      <c r="G3425" s="75">
        <v>145</v>
      </c>
      <c r="H3425" s="75"/>
      <c r="I3425" s="74" t="s">
        <v>7799</v>
      </c>
      <c r="J3425" s="38">
        <v>25174412</v>
      </c>
      <c r="K3425" s="38" t="s">
        <v>12462</v>
      </c>
      <c r="L3425" s="76" t="str">
        <f t="shared" si="127"/>
        <v>041-0139-03.JPG</v>
      </c>
      <c r="M3425" s="76" t="s">
        <v>14661</v>
      </c>
      <c r="N3425" s="76" t="s">
        <v>14662</v>
      </c>
    </row>
    <row r="3426" spans="1:14" x14ac:dyDescent="0.25">
      <c r="A3426" s="71" t="s">
        <v>8883</v>
      </c>
      <c r="B3426" s="72" t="s">
        <v>14662</v>
      </c>
      <c r="C3426" s="71" t="s">
        <v>8888</v>
      </c>
      <c r="D3426" s="73" t="s">
        <v>11864</v>
      </c>
      <c r="E3426" s="71" t="s">
        <v>9486</v>
      </c>
      <c r="F3426" s="75" t="s">
        <v>10</v>
      </c>
      <c r="G3426" s="75">
        <v>145</v>
      </c>
      <c r="H3426" s="75"/>
      <c r="I3426" s="74" t="s">
        <v>7799</v>
      </c>
      <c r="J3426" s="38">
        <v>25174412</v>
      </c>
      <c r="K3426" s="38" t="s">
        <v>12462</v>
      </c>
      <c r="L3426" s="76" t="str">
        <f t="shared" si="127"/>
        <v>041-0139-04.JPG</v>
      </c>
      <c r="M3426" s="76" t="s">
        <v>14661</v>
      </c>
      <c r="N3426" s="76" t="s">
        <v>14662</v>
      </c>
    </row>
    <row r="3427" spans="1:14" s="112" customFormat="1" x14ac:dyDescent="0.25">
      <c r="A3427" s="86" t="s">
        <v>8884</v>
      </c>
      <c r="B3427" s="72" t="s">
        <v>14662</v>
      </c>
      <c r="C3427" s="86" t="s">
        <v>8889</v>
      </c>
      <c r="D3427" s="88" t="s">
        <v>14859</v>
      </c>
      <c r="E3427" s="86" t="s">
        <v>9481</v>
      </c>
      <c r="F3427" s="75" t="s">
        <v>10</v>
      </c>
      <c r="G3427" s="75">
        <v>145</v>
      </c>
      <c r="H3427" s="75"/>
      <c r="I3427" s="89" t="s">
        <v>7799</v>
      </c>
      <c r="J3427" s="91">
        <v>25174412</v>
      </c>
      <c r="K3427" s="91" t="s">
        <v>12462</v>
      </c>
      <c r="L3427" s="86" t="str">
        <f t="shared" si="127"/>
        <v>041-0139-05.JPG</v>
      </c>
      <c r="M3427" s="71" t="s">
        <v>14661</v>
      </c>
      <c r="N3427" s="71" t="s">
        <v>14662</v>
      </c>
    </row>
    <row r="3428" spans="1:14" x14ac:dyDescent="0.25">
      <c r="A3428" s="71" t="s">
        <v>9372</v>
      </c>
      <c r="B3428" s="72" t="s">
        <v>14662</v>
      </c>
      <c r="C3428" s="71" t="s">
        <v>16703</v>
      </c>
      <c r="D3428" s="73" t="s">
        <v>11864</v>
      </c>
      <c r="E3428" s="71" t="s">
        <v>9474</v>
      </c>
      <c r="F3428" s="75" t="s">
        <v>10</v>
      </c>
      <c r="G3428" s="75">
        <v>145</v>
      </c>
      <c r="H3428" s="75"/>
      <c r="I3428" s="74" t="s">
        <v>7799</v>
      </c>
      <c r="J3428" s="38">
        <v>25174412</v>
      </c>
      <c r="K3428" s="38" t="s">
        <v>12462</v>
      </c>
      <c r="L3428" s="76" t="str">
        <f t="shared" si="127"/>
        <v>041-0141-01.JPG</v>
      </c>
      <c r="M3428" s="76" t="s">
        <v>14661</v>
      </c>
      <c r="N3428" s="76" t="s">
        <v>14662</v>
      </c>
    </row>
    <row r="3429" spans="1:14" x14ac:dyDescent="0.25">
      <c r="A3429" s="71" t="s">
        <v>10801</v>
      </c>
      <c r="B3429" s="72" t="s">
        <v>14662</v>
      </c>
      <c r="C3429" s="71" t="s">
        <v>10802</v>
      </c>
      <c r="D3429" s="73" t="s">
        <v>11864</v>
      </c>
      <c r="E3429" s="71" t="s">
        <v>9473</v>
      </c>
      <c r="F3429" s="75" t="s">
        <v>10</v>
      </c>
      <c r="G3429" s="75">
        <v>145</v>
      </c>
      <c r="H3429" s="75"/>
      <c r="I3429" s="74" t="s">
        <v>7799</v>
      </c>
      <c r="J3429" s="38">
        <v>25174412</v>
      </c>
      <c r="K3429" s="38" t="s">
        <v>12462</v>
      </c>
      <c r="L3429" s="76" t="str">
        <f t="shared" si="127"/>
        <v>041-0141-02.JPG</v>
      </c>
      <c r="M3429" s="76" t="s">
        <v>14661</v>
      </c>
      <c r="N3429" s="76" t="s">
        <v>14662</v>
      </c>
    </row>
    <row r="3430" spans="1:14" x14ac:dyDescent="0.25">
      <c r="A3430" s="71" t="s">
        <v>9402</v>
      </c>
      <c r="B3430" s="72" t="s">
        <v>14662</v>
      </c>
      <c r="C3430" s="71" t="s">
        <v>9405</v>
      </c>
      <c r="D3430" s="73" t="s">
        <v>11864</v>
      </c>
      <c r="E3430" s="71" t="s">
        <v>9474</v>
      </c>
      <c r="F3430" s="75" t="s">
        <v>10</v>
      </c>
      <c r="G3430" s="75">
        <v>145</v>
      </c>
      <c r="H3430" s="75"/>
      <c r="I3430" s="74" t="s">
        <v>7799</v>
      </c>
      <c r="J3430" s="38">
        <v>25174412</v>
      </c>
      <c r="K3430" s="38" t="s">
        <v>12462</v>
      </c>
      <c r="L3430" s="76" t="str">
        <f t="shared" si="127"/>
        <v>041-0142-01.JPG</v>
      </c>
      <c r="M3430" s="76" t="s">
        <v>14661</v>
      </c>
      <c r="N3430" s="76" t="s">
        <v>14662</v>
      </c>
    </row>
    <row r="3431" spans="1:14" s="112" customFormat="1" x14ac:dyDescent="0.25">
      <c r="A3431" s="86" t="s">
        <v>9403</v>
      </c>
      <c r="B3431" s="72" t="s">
        <v>14662</v>
      </c>
      <c r="C3431" s="86" t="s">
        <v>9405</v>
      </c>
      <c r="D3431" s="88" t="s">
        <v>14859</v>
      </c>
      <c r="E3431" s="86" t="s">
        <v>9487</v>
      </c>
      <c r="F3431" s="75" t="s">
        <v>10</v>
      </c>
      <c r="G3431" s="75">
        <v>145</v>
      </c>
      <c r="H3431" s="75"/>
      <c r="I3431" s="89" t="s">
        <v>7799</v>
      </c>
      <c r="J3431" s="91">
        <v>25174412</v>
      </c>
      <c r="K3431" s="91" t="s">
        <v>12462</v>
      </c>
      <c r="L3431" s="86" t="str">
        <f t="shared" si="127"/>
        <v>041-0142-02.JPG</v>
      </c>
      <c r="M3431" s="71" t="s">
        <v>14661</v>
      </c>
      <c r="N3431" s="71" t="s">
        <v>14662</v>
      </c>
    </row>
    <row r="3432" spans="1:14" s="112" customFormat="1" x14ac:dyDescent="0.25">
      <c r="A3432" s="86" t="s">
        <v>9404</v>
      </c>
      <c r="B3432" s="72" t="s">
        <v>14662</v>
      </c>
      <c r="C3432" s="86" t="s">
        <v>9405</v>
      </c>
      <c r="D3432" s="88" t="s">
        <v>14859</v>
      </c>
      <c r="E3432" s="86" t="s">
        <v>9488</v>
      </c>
      <c r="F3432" s="75" t="s">
        <v>10</v>
      </c>
      <c r="G3432" s="75">
        <v>145</v>
      </c>
      <c r="H3432" s="75"/>
      <c r="I3432" s="89" t="s">
        <v>7799</v>
      </c>
      <c r="J3432" s="91">
        <v>25174412</v>
      </c>
      <c r="K3432" s="91" t="s">
        <v>12462</v>
      </c>
      <c r="L3432" s="86" t="str">
        <f t="shared" si="127"/>
        <v>041-0142-03.JPG</v>
      </c>
      <c r="M3432" s="71" t="s">
        <v>14661</v>
      </c>
      <c r="N3432" s="71" t="s">
        <v>14662</v>
      </c>
    </row>
    <row r="3433" spans="1:14" s="112" customFormat="1" x14ac:dyDescent="0.25">
      <c r="A3433" s="86" t="s">
        <v>9406</v>
      </c>
      <c r="B3433" s="72" t="s">
        <v>14662</v>
      </c>
      <c r="C3433" s="86" t="s">
        <v>8134</v>
      </c>
      <c r="D3433" s="88" t="s">
        <v>14859</v>
      </c>
      <c r="E3433" s="86" t="s">
        <v>9474</v>
      </c>
      <c r="F3433" s="75" t="s">
        <v>10</v>
      </c>
      <c r="G3433" s="75">
        <v>145</v>
      </c>
      <c r="H3433" s="75"/>
      <c r="I3433" s="89" t="s">
        <v>7799</v>
      </c>
      <c r="J3433" s="91">
        <v>25174412</v>
      </c>
      <c r="K3433" s="91" t="s">
        <v>12462</v>
      </c>
      <c r="L3433" s="86" t="str">
        <f t="shared" si="127"/>
        <v>041-0143-01.JPG</v>
      </c>
      <c r="M3433" s="71" t="s">
        <v>14661</v>
      </c>
      <c r="N3433" s="71" t="s">
        <v>14662</v>
      </c>
    </row>
    <row r="3434" spans="1:14" x14ac:dyDescent="0.25">
      <c r="A3434" s="71" t="s">
        <v>9407</v>
      </c>
      <c r="B3434" s="72" t="s">
        <v>14662</v>
      </c>
      <c r="C3434" s="71" t="s">
        <v>9408</v>
      </c>
      <c r="D3434" s="73" t="s">
        <v>11864</v>
      </c>
      <c r="E3434" s="71" t="s">
        <v>9487</v>
      </c>
      <c r="F3434" s="75" t="s">
        <v>10</v>
      </c>
      <c r="G3434" s="75">
        <v>145</v>
      </c>
      <c r="H3434" s="75"/>
      <c r="I3434" s="74" t="s">
        <v>7799</v>
      </c>
      <c r="J3434" s="38">
        <v>25174412</v>
      </c>
      <c r="K3434" s="38" t="s">
        <v>12462</v>
      </c>
      <c r="L3434" s="76" t="str">
        <f t="shared" si="127"/>
        <v>041-0143-03.JPG</v>
      </c>
      <c r="M3434" s="76" t="s">
        <v>14661</v>
      </c>
      <c r="N3434" s="76" t="s">
        <v>14662</v>
      </c>
    </row>
    <row r="3435" spans="1:14" x14ac:dyDescent="0.25">
      <c r="A3435" s="71" t="s">
        <v>9937</v>
      </c>
      <c r="B3435" s="72" t="s">
        <v>14662</v>
      </c>
      <c r="C3435" s="71" t="s">
        <v>16726</v>
      </c>
      <c r="D3435" s="73" t="s">
        <v>11864</v>
      </c>
      <c r="E3435" s="71" t="s">
        <v>9474</v>
      </c>
      <c r="F3435" s="75" t="s">
        <v>10</v>
      </c>
      <c r="G3435" s="75">
        <v>145</v>
      </c>
      <c r="H3435" s="75"/>
      <c r="I3435" s="74" t="s">
        <v>7799</v>
      </c>
      <c r="J3435" s="38">
        <v>25174413</v>
      </c>
      <c r="K3435" s="38" t="s">
        <v>12462</v>
      </c>
      <c r="L3435" s="71" t="str">
        <f t="shared" si="127"/>
        <v>041-0144-01.JPG</v>
      </c>
      <c r="M3435" s="71" t="s">
        <v>14661</v>
      </c>
      <c r="N3435" s="71" t="s">
        <v>14662</v>
      </c>
    </row>
    <row r="3436" spans="1:14" x14ac:dyDescent="0.25">
      <c r="A3436" s="71" t="s">
        <v>9938</v>
      </c>
      <c r="B3436" s="72" t="s">
        <v>14662</v>
      </c>
      <c r="C3436" s="71" t="s">
        <v>16727</v>
      </c>
      <c r="D3436" s="73" t="s">
        <v>11864</v>
      </c>
      <c r="E3436" s="71" t="s">
        <v>9479</v>
      </c>
      <c r="F3436" s="75" t="s">
        <v>10</v>
      </c>
      <c r="G3436" s="75">
        <v>145</v>
      </c>
      <c r="H3436" s="75"/>
      <c r="I3436" s="74" t="s">
        <v>7799</v>
      </c>
      <c r="J3436" s="38">
        <v>25174412</v>
      </c>
      <c r="K3436" s="38" t="s">
        <v>12462</v>
      </c>
      <c r="L3436" s="71" t="str">
        <f t="shared" si="127"/>
        <v>041-0144-02.JPG</v>
      </c>
      <c r="M3436" s="71" t="s">
        <v>14661</v>
      </c>
      <c r="N3436" s="71" t="s">
        <v>14662</v>
      </c>
    </row>
    <row r="3437" spans="1:14" x14ac:dyDescent="0.25">
      <c r="A3437" s="71" t="s">
        <v>9939</v>
      </c>
      <c r="B3437" s="72" t="s">
        <v>14662</v>
      </c>
      <c r="C3437" s="71" t="s">
        <v>16728</v>
      </c>
      <c r="D3437" s="73" t="s">
        <v>11864</v>
      </c>
      <c r="E3437" s="71" t="s">
        <v>9473</v>
      </c>
      <c r="F3437" s="75" t="s">
        <v>10</v>
      </c>
      <c r="G3437" s="75">
        <v>145</v>
      </c>
      <c r="H3437" s="75"/>
      <c r="I3437" s="74" t="s">
        <v>7799</v>
      </c>
      <c r="J3437" s="38">
        <v>25174412</v>
      </c>
      <c r="K3437" s="38" t="s">
        <v>12462</v>
      </c>
      <c r="L3437" s="71" t="str">
        <f t="shared" si="127"/>
        <v>041-0144-03.JPG</v>
      </c>
      <c r="M3437" s="71" t="s">
        <v>14661</v>
      </c>
      <c r="N3437" s="71" t="s">
        <v>14662</v>
      </c>
    </row>
    <row r="3438" spans="1:14" x14ac:dyDescent="0.25">
      <c r="A3438" s="71" t="s">
        <v>9940</v>
      </c>
      <c r="B3438" s="72" t="s">
        <v>14662</v>
      </c>
      <c r="C3438" s="71" t="s">
        <v>16722</v>
      </c>
      <c r="D3438" s="73" t="s">
        <v>11864</v>
      </c>
      <c r="E3438" s="71" t="s">
        <v>9474</v>
      </c>
      <c r="F3438" s="75" t="s">
        <v>10</v>
      </c>
      <c r="G3438" s="75">
        <v>145</v>
      </c>
      <c r="H3438" s="75"/>
      <c r="I3438" s="74" t="s">
        <v>7799</v>
      </c>
      <c r="J3438" s="38">
        <v>25174412</v>
      </c>
      <c r="K3438" s="38" t="s">
        <v>12462</v>
      </c>
      <c r="L3438" s="71" t="str">
        <f t="shared" si="127"/>
        <v>041-0145-01.JPG</v>
      </c>
      <c r="M3438" s="71" t="s">
        <v>14661</v>
      </c>
      <c r="N3438" s="71" t="s">
        <v>14662</v>
      </c>
    </row>
    <row r="3439" spans="1:14" x14ac:dyDescent="0.25">
      <c r="A3439" s="71" t="s">
        <v>9941</v>
      </c>
      <c r="B3439" s="72" t="s">
        <v>14662</v>
      </c>
      <c r="C3439" s="71" t="s">
        <v>16723</v>
      </c>
      <c r="D3439" s="73" t="s">
        <v>11864</v>
      </c>
      <c r="E3439" s="71" t="s">
        <v>9457</v>
      </c>
      <c r="F3439" s="75" t="s">
        <v>10</v>
      </c>
      <c r="G3439" s="75">
        <v>145</v>
      </c>
      <c r="H3439" s="75"/>
      <c r="I3439" s="74" t="s">
        <v>7799</v>
      </c>
      <c r="J3439" s="38">
        <v>25174412</v>
      </c>
      <c r="K3439" s="38" t="s">
        <v>12462</v>
      </c>
      <c r="L3439" s="71" t="str">
        <f t="shared" si="127"/>
        <v>041-0145-02.JPG</v>
      </c>
      <c r="M3439" s="71" t="s">
        <v>14661</v>
      </c>
      <c r="N3439" s="71" t="s">
        <v>14662</v>
      </c>
    </row>
    <row r="3440" spans="1:14" x14ac:dyDescent="0.25">
      <c r="A3440" s="71" t="s">
        <v>16720</v>
      </c>
      <c r="B3440" s="72" t="s">
        <v>14662</v>
      </c>
      <c r="C3440" s="71" t="s">
        <v>16724</v>
      </c>
      <c r="D3440" s="73" t="s">
        <v>11864</v>
      </c>
      <c r="E3440" s="71" t="s">
        <v>9479</v>
      </c>
      <c r="F3440" s="75" t="s">
        <v>10</v>
      </c>
      <c r="G3440" s="75">
        <v>145</v>
      </c>
      <c r="H3440" s="75"/>
      <c r="I3440" s="74" t="s">
        <v>7799</v>
      </c>
      <c r="J3440" s="38">
        <v>25174412</v>
      </c>
      <c r="K3440" s="38" t="s">
        <v>12462</v>
      </c>
      <c r="L3440" s="76" t="str">
        <f t="shared" si="127"/>
        <v>041-0145-03.JPG</v>
      </c>
      <c r="M3440" s="76" t="s">
        <v>14661</v>
      </c>
      <c r="N3440" s="76" t="s">
        <v>14662</v>
      </c>
    </row>
    <row r="3441" spans="1:14" x14ac:dyDescent="0.25">
      <c r="A3441" s="71" t="s">
        <v>16721</v>
      </c>
      <c r="B3441" s="72" t="s">
        <v>14662</v>
      </c>
      <c r="C3441" s="71" t="s">
        <v>16725</v>
      </c>
      <c r="D3441" s="73" t="s">
        <v>11864</v>
      </c>
      <c r="E3441" s="71" t="s">
        <v>9473</v>
      </c>
      <c r="F3441" s="75" t="s">
        <v>10</v>
      </c>
      <c r="G3441" s="75">
        <v>145</v>
      </c>
      <c r="H3441" s="75"/>
      <c r="I3441" s="74" t="s">
        <v>7799</v>
      </c>
      <c r="J3441" s="38">
        <v>25174412</v>
      </c>
      <c r="K3441" s="38" t="s">
        <v>12462</v>
      </c>
      <c r="L3441" s="76" t="str">
        <f t="shared" si="127"/>
        <v>041-0145-04.JPG</v>
      </c>
      <c r="M3441" s="76" t="s">
        <v>14661</v>
      </c>
      <c r="N3441" s="76" t="s">
        <v>14662</v>
      </c>
    </row>
    <row r="3442" spans="1:14" x14ac:dyDescent="0.25">
      <c r="A3442" s="71" t="s">
        <v>10427</v>
      </c>
      <c r="B3442" s="72" t="s">
        <v>14662</v>
      </c>
      <c r="C3442" s="71" t="s">
        <v>10428</v>
      </c>
      <c r="D3442" s="73" t="s">
        <v>11864</v>
      </c>
      <c r="E3442" s="71" t="s">
        <v>9486</v>
      </c>
      <c r="F3442" s="75" t="s">
        <v>10</v>
      </c>
      <c r="G3442" s="75">
        <v>145</v>
      </c>
      <c r="H3442" s="75"/>
      <c r="I3442" s="74" t="s">
        <v>7799</v>
      </c>
      <c r="J3442" s="38">
        <v>25174412</v>
      </c>
      <c r="K3442" s="38" t="s">
        <v>12462</v>
      </c>
      <c r="L3442" s="76" t="str">
        <f t="shared" si="127"/>
        <v>041-0147-02.JPG</v>
      </c>
      <c r="M3442" s="76" t="s">
        <v>14661</v>
      </c>
      <c r="N3442" s="76" t="s">
        <v>14662</v>
      </c>
    </row>
    <row r="3443" spans="1:14" x14ac:dyDescent="0.25">
      <c r="A3443" s="71" t="s">
        <v>10429</v>
      </c>
      <c r="B3443" s="72" t="s">
        <v>14662</v>
      </c>
      <c r="C3443" s="71" t="s">
        <v>10430</v>
      </c>
      <c r="D3443" s="73" t="s">
        <v>11864</v>
      </c>
      <c r="E3443" s="71" t="s">
        <v>9477</v>
      </c>
      <c r="F3443" s="75" t="s">
        <v>10</v>
      </c>
      <c r="G3443" s="75">
        <v>145</v>
      </c>
      <c r="H3443" s="75"/>
      <c r="I3443" s="74" t="s">
        <v>7799</v>
      </c>
      <c r="J3443" s="38">
        <v>25174412</v>
      </c>
      <c r="K3443" s="38" t="s">
        <v>12462</v>
      </c>
      <c r="L3443" s="76" t="str">
        <f t="shared" si="127"/>
        <v>041-0147-03.JPG</v>
      </c>
      <c r="M3443" s="76" t="s">
        <v>14661</v>
      </c>
      <c r="N3443" s="76" t="s">
        <v>14662</v>
      </c>
    </row>
    <row r="3444" spans="1:14" x14ac:dyDescent="0.25">
      <c r="A3444" s="71" t="s">
        <v>10431</v>
      </c>
      <c r="B3444" s="72" t="s">
        <v>14662</v>
      </c>
      <c r="C3444" s="71" t="s">
        <v>10434</v>
      </c>
      <c r="D3444" s="73" t="s">
        <v>11864</v>
      </c>
      <c r="E3444" s="71" t="s">
        <v>9482</v>
      </c>
      <c r="F3444" s="75" t="s">
        <v>10</v>
      </c>
      <c r="G3444" s="75">
        <v>145</v>
      </c>
      <c r="H3444" s="75"/>
      <c r="I3444" s="74" t="s">
        <v>7799</v>
      </c>
      <c r="J3444" s="38">
        <v>25174412</v>
      </c>
      <c r="K3444" s="38" t="s">
        <v>12462</v>
      </c>
      <c r="L3444" s="76" t="str">
        <f t="shared" si="127"/>
        <v>041-0147-04.JPG</v>
      </c>
      <c r="M3444" s="76" t="s">
        <v>14661</v>
      </c>
      <c r="N3444" s="76" t="s">
        <v>14662</v>
      </c>
    </row>
    <row r="3445" spans="1:14" x14ac:dyDescent="0.25">
      <c r="A3445" s="71" t="s">
        <v>10432</v>
      </c>
      <c r="B3445" s="72" t="s">
        <v>14662</v>
      </c>
      <c r="C3445" s="71" t="s">
        <v>9408</v>
      </c>
      <c r="D3445" s="73" t="s">
        <v>11864</v>
      </c>
      <c r="E3445" s="71" t="s">
        <v>9481</v>
      </c>
      <c r="F3445" s="75" t="s">
        <v>10</v>
      </c>
      <c r="G3445" s="75">
        <v>145</v>
      </c>
      <c r="H3445" s="75"/>
      <c r="I3445" s="74" t="s">
        <v>7799</v>
      </c>
      <c r="J3445" s="38">
        <v>25174412</v>
      </c>
      <c r="K3445" s="38" t="s">
        <v>12462</v>
      </c>
      <c r="L3445" s="76" t="str">
        <f t="shared" si="127"/>
        <v>041-0148-01.JPG</v>
      </c>
      <c r="M3445" s="76" t="s">
        <v>14661</v>
      </c>
      <c r="N3445" s="76" t="s">
        <v>14662</v>
      </c>
    </row>
    <row r="3446" spans="1:14" x14ac:dyDescent="0.25">
      <c r="A3446" s="71" t="s">
        <v>10433</v>
      </c>
      <c r="B3446" s="72" t="s">
        <v>14662</v>
      </c>
      <c r="C3446" s="71" t="s">
        <v>9408</v>
      </c>
      <c r="D3446" s="73" t="s">
        <v>11864</v>
      </c>
      <c r="E3446" s="71" t="s">
        <v>9486</v>
      </c>
      <c r="F3446" s="75" t="s">
        <v>10</v>
      </c>
      <c r="G3446" s="75">
        <v>145</v>
      </c>
      <c r="H3446" s="75"/>
      <c r="I3446" s="74" t="s">
        <v>7799</v>
      </c>
      <c r="J3446" s="38">
        <v>25174412</v>
      </c>
      <c r="K3446" s="38" t="s">
        <v>12462</v>
      </c>
      <c r="L3446" s="76" t="str">
        <f t="shared" si="127"/>
        <v>041-0148-02.JPG</v>
      </c>
      <c r="M3446" s="76" t="s">
        <v>14661</v>
      </c>
      <c r="N3446" s="76" t="s">
        <v>14662</v>
      </c>
    </row>
    <row r="3447" spans="1:14" x14ac:dyDescent="0.25">
      <c r="A3447" s="71" t="s">
        <v>10946</v>
      </c>
      <c r="B3447" s="72" t="s">
        <v>14662</v>
      </c>
      <c r="C3447" s="71" t="s">
        <v>16742</v>
      </c>
      <c r="D3447" s="73" t="s">
        <v>11864</v>
      </c>
      <c r="E3447" s="71" t="s">
        <v>10950</v>
      </c>
      <c r="F3447" s="75" t="s">
        <v>10</v>
      </c>
      <c r="G3447" s="75">
        <v>145</v>
      </c>
      <c r="H3447" s="75"/>
      <c r="I3447" s="74" t="s">
        <v>7799</v>
      </c>
      <c r="J3447" s="38">
        <v>25174412</v>
      </c>
      <c r="K3447" s="38" t="s">
        <v>12462</v>
      </c>
      <c r="L3447" s="71" t="str">
        <f t="shared" si="127"/>
        <v>041-0149-01.JPG</v>
      </c>
      <c r="M3447" s="71" t="s">
        <v>14661</v>
      </c>
      <c r="N3447" s="71" t="s">
        <v>14662</v>
      </c>
    </row>
    <row r="3448" spans="1:14" x14ac:dyDescent="0.25">
      <c r="A3448" s="71" t="s">
        <v>10947</v>
      </c>
      <c r="B3448" s="72" t="s">
        <v>14662</v>
      </c>
      <c r="C3448" s="71" t="s">
        <v>16741</v>
      </c>
      <c r="D3448" s="73" t="s">
        <v>11864</v>
      </c>
      <c r="E3448" s="71" t="s">
        <v>10951</v>
      </c>
      <c r="F3448" s="75" t="s">
        <v>10</v>
      </c>
      <c r="G3448" s="75">
        <v>145</v>
      </c>
      <c r="H3448" s="75"/>
      <c r="I3448" s="74" t="s">
        <v>7799</v>
      </c>
      <c r="J3448" s="38">
        <v>25174412</v>
      </c>
      <c r="K3448" s="38" t="s">
        <v>12462</v>
      </c>
      <c r="L3448" s="76" t="str">
        <f t="shared" si="127"/>
        <v>041-0149-02.JPG</v>
      </c>
      <c r="M3448" s="76" t="s">
        <v>14661</v>
      </c>
      <c r="N3448" s="76" t="s">
        <v>14662</v>
      </c>
    </row>
    <row r="3449" spans="1:14" x14ac:dyDescent="0.25">
      <c r="A3449" s="71" t="s">
        <v>10948</v>
      </c>
      <c r="B3449" s="72" t="s">
        <v>14662</v>
      </c>
      <c r="C3449" s="71" t="s">
        <v>16739</v>
      </c>
      <c r="D3449" s="73" t="s">
        <v>11864</v>
      </c>
      <c r="E3449" s="71" t="s">
        <v>10952</v>
      </c>
      <c r="F3449" s="75" t="s">
        <v>10</v>
      </c>
      <c r="G3449" s="75">
        <v>145</v>
      </c>
      <c r="H3449" s="75"/>
      <c r="I3449" s="74" t="s">
        <v>7799</v>
      </c>
      <c r="J3449" s="38">
        <v>25174412</v>
      </c>
      <c r="K3449" s="38" t="s">
        <v>12462</v>
      </c>
      <c r="L3449" s="71" t="str">
        <f t="shared" si="127"/>
        <v>041-0149-03.JPG</v>
      </c>
      <c r="M3449" s="71" t="s">
        <v>14661</v>
      </c>
      <c r="N3449" s="71" t="s">
        <v>14662</v>
      </c>
    </row>
    <row r="3450" spans="1:14" x14ac:dyDescent="0.25">
      <c r="A3450" s="71" t="s">
        <v>10949</v>
      </c>
      <c r="B3450" s="72" t="s">
        <v>14662</v>
      </c>
      <c r="C3450" s="71" t="s">
        <v>8806</v>
      </c>
      <c r="D3450" s="73" t="s">
        <v>11864</v>
      </c>
      <c r="E3450" s="71" t="s">
        <v>10953</v>
      </c>
      <c r="F3450" s="75" t="s">
        <v>10</v>
      </c>
      <c r="G3450" s="75">
        <v>145</v>
      </c>
      <c r="H3450" s="75"/>
      <c r="I3450" s="74" t="s">
        <v>7799</v>
      </c>
      <c r="J3450" s="38">
        <v>25174412</v>
      </c>
      <c r="K3450" s="38" t="s">
        <v>12462</v>
      </c>
      <c r="L3450" s="76" t="str">
        <f t="shared" si="127"/>
        <v>041-0149-04.JPG</v>
      </c>
      <c r="M3450" s="76" t="s">
        <v>14661</v>
      </c>
      <c r="N3450" s="76" t="s">
        <v>14662</v>
      </c>
    </row>
    <row r="3451" spans="1:14" x14ac:dyDescent="0.25">
      <c r="A3451" s="71" t="s">
        <v>11504</v>
      </c>
      <c r="B3451" s="72" t="s">
        <v>14662</v>
      </c>
      <c r="C3451" s="71" t="s">
        <v>16740</v>
      </c>
      <c r="D3451" s="73" t="s">
        <v>11864</v>
      </c>
      <c r="E3451" s="71" t="s">
        <v>11505</v>
      </c>
      <c r="F3451" s="75" t="s">
        <v>10</v>
      </c>
      <c r="G3451" s="75">
        <v>145</v>
      </c>
      <c r="H3451" s="75"/>
      <c r="I3451" s="74" t="s">
        <v>7799</v>
      </c>
      <c r="J3451" s="38">
        <v>25174412</v>
      </c>
      <c r="K3451" s="38" t="s">
        <v>12462</v>
      </c>
      <c r="L3451" s="76" t="str">
        <f t="shared" si="127"/>
        <v>041-0149-05.JPG</v>
      </c>
      <c r="M3451" s="76" t="s">
        <v>14661</v>
      </c>
      <c r="N3451" s="76" t="s">
        <v>14662</v>
      </c>
    </row>
    <row r="3452" spans="1:14" x14ac:dyDescent="0.25">
      <c r="A3452" s="71" t="s">
        <v>15063</v>
      </c>
      <c r="B3452" s="72" t="s">
        <v>14662</v>
      </c>
      <c r="C3452" s="71" t="s">
        <v>8806</v>
      </c>
      <c r="D3452" s="73" t="s">
        <v>11864</v>
      </c>
      <c r="E3452" s="71" t="s">
        <v>9942</v>
      </c>
      <c r="F3452" s="75" t="s">
        <v>10</v>
      </c>
      <c r="G3452" s="75">
        <v>145</v>
      </c>
      <c r="H3452" s="75"/>
      <c r="I3452" s="74" t="s">
        <v>7799</v>
      </c>
      <c r="J3452" s="38">
        <v>25174412</v>
      </c>
      <c r="K3452" s="38" t="s">
        <v>12462</v>
      </c>
      <c r="L3452" s="76" t="str">
        <f t="shared" si="127"/>
        <v>041-0149-06.JPG</v>
      </c>
      <c r="M3452" s="76" t="s">
        <v>14661</v>
      </c>
      <c r="N3452" s="76" t="s">
        <v>14662</v>
      </c>
    </row>
    <row r="3453" spans="1:14" x14ac:dyDescent="0.25">
      <c r="A3453" s="71" t="s">
        <v>10435</v>
      </c>
      <c r="B3453" s="72" t="s">
        <v>14662</v>
      </c>
      <c r="C3453" s="71" t="s">
        <v>10441</v>
      </c>
      <c r="D3453" s="73" t="s">
        <v>11864</v>
      </c>
      <c r="E3453" s="71" t="s">
        <v>10438</v>
      </c>
      <c r="F3453" s="75" t="s">
        <v>10</v>
      </c>
      <c r="G3453" s="75">
        <v>145</v>
      </c>
      <c r="H3453" s="75"/>
      <c r="I3453" s="74" t="s">
        <v>7799</v>
      </c>
      <c r="J3453" s="38">
        <v>25174412</v>
      </c>
      <c r="K3453" s="38" t="s">
        <v>12462</v>
      </c>
      <c r="L3453" s="71" t="str">
        <f t="shared" si="127"/>
        <v>041-0150-01.JPG</v>
      </c>
      <c r="M3453" s="71" t="s">
        <v>14661</v>
      </c>
      <c r="N3453" s="71" t="s">
        <v>14662</v>
      </c>
    </row>
    <row r="3454" spans="1:14" x14ac:dyDescent="0.25">
      <c r="A3454" s="71" t="s">
        <v>10436</v>
      </c>
      <c r="B3454" s="72" t="s">
        <v>14662</v>
      </c>
      <c r="C3454" s="71" t="s">
        <v>10441</v>
      </c>
      <c r="D3454" s="73" t="s">
        <v>11864</v>
      </c>
      <c r="E3454" s="71" t="s">
        <v>10439</v>
      </c>
      <c r="F3454" s="75" t="s">
        <v>10</v>
      </c>
      <c r="G3454" s="75">
        <v>145</v>
      </c>
      <c r="H3454" s="75"/>
      <c r="I3454" s="74" t="s">
        <v>7799</v>
      </c>
      <c r="J3454" s="38">
        <v>25174412</v>
      </c>
      <c r="K3454" s="38" t="s">
        <v>12462</v>
      </c>
      <c r="L3454" s="71" t="str">
        <f t="shared" si="127"/>
        <v>041-0150-02.JPG</v>
      </c>
      <c r="M3454" s="71" t="s">
        <v>14661</v>
      </c>
      <c r="N3454" s="71" t="s">
        <v>14662</v>
      </c>
    </row>
    <row r="3455" spans="1:14" x14ac:dyDescent="0.25">
      <c r="A3455" s="71" t="s">
        <v>10437</v>
      </c>
      <c r="B3455" s="72" t="s">
        <v>14662</v>
      </c>
      <c r="C3455" s="71" t="s">
        <v>10441</v>
      </c>
      <c r="D3455" s="73" t="s">
        <v>11864</v>
      </c>
      <c r="E3455" s="71" t="s">
        <v>10440</v>
      </c>
      <c r="F3455" s="75" t="s">
        <v>10</v>
      </c>
      <c r="G3455" s="75">
        <v>145</v>
      </c>
      <c r="H3455" s="75"/>
      <c r="I3455" s="74" t="s">
        <v>7799</v>
      </c>
      <c r="J3455" s="38">
        <v>25174412</v>
      </c>
      <c r="K3455" s="38" t="s">
        <v>12462</v>
      </c>
      <c r="L3455" s="71" t="str">
        <f t="shared" si="127"/>
        <v>041-0150-03.JPG</v>
      </c>
      <c r="M3455" s="71" t="s">
        <v>14661</v>
      </c>
      <c r="N3455" s="71" t="s">
        <v>14662</v>
      </c>
    </row>
    <row r="3456" spans="1:14" x14ac:dyDescent="0.25">
      <c r="A3456" s="71" t="s">
        <v>11423</v>
      </c>
      <c r="B3456" s="72" t="s">
        <v>14662</v>
      </c>
      <c r="C3456" s="71" t="s">
        <v>11424</v>
      </c>
      <c r="D3456" s="73" t="s">
        <v>11864</v>
      </c>
      <c r="E3456" s="71" t="s">
        <v>11425</v>
      </c>
      <c r="F3456" s="75" t="s">
        <v>10</v>
      </c>
      <c r="G3456" s="75">
        <v>157</v>
      </c>
      <c r="H3456" s="75"/>
      <c r="I3456" s="74" t="s">
        <v>7799</v>
      </c>
      <c r="J3456" s="38">
        <v>25174412</v>
      </c>
      <c r="K3456" s="38" t="s">
        <v>12462</v>
      </c>
      <c r="L3456" s="71" t="str">
        <f t="shared" si="127"/>
        <v>041-0151-01.JPG</v>
      </c>
      <c r="M3456" s="71" t="s">
        <v>14661</v>
      </c>
      <c r="N3456" s="71" t="s">
        <v>14662</v>
      </c>
    </row>
    <row r="3457" spans="1:14" x14ac:dyDescent="0.25">
      <c r="A3457" s="71" t="s">
        <v>11590</v>
      </c>
      <c r="B3457" s="72" t="s">
        <v>14662</v>
      </c>
      <c r="C3457" s="71" t="s">
        <v>11424</v>
      </c>
      <c r="D3457" s="73" t="s">
        <v>11864</v>
      </c>
      <c r="E3457" s="71" t="s">
        <v>9462</v>
      </c>
      <c r="F3457" s="75" t="s">
        <v>10</v>
      </c>
      <c r="G3457" s="75">
        <v>135</v>
      </c>
      <c r="H3457" s="75"/>
      <c r="I3457" s="74" t="s">
        <v>7799</v>
      </c>
      <c r="J3457" s="38">
        <v>25174412</v>
      </c>
      <c r="K3457" s="38" t="s">
        <v>12462</v>
      </c>
      <c r="L3457" s="76" t="str">
        <f t="shared" si="127"/>
        <v>041-0151-02.JPG</v>
      </c>
      <c r="M3457" s="76" t="s">
        <v>14661</v>
      </c>
      <c r="N3457" s="76" t="s">
        <v>14662</v>
      </c>
    </row>
    <row r="3458" spans="1:14" x14ac:dyDescent="0.25">
      <c r="A3458" s="71" t="s">
        <v>11591</v>
      </c>
      <c r="B3458" s="72" t="s">
        <v>14662</v>
      </c>
      <c r="C3458" s="71" t="s">
        <v>11424</v>
      </c>
      <c r="D3458" s="73" t="s">
        <v>11864</v>
      </c>
      <c r="E3458" s="71" t="s">
        <v>11592</v>
      </c>
      <c r="F3458" s="75" t="s">
        <v>10</v>
      </c>
      <c r="G3458" s="75">
        <v>157</v>
      </c>
      <c r="H3458" s="75"/>
      <c r="I3458" s="74" t="s">
        <v>7799</v>
      </c>
      <c r="J3458" s="38">
        <v>25174412</v>
      </c>
      <c r="K3458" s="38" t="s">
        <v>12462</v>
      </c>
      <c r="L3458" s="71" t="str">
        <f t="shared" si="127"/>
        <v>041-0151-03.JPG</v>
      </c>
      <c r="M3458" s="71" t="s">
        <v>14661</v>
      </c>
      <c r="N3458" s="71" t="s">
        <v>14662</v>
      </c>
    </row>
    <row r="3459" spans="1:14" x14ac:dyDescent="0.25">
      <c r="A3459" s="71" t="s">
        <v>11429</v>
      </c>
      <c r="B3459" s="72" t="s">
        <v>14662</v>
      </c>
      <c r="C3459" s="71" t="s">
        <v>11430</v>
      </c>
      <c r="D3459" s="73" t="s">
        <v>11864</v>
      </c>
      <c r="E3459" s="71" t="s">
        <v>11431</v>
      </c>
      <c r="F3459" s="75" t="s">
        <v>10</v>
      </c>
      <c r="G3459" s="75">
        <v>145</v>
      </c>
      <c r="H3459" s="75"/>
      <c r="I3459" s="74" t="s">
        <v>7799</v>
      </c>
      <c r="J3459" s="38">
        <v>25174412</v>
      </c>
      <c r="K3459" s="38" t="s">
        <v>12462</v>
      </c>
      <c r="L3459" s="71" t="str">
        <f t="shared" si="127"/>
        <v>041-0152-01.JPG</v>
      </c>
      <c r="M3459" s="71" t="s">
        <v>14661</v>
      </c>
      <c r="N3459" s="71" t="s">
        <v>14662</v>
      </c>
    </row>
    <row r="3460" spans="1:14" x14ac:dyDescent="0.25">
      <c r="A3460" s="71" t="s">
        <v>16312</v>
      </c>
      <c r="B3460" s="72" t="s">
        <v>14662</v>
      </c>
      <c r="C3460" s="71" t="s">
        <v>11430</v>
      </c>
      <c r="D3460" s="73" t="s">
        <v>11864</v>
      </c>
      <c r="E3460" s="71" t="s">
        <v>16313</v>
      </c>
      <c r="F3460" s="75" t="s">
        <v>16052</v>
      </c>
      <c r="G3460" s="75">
        <v>145</v>
      </c>
      <c r="H3460" s="75"/>
      <c r="I3460" s="74" t="s">
        <v>7799</v>
      </c>
      <c r="J3460" s="38">
        <v>25174412</v>
      </c>
      <c r="K3460" s="38" t="s">
        <v>12462</v>
      </c>
      <c r="L3460" s="71" t="s">
        <v>16312</v>
      </c>
      <c r="M3460" s="71" t="s">
        <v>14661</v>
      </c>
      <c r="N3460" s="71" t="s">
        <v>14662</v>
      </c>
    </row>
    <row r="3461" spans="1:14" x14ac:dyDescent="0.25">
      <c r="A3461" s="71" t="s">
        <v>16314</v>
      </c>
      <c r="B3461" s="72" t="s">
        <v>14662</v>
      </c>
      <c r="C3461" s="71" t="s">
        <v>11430</v>
      </c>
      <c r="D3461" s="73" t="s">
        <v>11864</v>
      </c>
      <c r="E3461" s="71" t="s">
        <v>16297</v>
      </c>
      <c r="F3461" s="75" t="s">
        <v>16052</v>
      </c>
      <c r="G3461" s="75">
        <v>145</v>
      </c>
      <c r="H3461" s="75"/>
      <c r="I3461" s="74" t="s">
        <v>7799</v>
      </c>
      <c r="J3461" s="38">
        <v>25174412</v>
      </c>
      <c r="K3461" s="38" t="s">
        <v>12462</v>
      </c>
      <c r="L3461" s="71" t="s">
        <v>16314</v>
      </c>
      <c r="M3461" s="71" t="s">
        <v>14661</v>
      </c>
      <c r="N3461" s="71" t="s">
        <v>14662</v>
      </c>
    </row>
    <row r="3462" spans="1:14" x14ac:dyDescent="0.25">
      <c r="A3462" s="71" t="s">
        <v>16315</v>
      </c>
      <c r="B3462" s="72" t="s">
        <v>14662</v>
      </c>
      <c r="C3462" s="71" t="s">
        <v>11430</v>
      </c>
      <c r="D3462" s="73" t="s">
        <v>11864</v>
      </c>
      <c r="E3462" s="71" t="s">
        <v>16307</v>
      </c>
      <c r="F3462" s="75" t="s">
        <v>16052</v>
      </c>
      <c r="G3462" s="75">
        <v>145</v>
      </c>
      <c r="H3462" s="75"/>
      <c r="I3462" s="74" t="s">
        <v>7799</v>
      </c>
      <c r="J3462" s="38">
        <v>25174412</v>
      </c>
      <c r="K3462" s="38" t="s">
        <v>12462</v>
      </c>
      <c r="L3462" s="71" t="s">
        <v>16315</v>
      </c>
      <c r="M3462" s="71" t="s">
        <v>14661</v>
      </c>
      <c r="N3462" s="71" t="s">
        <v>14662</v>
      </c>
    </row>
    <row r="3463" spans="1:14" x14ac:dyDescent="0.25">
      <c r="A3463" s="71" t="s">
        <v>16316</v>
      </c>
      <c r="B3463" s="72" t="s">
        <v>14662</v>
      </c>
      <c r="C3463" s="71" t="s">
        <v>11430</v>
      </c>
      <c r="D3463" s="73" t="s">
        <v>11864</v>
      </c>
      <c r="E3463" s="71" t="s">
        <v>16311</v>
      </c>
      <c r="F3463" s="75" t="s">
        <v>16052</v>
      </c>
      <c r="G3463" s="75">
        <v>145</v>
      </c>
      <c r="H3463" s="75"/>
      <c r="I3463" s="74" t="s">
        <v>7799</v>
      </c>
      <c r="J3463" s="38">
        <v>25174412</v>
      </c>
      <c r="K3463" s="38" t="s">
        <v>12462</v>
      </c>
      <c r="L3463" s="71" t="s">
        <v>16316</v>
      </c>
      <c r="M3463" s="71" t="s">
        <v>14661</v>
      </c>
      <c r="N3463" s="71" t="s">
        <v>14662</v>
      </c>
    </row>
    <row r="3464" spans="1:14" s="112" customFormat="1" x14ac:dyDescent="0.25">
      <c r="A3464" s="86" t="s">
        <v>11502</v>
      </c>
      <c r="B3464" s="87" t="s">
        <v>14662</v>
      </c>
      <c r="C3464" s="86" t="s">
        <v>11501</v>
      </c>
      <c r="D3464" s="88" t="s">
        <v>14859</v>
      </c>
      <c r="E3464" s="86" t="s">
        <v>9457</v>
      </c>
      <c r="F3464" s="90" t="s">
        <v>10</v>
      </c>
      <c r="G3464" s="90">
        <v>145</v>
      </c>
      <c r="H3464" s="90"/>
      <c r="I3464" s="89" t="s">
        <v>7799</v>
      </c>
      <c r="J3464" s="91">
        <v>25174412</v>
      </c>
      <c r="K3464" s="91" t="s">
        <v>12462</v>
      </c>
      <c r="L3464" s="86" t="str">
        <f>CONCATENATE(A3464,K3464)</f>
        <v>041-0153-01.JPG</v>
      </c>
      <c r="M3464" s="86" t="s">
        <v>14661</v>
      </c>
      <c r="N3464" s="86" t="s">
        <v>14662</v>
      </c>
    </row>
    <row r="3465" spans="1:14" s="112" customFormat="1" x14ac:dyDescent="0.25">
      <c r="A3465" s="86" t="s">
        <v>11503</v>
      </c>
      <c r="B3465" s="87" t="s">
        <v>14662</v>
      </c>
      <c r="C3465" s="86" t="s">
        <v>11501</v>
      </c>
      <c r="D3465" s="88" t="s">
        <v>14859</v>
      </c>
      <c r="E3465" s="86" t="s">
        <v>9473</v>
      </c>
      <c r="F3465" s="90" t="s">
        <v>10</v>
      </c>
      <c r="G3465" s="90">
        <v>145</v>
      </c>
      <c r="H3465" s="90"/>
      <c r="I3465" s="89" t="s">
        <v>7799</v>
      </c>
      <c r="J3465" s="91">
        <v>25174412</v>
      </c>
      <c r="K3465" s="91" t="s">
        <v>12462</v>
      </c>
      <c r="L3465" s="86" t="str">
        <f>CONCATENATE(A3465,K3465)</f>
        <v>041-0153-02.JPG</v>
      </c>
      <c r="M3465" s="86" t="s">
        <v>14661</v>
      </c>
      <c r="N3465" s="86" t="s">
        <v>14662</v>
      </c>
    </row>
    <row r="3466" spans="1:14" x14ac:dyDescent="0.25">
      <c r="A3466" s="71" t="s">
        <v>16317</v>
      </c>
      <c r="B3466" s="72" t="s">
        <v>14662</v>
      </c>
      <c r="C3466" s="71" t="s">
        <v>11501</v>
      </c>
      <c r="D3466" s="73" t="s">
        <v>11864</v>
      </c>
      <c r="E3466" s="71" t="s">
        <v>16318</v>
      </c>
      <c r="F3466" s="75" t="s">
        <v>16052</v>
      </c>
      <c r="G3466" s="75">
        <v>145</v>
      </c>
      <c r="H3466" s="75"/>
      <c r="I3466" s="74" t="s">
        <v>7799</v>
      </c>
      <c r="J3466" s="38">
        <v>25174412</v>
      </c>
      <c r="K3466" s="38" t="s">
        <v>12462</v>
      </c>
      <c r="L3466" s="71" t="s">
        <v>16317</v>
      </c>
      <c r="M3466" s="71" t="s">
        <v>14661</v>
      </c>
      <c r="N3466" s="71" t="s">
        <v>14662</v>
      </c>
    </row>
    <row r="3467" spans="1:14" x14ac:dyDescent="0.25">
      <c r="A3467" s="71" t="s">
        <v>11508</v>
      </c>
      <c r="B3467" s="72" t="s">
        <v>14662</v>
      </c>
      <c r="C3467" s="71" t="s">
        <v>8811</v>
      </c>
      <c r="D3467" s="73" t="s">
        <v>11864</v>
      </c>
      <c r="E3467" s="71" t="s">
        <v>9479</v>
      </c>
      <c r="F3467" s="75" t="s">
        <v>10</v>
      </c>
      <c r="G3467" s="75">
        <v>145</v>
      </c>
      <c r="H3467" s="75"/>
      <c r="I3467" s="74" t="s">
        <v>7799</v>
      </c>
      <c r="J3467" s="38">
        <v>25174412</v>
      </c>
      <c r="K3467" s="38" t="s">
        <v>12462</v>
      </c>
      <c r="L3467" s="71" t="str">
        <f t="shared" ref="L3467:L3485" si="128">CONCATENATE(A3467,K3467)</f>
        <v>041-0154-01.JPG</v>
      </c>
      <c r="M3467" s="71" t="s">
        <v>14661</v>
      </c>
      <c r="N3467" s="71" t="s">
        <v>14662</v>
      </c>
    </row>
    <row r="3468" spans="1:14" x14ac:dyDescent="0.25">
      <c r="A3468" s="71" t="s">
        <v>15065</v>
      </c>
      <c r="B3468" s="72" t="s">
        <v>14662</v>
      </c>
      <c r="C3468" s="71" t="s">
        <v>8811</v>
      </c>
      <c r="D3468" s="73" t="s">
        <v>11864</v>
      </c>
      <c r="E3468" s="71" t="s">
        <v>9474</v>
      </c>
      <c r="F3468" s="75" t="s">
        <v>10</v>
      </c>
      <c r="G3468" s="75">
        <v>145</v>
      </c>
      <c r="H3468" s="75"/>
      <c r="I3468" s="74" t="s">
        <v>7799</v>
      </c>
      <c r="J3468" s="38">
        <v>25174412</v>
      </c>
      <c r="K3468" s="38" t="s">
        <v>12462</v>
      </c>
      <c r="L3468" s="76" t="str">
        <f t="shared" si="128"/>
        <v>041-0154-02.JPG</v>
      </c>
      <c r="M3468" s="76" t="s">
        <v>14661</v>
      </c>
      <c r="N3468" s="76" t="s">
        <v>14662</v>
      </c>
    </row>
    <row r="3469" spans="1:14" x14ac:dyDescent="0.25">
      <c r="A3469" s="71" t="s">
        <v>15066</v>
      </c>
      <c r="B3469" s="72" t="s">
        <v>14662</v>
      </c>
      <c r="C3469" s="71" t="s">
        <v>8811</v>
      </c>
      <c r="D3469" s="73" t="s">
        <v>11864</v>
      </c>
      <c r="E3469" s="71" t="s">
        <v>9488</v>
      </c>
      <c r="F3469" s="75" t="s">
        <v>10</v>
      </c>
      <c r="G3469" s="75">
        <v>145</v>
      </c>
      <c r="H3469" s="75"/>
      <c r="I3469" s="74" t="s">
        <v>7799</v>
      </c>
      <c r="J3469" s="38">
        <v>25174412</v>
      </c>
      <c r="K3469" s="38" t="s">
        <v>12462</v>
      </c>
      <c r="L3469" s="76" t="str">
        <f t="shared" si="128"/>
        <v>041-0154-03.JPG</v>
      </c>
      <c r="M3469" s="76" t="s">
        <v>14661</v>
      </c>
      <c r="N3469" s="76" t="s">
        <v>14662</v>
      </c>
    </row>
    <row r="3470" spans="1:14" x14ac:dyDescent="0.25">
      <c r="A3470" s="71" t="s">
        <v>15067</v>
      </c>
      <c r="B3470" s="72" t="s">
        <v>14662</v>
      </c>
      <c r="C3470" s="71" t="s">
        <v>8811</v>
      </c>
      <c r="D3470" s="73" t="s">
        <v>11864</v>
      </c>
      <c r="E3470" s="71" t="s">
        <v>15070</v>
      </c>
      <c r="F3470" s="75" t="s">
        <v>10</v>
      </c>
      <c r="G3470" s="75">
        <v>145</v>
      </c>
      <c r="H3470" s="75"/>
      <c r="I3470" s="74" t="s">
        <v>7799</v>
      </c>
      <c r="J3470" s="38">
        <v>25174412</v>
      </c>
      <c r="K3470" s="38" t="s">
        <v>12462</v>
      </c>
      <c r="L3470" s="76" t="str">
        <f t="shared" si="128"/>
        <v>041-0154-04.JPG</v>
      </c>
      <c r="M3470" s="76" t="s">
        <v>14661</v>
      </c>
      <c r="N3470" s="76" t="s">
        <v>14662</v>
      </c>
    </row>
    <row r="3471" spans="1:14" x14ac:dyDescent="0.25">
      <c r="A3471" s="71" t="s">
        <v>15068</v>
      </c>
      <c r="B3471" s="72" t="s">
        <v>14662</v>
      </c>
      <c r="C3471" s="71" t="s">
        <v>8811</v>
      </c>
      <c r="D3471" s="73" t="s">
        <v>11864</v>
      </c>
      <c r="E3471" s="71" t="s">
        <v>9487</v>
      </c>
      <c r="F3471" s="75" t="s">
        <v>10</v>
      </c>
      <c r="G3471" s="75">
        <v>145</v>
      </c>
      <c r="H3471" s="75"/>
      <c r="I3471" s="74" t="s">
        <v>7799</v>
      </c>
      <c r="J3471" s="38">
        <v>25174412</v>
      </c>
      <c r="K3471" s="38" t="s">
        <v>12462</v>
      </c>
      <c r="L3471" s="76" t="str">
        <f t="shared" si="128"/>
        <v>041-0154-05.JPG</v>
      </c>
      <c r="M3471" s="76" t="s">
        <v>14661</v>
      </c>
      <c r="N3471" s="76" t="s">
        <v>14662</v>
      </c>
    </row>
    <row r="3472" spans="1:14" x14ac:dyDescent="0.25">
      <c r="A3472" s="71" t="s">
        <v>15069</v>
      </c>
      <c r="B3472" s="72" t="s">
        <v>14662</v>
      </c>
      <c r="C3472" s="71" t="s">
        <v>8811</v>
      </c>
      <c r="D3472" s="73" t="s">
        <v>11864</v>
      </c>
      <c r="E3472" s="71" t="s">
        <v>15071</v>
      </c>
      <c r="F3472" s="75" t="s">
        <v>10</v>
      </c>
      <c r="G3472" s="75">
        <v>145</v>
      </c>
      <c r="H3472" s="75"/>
      <c r="I3472" s="74" t="s">
        <v>7799</v>
      </c>
      <c r="J3472" s="38">
        <v>25174412</v>
      </c>
      <c r="K3472" s="38" t="s">
        <v>12462</v>
      </c>
      <c r="L3472" s="76" t="str">
        <f t="shared" si="128"/>
        <v>041-0154-06.JPG</v>
      </c>
      <c r="M3472" s="76" t="s">
        <v>14661</v>
      </c>
      <c r="N3472" s="76" t="s">
        <v>14662</v>
      </c>
    </row>
    <row r="3473" spans="1:14" x14ac:dyDescent="0.25">
      <c r="A3473" s="71" t="s">
        <v>11593</v>
      </c>
      <c r="B3473" s="72" t="s">
        <v>14662</v>
      </c>
      <c r="C3473" s="71" t="s">
        <v>11595</v>
      </c>
      <c r="D3473" s="73" t="s">
        <v>11864</v>
      </c>
      <c r="E3473" s="71" t="s">
        <v>9462</v>
      </c>
      <c r="F3473" s="75" t="s">
        <v>10</v>
      </c>
      <c r="G3473" s="75">
        <v>145</v>
      </c>
      <c r="H3473" s="75"/>
      <c r="I3473" s="74" t="s">
        <v>7799</v>
      </c>
      <c r="J3473" s="38">
        <v>25174412</v>
      </c>
      <c r="K3473" s="38" t="s">
        <v>12462</v>
      </c>
      <c r="L3473" s="76" t="str">
        <f t="shared" si="128"/>
        <v>041-0155-01.JPG</v>
      </c>
      <c r="M3473" s="76" t="s">
        <v>14661</v>
      </c>
      <c r="N3473" s="76" t="s">
        <v>14662</v>
      </c>
    </row>
    <row r="3474" spans="1:14" s="112" customFormat="1" x14ac:dyDescent="0.25">
      <c r="A3474" s="86" t="s">
        <v>11594</v>
      </c>
      <c r="B3474" s="87" t="s">
        <v>14662</v>
      </c>
      <c r="C3474" s="86" t="s">
        <v>11595</v>
      </c>
      <c r="D3474" s="88" t="s">
        <v>14859</v>
      </c>
      <c r="E3474" s="86" t="s">
        <v>11592</v>
      </c>
      <c r="F3474" s="90" t="s">
        <v>10</v>
      </c>
      <c r="G3474" s="90">
        <v>145</v>
      </c>
      <c r="H3474" s="90"/>
      <c r="I3474" s="89" t="s">
        <v>7799</v>
      </c>
      <c r="J3474" s="91">
        <v>25174412</v>
      </c>
      <c r="K3474" s="91" t="s">
        <v>12462</v>
      </c>
      <c r="L3474" s="86" t="str">
        <f t="shared" si="128"/>
        <v>041-0155-02.JPG</v>
      </c>
      <c r="M3474" s="86" t="s">
        <v>14661</v>
      </c>
      <c r="N3474" s="86" t="s">
        <v>14662</v>
      </c>
    </row>
    <row r="3475" spans="1:14" x14ac:dyDescent="0.25">
      <c r="A3475" s="71" t="s">
        <v>13428</v>
      </c>
      <c r="B3475" s="72" t="s">
        <v>14662</v>
      </c>
      <c r="C3475" s="71" t="s">
        <v>13436</v>
      </c>
      <c r="D3475" s="73" t="s">
        <v>11864</v>
      </c>
      <c r="E3475" s="71" t="s">
        <v>13435</v>
      </c>
      <c r="F3475" s="75" t="s">
        <v>10</v>
      </c>
      <c r="G3475" s="75">
        <v>135</v>
      </c>
      <c r="H3475" s="75"/>
      <c r="I3475" s="74" t="s">
        <v>7799</v>
      </c>
      <c r="J3475" s="38">
        <v>25174412</v>
      </c>
      <c r="K3475" s="38" t="s">
        <v>12462</v>
      </c>
      <c r="L3475" s="76" t="str">
        <f t="shared" si="128"/>
        <v>041-0156-01.JPG</v>
      </c>
      <c r="M3475" s="71" t="s">
        <v>14661</v>
      </c>
      <c r="N3475" s="71" t="s">
        <v>14662</v>
      </c>
    </row>
    <row r="3476" spans="1:14" x14ac:dyDescent="0.25">
      <c r="A3476" s="71" t="s">
        <v>13429</v>
      </c>
      <c r="B3476" s="72" t="s">
        <v>14662</v>
      </c>
      <c r="C3476" s="71" t="s">
        <v>13437</v>
      </c>
      <c r="D3476" s="73" t="s">
        <v>11864</v>
      </c>
      <c r="E3476" s="71" t="s">
        <v>13435</v>
      </c>
      <c r="F3476" s="75" t="s">
        <v>10</v>
      </c>
      <c r="G3476" s="75">
        <v>135</v>
      </c>
      <c r="H3476" s="75"/>
      <c r="I3476" s="74" t="s">
        <v>7799</v>
      </c>
      <c r="J3476" s="38">
        <v>25174412</v>
      </c>
      <c r="K3476" s="38" t="s">
        <v>12462</v>
      </c>
      <c r="L3476" s="76" t="str">
        <f t="shared" si="128"/>
        <v>041-0156-02.JPG</v>
      </c>
      <c r="M3476" s="71" t="s">
        <v>14661</v>
      </c>
      <c r="N3476" s="71" t="s">
        <v>14662</v>
      </c>
    </row>
    <row r="3477" spans="1:14" x14ac:dyDescent="0.25">
      <c r="A3477" s="71" t="s">
        <v>13430</v>
      </c>
      <c r="B3477" s="72" t="s">
        <v>14662</v>
      </c>
      <c r="C3477" s="71" t="s">
        <v>13438</v>
      </c>
      <c r="D3477" s="73" t="s">
        <v>11864</v>
      </c>
      <c r="E3477" s="71" t="s">
        <v>13435</v>
      </c>
      <c r="F3477" s="75" t="s">
        <v>10</v>
      </c>
      <c r="G3477" s="75">
        <v>135</v>
      </c>
      <c r="H3477" s="75"/>
      <c r="I3477" s="74" t="s">
        <v>7799</v>
      </c>
      <c r="J3477" s="38">
        <v>25174412</v>
      </c>
      <c r="K3477" s="38" t="s">
        <v>12462</v>
      </c>
      <c r="L3477" s="76" t="str">
        <f t="shared" si="128"/>
        <v>041-0156-03.JPG</v>
      </c>
      <c r="M3477" s="71" t="s">
        <v>14661</v>
      </c>
      <c r="N3477" s="71" t="s">
        <v>14662</v>
      </c>
    </row>
    <row r="3478" spans="1:14" x14ac:dyDescent="0.25">
      <c r="A3478" s="71" t="s">
        <v>13431</v>
      </c>
      <c r="B3478" s="72" t="s">
        <v>14662</v>
      </c>
      <c r="C3478" s="71" t="s">
        <v>13439</v>
      </c>
      <c r="D3478" s="73" t="s">
        <v>11864</v>
      </c>
      <c r="E3478" s="71" t="s">
        <v>13435</v>
      </c>
      <c r="F3478" s="75" t="s">
        <v>10</v>
      </c>
      <c r="G3478" s="75">
        <v>135</v>
      </c>
      <c r="H3478" s="75"/>
      <c r="I3478" s="74" t="s">
        <v>7799</v>
      </c>
      <c r="J3478" s="38">
        <v>25174412</v>
      </c>
      <c r="K3478" s="38" t="s">
        <v>12462</v>
      </c>
      <c r="L3478" s="76" t="str">
        <f t="shared" si="128"/>
        <v>041-0156-04.JPG</v>
      </c>
      <c r="M3478" s="71" t="s">
        <v>14661</v>
      </c>
      <c r="N3478" s="71" t="s">
        <v>14662</v>
      </c>
    </row>
    <row r="3479" spans="1:14" x14ac:dyDescent="0.25">
      <c r="A3479" s="71" t="s">
        <v>13432</v>
      </c>
      <c r="B3479" s="72" t="s">
        <v>14662</v>
      </c>
      <c r="C3479" s="71" t="s">
        <v>13440</v>
      </c>
      <c r="D3479" s="73" t="s">
        <v>11864</v>
      </c>
      <c r="E3479" s="71" t="s">
        <v>13435</v>
      </c>
      <c r="F3479" s="75" t="s">
        <v>10</v>
      </c>
      <c r="G3479" s="75">
        <v>135</v>
      </c>
      <c r="H3479" s="75"/>
      <c r="I3479" s="74" t="s">
        <v>7799</v>
      </c>
      <c r="J3479" s="38">
        <v>25174412</v>
      </c>
      <c r="K3479" s="38" t="s">
        <v>12462</v>
      </c>
      <c r="L3479" s="76" t="str">
        <f t="shared" si="128"/>
        <v>041-0156-05.JPG</v>
      </c>
      <c r="M3479" s="71" t="s">
        <v>14661</v>
      </c>
      <c r="N3479" s="71" t="s">
        <v>14662</v>
      </c>
    </row>
    <row r="3480" spans="1:14" x14ac:dyDescent="0.25">
      <c r="A3480" s="71" t="s">
        <v>13433</v>
      </c>
      <c r="B3480" s="72" t="s">
        <v>14662</v>
      </c>
      <c r="C3480" s="71" t="s">
        <v>13441</v>
      </c>
      <c r="D3480" s="73" t="s">
        <v>11864</v>
      </c>
      <c r="E3480" s="71" t="s">
        <v>13435</v>
      </c>
      <c r="F3480" s="75" t="s">
        <v>10</v>
      </c>
      <c r="G3480" s="75">
        <v>135</v>
      </c>
      <c r="H3480" s="75"/>
      <c r="I3480" s="74" t="s">
        <v>7799</v>
      </c>
      <c r="J3480" s="38">
        <v>25174412</v>
      </c>
      <c r="K3480" s="38" t="s">
        <v>12462</v>
      </c>
      <c r="L3480" s="76" t="str">
        <f t="shared" si="128"/>
        <v>041-0156-06.JPG</v>
      </c>
      <c r="M3480" s="71" t="s">
        <v>14661</v>
      </c>
      <c r="N3480" s="71" t="s">
        <v>14662</v>
      </c>
    </row>
    <row r="3481" spans="1:14" x14ac:dyDescent="0.25">
      <c r="A3481" s="71" t="s">
        <v>13434</v>
      </c>
      <c r="B3481" s="72" t="s">
        <v>14662</v>
      </c>
      <c r="C3481" s="71" t="s">
        <v>13442</v>
      </c>
      <c r="D3481" s="73" t="s">
        <v>11864</v>
      </c>
      <c r="E3481" s="71" t="s">
        <v>13435</v>
      </c>
      <c r="F3481" s="75" t="s">
        <v>10</v>
      </c>
      <c r="G3481" s="75">
        <v>135</v>
      </c>
      <c r="H3481" s="75"/>
      <c r="I3481" s="74" t="s">
        <v>7799</v>
      </c>
      <c r="J3481" s="38">
        <v>25174412</v>
      </c>
      <c r="K3481" s="38" t="s">
        <v>12462</v>
      </c>
      <c r="L3481" s="76" t="str">
        <f t="shared" si="128"/>
        <v>041-0156-07.JPG</v>
      </c>
      <c r="M3481" s="71" t="s">
        <v>14661</v>
      </c>
      <c r="N3481" s="71" t="s">
        <v>14662</v>
      </c>
    </row>
    <row r="3482" spans="1:14" x14ac:dyDescent="0.25">
      <c r="A3482" s="71" t="s">
        <v>13572</v>
      </c>
      <c r="B3482" s="72" t="s">
        <v>14662</v>
      </c>
      <c r="C3482" s="71" t="s">
        <v>13577</v>
      </c>
      <c r="D3482" s="73" t="s">
        <v>11864</v>
      </c>
      <c r="E3482" s="71" t="s">
        <v>9474</v>
      </c>
      <c r="F3482" s="75" t="s">
        <v>10</v>
      </c>
      <c r="G3482" s="75">
        <v>145</v>
      </c>
      <c r="H3482" s="75"/>
      <c r="I3482" s="74" t="s">
        <v>7799</v>
      </c>
      <c r="J3482" s="38">
        <v>25174412</v>
      </c>
      <c r="K3482" s="38" t="s">
        <v>12462</v>
      </c>
      <c r="L3482" s="76" t="str">
        <f t="shared" si="128"/>
        <v>041-0157-01.JPG</v>
      </c>
      <c r="M3482" s="76" t="s">
        <v>14661</v>
      </c>
      <c r="N3482" s="76" t="s">
        <v>14662</v>
      </c>
    </row>
    <row r="3483" spans="1:14" s="112" customFormat="1" x14ac:dyDescent="0.25">
      <c r="A3483" s="86" t="s">
        <v>13573</v>
      </c>
      <c r="B3483" s="72" t="s">
        <v>14662</v>
      </c>
      <c r="C3483" s="86" t="s">
        <v>13578</v>
      </c>
      <c r="D3483" s="88" t="s">
        <v>14859</v>
      </c>
      <c r="E3483" s="86" t="s">
        <v>13575</v>
      </c>
      <c r="F3483" s="90" t="s">
        <v>10</v>
      </c>
      <c r="G3483" s="75">
        <v>145</v>
      </c>
      <c r="H3483" s="75"/>
      <c r="I3483" s="89" t="s">
        <v>7799</v>
      </c>
      <c r="J3483" s="91">
        <v>25174412</v>
      </c>
      <c r="K3483" s="91" t="s">
        <v>12462</v>
      </c>
      <c r="L3483" s="86" t="str">
        <f t="shared" si="128"/>
        <v>041-0157-02.JPG</v>
      </c>
      <c r="M3483" s="71" t="s">
        <v>14661</v>
      </c>
      <c r="N3483" s="71" t="s">
        <v>14662</v>
      </c>
    </row>
    <row r="3484" spans="1:14" x14ac:dyDescent="0.25">
      <c r="A3484" s="71" t="s">
        <v>13574</v>
      </c>
      <c r="B3484" s="72" t="s">
        <v>14662</v>
      </c>
      <c r="C3484" s="71" t="s">
        <v>13579</v>
      </c>
      <c r="D3484" s="73" t="s">
        <v>11864</v>
      </c>
      <c r="E3484" s="71" t="s">
        <v>13576</v>
      </c>
      <c r="F3484" s="75" t="s">
        <v>10</v>
      </c>
      <c r="G3484" s="75">
        <v>145</v>
      </c>
      <c r="H3484" s="75"/>
      <c r="I3484" s="74" t="s">
        <v>7799</v>
      </c>
      <c r="J3484" s="38">
        <v>25174412</v>
      </c>
      <c r="K3484" s="38" t="s">
        <v>12462</v>
      </c>
      <c r="L3484" s="76" t="str">
        <f t="shared" si="128"/>
        <v>041-0157-03.JPG</v>
      </c>
      <c r="M3484" s="76" t="s">
        <v>14661</v>
      </c>
      <c r="N3484" s="76" t="s">
        <v>14662</v>
      </c>
    </row>
    <row r="3485" spans="1:14" x14ac:dyDescent="0.25">
      <c r="A3485" s="71" t="s">
        <v>14659</v>
      </c>
      <c r="B3485" s="72" t="s">
        <v>14662</v>
      </c>
      <c r="C3485" s="71" t="s">
        <v>14660</v>
      </c>
      <c r="D3485" s="73" t="s">
        <v>11864</v>
      </c>
      <c r="E3485" s="71" t="s">
        <v>13575</v>
      </c>
      <c r="F3485" s="75" t="s">
        <v>10</v>
      </c>
      <c r="G3485" s="75">
        <v>145</v>
      </c>
      <c r="H3485" s="75"/>
      <c r="I3485" s="74" t="s">
        <v>7799</v>
      </c>
      <c r="J3485" s="38">
        <v>25174412</v>
      </c>
      <c r="K3485" s="38" t="s">
        <v>12462</v>
      </c>
      <c r="L3485" s="76" t="str">
        <f t="shared" si="128"/>
        <v>041-0158-01.JPG</v>
      </c>
      <c r="M3485" s="76" t="s">
        <v>14661</v>
      </c>
      <c r="N3485" s="76" t="s">
        <v>14662</v>
      </c>
    </row>
    <row r="3486" spans="1:14" x14ac:dyDescent="0.25">
      <c r="A3486" s="71" t="s">
        <v>16319</v>
      </c>
      <c r="B3486" s="72" t="s">
        <v>14662</v>
      </c>
      <c r="C3486" s="71" t="s">
        <v>14660</v>
      </c>
      <c r="D3486" s="73" t="s">
        <v>11864</v>
      </c>
      <c r="E3486" s="71" t="s">
        <v>16311</v>
      </c>
      <c r="F3486" s="75" t="s">
        <v>16052</v>
      </c>
      <c r="G3486" s="75">
        <v>145</v>
      </c>
      <c r="H3486" s="75"/>
      <c r="I3486" s="74" t="s">
        <v>7799</v>
      </c>
      <c r="J3486" s="38">
        <v>25174412</v>
      </c>
      <c r="K3486" s="38" t="s">
        <v>12462</v>
      </c>
      <c r="L3486" s="76" t="s">
        <v>16319</v>
      </c>
      <c r="M3486" s="76" t="s">
        <v>14661</v>
      </c>
      <c r="N3486" s="76" t="s">
        <v>14662</v>
      </c>
    </row>
    <row r="3487" spans="1:14" x14ac:dyDescent="0.25">
      <c r="A3487" s="71" t="s">
        <v>16320</v>
      </c>
      <c r="B3487" s="72" t="s">
        <v>14662</v>
      </c>
      <c r="C3487" s="71" t="s">
        <v>14660</v>
      </c>
      <c r="D3487" s="73" t="s">
        <v>11864</v>
      </c>
      <c r="E3487" s="71" t="s">
        <v>16321</v>
      </c>
      <c r="F3487" s="75" t="s">
        <v>16052</v>
      </c>
      <c r="G3487" s="75">
        <v>145</v>
      </c>
      <c r="H3487" s="75"/>
      <c r="I3487" s="74" t="s">
        <v>7799</v>
      </c>
      <c r="J3487" s="38">
        <v>25174412</v>
      </c>
      <c r="K3487" s="38" t="s">
        <v>12462</v>
      </c>
      <c r="L3487" s="76" t="s">
        <v>16320</v>
      </c>
      <c r="M3487" s="76" t="s">
        <v>14661</v>
      </c>
      <c r="N3487" s="76" t="s">
        <v>14662</v>
      </c>
    </row>
    <row r="3488" spans="1:14" x14ac:dyDescent="0.25">
      <c r="A3488" s="71" t="s">
        <v>14845</v>
      </c>
      <c r="B3488" s="72" t="s">
        <v>14662</v>
      </c>
      <c r="C3488" s="71" t="s">
        <v>14849</v>
      </c>
      <c r="D3488" s="73" t="s">
        <v>11864</v>
      </c>
      <c r="E3488" s="71" t="s">
        <v>9474</v>
      </c>
      <c r="F3488" s="75" t="s">
        <v>10</v>
      </c>
      <c r="G3488" s="75">
        <v>145</v>
      </c>
      <c r="H3488" s="75"/>
      <c r="I3488" s="74" t="s">
        <v>7799</v>
      </c>
      <c r="J3488" s="38">
        <v>25174412</v>
      </c>
      <c r="K3488" s="38" t="s">
        <v>12462</v>
      </c>
      <c r="L3488" s="76" t="str">
        <f t="shared" ref="L3488:L3519" si="129">CONCATENATE(A3488,K3488)</f>
        <v>041-0159-01.JPG</v>
      </c>
      <c r="M3488" s="76" t="s">
        <v>14661</v>
      </c>
      <c r="N3488" s="76" t="s">
        <v>14662</v>
      </c>
    </row>
    <row r="3489" spans="1:14" x14ac:dyDescent="0.25">
      <c r="A3489" s="71" t="s">
        <v>14846</v>
      </c>
      <c r="B3489" s="72" t="s">
        <v>14662</v>
      </c>
      <c r="C3489" s="71" t="s">
        <v>14850</v>
      </c>
      <c r="D3489" s="73" t="s">
        <v>11864</v>
      </c>
      <c r="E3489" s="71" t="s">
        <v>9474</v>
      </c>
      <c r="F3489" s="75" t="s">
        <v>10</v>
      </c>
      <c r="G3489" s="75">
        <v>145</v>
      </c>
      <c r="H3489" s="75"/>
      <c r="I3489" s="74" t="s">
        <v>7799</v>
      </c>
      <c r="J3489" s="38">
        <v>25174412</v>
      </c>
      <c r="K3489" s="38" t="s">
        <v>12462</v>
      </c>
      <c r="L3489" s="76" t="str">
        <f t="shared" si="129"/>
        <v>041-0159-02.JPG</v>
      </c>
      <c r="M3489" s="76" t="s">
        <v>14661</v>
      </c>
      <c r="N3489" s="76" t="s">
        <v>14662</v>
      </c>
    </row>
    <row r="3490" spans="1:14" x14ac:dyDescent="0.25">
      <c r="A3490" s="71" t="s">
        <v>14847</v>
      </c>
      <c r="B3490" s="72" t="s">
        <v>14662</v>
      </c>
      <c r="C3490" s="71" t="s">
        <v>14851</v>
      </c>
      <c r="D3490" s="73" t="s">
        <v>11864</v>
      </c>
      <c r="E3490" s="71" t="s">
        <v>9474</v>
      </c>
      <c r="F3490" s="75" t="s">
        <v>10</v>
      </c>
      <c r="G3490" s="75">
        <v>145</v>
      </c>
      <c r="H3490" s="75"/>
      <c r="I3490" s="74" t="s">
        <v>7799</v>
      </c>
      <c r="J3490" s="38">
        <v>25174412</v>
      </c>
      <c r="K3490" s="38" t="s">
        <v>12462</v>
      </c>
      <c r="L3490" s="76" t="str">
        <f t="shared" si="129"/>
        <v>041-0159-03.JPG</v>
      </c>
      <c r="M3490" s="76" t="s">
        <v>14661</v>
      </c>
      <c r="N3490" s="76" t="s">
        <v>14662</v>
      </c>
    </row>
    <row r="3491" spans="1:14" x14ac:dyDescent="0.25">
      <c r="A3491" s="71" t="s">
        <v>14848</v>
      </c>
      <c r="B3491" s="72" t="s">
        <v>14662</v>
      </c>
      <c r="C3491" s="71" t="s">
        <v>14852</v>
      </c>
      <c r="D3491" s="73" t="s">
        <v>11864</v>
      </c>
      <c r="E3491" s="71" t="s">
        <v>9474</v>
      </c>
      <c r="F3491" s="75" t="s">
        <v>10</v>
      </c>
      <c r="G3491" s="75">
        <v>145</v>
      </c>
      <c r="H3491" s="75"/>
      <c r="I3491" s="74" t="s">
        <v>7799</v>
      </c>
      <c r="J3491" s="38">
        <v>25174412</v>
      </c>
      <c r="K3491" s="38" t="s">
        <v>12462</v>
      </c>
      <c r="L3491" s="76" t="str">
        <f t="shared" si="129"/>
        <v>041-0159-04.JPG</v>
      </c>
      <c r="M3491" s="76" t="s">
        <v>14661</v>
      </c>
      <c r="N3491" s="76" t="s">
        <v>14662</v>
      </c>
    </row>
    <row r="3492" spans="1:14" x14ac:dyDescent="0.25">
      <c r="A3492" s="71" t="s">
        <v>15893</v>
      </c>
      <c r="B3492" s="72" t="s">
        <v>14662</v>
      </c>
      <c r="C3492" s="71" t="s">
        <v>15896</v>
      </c>
      <c r="D3492" s="73" t="s">
        <v>11864</v>
      </c>
      <c r="E3492" s="71" t="s">
        <v>15895</v>
      </c>
      <c r="F3492" s="75" t="s">
        <v>10</v>
      </c>
      <c r="G3492" s="75">
        <v>155</v>
      </c>
      <c r="H3492" s="75"/>
      <c r="I3492" s="74" t="s">
        <v>7799</v>
      </c>
      <c r="J3492" s="38">
        <v>25174413</v>
      </c>
      <c r="K3492" s="38" t="s">
        <v>12462</v>
      </c>
      <c r="L3492" s="76" t="str">
        <f t="shared" si="129"/>
        <v>041-0160--01.JPG</v>
      </c>
      <c r="M3492" s="76" t="s">
        <v>14661</v>
      </c>
      <c r="N3492" s="76" t="s">
        <v>14662</v>
      </c>
    </row>
    <row r="3493" spans="1:14" x14ac:dyDescent="0.25">
      <c r="A3493" s="71" t="s">
        <v>15894</v>
      </c>
      <c r="B3493" s="72" t="s">
        <v>14662</v>
      </c>
      <c r="C3493" s="71" t="s">
        <v>15897</v>
      </c>
      <c r="D3493" s="73" t="s">
        <v>11864</v>
      </c>
      <c r="E3493" s="71" t="s">
        <v>15895</v>
      </c>
      <c r="F3493" s="75" t="s">
        <v>10</v>
      </c>
      <c r="G3493" s="75">
        <v>155</v>
      </c>
      <c r="H3493" s="75"/>
      <c r="I3493" s="74" t="s">
        <v>7799</v>
      </c>
      <c r="J3493" s="38">
        <v>25174414</v>
      </c>
      <c r="K3493" s="38" t="s">
        <v>12462</v>
      </c>
      <c r="L3493" s="76" t="str">
        <f t="shared" si="129"/>
        <v>041-0160--02.JPG</v>
      </c>
      <c r="M3493" s="76" t="s">
        <v>14661</v>
      </c>
      <c r="N3493" s="76" t="s">
        <v>14662</v>
      </c>
    </row>
    <row r="3494" spans="1:14" x14ac:dyDescent="0.25">
      <c r="A3494" s="71" t="s">
        <v>16322</v>
      </c>
      <c r="B3494" s="72" t="s">
        <v>14662</v>
      </c>
      <c r="C3494" s="71" t="s">
        <v>16323</v>
      </c>
      <c r="D3494" s="73" t="s">
        <v>11864</v>
      </c>
      <c r="E3494" s="71" t="s">
        <v>16313</v>
      </c>
      <c r="F3494" s="75" t="s">
        <v>10</v>
      </c>
      <c r="G3494" s="75">
        <v>145</v>
      </c>
      <c r="H3494" s="75"/>
      <c r="I3494" s="74" t="s">
        <v>7799</v>
      </c>
      <c r="J3494" s="38">
        <v>25174412</v>
      </c>
      <c r="K3494" s="38" t="s">
        <v>12462</v>
      </c>
      <c r="L3494" s="76" t="str">
        <f t="shared" si="129"/>
        <v>041-0161-01.JPG</v>
      </c>
      <c r="M3494" s="76" t="s">
        <v>14661</v>
      </c>
      <c r="N3494" s="76" t="s">
        <v>14662</v>
      </c>
    </row>
    <row r="3495" spans="1:14" x14ac:dyDescent="0.25">
      <c r="A3495" s="71" t="s">
        <v>16324</v>
      </c>
      <c r="B3495" s="72" t="s">
        <v>14662</v>
      </c>
      <c r="C3495" s="71" t="s">
        <v>16323</v>
      </c>
      <c r="D3495" s="73" t="s">
        <v>11864</v>
      </c>
      <c r="E3495" s="71" t="s">
        <v>16297</v>
      </c>
      <c r="F3495" s="75" t="s">
        <v>10</v>
      </c>
      <c r="G3495" s="75">
        <v>145</v>
      </c>
      <c r="H3495" s="75"/>
      <c r="I3495" s="74" t="s">
        <v>7799</v>
      </c>
      <c r="J3495" s="38">
        <v>25174412</v>
      </c>
      <c r="K3495" s="38" t="s">
        <v>12462</v>
      </c>
      <c r="L3495" s="76" t="str">
        <f t="shared" si="129"/>
        <v>041-0161-02.JPG</v>
      </c>
      <c r="M3495" s="76" t="s">
        <v>14661</v>
      </c>
      <c r="N3495" s="76" t="s">
        <v>14662</v>
      </c>
    </row>
    <row r="3496" spans="1:14" x14ac:dyDescent="0.25">
      <c r="A3496" s="71" t="s">
        <v>16325</v>
      </c>
      <c r="B3496" s="72" t="s">
        <v>14662</v>
      </c>
      <c r="C3496" s="71" t="s">
        <v>16323</v>
      </c>
      <c r="D3496" s="73" t="s">
        <v>11864</v>
      </c>
      <c r="E3496" s="71" t="s">
        <v>16299</v>
      </c>
      <c r="F3496" s="75" t="s">
        <v>10</v>
      </c>
      <c r="G3496" s="75">
        <v>145</v>
      </c>
      <c r="H3496" s="75"/>
      <c r="I3496" s="74" t="s">
        <v>7799</v>
      </c>
      <c r="J3496" s="38">
        <v>25174412</v>
      </c>
      <c r="K3496" s="38" t="s">
        <v>12462</v>
      </c>
      <c r="L3496" s="76" t="str">
        <f t="shared" si="129"/>
        <v>041-0161-03.JPG</v>
      </c>
      <c r="M3496" s="76" t="s">
        <v>14661</v>
      </c>
      <c r="N3496" s="76" t="s">
        <v>14662</v>
      </c>
    </row>
    <row r="3497" spans="1:14" x14ac:dyDescent="0.25">
      <c r="A3497" s="71" t="s">
        <v>16729</v>
      </c>
      <c r="B3497" s="72" t="s">
        <v>14662</v>
      </c>
      <c r="C3497" s="71" t="s">
        <v>16733</v>
      </c>
      <c r="D3497" s="73" t="s">
        <v>11864</v>
      </c>
      <c r="E3497" s="71" t="s">
        <v>16313</v>
      </c>
      <c r="F3497" s="75" t="s">
        <v>10</v>
      </c>
      <c r="G3497" s="75">
        <v>145</v>
      </c>
      <c r="H3497" s="75"/>
      <c r="I3497" s="74" t="s">
        <v>7799</v>
      </c>
      <c r="J3497" s="38">
        <v>25174412</v>
      </c>
      <c r="K3497" s="38" t="s">
        <v>12462</v>
      </c>
      <c r="L3497" s="76" t="str">
        <f t="shared" si="129"/>
        <v>041-0162-01.JPG</v>
      </c>
      <c r="M3497" s="76" t="s">
        <v>14661</v>
      </c>
      <c r="N3497" s="76" t="s">
        <v>14662</v>
      </c>
    </row>
    <row r="3498" spans="1:14" x14ac:dyDescent="0.25">
      <c r="A3498" s="71" t="s">
        <v>16730</v>
      </c>
      <c r="B3498" s="72" t="s">
        <v>14662</v>
      </c>
      <c r="C3498" s="71" t="s">
        <v>16734</v>
      </c>
      <c r="D3498" s="73" t="s">
        <v>11864</v>
      </c>
      <c r="E3498" s="71" t="s">
        <v>16297</v>
      </c>
      <c r="F3498" s="75" t="s">
        <v>10</v>
      </c>
      <c r="G3498" s="75">
        <v>145</v>
      </c>
      <c r="H3498" s="75"/>
      <c r="I3498" s="74" t="s">
        <v>7799</v>
      </c>
      <c r="J3498" s="38">
        <v>25174412</v>
      </c>
      <c r="K3498" s="38" t="s">
        <v>12462</v>
      </c>
      <c r="L3498" s="76" t="str">
        <f t="shared" si="129"/>
        <v>041-0162-02.JPG</v>
      </c>
      <c r="M3498" s="76" t="s">
        <v>14661</v>
      </c>
      <c r="N3498" s="76" t="s">
        <v>14662</v>
      </c>
    </row>
    <row r="3499" spans="1:14" x14ac:dyDescent="0.25">
      <c r="A3499" s="71" t="s">
        <v>16731</v>
      </c>
      <c r="B3499" s="72" t="s">
        <v>14662</v>
      </c>
      <c r="C3499" s="71" t="s">
        <v>16735</v>
      </c>
      <c r="D3499" s="73" t="s">
        <v>11864</v>
      </c>
      <c r="E3499" s="71" t="s">
        <v>16299</v>
      </c>
      <c r="F3499" s="75" t="s">
        <v>10</v>
      </c>
      <c r="G3499" s="75">
        <v>145</v>
      </c>
      <c r="H3499" s="75"/>
      <c r="I3499" s="74" t="s">
        <v>7799</v>
      </c>
      <c r="J3499" s="38">
        <v>25174412</v>
      </c>
      <c r="K3499" s="38" t="s">
        <v>12462</v>
      </c>
      <c r="L3499" s="76" t="str">
        <f t="shared" si="129"/>
        <v>041-0162-03.JPG</v>
      </c>
      <c r="M3499" s="76" t="s">
        <v>14661</v>
      </c>
      <c r="N3499" s="76" t="s">
        <v>14662</v>
      </c>
    </row>
    <row r="3500" spans="1:14" x14ac:dyDescent="0.25">
      <c r="A3500" s="71" t="s">
        <v>16732</v>
      </c>
      <c r="B3500" s="72" t="s">
        <v>14662</v>
      </c>
      <c r="C3500" s="71" t="s">
        <v>16736</v>
      </c>
      <c r="D3500" s="73" t="s">
        <v>11864</v>
      </c>
      <c r="E3500" s="71" t="s">
        <v>16307</v>
      </c>
      <c r="F3500" s="75" t="s">
        <v>10</v>
      </c>
      <c r="G3500" s="75">
        <v>145</v>
      </c>
      <c r="H3500" s="75"/>
      <c r="I3500" s="74" t="s">
        <v>7799</v>
      </c>
      <c r="J3500" s="38">
        <v>25174412</v>
      </c>
      <c r="K3500" s="38" t="s">
        <v>12462</v>
      </c>
      <c r="L3500" s="76" t="str">
        <f t="shared" si="129"/>
        <v>041-0162-04.JPG</v>
      </c>
      <c r="M3500" s="76" t="s">
        <v>14661</v>
      </c>
      <c r="N3500" s="76" t="s">
        <v>14662</v>
      </c>
    </row>
    <row r="3501" spans="1:14" x14ac:dyDescent="0.25">
      <c r="A3501" s="71" t="s">
        <v>16737</v>
      </c>
      <c r="B3501" s="72" t="s">
        <v>14662</v>
      </c>
      <c r="C3501" s="71" t="s">
        <v>16738</v>
      </c>
      <c r="D3501" s="73" t="s">
        <v>11864</v>
      </c>
      <c r="E3501" s="71" t="s">
        <v>16313</v>
      </c>
      <c r="F3501" s="75" t="s">
        <v>10</v>
      </c>
      <c r="G3501" s="75">
        <v>145</v>
      </c>
      <c r="H3501" s="75"/>
      <c r="I3501" s="74" t="s">
        <v>7799</v>
      </c>
      <c r="J3501" s="38">
        <v>25174412</v>
      </c>
      <c r="K3501" s="38" t="s">
        <v>12462</v>
      </c>
      <c r="L3501" s="76" t="str">
        <f t="shared" si="129"/>
        <v>041-0163-01.JPG</v>
      </c>
      <c r="M3501" s="76" t="s">
        <v>14661</v>
      </c>
      <c r="N3501" s="76" t="s">
        <v>14662</v>
      </c>
    </row>
    <row r="3502" spans="1:14" x14ac:dyDescent="0.25">
      <c r="A3502" s="71" t="s">
        <v>17172</v>
      </c>
      <c r="B3502" s="72" t="s">
        <v>14662</v>
      </c>
      <c r="C3502" s="71" t="s">
        <v>17173</v>
      </c>
      <c r="D3502" s="73" t="s">
        <v>11864</v>
      </c>
      <c r="E3502" s="71" t="s">
        <v>17174</v>
      </c>
      <c r="F3502" s="75" t="s">
        <v>10</v>
      </c>
      <c r="G3502" s="75">
        <v>177</v>
      </c>
      <c r="H3502" s="75"/>
      <c r="I3502" s="74" t="s">
        <v>7799</v>
      </c>
      <c r="J3502" s="38">
        <v>25174412</v>
      </c>
      <c r="K3502" s="38" t="s">
        <v>12462</v>
      </c>
      <c r="L3502" s="76" t="str">
        <f t="shared" si="129"/>
        <v>041-0164-01.JPG</v>
      </c>
      <c r="M3502" s="76" t="s">
        <v>14661</v>
      </c>
      <c r="N3502" s="76" t="s">
        <v>14662</v>
      </c>
    </row>
    <row r="3503" spans="1:14" x14ac:dyDescent="0.25">
      <c r="A3503" s="71" t="s">
        <v>17175</v>
      </c>
      <c r="B3503" s="72" t="s">
        <v>14662</v>
      </c>
      <c r="C3503" s="71" t="s">
        <v>17176</v>
      </c>
      <c r="D3503" s="73" t="s">
        <v>11864</v>
      </c>
      <c r="E3503" s="71" t="s">
        <v>9477</v>
      </c>
      <c r="F3503" s="75" t="s">
        <v>10</v>
      </c>
      <c r="G3503" s="75">
        <v>177</v>
      </c>
      <c r="H3503" s="75"/>
      <c r="I3503" s="74" t="s">
        <v>7799</v>
      </c>
      <c r="J3503" s="38">
        <v>25174412</v>
      </c>
      <c r="K3503" s="38" t="s">
        <v>12462</v>
      </c>
      <c r="L3503" s="76" t="str">
        <f t="shared" si="129"/>
        <v>041-0165-01.JPG</v>
      </c>
      <c r="M3503" s="76" t="s">
        <v>14661</v>
      </c>
      <c r="N3503" s="76" t="s">
        <v>14662</v>
      </c>
    </row>
    <row r="3504" spans="1:14" x14ac:dyDescent="0.25">
      <c r="A3504" s="71" t="s">
        <v>17177</v>
      </c>
      <c r="B3504" s="72" t="s">
        <v>14662</v>
      </c>
      <c r="C3504" s="71" t="s">
        <v>17178</v>
      </c>
      <c r="D3504" s="73" t="s">
        <v>11864</v>
      </c>
      <c r="E3504" s="71" t="s">
        <v>9481</v>
      </c>
      <c r="F3504" s="75" t="s">
        <v>10</v>
      </c>
      <c r="G3504" s="75">
        <v>177</v>
      </c>
      <c r="H3504" s="75"/>
      <c r="I3504" s="74" t="s">
        <v>7799</v>
      </c>
      <c r="J3504" s="38">
        <v>25174412</v>
      </c>
      <c r="K3504" s="38" t="s">
        <v>12462</v>
      </c>
      <c r="L3504" s="76" t="str">
        <f t="shared" si="129"/>
        <v>041-0166-01.JPG</v>
      </c>
      <c r="M3504" s="76" t="s">
        <v>14661</v>
      </c>
      <c r="N3504" s="76" t="s">
        <v>14662</v>
      </c>
    </row>
    <row r="3505" spans="1:14" x14ac:dyDescent="0.25">
      <c r="A3505" s="71" t="s">
        <v>17179</v>
      </c>
      <c r="B3505" s="72" t="s">
        <v>14662</v>
      </c>
      <c r="C3505" s="71" t="s">
        <v>17180</v>
      </c>
      <c r="D3505" s="73" t="s">
        <v>11864</v>
      </c>
      <c r="E3505" s="71" t="s">
        <v>9481</v>
      </c>
      <c r="F3505" s="75" t="s">
        <v>10</v>
      </c>
      <c r="G3505" s="75">
        <v>177</v>
      </c>
      <c r="H3505" s="75"/>
      <c r="I3505" s="74" t="s">
        <v>7799</v>
      </c>
      <c r="J3505" s="38">
        <v>25174412</v>
      </c>
      <c r="K3505" s="38" t="s">
        <v>12462</v>
      </c>
      <c r="L3505" s="76" t="str">
        <f t="shared" si="129"/>
        <v>041-0167-01.JPG</v>
      </c>
      <c r="M3505" s="76" t="s">
        <v>14661</v>
      </c>
      <c r="N3505" s="76" t="s">
        <v>14662</v>
      </c>
    </row>
    <row r="3506" spans="1:14" x14ac:dyDescent="0.25">
      <c r="A3506" s="71" t="s">
        <v>17181</v>
      </c>
      <c r="B3506" s="72" t="s">
        <v>14662</v>
      </c>
      <c r="C3506" s="71" t="s">
        <v>17182</v>
      </c>
      <c r="D3506" s="73" t="s">
        <v>11864</v>
      </c>
      <c r="E3506" s="71" t="s">
        <v>17183</v>
      </c>
      <c r="F3506" s="75" t="s">
        <v>10</v>
      </c>
      <c r="G3506" s="75">
        <v>177</v>
      </c>
      <c r="H3506" s="75"/>
      <c r="I3506" s="74" t="s">
        <v>7799</v>
      </c>
      <c r="J3506" s="38">
        <v>25174412</v>
      </c>
      <c r="K3506" s="38" t="s">
        <v>12462</v>
      </c>
      <c r="L3506" s="76" t="str">
        <f t="shared" si="129"/>
        <v>041-0168-01.JPG</v>
      </c>
      <c r="M3506" s="76" t="s">
        <v>14661</v>
      </c>
      <c r="N3506" s="76" t="s">
        <v>14662</v>
      </c>
    </row>
    <row r="3507" spans="1:14" x14ac:dyDescent="0.25">
      <c r="A3507" s="71" t="s">
        <v>17184</v>
      </c>
      <c r="B3507" s="72" t="s">
        <v>14662</v>
      </c>
      <c r="C3507" s="71" t="s">
        <v>17185</v>
      </c>
      <c r="D3507" s="73" t="s">
        <v>11864</v>
      </c>
      <c r="E3507" s="71" t="s">
        <v>15895</v>
      </c>
      <c r="F3507" s="75" t="s">
        <v>10</v>
      </c>
      <c r="G3507" s="75">
        <v>177</v>
      </c>
      <c r="H3507" s="75"/>
      <c r="I3507" s="74" t="s">
        <v>7799</v>
      </c>
      <c r="J3507" s="38">
        <v>25174412</v>
      </c>
      <c r="K3507" s="38" t="s">
        <v>12462</v>
      </c>
      <c r="L3507" s="76" t="str">
        <f t="shared" si="129"/>
        <v>041-0169-01.JPG</v>
      </c>
      <c r="M3507" s="76" t="s">
        <v>14661</v>
      </c>
      <c r="N3507" s="76" t="s">
        <v>14662</v>
      </c>
    </row>
    <row r="3508" spans="1:14" x14ac:dyDescent="0.25">
      <c r="A3508" s="71" t="s">
        <v>17186</v>
      </c>
      <c r="B3508" s="72" t="s">
        <v>14662</v>
      </c>
      <c r="C3508" s="71" t="s">
        <v>17187</v>
      </c>
      <c r="D3508" s="73" t="s">
        <v>11864</v>
      </c>
      <c r="E3508" s="71" t="s">
        <v>17188</v>
      </c>
      <c r="F3508" s="75" t="s">
        <v>10</v>
      </c>
      <c r="G3508" s="75">
        <v>177</v>
      </c>
      <c r="H3508" s="75"/>
      <c r="I3508" s="74" t="s">
        <v>7799</v>
      </c>
      <c r="J3508" s="38">
        <v>25174412</v>
      </c>
      <c r="K3508" s="38" t="s">
        <v>12462</v>
      </c>
      <c r="L3508" s="76" t="str">
        <f t="shared" si="129"/>
        <v>041-0170-01.JPG</v>
      </c>
      <c r="M3508" s="76" t="s">
        <v>14661</v>
      </c>
      <c r="N3508" s="76" t="s">
        <v>14662</v>
      </c>
    </row>
    <row r="3509" spans="1:14" x14ac:dyDescent="0.25">
      <c r="A3509" s="71" t="s">
        <v>17189</v>
      </c>
      <c r="B3509" s="72" t="s">
        <v>14662</v>
      </c>
      <c r="C3509" s="71" t="s">
        <v>17190</v>
      </c>
      <c r="D3509" s="73" t="s">
        <v>11864</v>
      </c>
      <c r="E3509" s="71" t="s">
        <v>9486</v>
      </c>
      <c r="F3509" s="75" t="s">
        <v>10</v>
      </c>
      <c r="G3509" s="75">
        <v>177</v>
      </c>
      <c r="H3509" s="75"/>
      <c r="I3509" s="74" t="s">
        <v>7799</v>
      </c>
      <c r="J3509" s="38">
        <v>25174412</v>
      </c>
      <c r="K3509" s="38" t="s">
        <v>12462</v>
      </c>
      <c r="L3509" s="76" t="str">
        <f t="shared" si="129"/>
        <v>041-0171-01.JPG</v>
      </c>
      <c r="M3509" s="76" t="s">
        <v>14661</v>
      </c>
      <c r="N3509" s="76" t="s">
        <v>14662</v>
      </c>
    </row>
    <row r="3510" spans="1:14" x14ac:dyDescent="0.25">
      <c r="A3510" s="71" t="s">
        <v>17191</v>
      </c>
      <c r="B3510" s="72" t="s">
        <v>14662</v>
      </c>
      <c r="C3510" s="71" t="s">
        <v>17192</v>
      </c>
      <c r="D3510" s="73" t="s">
        <v>11864</v>
      </c>
      <c r="E3510" s="71" t="s">
        <v>9481</v>
      </c>
      <c r="F3510" s="75" t="s">
        <v>10</v>
      </c>
      <c r="G3510" s="75">
        <v>177</v>
      </c>
      <c r="H3510" s="75"/>
      <c r="I3510" s="74" t="s">
        <v>7799</v>
      </c>
      <c r="J3510" s="38">
        <v>25174412</v>
      </c>
      <c r="K3510" s="38" t="s">
        <v>12462</v>
      </c>
      <c r="L3510" s="76" t="str">
        <f t="shared" si="129"/>
        <v>041-0172-01.JPG</v>
      </c>
      <c r="M3510" s="76" t="s">
        <v>14661</v>
      </c>
      <c r="N3510" s="76" t="s">
        <v>14662</v>
      </c>
    </row>
    <row r="3511" spans="1:14" x14ac:dyDescent="0.25">
      <c r="A3511" s="71" t="s">
        <v>17215</v>
      </c>
      <c r="B3511" s="72" t="s">
        <v>14662</v>
      </c>
      <c r="C3511" s="71" t="s">
        <v>17192</v>
      </c>
      <c r="D3511" s="73" t="s">
        <v>11864</v>
      </c>
      <c r="E3511" s="71" t="s">
        <v>9477</v>
      </c>
      <c r="F3511" s="75" t="s">
        <v>10</v>
      </c>
      <c r="G3511" s="75">
        <v>177</v>
      </c>
      <c r="H3511" s="75"/>
      <c r="I3511" s="74" t="s">
        <v>7799</v>
      </c>
      <c r="J3511" s="38">
        <v>25174412</v>
      </c>
      <c r="K3511" s="38" t="s">
        <v>12462</v>
      </c>
      <c r="L3511" s="76" t="str">
        <f t="shared" si="129"/>
        <v>041-0172-02.JPG</v>
      </c>
      <c r="M3511" s="76" t="s">
        <v>14661</v>
      </c>
      <c r="N3511" s="76" t="s">
        <v>14662</v>
      </c>
    </row>
    <row r="3512" spans="1:14" x14ac:dyDescent="0.25">
      <c r="A3512" s="71" t="s">
        <v>17193</v>
      </c>
      <c r="B3512" s="72" t="s">
        <v>14662</v>
      </c>
      <c r="C3512" s="71" t="s">
        <v>17194</v>
      </c>
      <c r="D3512" s="73" t="s">
        <v>11864</v>
      </c>
      <c r="E3512" s="71" t="s">
        <v>17195</v>
      </c>
      <c r="F3512" s="75" t="s">
        <v>10</v>
      </c>
      <c r="G3512" s="75">
        <v>177</v>
      </c>
      <c r="H3512" s="75"/>
      <c r="I3512" s="74" t="s">
        <v>7799</v>
      </c>
      <c r="J3512" s="38">
        <v>25174412</v>
      </c>
      <c r="K3512" s="38" t="s">
        <v>12462</v>
      </c>
      <c r="L3512" s="76" t="str">
        <f t="shared" si="129"/>
        <v>041-0173-01.JPG</v>
      </c>
      <c r="M3512" s="76" t="s">
        <v>14661</v>
      </c>
      <c r="N3512" s="76" t="s">
        <v>14662</v>
      </c>
    </row>
    <row r="3513" spans="1:14" x14ac:dyDescent="0.25">
      <c r="A3513" s="71" t="s">
        <v>17208</v>
      </c>
      <c r="B3513" s="72" t="s">
        <v>14662</v>
      </c>
      <c r="C3513" s="71" t="s">
        <v>17207</v>
      </c>
      <c r="D3513" s="73" t="s">
        <v>11864</v>
      </c>
      <c r="E3513" s="71" t="s">
        <v>9481</v>
      </c>
      <c r="F3513" s="75" t="s">
        <v>10</v>
      </c>
      <c r="G3513" s="75">
        <v>177</v>
      </c>
      <c r="H3513" s="75"/>
      <c r="I3513" s="74" t="s">
        <v>7799</v>
      </c>
      <c r="J3513" s="38">
        <v>25174412</v>
      </c>
      <c r="K3513" s="38" t="s">
        <v>12462</v>
      </c>
      <c r="L3513" s="76" t="str">
        <f t="shared" si="129"/>
        <v>041-0174-01.JPG</v>
      </c>
      <c r="M3513" s="76" t="s">
        <v>14661</v>
      </c>
      <c r="N3513" s="76" t="s">
        <v>14662</v>
      </c>
    </row>
    <row r="3514" spans="1:14" x14ac:dyDescent="0.25">
      <c r="A3514" s="71" t="s">
        <v>17211</v>
      </c>
      <c r="B3514" s="72" t="s">
        <v>14662</v>
      </c>
      <c r="C3514" s="71" t="s">
        <v>17209</v>
      </c>
      <c r="D3514" s="73" t="s">
        <v>11864</v>
      </c>
      <c r="E3514" s="71" t="s">
        <v>17210</v>
      </c>
      <c r="F3514" s="75" t="s">
        <v>10</v>
      </c>
      <c r="G3514" s="75">
        <v>177</v>
      </c>
      <c r="H3514" s="75"/>
      <c r="I3514" s="74" t="s">
        <v>7799</v>
      </c>
      <c r="J3514" s="38">
        <v>25174412</v>
      </c>
      <c r="K3514" s="38" t="s">
        <v>12462</v>
      </c>
      <c r="L3514" s="76" t="str">
        <f t="shared" si="129"/>
        <v>041-0175-01.JPG</v>
      </c>
      <c r="M3514" s="76" t="s">
        <v>14661</v>
      </c>
      <c r="N3514" s="76" t="s">
        <v>14662</v>
      </c>
    </row>
    <row r="3515" spans="1:14" x14ac:dyDescent="0.25">
      <c r="A3515" s="71" t="s">
        <v>17212</v>
      </c>
      <c r="B3515" s="72" t="s">
        <v>14662</v>
      </c>
      <c r="C3515" s="71" t="s">
        <v>17190</v>
      </c>
      <c r="D3515" s="73" t="s">
        <v>11864</v>
      </c>
      <c r="E3515" s="71" t="s">
        <v>9481</v>
      </c>
      <c r="F3515" s="75" t="s">
        <v>10</v>
      </c>
      <c r="G3515" s="75">
        <v>177</v>
      </c>
      <c r="H3515" s="75"/>
      <c r="I3515" s="74" t="s">
        <v>7799</v>
      </c>
      <c r="J3515" s="38">
        <v>25174412</v>
      </c>
      <c r="K3515" s="38" t="s">
        <v>12462</v>
      </c>
      <c r="L3515" s="76" t="str">
        <f t="shared" si="129"/>
        <v>041-0176-01.JPG</v>
      </c>
      <c r="M3515" s="76" t="s">
        <v>14661</v>
      </c>
      <c r="N3515" s="76" t="s">
        <v>14662</v>
      </c>
    </row>
    <row r="3516" spans="1:14" x14ac:dyDescent="0.25">
      <c r="A3516" s="71" t="s">
        <v>17214</v>
      </c>
      <c r="B3516" s="72" t="s">
        <v>14662</v>
      </c>
      <c r="C3516" s="71" t="s">
        <v>17190</v>
      </c>
      <c r="D3516" s="73" t="s">
        <v>11864</v>
      </c>
      <c r="E3516" s="71" t="s">
        <v>9477</v>
      </c>
      <c r="F3516" s="75" t="s">
        <v>10</v>
      </c>
      <c r="G3516" s="75">
        <v>177</v>
      </c>
      <c r="H3516" s="75"/>
      <c r="I3516" s="74" t="s">
        <v>7799</v>
      </c>
      <c r="J3516" s="38">
        <v>25174412</v>
      </c>
      <c r="K3516" s="38" t="s">
        <v>12462</v>
      </c>
      <c r="L3516" s="76" t="str">
        <f t="shared" si="129"/>
        <v>041-0176-02.JPG</v>
      </c>
      <c r="M3516" s="76" t="s">
        <v>14661</v>
      </c>
      <c r="N3516" s="76" t="s">
        <v>14662</v>
      </c>
    </row>
    <row r="3517" spans="1:14" x14ac:dyDescent="0.25">
      <c r="A3517" s="71" t="s">
        <v>17213</v>
      </c>
      <c r="B3517" s="72" t="s">
        <v>14662</v>
      </c>
      <c r="C3517" s="71" t="s">
        <v>17216</v>
      </c>
      <c r="D3517" s="73" t="s">
        <v>11864</v>
      </c>
      <c r="E3517" s="71" t="s">
        <v>9481</v>
      </c>
      <c r="F3517" s="75" t="s">
        <v>10</v>
      </c>
      <c r="G3517" s="75">
        <v>177</v>
      </c>
      <c r="H3517" s="75"/>
      <c r="I3517" s="74" t="s">
        <v>7799</v>
      </c>
      <c r="J3517" s="38">
        <v>25174412</v>
      </c>
      <c r="K3517" s="38" t="s">
        <v>12462</v>
      </c>
      <c r="L3517" s="76" t="str">
        <f t="shared" si="129"/>
        <v>041-0177-01.JPG</v>
      </c>
      <c r="M3517" s="76" t="s">
        <v>14661</v>
      </c>
      <c r="N3517" s="76" t="s">
        <v>14662</v>
      </c>
    </row>
    <row r="3518" spans="1:14" x14ac:dyDescent="0.25">
      <c r="A3518" s="71" t="s">
        <v>17218</v>
      </c>
      <c r="B3518" s="72" t="s">
        <v>14662</v>
      </c>
      <c r="C3518" s="71" t="s">
        <v>17217</v>
      </c>
      <c r="D3518" s="73" t="s">
        <v>11864</v>
      </c>
      <c r="E3518" s="71" t="s">
        <v>9477</v>
      </c>
      <c r="F3518" s="75" t="s">
        <v>10</v>
      </c>
      <c r="G3518" s="75">
        <v>177</v>
      </c>
      <c r="H3518" s="75"/>
      <c r="I3518" s="74" t="s">
        <v>7799</v>
      </c>
      <c r="J3518" s="38">
        <v>25174412</v>
      </c>
      <c r="K3518" s="38" t="s">
        <v>12462</v>
      </c>
      <c r="L3518" s="76" t="str">
        <f t="shared" si="129"/>
        <v>041-0178-01.JPG</v>
      </c>
      <c r="M3518" s="76" t="s">
        <v>14661</v>
      </c>
      <c r="N3518" s="76" t="s">
        <v>14662</v>
      </c>
    </row>
    <row r="3519" spans="1:14" x14ac:dyDescent="0.25">
      <c r="A3519" s="71" t="s">
        <v>17219</v>
      </c>
      <c r="B3519" s="72" t="s">
        <v>14662</v>
      </c>
      <c r="C3519" s="71" t="s">
        <v>17221</v>
      </c>
      <c r="D3519" s="73" t="s">
        <v>11864</v>
      </c>
      <c r="E3519" s="71" t="s">
        <v>17222</v>
      </c>
      <c r="F3519" s="75" t="s">
        <v>10</v>
      </c>
      <c r="G3519" s="75">
        <v>177</v>
      </c>
      <c r="H3519" s="75"/>
      <c r="I3519" s="74" t="s">
        <v>7799</v>
      </c>
      <c r="J3519" s="38">
        <v>25174412</v>
      </c>
      <c r="K3519" s="38" t="s">
        <v>12462</v>
      </c>
      <c r="L3519" s="76" t="str">
        <f t="shared" si="129"/>
        <v>041-0179-01.JPG</v>
      </c>
      <c r="M3519" s="76" t="s">
        <v>14661</v>
      </c>
      <c r="N3519" s="76" t="s">
        <v>14662</v>
      </c>
    </row>
    <row r="3520" spans="1:14" x14ac:dyDescent="0.25">
      <c r="A3520" s="71" t="s">
        <v>17220</v>
      </c>
      <c r="B3520" s="72" t="s">
        <v>14662</v>
      </c>
      <c r="C3520" s="71" t="s">
        <v>17221</v>
      </c>
      <c r="D3520" s="73" t="s">
        <v>11864</v>
      </c>
      <c r="E3520" s="71" t="s">
        <v>17223</v>
      </c>
      <c r="F3520" s="75" t="s">
        <v>10</v>
      </c>
      <c r="G3520" s="75">
        <v>177</v>
      </c>
      <c r="H3520" s="75"/>
      <c r="I3520" s="74" t="s">
        <v>7799</v>
      </c>
      <c r="J3520" s="38">
        <v>25174412</v>
      </c>
      <c r="K3520" s="38" t="s">
        <v>12462</v>
      </c>
      <c r="L3520" s="76" t="str">
        <f t="shared" ref="L3520:L3561" si="130">CONCATENATE(A3520,K3520)</f>
        <v>041-0179-02.JPG</v>
      </c>
      <c r="M3520" s="76" t="s">
        <v>14661</v>
      </c>
      <c r="N3520" s="76" t="s">
        <v>14662</v>
      </c>
    </row>
    <row r="3521" spans="1:14" x14ac:dyDescent="0.25">
      <c r="A3521" s="71" t="s">
        <v>17244</v>
      </c>
      <c r="B3521" s="72" t="s">
        <v>14662</v>
      </c>
      <c r="C3521" s="71" t="s">
        <v>17196</v>
      </c>
      <c r="D3521" s="73" t="s">
        <v>11864</v>
      </c>
      <c r="E3521" s="71" t="s">
        <v>9484</v>
      </c>
      <c r="F3521" s="75" t="s">
        <v>10</v>
      </c>
      <c r="G3521" s="75">
        <v>177</v>
      </c>
      <c r="H3521" s="75"/>
      <c r="I3521" s="74" t="s">
        <v>7799</v>
      </c>
      <c r="J3521" s="38">
        <v>25174412</v>
      </c>
      <c r="K3521" s="38" t="s">
        <v>12462</v>
      </c>
      <c r="L3521" s="76" t="str">
        <f t="shared" si="130"/>
        <v>041-0180-01.JPG</v>
      </c>
      <c r="M3521" s="76" t="s">
        <v>14661</v>
      </c>
      <c r="N3521" s="76" t="s">
        <v>14662</v>
      </c>
    </row>
    <row r="3522" spans="1:14" x14ac:dyDescent="0.25">
      <c r="A3522" s="71" t="s">
        <v>18491</v>
      </c>
      <c r="B3522" s="72" t="s">
        <v>14662</v>
      </c>
      <c r="C3522" s="71" t="s">
        <v>18494</v>
      </c>
      <c r="D3522" s="73" t="s">
        <v>11864</v>
      </c>
      <c r="E3522" s="71" t="s">
        <v>18495</v>
      </c>
      <c r="F3522" s="75" t="s">
        <v>10</v>
      </c>
      <c r="G3522" s="75">
        <v>328.05</v>
      </c>
      <c r="H3522" s="75"/>
      <c r="I3522" s="74" t="s">
        <v>7799</v>
      </c>
      <c r="J3522" s="38">
        <v>25174412</v>
      </c>
      <c r="K3522" s="38" t="s">
        <v>12462</v>
      </c>
      <c r="L3522" s="76" t="str">
        <f t="shared" ref="L3522:L3530" si="131">CONCATENATE(A3522,K3522)</f>
        <v>041-0181-01.JPG</v>
      </c>
      <c r="M3522" s="76" t="s">
        <v>14661</v>
      </c>
      <c r="N3522" s="76" t="s">
        <v>14662</v>
      </c>
    </row>
    <row r="3523" spans="1:14" x14ac:dyDescent="0.25">
      <c r="A3523" s="71" t="s">
        <v>18492</v>
      </c>
      <c r="B3523" s="72" t="s">
        <v>14662</v>
      </c>
      <c r="C3523" s="71" t="s">
        <v>18496</v>
      </c>
      <c r="D3523" s="73" t="s">
        <v>11864</v>
      </c>
      <c r="E3523" s="71" t="s">
        <v>18497</v>
      </c>
      <c r="F3523" s="75" t="s">
        <v>10</v>
      </c>
      <c r="G3523" s="75">
        <v>328.05</v>
      </c>
      <c r="H3523" s="75"/>
      <c r="I3523" s="74" t="s">
        <v>7799</v>
      </c>
      <c r="J3523" s="38">
        <v>25174412</v>
      </c>
      <c r="K3523" s="38" t="s">
        <v>12462</v>
      </c>
      <c r="L3523" s="76" t="str">
        <f t="shared" si="131"/>
        <v>041-0181-02.JPG</v>
      </c>
      <c r="M3523" s="76" t="s">
        <v>14661</v>
      </c>
      <c r="N3523" s="76" t="s">
        <v>14662</v>
      </c>
    </row>
    <row r="3524" spans="1:14" x14ac:dyDescent="0.25">
      <c r="A3524" s="71" t="s">
        <v>18493</v>
      </c>
      <c r="B3524" s="72" t="s">
        <v>14662</v>
      </c>
      <c r="C3524" s="71" t="s">
        <v>18498</v>
      </c>
      <c r="D3524" s="73" t="s">
        <v>11864</v>
      </c>
      <c r="E3524" s="71" t="s">
        <v>18499</v>
      </c>
      <c r="F3524" s="75" t="s">
        <v>10</v>
      </c>
      <c r="G3524" s="75">
        <v>328.05</v>
      </c>
      <c r="H3524" s="75"/>
      <c r="I3524" s="74" t="s">
        <v>7799</v>
      </c>
      <c r="J3524" s="38">
        <v>25174412</v>
      </c>
      <c r="K3524" s="38" t="s">
        <v>12462</v>
      </c>
      <c r="L3524" s="76" t="str">
        <f t="shared" si="131"/>
        <v>041-0181-03.JPG</v>
      </c>
      <c r="M3524" s="76" t="s">
        <v>14661</v>
      </c>
      <c r="N3524" s="76" t="s">
        <v>14662</v>
      </c>
    </row>
    <row r="3525" spans="1:14" x14ac:dyDescent="0.25">
      <c r="A3525" s="71" t="s">
        <v>18501</v>
      </c>
      <c r="B3525" s="72" t="s">
        <v>14662</v>
      </c>
      <c r="C3525" s="71" t="s">
        <v>18500</v>
      </c>
      <c r="D3525" s="73" t="s">
        <v>11864</v>
      </c>
      <c r="E3525" s="71" t="s">
        <v>18502</v>
      </c>
      <c r="F3525" s="75" t="s">
        <v>10</v>
      </c>
      <c r="G3525" s="75">
        <v>328.05</v>
      </c>
      <c r="H3525" s="75"/>
      <c r="I3525" s="74" t="s">
        <v>7799</v>
      </c>
      <c r="J3525" s="38">
        <v>25174412</v>
      </c>
      <c r="K3525" s="38" t="s">
        <v>12462</v>
      </c>
      <c r="L3525" s="76" t="str">
        <f t="shared" si="131"/>
        <v>041-0181-04.JPG</v>
      </c>
      <c r="M3525" s="76" t="s">
        <v>14661</v>
      </c>
      <c r="N3525" s="76" t="s">
        <v>14662</v>
      </c>
    </row>
    <row r="3526" spans="1:14" x14ac:dyDescent="0.25">
      <c r="A3526" s="71" t="s">
        <v>18503</v>
      </c>
      <c r="B3526" s="72" t="s">
        <v>14662</v>
      </c>
      <c r="C3526" s="71" t="s">
        <v>18504</v>
      </c>
      <c r="D3526" s="73" t="s">
        <v>11864</v>
      </c>
      <c r="E3526" s="71" t="s">
        <v>18502</v>
      </c>
      <c r="F3526" s="75" t="s">
        <v>10</v>
      </c>
      <c r="G3526" s="75">
        <v>328.05</v>
      </c>
      <c r="H3526" s="75"/>
      <c r="I3526" s="74" t="s">
        <v>7799</v>
      </c>
      <c r="J3526" s="38">
        <v>25174412</v>
      </c>
      <c r="K3526" s="38" t="s">
        <v>12462</v>
      </c>
      <c r="L3526" s="76" t="str">
        <f t="shared" si="131"/>
        <v>041-0182-01.JPG</v>
      </c>
      <c r="M3526" s="76" t="s">
        <v>14661</v>
      </c>
      <c r="N3526" s="76" t="s">
        <v>14662</v>
      </c>
    </row>
    <row r="3527" spans="1:14" x14ac:dyDescent="0.25">
      <c r="A3527" s="71" t="s">
        <v>18505</v>
      </c>
      <c r="B3527" s="72" t="s">
        <v>14662</v>
      </c>
      <c r="C3527" s="71" t="s">
        <v>18508</v>
      </c>
      <c r="D3527" s="73" t="s">
        <v>11864</v>
      </c>
      <c r="E3527" s="71" t="s">
        <v>18495</v>
      </c>
      <c r="F3527" s="75" t="s">
        <v>10</v>
      </c>
      <c r="G3527" s="75">
        <v>328.05</v>
      </c>
      <c r="H3527" s="75"/>
      <c r="I3527" s="74" t="s">
        <v>7799</v>
      </c>
      <c r="J3527" s="38">
        <v>25174412</v>
      </c>
      <c r="K3527" s="38" t="s">
        <v>12462</v>
      </c>
      <c r="L3527" s="76" t="str">
        <f t="shared" si="131"/>
        <v>041-0182-02.JPG</v>
      </c>
      <c r="M3527" s="76" t="s">
        <v>14661</v>
      </c>
      <c r="N3527" s="76" t="s">
        <v>14662</v>
      </c>
    </row>
    <row r="3528" spans="1:14" x14ac:dyDescent="0.25">
      <c r="A3528" s="71" t="s">
        <v>18506</v>
      </c>
      <c r="B3528" s="72" t="s">
        <v>14662</v>
      </c>
      <c r="C3528" s="71" t="s">
        <v>18509</v>
      </c>
      <c r="D3528" s="73" t="s">
        <v>11864</v>
      </c>
      <c r="E3528" s="71" t="s">
        <v>18497</v>
      </c>
      <c r="F3528" s="75" t="s">
        <v>10</v>
      </c>
      <c r="G3528" s="75">
        <v>328.05</v>
      </c>
      <c r="H3528" s="75"/>
      <c r="I3528" s="74" t="s">
        <v>7799</v>
      </c>
      <c r="J3528" s="38">
        <v>25174412</v>
      </c>
      <c r="K3528" s="38" t="s">
        <v>12462</v>
      </c>
      <c r="L3528" s="76" t="str">
        <f t="shared" si="131"/>
        <v>041-0182-03.JPG</v>
      </c>
      <c r="M3528" s="76" t="s">
        <v>14661</v>
      </c>
      <c r="N3528" s="76" t="s">
        <v>14662</v>
      </c>
    </row>
    <row r="3529" spans="1:14" x14ac:dyDescent="0.25">
      <c r="A3529" s="71" t="s">
        <v>18507</v>
      </c>
      <c r="B3529" s="72" t="s">
        <v>14662</v>
      </c>
      <c r="C3529" s="71" t="s">
        <v>18510</v>
      </c>
      <c r="D3529" s="73" t="s">
        <v>11864</v>
      </c>
      <c r="E3529" s="71" t="s">
        <v>18499</v>
      </c>
      <c r="F3529" s="75" t="s">
        <v>10</v>
      </c>
      <c r="G3529" s="75">
        <v>328.05</v>
      </c>
      <c r="H3529" s="75"/>
      <c r="I3529" s="74" t="s">
        <v>7799</v>
      </c>
      <c r="J3529" s="38">
        <v>25174412</v>
      </c>
      <c r="K3529" s="38" t="s">
        <v>12462</v>
      </c>
      <c r="L3529" s="76" t="str">
        <f t="shared" si="131"/>
        <v>041-0182-04.JPG</v>
      </c>
      <c r="M3529" s="76" t="s">
        <v>14661</v>
      </c>
      <c r="N3529" s="76" t="s">
        <v>14662</v>
      </c>
    </row>
    <row r="3530" spans="1:14" x14ac:dyDescent="0.25">
      <c r="A3530" s="71" t="s">
        <v>18512</v>
      </c>
      <c r="B3530" s="72" t="s">
        <v>14662</v>
      </c>
      <c r="C3530" s="71" t="s">
        <v>18511</v>
      </c>
      <c r="D3530" s="73" t="s">
        <v>11864</v>
      </c>
      <c r="E3530" s="71" t="s">
        <v>18502</v>
      </c>
      <c r="F3530" s="75" t="s">
        <v>10</v>
      </c>
      <c r="G3530" s="75">
        <v>328.05</v>
      </c>
      <c r="H3530" s="75"/>
      <c r="I3530" s="74" t="s">
        <v>7799</v>
      </c>
      <c r="J3530" s="38">
        <v>25174412</v>
      </c>
      <c r="K3530" s="38" t="s">
        <v>12462</v>
      </c>
      <c r="L3530" s="76" t="str">
        <f t="shared" si="131"/>
        <v>041-0183-01.JPG</v>
      </c>
      <c r="M3530" s="76" t="s">
        <v>14661</v>
      </c>
      <c r="N3530" s="76" t="s">
        <v>14662</v>
      </c>
    </row>
    <row r="3531" spans="1:14" x14ac:dyDescent="0.25">
      <c r="A3531" s="71" t="s">
        <v>18720</v>
      </c>
      <c r="B3531" s="72" t="s">
        <v>14662</v>
      </c>
      <c r="C3531" s="71" t="s">
        <v>18719</v>
      </c>
      <c r="D3531" s="73" t="s">
        <v>11864</v>
      </c>
      <c r="E3531" s="71" t="s">
        <v>18718</v>
      </c>
      <c r="F3531" s="75" t="s">
        <v>10</v>
      </c>
      <c r="G3531" s="75">
        <v>145</v>
      </c>
      <c r="H3531" s="75"/>
      <c r="I3531" s="74" t="s">
        <v>7799</v>
      </c>
      <c r="J3531" s="38">
        <v>25174412</v>
      </c>
      <c r="K3531" s="38" t="s">
        <v>12462</v>
      </c>
      <c r="L3531" s="76" t="str">
        <f t="shared" ref="L3531" si="132">CONCATENATE(A3531,K3531)</f>
        <v>041-1002-02.JPG</v>
      </c>
      <c r="M3531" s="76" t="s">
        <v>14661</v>
      </c>
      <c r="N3531" s="76" t="s">
        <v>14662</v>
      </c>
    </row>
    <row r="3532" spans="1:14" x14ac:dyDescent="0.25">
      <c r="A3532" s="71" t="s">
        <v>8812</v>
      </c>
      <c r="B3532" s="72" t="s">
        <v>14662</v>
      </c>
      <c r="C3532" s="71" t="s">
        <v>8814</v>
      </c>
      <c r="D3532" s="73" t="s">
        <v>11864</v>
      </c>
      <c r="E3532" s="71" t="s">
        <v>9500</v>
      </c>
      <c r="F3532" s="75" t="s">
        <v>10</v>
      </c>
      <c r="G3532" s="75">
        <v>145</v>
      </c>
      <c r="H3532" s="75"/>
      <c r="I3532" s="74" t="s">
        <v>7799</v>
      </c>
      <c r="J3532" s="38">
        <v>25174412</v>
      </c>
      <c r="K3532" s="38" t="s">
        <v>12462</v>
      </c>
      <c r="L3532" s="71" t="str">
        <f t="shared" si="130"/>
        <v>041-2003-01.JPG</v>
      </c>
      <c r="M3532" s="71" t="s">
        <v>14661</v>
      </c>
      <c r="N3532" s="71" t="s">
        <v>14662</v>
      </c>
    </row>
    <row r="3533" spans="1:14" x14ac:dyDescent="0.25">
      <c r="A3533" s="71" t="s">
        <v>15808</v>
      </c>
      <c r="B3533" s="72" t="s">
        <v>14662</v>
      </c>
      <c r="C3533" s="71" t="s">
        <v>8814</v>
      </c>
      <c r="D3533" s="73" t="s">
        <v>11867</v>
      </c>
      <c r="E3533" s="71" t="s">
        <v>15060</v>
      </c>
      <c r="F3533" s="75" t="s">
        <v>10</v>
      </c>
      <c r="G3533" s="75">
        <v>145</v>
      </c>
      <c r="H3533" s="75"/>
      <c r="I3533" s="74" t="s">
        <v>7799</v>
      </c>
      <c r="J3533" s="38">
        <v>25174412</v>
      </c>
      <c r="K3533" s="38" t="s">
        <v>12462</v>
      </c>
      <c r="L3533" s="71" t="str">
        <f t="shared" si="130"/>
        <v>041-2003-02.JPG</v>
      </c>
      <c r="M3533" s="71" t="s">
        <v>14661</v>
      </c>
      <c r="N3533" s="71" t="s">
        <v>14662</v>
      </c>
    </row>
    <row r="3534" spans="1:14" x14ac:dyDescent="0.25">
      <c r="A3534" s="71" t="s">
        <v>9235</v>
      </c>
      <c r="B3534" s="72" t="s">
        <v>14662</v>
      </c>
      <c r="C3534" s="71" t="s">
        <v>8814</v>
      </c>
      <c r="D3534" s="73" t="s">
        <v>11864</v>
      </c>
      <c r="E3534" s="71" t="s">
        <v>9503</v>
      </c>
      <c r="F3534" s="75" t="s">
        <v>10</v>
      </c>
      <c r="G3534" s="75">
        <v>145</v>
      </c>
      <c r="H3534" s="75"/>
      <c r="I3534" s="74" t="s">
        <v>7799</v>
      </c>
      <c r="J3534" s="38">
        <v>25174412</v>
      </c>
      <c r="K3534" s="38" t="s">
        <v>12462</v>
      </c>
      <c r="L3534" s="71" t="str">
        <f t="shared" si="130"/>
        <v>041-2003-04.JPG</v>
      </c>
      <c r="M3534" s="71" t="s">
        <v>14661</v>
      </c>
      <c r="N3534" s="71" t="s">
        <v>14662</v>
      </c>
    </row>
    <row r="3535" spans="1:14" x14ac:dyDescent="0.25">
      <c r="A3535" s="71" t="s">
        <v>15810</v>
      </c>
      <c r="B3535" s="72" t="s">
        <v>14662</v>
      </c>
      <c r="C3535" s="71" t="s">
        <v>8814</v>
      </c>
      <c r="D3535" s="73" t="s">
        <v>11864</v>
      </c>
      <c r="E3535" s="71" t="s">
        <v>15809</v>
      </c>
      <c r="F3535" s="75" t="s">
        <v>10</v>
      </c>
      <c r="G3535" s="75">
        <v>145</v>
      </c>
      <c r="H3535" s="75"/>
      <c r="I3535" s="74" t="s">
        <v>7799</v>
      </c>
      <c r="J3535" s="38">
        <v>25174412</v>
      </c>
      <c r="K3535" s="38" t="s">
        <v>12462</v>
      </c>
      <c r="L3535" s="71" t="str">
        <f t="shared" si="130"/>
        <v>041-2003-05.JPG</v>
      </c>
      <c r="M3535" s="71" t="s">
        <v>14661</v>
      </c>
      <c r="N3535" s="71" t="s">
        <v>14662</v>
      </c>
    </row>
    <row r="3536" spans="1:14" x14ac:dyDescent="0.25">
      <c r="A3536" s="71" t="s">
        <v>8813</v>
      </c>
      <c r="B3536" s="72" t="s">
        <v>14662</v>
      </c>
      <c r="C3536" s="71" t="s">
        <v>8818</v>
      </c>
      <c r="D3536" s="73" t="s">
        <v>11864</v>
      </c>
      <c r="E3536" s="71" t="s">
        <v>9500</v>
      </c>
      <c r="F3536" s="75" t="s">
        <v>10</v>
      </c>
      <c r="G3536" s="75">
        <v>145</v>
      </c>
      <c r="H3536" s="75"/>
      <c r="I3536" s="74" t="s">
        <v>7799</v>
      </c>
      <c r="J3536" s="38">
        <v>25174412</v>
      </c>
      <c r="K3536" s="38" t="s">
        <v>12462</v>
      </c>
      <c r="L3536" s="71" t="str">
        <f t="shared" si="130"/>
        <v>041-2004-01.JPG</v>
      </c>
      <c r="M3536" s="71" t="s">
        <v>14661</v>
      </c>
      <c r="N3536" s="71" t="s">
        <v>14662</v>
      </c>
    </row>
    <row r="3537" spans="1:14" x14ac:dyDescent="0.25">
      <c r="A3537" s="71" t="s">
        <v>8815</v>
      </c>
      <c r="B3537" s="72" t="s">
        <v>14662</v>
      </c>
      <c r="C3537" s="71" t="s">
        <v>8818</v>
      </c>
      <c r="D3537" s="73" t="s">
        <v>11864</v>
      </c>
      <c r="E3537" s="71" t="s">
        <v>9504</v>
      </c>
      <c r="F3537" s="75" t="s">
        <v>10</v>
      </c>
      <c r="G3537" s="75">
        <v>145</v>
      </c>
      <c r="H3537" s="75"/>
      <c r="I3537" s="74" t="s">
        <v>7799</v>
      </c>
      <c r="J3537" s="38">
        <v>25174412</v>
      </c>
      <c r="K3537" s="38" t="s">
        <v>12462</v>
      </c>
      <c r="L3537" s="76" t="str">
        <f t="shared" si="130"/>
        <v>041-2004-02.JPG</v>
      </c>
      <c r="M3537" s="76" t="s">
        <v>14661</v>
      </c>
      <c r="N3537" s="76" t="s">
        <v>14662</v>
      </c>
    </row>
    <row r="3538" spans="1:14" x14ac:dyDescent="0.25">
      <c r="A3538" s="71" t="s">
        <v>8816</v>
      </c>
      <c r="B3538" s="72" t="s">
        <v>14662</v>
      </c>
      <c r="C3538" s="71" t="s">
        <v>8818</v>
      </c>
      <c r="D3538" s="73" t="s">
        <v>11864</v>
      </c>
      <c r="E3538" s="71" t="s">
        <v>9503</v>
      </c>
      <c r="F3538" s="75" t="s">
        <v>10</v>
      </c>
      <c r="G3538" s="75">
        <v>145</v>
      </c>
      <c r="H3538" s="75"/>
      <c r="I3538" s="74" t="s">
        <v>7799</v>
      </c>
      <c r="J3538" s="38">
        <v>25174412</v>
      </c>
      <c r="K3538" s="38" t="s">
        <v>12462</v>
      </c>
      <c r="L3538" s="76" t="str">
        <f t="shared" si="130"/>
        <v>041-2004-03.JPG</v>
      </c>
      <c r="M3538" s="76" t="s">
        <v>14661</v>
      </c>
      <c r="N3538" s="76" t="s">
        <v>14662</v>
      </c>
    </row>
    <row r="3539" spans="1:14" x14ac:dyDescent="0.25">
      <c r="A3539" s="71" t="s">
        <v>8817</v>
      </c>
      <c r="B3539" s="72" t="s">
        <v>14662</v>
      </c>
      <c r="C3539" s="71" t="s">
        <v>8818</v>
      </c>
      <c r="D3539" s="73" t="s">
        <v>11864</v>
      </c>
      <c r="E3539" s="71" t="s">
        <v>9502</v>
      </c>
      <c r="F3539" s="75" t="s">
        <v>10</v>
      </c>
      <c r="G3539" s="75">
        <v>145</v>
      </c>
      <c r="H3539" s="75"/>
      <c r="I3539" s="74" t="s">
        <v>7799</v>
      </c>
      <c r="J3539" s="38">
        <v>25174412</v>
      </c>
      <c r="K3539" s="38" t="s">
        <v>12462</v>
      </c>
      <c r="L3539" s="76" t="str">
        <f t="shared" si="130"/>
        <v>041-2004-04.JPG</v>
      </c>
      <c r="M3539" s="76" t="s">
        <v>14661</v>
      </c>
      <c r="N3539" s="76" t="s">
        <v>14662</v>
      </c>
    </row>
    <row r="3540" spans="1:14" x14ac:dyDescent="0.25">
      <c r="A3540" s="71" t="s">
        <v>11509</v>
      </c>
      <c r="B3540" s="72" t="s">
        <v>14662</v>
      </c>
      <c r="C3540" s="71" t="s">
        <v>8818</v>
      </c>
      <c r="D3540" s="73" t="s">
        <v>11864</v>
      </c>
      <c r="E3540" s="71" t="s">
        <v>9502</v>
      </c>
      <c r="F3540" s="75" t="s">
        <v>10</v>
      </c>
      <c r="G3540" s="75">
        <v>145</v>
      </c>
      <c r="H3540" s="75"/>
      <c r="I3540" s="74" t="s">
        <v>7799</v>
      </c>
      <c r="J3540" s="38">
        <v>25174412</v>
      </c>
      <c r="K3540" s="38" t="s">
        <v>12462</v>
      </c>
      <c r="L3540" s="76" t="str">
        <f t="shared" si="130"/>
        <v>041-2004-05.JPG</v>
      </c>
      <c r="M3540" s="76" t="s">
        <v>14661</v>
      </c>
      <c r="N3540" s="76" t="s">
        <v>14662</v>
      </c>
    </row>
    <row r="3541" spans="1:14" x14ac:dyDescent="0.25">
      <c r="A3541" s="71" t="s">
        <v>15804</v>
      </c>
      <c r="B3541" s="72" t="s">
        <v>14662</v>
      </c>
      <c r="C3541" s="71" t="s">
        <v>8818</v>
      </c>
      <c r="D3541" s="73" t="s">
        <v>11864</v>
      </c>
      <c r="E3541" s="71" t="s">
        <v>9501</v>
      </c>
      <c r="F3541" s="75" t="s">
        <v>10</v>
      </c>
      <c r="G3541" s="75">
        <v>145</v>
      </c>
      <c r="H3541" s="75"/>
      <c r="I3541" s="74" t="s">
        <v>7799</v>
      </c>
      <c r="J3541" s="38">
        <v>25174412</v>
      </c>
      <c r="K3541" s="38" t="s">
        <v>12462</v>
      </c>
      <c r="L3541" s="71" t="str">
        <f t="shared" si="130"/>
        <v>041-2004-06.JPG</v>
      </c>
      <c r="M3541" s="71" t="s">
        <v>14661</v>
      </c>
      <c r="N3541" s="71" t="s">
        <v>14662</v>
      </c>
    </row>
    <row r="3542" spans="1:14" s="112" customFormat="1" x14ac:dyDescent="0.25">
      <c r="A3542" s="86" t="s">
        <v>9236</v>
      </c>
      <c r="B3542" s="72" t="s">
        <v>14662</v>
      </c>
      <c r="C3542" s="86" t="s">
        <v>9239</v>
      </c>
      <c r="D3542" s="88" t="s">
        <v>14859</v>
      </c>
      <c r="E3542" s="86" t="s">
        <v>9500</v>
      </c>
      <c r="F3542" s="75" t="s">
        <v>10</v>
      </c>
      <c r="G3542" s="75">
        <v>145</v>
      </c>
      <c r="H3542" s="75"/>
      <c r="I3542" s="89" t="s">
        <v>7799</v>
      </c>
      <c r="J3542" s="91">
        <v>25174412</v>
      </c>
      <c r="K3542" s="91" t="s">
        <v>12462</v>
      </c>
      <c r="L3542" s="86" t="str">
        <f t="shared" si="130"/>
        <v>041-2005-01.JPG</v>
      </c>
      <c r="M3542" s="71" t="s">
        <v>14661</v>
      </c>
      <c r="N3542" s="71" t="s">
        <v>14662</v>
      </c>
    </row>
    <row r="3543" spans="1:14" s="112" customFormat="1" x14ac:dyDescent="0.25">
      <c r="A3543" s="86" t="s">
        <v>9237</v>
      </c>
      <c r="B3543" s="72" t="s">
        <v>14662</v>
      </c>
      <c r="C3543" s="86" t="s">
        <v>9240</v>
      </c>
      <c r="D3543" s="88" t="s">
        <v>14859</v>
      </c>
      <c r="E3543" s="86" t="s">
        <v>9500</v>
      </c>
      <c r="F3543" s="75" t="s">
        <v>10</v>
      </c>
      <c r="G3543" s="75">
        <v>145</v>
      </c>
      <c r="H3543" s="75"/>
      <c r="I3543" s="89" t="s">
        <v>7799</v>
      </c>
      <c r="J3543" s="91">
        <v>25174412</v>
      </c>
      <c r="K3543" s="91" t="s">
        <v>12462</v>
      </c>
      <c r="L3543" s="86" t="str">
        <f t="shared" si="130"/>
        <v>041-2005-02.JPG</v>
      </c>
      <c r="M3543" s="71" t="s">
        <v>14661</v>
      </c>
      <c r="N3543" s="71" t="s">
        <v>14662</v>
      </c>
    </row>
    <row r="3544" spans="1:14" x14ac:dyDescent="0.25">
      <c r="A3544" s="71" t="s">
        <v>9238</v>
      </c>
      <c r="B3544" s="72" t="s">
        <v>14662</v>
      </c>
      <c r="C3544" s="71" t="s">
        <v>9242</v>
      </c>
      <c r="D3544" s="73" t="s">
        <v>11864</v>
      </c>
      <c r="E3544" s="71" t="s">
        <v>9505</v>
      </c>
      <c r="F3544" s="75" t="s">
        <v>10</v>
      </c>
      <c r="G3544" s="75">
        <v>145</v>
      </c>
      <c r="H3544" s="75"/>
      <c r="I3544" s="74" t="s">
        <v>7799</v>
      </c>
      <c r="J3544" s="38">
        <v>25174412</v>
      </c>
      <c r="K3544" s="38" t="s">
        <v>12462</v>
      </c>
      <c r="L3544" s="76" t="str">
        <f t="shared" si="130"/>
        <v>041-2005-03.JPG</v>
      </c>
      <c r="M3544" s="76" t="s">
        <v>14661</v>
      </c>
      <c r="N3544" s="76" t="s">
        <v>14662</v>
      </c>
    </row>
    <row r="3545" spans="1:14" x14ac:dyDescent="0.25">
      <c r="A3545" s="71" t="s">
        <v>15058</v>
      </c>
      <c r="B3545" s="72" t="s">
        <v>14662</v>
      </c>
      <c r="C3545" s="71" t="s">
        <v>15059</v>
      </c>
      <c r="D3545" s="73" t="s">
        <v>11864</v>
      </c>
      <c r="E3545" s="71" t="s">
        <v>15060</v>
      </c>
      <c r="F3545" s="75" t="s">
        <v>10</v>
      </c>
      <c r="G3545" s="75">
        <v>145</v>
      </c>
      <c r="H3545" s="75"/>
      <c r="I3545" s="74" t="s">
        <v>7799</v>
      </c>
      <c r="J3545" s="38">
        <v>25174412</v>
      </c>
      <c r="K3545" s="38" t="s">
        <v>12462</v>
      </c>
      <c r="L3545" s="76" t="str">
        <f t="shared" si="130"/>
        <v>041-2005-04.JPG</v>
      </c>
      <c r="M3545" s="76" t="s">
        <v>14661</v>
      </c>
      <c r="N3545" s="76" t="s">
        <v>14662</v>
      </c>
    </row>
    <row r="3546" spans="1:14" x14ac:dyDescent="0.25">
      <c r="A3546" s="71" t="s">
        <v>9244</v>
      </c>
      <c r="B3546" s="72" t="s">
        <v>14662</v>
      </c>
      <c r="C3546" s="71" t="s">
        <v>9241</v>
      </c>
      <c r="D3546" s="73" t="s">
        <v>11864</v>
      </c>
      <c r="E3546" s="71" t="s">
        <v>9500</v>
      </c>
      <c r="F3546" s="75" t="s">
        <v>10</v>
      </c>
      <c r="G3546" s="75">
        <v>145</v>
      </c>
      <c r="H3546" s="75"/>
      <c r="I3546" s="74" t="s">
        <v>7799</v>
      </c>
      <c r="J3546" s="38">
        <v>25174412</v>
      </c>
      <c r="K3546" s="38" t="s">
        <v>12462</v>
      </c>
      <c r="L3546" s="76" t="str">
        <f t="shared" si="130"/>
        <v>041-2006-01.JPG</v>
      </c>
      <c r="M3546" s="76" t="s">
        <v>14661</v>
      </c>
      <c r="N3546" s="76" t="s">
        <v>14662</v>
      </c>
    </row>
    <row r="3547" spans="1:14" s="112" customFormat="1" x14ac:dyDescent="0.25">
      <c r="A3547" s="86" t="s">
        <v>11510</v>
      </c>
      <c r="B3547" s="72" t="s">
        <v>14662</v>
      </c>
      <c r="C3547" s="86" t="s">
        <v>9241</v>
      </c>
      <c r="D3547" s="88" t="s">
        <v>14859</v>
      </c>
      <c r="E3547" s="86" t="s">
        <v>11421</v>
      </c>
      <c r="F3547" s="75" t="s">
        <v>10</v>
      </c>
      <c r="G3547" s="75">
        <v>145</v>
      </c>
      <c r="H3547" s="75"/>
      <c r="I3547" s="89" t="s">
        <v>7799</v>
      </c>
      <c r="J3547" s="91">
        <v>25174412</v>
      </c>
      <c r="K3547" s="91" t="s">
        <v>12462</v>
      </c>
      <c r="L3547" s="86" t="str">
        <f t="shared" si="130"/>
        <v>041-2006-02.JPG</v>
      </c>
      <c r="M3547" s="71" t="s">
        <v>14661</v>
      </c>
      <c r="N3547" s="71" t="s">
        <v>14662</v>
      </c>
    </row>
    <row r="3548" spans="1:14" x14ac:dyDescent="0.25">
      <c r="A3548" s="71" t="s">
        <v>9245</v>
      </c>
      <c r="B3548" s="72" t="s">
        <v>14662</v>
      </c>
      <c r="C3548" s="71" t="s">
        <v>9243</v>
      </c>
      <c r="D3548" s="73" t="s">
        <v>11864</v>
      </c>
      <c r="E3548" s="71" t="s">
        <v>9506</v>
      </c>
      <c r="F3548" s="75" t="s">
        <v>10</v>
      </c>
      <c r="G3548" s="75">
        <v>145</v>
      </c>
      <c r="H3548" s="75"/>
      <c r="I3548" s="74" t="s">
        <v>7799</v>
      </c>
      <c r="J3548" s="38">
        <v>25174412</v>
      </c>
      <c r="K3548" s="38" t="s">
        <v>12462</v>
      </c>
      <c r="L3548" s="76" t="str">
        <f t="shared" si="130"/>
        <v>041-2007-02.JPG</v>
      </c>
      <c r="M3548" s="76" t="s">
        <v>14661</v>
      </c>
      <c r="N3548" s="76" t="s">
        <v>14662</v>
      </c>
    </row>
    <row r="3549" spans="1:14" x14ac:dyDescent="0.25">
      <c r="A3549" s="71" t="s">
        <v>15061</v>
      </c>
      <c r="B3549" s="72" t="s">
        <v>14662</v>
      </c>
      <c r="C3549" s="71" t="s">
        <v>9243</v>
      </c>
      <c r="D3549" s="73" t="s">
        <v>11864</v>
      </c>
      <c r="E3549" s="71" t="s">
        <v>15062</v>
      </c>
      <c r="F3549" s="75" t="s">
        <v>10</v>
      </c>
      <c r="G3549" s="75">
        <v>145</v>
      </c>
      <c r="H3549" s="75"/>
      <c r="I3549" s="74" t="s">
        <v>7799</v>
      </c>
      <c r="J3549" s="38">
        <v>25174412</v>
      </c>
      <c r="K3549" s="38" t="s">
        <v>12462</v>
      </c>
      <c r="L3549" s="76" t="str">
        <f t="shared" si="130"/>
        <v>041-2007-03.JPG</v>
      </c>
      <c r="M3549" s="76" t="s">
        <v>14661</v>
      </c>
      <c r="N3549" s="76" t="s">
        <v>14662</v>
      </c>
    </row>
    <row r="3550" spans="1:14" x14ac:dyDescent="0.25">
      <c r="A3550" s="71" t="s">
        <v>10998</v>
      </c>
      <c r="B3550" s="72" t="s">
        <v>14662</v>
      </c>
      <c r="C3550" s="71" t="s">
        <v>8814</v>
      </c>
      <c r="D3550" s="73" t="s">
        <v>11864</v>
      </c>
      <c r="E3550" s="71" t="s">
        <v>9501</v>
      </c>
      <c r="F3550" s="75" t="s">
        <v>10</v>
      </c>
      <c r="G3550" s="75">
        <v>145</v>
      </c>
      <c r="H3550" s="75"/>
      <c r="I3550" s="74" t="s">
        <v>7799</v>
      </c>
      <c r="J3550" s="38">
        <v>25174412</v>
      </c>
      <c r="K3550" s="38" t="s">
        <v>12462</v>
      </c>
      <c r="L3550" s="76" t="str">
        <f t="shared" si="130"/>
        <v>041-2008-01.JPG</v>
      </c>
      <c r="M3550" s="76" t="s">
        <v>14661</v>
      </c>
      <c r="N3550" s="76" t="s">
        <v>14662</v>
      </c>
    </row>
    <row r="3551" spans="1:14" s="112" customFormat="1" x14ac:dyDescent="0.25">
      <c r="A3551" s="86" t="s">
        <v>11150</v>
      </c>
      <c r="B3551" s="87" t="s">
        <v>14662</v>
      </c>
      <c r="C3551" s="86" t="s">
        <v>11151</v>
      </c>
      <c r="D3551" s="88" t="s">
        <v>14859</v>
      </c>
      <c r="E3551" s="86" t="s">
        <v>11152</v>
      </c>
      <c r="F3551" s="90" t="s">
        <v>10</v>
      </c>
      <c r="G3551" s="90">
        <v>145</v>
      </c>
      <c r="H3551" s="90"/>
      <c r="I3551" s="89" t="s">
        <v>7799</v>
      </c>
      <c r="J3551" s="91">
        <v>25174412</v>
      </c>
      <c r="K3551" s="91" t="s">
        <v>12462</v>
      </c>
      <c r="L3551" s="86" t="str">
        <f t="shared" si="130"/>
        <v>041-2009-01.JPG</v>
      </c>
      <c r="M3551" s="86" t="s">
        <v>14661</v>
      </c>
      <c r="N3551" s="86" t="s">
        <v>14662</v>
      </c>
    </row>
    <row r="3552" spans="1:14" x14ac:dyDescent="0.25">
      <c r="A3552" s="71" t="s">
        <v>11153</v>
      </c>
      <c r="B3552" s="72" t="s">
        <v>14662</v>
      </c>
      <c r="C3552" s="71" t="s">
        <v>11154</v>
      </c>
      <c r="D3552" s="73" t="s">
        <v>11864</v>
      </c>
      <c r="E3552" s="71" t="s">
        <v>9500</v>
      </c>
      <c r="F3552" s="75" t="s">
        <v>10</v>
      </c>
      <c r="G3552" s="75">
        <v>145</v>
      </c>
      <c r="H3552" s="75"/>
      <c r="I3552" s="74" t="s">
        <v>7799</v>
      </c>
      <c r="J3552" s="38">
        <v>25174412</v>
      </c>
      <c r="K3552" s="38" t="s">
        <v>12462</v>
      </c>
      <c r="L3552" s="76" t="str">
        <f t="shared" si="130"/>
        <v>041-2010-01.JPG</v>
      </c>
      <c r="M3552" s="76" t="s">
        <v>14661</v>
      </c>
      <c r="N3552" s="76" t="s">
        <v>14662</v>
      </c>
    </row>
    <row r="3553" spans="1:14" s="112" customFormat="1" x14ac:dyDescent="0.25">
      <c r="A3553" s="86" t="s">
        <v>11422</v>
      </c>
      <c r="B3553" s="87" t="s">
        <v>14662</v>
      </c>
      <c r="C3553" s="86" t="s">
        <v>11154</v>
      </c>
      <c r="D3553" s="88" t="s">
        <v>14859</v>
      </c>
      <c r="E3553" s="86" t="s">
        <v>11421</v>
      </c>
      <c r="F3553" s="90" t="s">
        <v>10</v>
      </c>
      <c r="G3553" s="90">
        <v>145</v>
      </c>
      <c r="H3553" s="90"/>
      <c r="I3553" s="89" t="s">
        <v>7799</v>
      </c>
      <c r="J3553" s="91">
        <v>25174412</v>
      </c>
      <c r="K3553" s="91" t="s">
        <v>12462</v>
      </c>
      <c r="L3553" s="86" t="str">
        <f t="shared" si="130"/>
        <v>041-2010-02.JPG</v>
      </c>
      <c r="M3553" s="86" t="s">
        <v>14661</v>
      </c>
      <c r="N3553" s="86" t="s">
        <v>14662</v>
      </c>
    </row>
    <row r="3554" spans="1:14" x14ac:dyDescent="0.25">
      <c r="A3554" s="71" t="s">
        <v>11512</v>
      </c>
      <c r="B3554" s="72" t="s">
        <v>14662</v>
      </c>
      <c r="C3554" s="71" t="s">
        <v>11511</v>
      </c>
      <c r="D3554" s="73" t="s">
        <v>11864</v>
      </c>
      <c r="E3554" s="71" t="s">
        <v>9500</v>
      </c>
      <c r="F3554" s="75" t="s">
        <v>10</v>
      </c>
      <c r="G3554" s="75">
        <v>145</v>
      </c>
      <c r="H3554" s="75"/>
      <c r="I3554" s="74" t="s">
        <v>7799</v>
      </c>
      <c r="J3554" s="38">
        <v>25174412</v>
      </c>
      <c r="K3554" s="38" t="s">
        <v>12462</v>
      </c>
      <c r="L3554" s="76" t="str">
        <f t="shared" si="130"/>
        <v>041-2011-01.JPG</v>
      </c>
      <c r="M3554" s="76" t="s">
        <v>14661</v>
      </c>
      <c r="N3554" s="76" t="s">
        <v>14662</v>
      </c>
    </row>
    <row r="3555" spans="1:14" x14ac:dyDescent="0.25">
      <c r="A3555" s="71" t="s">
        <v>15064</v>
      </c>
      <c r="B3555" s="72" t="s">
        <v>14662</v>
      </c>
      <c r="C3555" s="71" t="s">
        <v>11511</v>
      </c>
      <c r="D3555" s="73" t="s">
        <v>11864</v>
      </c>
      <c r="E3555" s="71" t="s">
        <v>9500</v>
      </c>
      <c r="F3555" s="75" t="s">
        <v>10</v>
      </c>
      <c r="G3555" s="75">
        <v>145</v>
      </c>
      <c r="H3555" s="75"/>
      <c r="I3555" s="74" t="s">
        <v>7799</v>
      </c>
      <c r="J3555" s="38">
        <v>25174412</v>
      </c>
      <c r="K3555" s="38" t="s">
        <v>12462</v>
      </c>
      <c r="L3555" s="76" t="str">
        <f t="shared" si="130"/>
        <v>041-2011-02.JPG</v>
      </c>
      <c r="M3555" s="76" t="s">
        <v>14661</v>
      </c>
      <c r="N3555" s="76" t="s">
        <v>14662</v>
      </c>
    </row>
    <row r="3556" spans="1:14" x14ac:dyDescent="0.25">
      <c r="A3556" s="71" t="s">
        <v>11515</v>
      </c>
      <c r="B3556" s="72" t="s">
        <v>14662</v>
      </c>
      <c r="C3556" s="71" t="s">
        <v>11513</v>
      </c>
      <c r="D3556" s="73" t="s">
        <v>11864</v>
      </c>
      <c r="E3556" s="71" t="s">
        <v>11514</v>
      </c>
      <c r="F3556" s="75" t="s">
        <v>10</v>
      </c>
      <c r="G3556" s="75">
        <v>145</v>
      </c>
      <c r="H3556" s="75"/>
      <c r="I3556" s="74" t="s">
        <v>7799</v>
      </c>
      <c r="J3556" s="38">
        <v>25174412</v>
      </c>
      <c r="K3556" s="38" t="s">
        <v>12462</v>
      </c>
      <c r="L3556" s="76" t="str">
        <f t="shared" si="130"/>
        <v>041-2012-01.JPG</v>
      </c>
      <c r="M3556" s="76" t="s">
        <v>14661</v>
      </c>
      <c r="N3556" s="76" t="s">
        <v>14662</v>
      </c>
    </row>
    <row r="3557" spans="1:14" x14ac:dyDescent="0.25">
      <c r="A3557" s="71" t="s">
        <v>15077</v>
      </c>
      <c r="B3557" s="72" t="s">
        <v>14662</v>
      </c>
      <c r="C3557" s="71" t="s">
        <v>11513</v>
      </c>
      <c r="D3557" s="73" t="s">
        <v>11864</v>
      </c>
      <c r="E3557" s="71" t="s">
        <v>15079</v>
      </c>
      <c r="F3557" s="75" t="s">
        <v>10</v>
      </c>
      <c r="G3557" s="75">
        <v>145</v>
      </c>
      <c r="H3557" s="75"/>
      <c r="I3557" s="74" t="s">
        <v>7799</v>
      </c>
      <c r="J3557" s="38">
        <v>25174412</v>
      </c>
      <c r="K3557" s="38" t="s">
        <v>12462</v>
      </c>
      <c r="L3557" s="76" t="str">
        <f t="shared" si="130"/>
        <v>041-2012-02.JPG</v>
      </c>
      <c r="M3557" s="76" t="s">
        <v>14661</v>
      </c>
      <c r="N3557" s="76" t="s">
        <v>14662</v>
      </c>
    </row>
    <row r="3558" spans="1:14" x14ac:dyDescent="0.25">
      <c r="A3558" s="71" t="s">
        <v>15078</v>
      </c>
      <c r="B3558" s="72" t="s">
        <v>14662</v>
      </c>
      <c r="C3558" s="71" t="s">
        <v>11513</v>
      </c>
      <c r="D3558" s="73" t="s">
        <v>11864</v>
      </c>
      <c r="E3558" s="71" t="s">
        <v>15080</v>
      </c>
      <c r="F3558" s="75" t="s">
        <v>10</v>
      </c>
      <c r="G3558" s="75">
        <v>145</v>
      </c>
      <c r="H3558" s="75"/>
      <c r="I3558" s="74" t="s">
        <v>7799</v>
      </c>
      <c r="J3558" s="38">
        <v>25174412</v>
      </c>
      <c r="K3558" s="38" t="s">
        <v>12462</v>
      </c>
      <c r="L3558" s="76" t="str">
        <f t="shared" si="130"/>
        <v>041-2012-03.JPG</v>
      </c>
      <c r="M3558" s="76" t="s">
        <v>14661</v>
      </c>
      <c r="N3558" s="76" t="s">
        <v>14662</v>
      </c>
    </row>
    <row r="3559" spans="1:14" s="112" customFormat="1" x14ac:dyDescent="0.25">
      <c r="A3559" s="86" t="s">
        <v>11516</v>
      </c>
      <c r="B3559" s="87" t="s">
        <v>14662</v>
      </c>
      <c r="C3559" s="86" t="s">
        <v>9240</v>
      </c>
      <c r="D3559" s="88" t="s">
        <v>14859</v>
      </c>
      <c r="E3559" s="86" t="s">
        <v>9500</v>
      </c>
      <c r="F3559" s="90" t="s">
        <v>10</v>
      </c>
      <c r="G3559" s="90">
        <v>145</v>
      </c>
      <c r="H3559" s="90"/>
      <c r="I3559" s="89" t="s">
        <v>7799</v>
      </c>
      <c r="J3559" s="91">
        <v>25174412</v>
      </c>
      <c r="K3559" s="91" t="s">
        <v>12462</v>
      </c>
      <c r="L3559" s="86" t="str">
        <f t="shared" si="130"/>
        <v>041-2013-01.JPG</v>
      </c>
      <c r="M3559" s="86" t="s">
        <v>14661</v>
      </c>
      <c r="N3559" s="86" t="s">
        <v>14662</v>
      </c>
    </row>
    <row r="3560" spans="1:14" x14ac:dyDescent="0.25">
      <c r="A3560" s="71" t="s">
        <v>14663</v>
      </c>
      <c r="B3560" s="72" t="s">
        <v>14662</v>
      </c>
      <c r="C3560" s="71" t="s">
        <v>14664</v>
      </c>
      <c r="D3560" s="73" t="s">
        <v>11864</v>
      </c>
      <c r="E3560" s="71" t="s">
        <v>9500</v>
      </c>
      <c r="F3560" s="75" t="s">
        <v>10</v>
      </c>
      <c r="G3560" s="75">
        <v>145</v>
      </c>
      <c r="H3560" s="75"/>
      <c r="I3560" s="74" t="s">
        <v>7799</v>
      </c>
      <c r="J3560" s="38">
        <v>25174412</v>
      </c>
      <c r="K3560" s="38" t="s">
        <v>12462</v>
      </c>
      <c r="L3560" s="76" t="str">
        <f t="shared" si="130"/>
        <v>041-2014-01.JPG</v>
      </c>
      <c r="M3560" s="76" t="s">
        <v>14661</v>
      </c>
      <c r="N3560" s="76" t="s">
        <v>14662</v>
      </c>
    </row>
    <row r="3561" spans="1:14" x14ac:dyDescent="0.25">
      <c r="A3561" s="71" t="s">
        <v>15073</v>
      </c>
      <c r="B3561" s="72" t="s">
        <v>14662</v>
      </c>
      <c r="C3561" s="71" t="s">
        <v>15072</v>
      </c>
      <c r="D3561" s="73" t="s">
        <v>11864</v>
      </c>
      <c r="E3561" s="71" t="s">
        <v>9500</v>
      </c>
      <c r="F3561" s="75" t="s">
        <v>10</v>
      </c>
      <c r="G3561" s="75">
        <v>145</v>
      </c>
      <c r="H3561" s="75"/>
      <c r="I3561" s="74" t="s">
        <v>7799</v>
      </c>
      <c r="J3561" s="38">
        <v>25174412</v>
      </c>
      <c r="K3561" s="38" t="s">
        <v>12462</v>
      </c>
      <c r="L3561" s="76" t="str">
        <f t="shared" si="130"/>
        <v>041-2015-01.JPG</v>
      </c>
      <c r="M3561" s="76" t="s">
        <v>14661</v>
      </c>
      <c r="N3561" s="76" t="s">
        <v>14662</v>
      </c>
    </row>
    <row r="3562" spans="1:14" x14ac:dyDescent="0.25">
      <c r="A3562" s="71" t="s">
        <v>15074</v>
      </c>
      <c r="B3562" s="72" t="s">
        <v>14662</v>
      </c>
      <c r="C3562" s="71" t="s">
        <v>15076</v>
      </c>
      <c r="D3562" s="73" t="s">
        <v>11864</v>
      </c>
      <c r="E3562" s="71" t="s">
        <v>15081</v>
      </c>
      <c r="F3562" s="75" t="s">
        <v>10</v>
      </c>
      <c r="G3562" s="75">
        <v>145</v>
      </c>
      <c r="H3562" s="75"/>
      <c r="I3562" s="74" t="s">
        <v>7799</v>
      </c>
      <c r="J3562" s="38">
        <v>25174412</v>
      </c>
      <c r="K3562" s="38" t="s">
        <v>12462</v>
      </c>
      <c r="L3562" s="76" t="str">
        <f t="shared" ref="L3562:L3575" si="133">CONCATENATE(A3562,K3562)</f>
        <v>041-2016-01.JPG</v>
      </c>
      <c r="M3562" s="76" t="s">
        <v>14661</v>
      </c>
      <c r="N3562" s="76" t="s">
        <v>14662</v>
      </c>
    </row>
    <row r="3563" spans="1:14" x14ac:dyDescent="0.25">
      <c r="A3563" s="71" t="s">
        <v>15075</v>
      </c>
      <c r="B3563" s="72" t="s">
        <v>14662</v>
      </c>
      <c r="C3563" s="71" t="s">
        <v>15076</v>
      </c>
      <c r="D3563" s="73" t="s">
        <v>11864</v>
      </c>
      <c r="E3563" s="71" t="s">
        <v>15080</v>
      </c>
      <c r="F3563" s="75" t="s">
        <v>10</v>
      </c>
      <c r="G3563" s="75">
        <v>145</v>
      </c>
      <c r="H3563" s="75"/>
      <c r="I3563" s="74" t="s">
        <v>7799</v>
      </c>
      <c r="J3563" s="38">
        <v>25174412</v>
      </c>
      <c r="K3563" s="38" t="s">
        <v>12462</v>
      </c>
      <c r="L3563" s="76" t="str">
        <f t="shared" si="133"/>
        <v>041-2016-02.JPG</v>
      </c>
      <c r="M3563" s="76" t="s">
        <v>14661</v>
      </c>
      <c r="N3563" s="76" t="s">
        <v>14662</v>
      </c>
    </row>
    <row r="3564" spans="1:14" x14ac:dyDescent="0.25">
      <c r="A3564" s="71" t="s">
        <v>15639</v>
      </c>
      <c r="B3564" s="72" t="s">
        <v>14662</v>
      </c>
      <c r="C3564" s="71" t="s">
        <v>15640</v>
      </c>
      <c r="D3564" s="73" t="s">
        <v>11864</v>
      </c>
      <c r="E3564" s="71" t="s">
        <v>9500</v>
      </c>
      <c r="F3564" s="75" t="s">
        <v>10</v>
      </c>
      <c r="G3564" s="75">
        <v>145</v>
      </c>
      <c r="H3564" s="75"/>
      <c r="I3564" s="74" t="s">
        <v>7799</v>
      </c>
      <c r="J3564" s="38">
        <v>25174412</v>
      </c>
      <c r="K3564" s="38" t="s">
        <v>12462</v>
      </c>
      <c r="L3564" s="76" t="str">
        <f t="shared" si="133"/>
        <v>041-2017-01.JPG</v>
      </c>
      <c r="M3564" s="76" t="s">
        <v>14661</v>
      </c>
      <c r="N3564" s="76" t="s">
        <v>14662</v>
      </c>
    </row>
    <row r="3565" spans="1:14" x14ac:dyDescent="0.25">
      <c r="A3565" s="71" t="s">
        <v>15805</v>
      </c>
      <c r="B3565" s="72" t="s">
        <v>14662</v>
      </c>
      <c r="C3565" s="71" t="s">
        <v>15806</v>
      </c>
      <c r="D3565" s="73" t="s">
        <v>11864</v>
      </c>
      <c r="E3565" s="71" t="s">
        <v>15807</v>
      </c>
      <c r="F3565" s="75" t="s">
        <v>10</v>
      </c>
      <c r="G3565" s="75">
        <v>145</v>
      </c>
      <c r="H3565" s="75"/>
      <c r="I3565" s="74" t="s">
        <v>7799</v>
      </c>
      <c r="J3565" s="38">
        <v>25174412</v>
      </c>
      <c r="K3565" s="38" t="s">
        <v>12462</v>
      </c>
      <c r="L3565" s="71" t="str">
        <f t="shared" si="133"/>
        <v>041-2018-01.JPG</v>
      </c>
      <c r="M3565" s="71" t="s">
        <v>14661</v>
      </c>
      <c r="N3565" s="71" t="s">
        <v>14662</v>
      </c>
    </row>
    <row r="3566" spans="1:14" x14ac:dyDescent="0.25">
      <c r="A3566" s="71" t="s">
        <v>15811</v>
      </c>
      <c r="B3566" s="72" t="s">
        <v>14662</v>
      </c>
      <c r="C3566" s="71" t="s">
        <v>15815</v>
      </c>
      <c r="D3566" s="73" t="s">
        <v>11864</v>
      </c>
      <c r="E3566" s="71" t="s">
        <v>15062</v>
      </c>
      <c r="F3566" s="75" t="s">
        <v>10</v>
      </c>
      <c r="G3566" s="75">
        <v>145</v>
      </c>
      <c r="H3566" s="75"/>
      <c r="I3566" s="74" t="s">
        <v>7799</v>
      </c>
      <c r="J3566" s="38">
        <v>25174412</v>
      </c>
      <c r="K3566" s="38" t="s">
        <v>12462</v>
      </c>
      <c r="L3566" s="71" t="str">
        <f t="shared" si="133"/>
        <v>041-2019-01.JPG</v>
      </c>
      <c r="M3566" s="71" t="s">
        <v>14661</v>
      </c>
      <c r="N3566" s="71" t="s">
        <v>14662</v>
      </c>
    </row>
    <row r="3567" spans="1:14" x14ac:dyDescent="0.25">
      <c r="A3567" s="71" t="s">
        <v>15812</v>
      </c>
      <c r="B3567" s="72" t="s">
        <v>14662</v>
      </c>
      <c r="C3567" s="71" t="s">
        <v>15815</v>
      </c>
      <c r="D3567" s="73" t="s">
        <v>11864</v>
      </c>
      <c r="E3567" s="71" t="s">
        <v>15807</v>
      </c>
      <c r="F3567" s="75" t="s">
        <v>10</v>
      </c>
      <c r="G3567" s="75">
        <v>145</v>
      </c>
      <c r="H3567" s="75"/>
      <c r="I3567" s="74" t="s">
        <v>7799</v>
      </c>
      <c r="J3567" s="38">
        <v>25174412</v>
      </c>
      <c r="K3567" s="38" t="s">
        <v>12462</v>
      </c>
      <c r="L3567" s="71" t="str">
        <f t="shared" si="133"/>
        <v>041-2019-02.JPG</v>
      </c>
      <c r="M3567" s="71" t="s">
        <v>14661</v>
      </c>
      <c r="N3567" s="71" t="s">
        <v>14662</v>
      </c>
    </row>
    <row r="3568" spans="1:14" x14ac:dyDescent="0.25">
      <c r="A3568" s="71" t="s">
        <v>15813</v>
      </c>
      <c r="B3568" s="72" t="s">
        <v>14662</v>
      </c>
      <c r="C3568" s="71" t="s">
        <v>15815</v>
      </c>
      <c r="D3568" s="73" t="s">
        <v>11864</v>
      </c>
      <c r="E3568" s="71" t="s">
        <v>15809</v>
      </c>
      <c r="F3568" s="75" t="s">
        <v>10</v>
      </c>
      <c r="G3568" s="75">
        <v>145</v>
      </c>
      <c r="H3568" s="75"/>
      <c r="I3568" s="74" t="s">
        <v>7799</v>
      </c>
      <c r="J3568" s="38">
        <v>25174412</v>
      </c>
      <c r="K3568" s="38" t="s">
        <v>12462</v>
      </c>
      <c r="L3568" s="71" t="str">
        <f t="shared" si="133"/>
        <v>041-2019-03.JPG</v>
      </c>
      <c r="M3568" s="71" t="s">
        <v>14661</v>
      </c>
      <c r="N3568" s="71" t="s">
        <v>14662</v>
      </c>
    </row>
    <row r="3569" spans="1:14" x14ac:dyDescent="0.25">
      <c r="A3569" s="71" t="s">
        <v>15814</v>
      </c>
      <c r="B3569" s="72" t="s">
        <v>14662</v>
      </c>
      <c r="C3569" s="71" t="s">
        <v>15815</v>
      </c>
      <c r="D3569" s="73" t="s">
        <v>11864</v>
      </c>
      <c r="E3569" s="71" t="s">
        <v>11421</v>
      </c>
      <c r="F3569" s="75" t="s">
        <v>10</v>
      </c>
      <c r="G3569" s="75">
        <v>145</v>
      </c>
      <c r="H3569" s="75"/>
      <c r="I3569" s="74" t="s">
        <v>7799</v>
      </c>
      <c r="J3569" s="38">
        <v>25174412</v>
      </c>
      <c r="K3569" s="38" t="s">
        <v>12462</v>
      </c>
      <c r="L3569" s="71" t="str">
        <f t="shared" si="133"/>
        <v>041-2019-04.JPG</v>
      </c>
      <c r="M3569" s="71" t="s">
        <v>14661</v>
      </c>
      <c r="N3569" s="71" t="s">
        <v>14662</v>
      </c>
    </row>
    <row r="3570" spans="1:14" x14ac:dyDescent="0.25">
      <c r="A3570" s="71" t="s">
        <v>18752</v>
      </c>
      <c r="B3570" s="72" t="s">
        <v>14662</v>
      </c>
      <c r="C3570" s="71" t="s">
        <v>18751</v>
      </c>
      <c r="D3570" s="73" t="s">
        <v>11864</v>
      </c>
      <c r="E3570" s="71" t="s">
        <v>15062</v>
      </c>
      <c r="F3570" s="75" t="s">
        <v>10</v>
      </c>
      <c r="G3570" s="75">
        <v>145</v>
      </c>
      <c r="H3570" s="75"/>
      <c r="I3570" s="74" t="s">
        <v>7799</v>
      </c>
      <c r="J3570" s="38">
        <v>25174412</v>
      </c>
      <c r="K3570" s="38" t="s">
        <v>12462</v>
      </c>
      <c r="L3570" s="71" t="str">
        <f t="shared" ref="L3570" si="134">CONCATENATE(A3570,K3570)</f>
        <v>041-2019-05.JPG</v>
      </c>
      <c r="M3570" s="71" t="s">
        <v>14661</v>
      </c>
      <c r="N3570" s="71" t="s">
        <v>14662</v>
      </c>
    </row>
    <row r="3571" spans="1:14" x14ac:dyDescent="0.25">
      <c r="A3571" s="71" t="s">
        <v>15817</v>
      </c>
      <c r="B3571" s="72" t="s">
        <v>14662</v>
      </c>
      <c r="C3571" s="71" t="s">
        <v>15816</v>
      </c>
      <c r="D3571" s="73" t="s">
        <v>11864</v>
      </c>
      <c r="E3571" s="71" t="s">
        <v>15062</v>
      </c>
      <c r="F3571" s="75" t="s">
        <v>10</v>
      </c>
      <c r="G3571" s="75">
        <v>145</v>
      </c>
      <c r="H3571" s="75"/>
      <c r="I3571" s="74" t="s">
        <v>7799</v>
      </c>
      <c r="J3571" s="38">
        <v>25174412</v>
      </c>
      <c r="K3571" s="38" t="s">
        <v>12462</v>
      </c>
      <c r="L3571" s="71" t="str">
        <f t="shared" si="133"/>
        <v>041-2020-01.JPG</v>
      </c>
      <c r="M3571" s="71" t="s">
        <v>14661</v>
      </c>
      <c r="N3571" s="71" t="s">
        <v>14662</v>
      </c>
    </row>
    <row r="3572" spans="1:14" x14ac:dyDescent="0.25">
      <c r="A3572" s="71" t="s">
        <v>15818</v>
      </c>
      <c r="B3572" s="72" t="s">
        <v>14662</v>
      </c>
      <c r="C3572" s="71" t="s">
        <v>15816</v>
      </c>
      <c r="D3572" s="73" t="s">
        <v>11864</v>
      </c>
      <c r="E3572" s="71" t="s">
        <v>15807</v>
      </c>
      <c r="F3572" s="75" t="s">
        <v>10</v>
      </c>
      <c r="G3572" s="75">
        <v>145</v>
      </c>
      <c r="H3572" s="75"/>
      <c r="I3572" s="74" t="s">
        <v>7799</v>
      </c>
      <c r="J3572" s="38">
        <v>25174412</v>
      </c>
      <c r="K3572" s="38" t="s">
        <v>12462</v>
      </c>
      <c r="L3572" s="71" t="str">
        <f t="shared" si="133"/>
        <v>041-2020-02.JPG</v>
      </c>
      <c r="M3572" s="71" t="s">
        <v>14661</v>
      </c>
      <c r="N3572" s="71" t="s">
        <v>14662</v>
      </c>
    </row>
    <row r="3573" spans="1:14" x14ac:dyDescent="0.25">
      <c r="A3573" s="71" t="s">
        <v>15819</v>
      </c>
      <c r="B3573" s="72" t="s">
        <v>14662</v>
      </c>
      <c r="C3573" s="71" t="s">
        <v>15816</v>
      </c>
      <c r="D3573" s="73" t="s">
        <v>11864</v>
      </c>
      <c r="E3573" s="71" t="s">
        <v>15809</v>
      </c>
      <c r="F3573" s="75" t="s">
        <v>10</v>
      </c>
      <c r="G3573" s="75">
        <v>145</v>
      </c>
      <c r="H3573" s="75"/>
      <c r="I3573" s="74" t="s">
        <v>7799</v>
      </c>
      <c r="J3573" s="38">
        <v>25174412</v>
      </c>
      <c r="K3573" s="38" t="s">
        <v>12462</v>
      </c>
      <c r="L3573" s="71" t="str">
        <f t="shared" si="133"/>
        <v>041-2020-03.JPG</v>
      </c>
      <c r="M3573" s="71" t="s">
        <v>14661</v>
      </c>
      <c r="N3573" s="71" t="s">
        <v>14662</v>
      </c>
    </row>
    <row r="3574" spans="1:14" x14ac:dyDescent="0.25">
      <c r="A3574" s="71" t="s">
        <v>15820</v>
      </c>
      <c r="B3574" s="72" t="s">
        <v>14662</v>
      </c>
      <c r="C3574" s="71" t="s">
        <v>15816</v>
      </c>
      <c r="D3574" s="73" t="s">
        <v>11864</v>
      </c>
      <c r="E3574" s="71" t="s">
        <v>11421</v>
      </c>
      <c r="F3574" s="75" t="s">
        <v>10</v>
      </c>
      <c r="G3574" s="75">
        <v>145</v>
      </c>
      <c r="H3574" s="75"/>
      <c r="I3574" s="74" t="s">
        <v>7799</v>
      </c>
      <c r="J3574" s="38">
        <v>25174412</v>
      </c>
      <c r="K3574" s="38" t="s">
        <v>12462</v>
      </c>
      <c r="L3574" s="71" t="str">
        <f t="shared" si="133"/>
        <v>041-2020-04.JPG</v>
      </c>
      <c r="M3574" s="71" t="s">
        <v>14661</v>
      </c>
      <c r="N3574" s="71" t="s">
        <v>14662</v>
      </c>
    </row>
    <row r="3575" spans="1:14" x14ac:dyDescent="0.25">
      <c r="A3575" s="71" t="s">
        <v>15821</v>
      </c>
      <c r="B3575" s="72" t="s">
        <v>14662</v>
      </c>
      <c r="C3575" s="71" t="s">
        <v>15816</v>
      </c>
      <c r="D3575" s="73" t="s">
        <v>11864</v>
      </c>
      <c r="E3575" s="71" t="s">
        <v>15060</v>
      </c>
      <c r="F3575" s="75" t="s">
        <v>10</v>
      </c>
      <c r="G3575" s="75">
        <v>145</v>
      </c>
      <c r="H3575" s="75"/>
      <c r="I3575" s="74" t="s">
        <v>7799</v>
      </c>
      <c r="J3575" s="38">
        <v>25174412</v>
      </c>
      <c r="K3575" s="38" t="s">
        <v>12462</v>
      </c>
      <c r="L3575" s="71" t="str">
        <f t="shared" si="133"/>
        <v>041-2020-05.JPG</v>
      </c>
      <c r="M3575" s="71" t="s">
        <v>14661</v>
      </c>
      <c r="N3575" s="71" t="s">
        <v>14662</v>
      </c>
    </row>
    <row r="3576" spans="1:14" x14ac:dyDescent="0.25">
      <c r="A3576" s="71" t="s">
        <v>16326</v>
      </c>
      <c r="B3576" s="72" t="s">
        <v>14662</v>
      </c>
      <c r="C3576" s="71" t="s">
        <v>16327</v>
      </c>
      <c r="D3576" s="73" t="s">
        <v>11864</v>
      </c>
      <c r="E3576" s="71" t="s">
        <v>16328</v>
      </c>
      <c r="F3576" s="75" t="s">
        <v>16052</v>
      </c>
      <c r="G3576" s="75">
        <v>145</v>
      </c>
      <c r="H3576" s="75"/>
      <c r="I3576" s="74" t="s">
        <v>7799</v>
      </c>
      <c r="J3576" s="38">
        <v>25174412</v>
      </c>
      <c r="K3576" s="38" t="s">
        <v>12462</v>
      </c>
      <c r="L3576" s="71" t="s">
        <v>16326</v>
      </c>
      <c r="M3576" s="71" t="s">
        <v>14661</v>
      </c>
      <c r="N3576" s="71" t="s">
        <v>14662</v>
      </c>
    </row>
    <row r="3577" spans="1:14" x14ac:dyDescent="0.25">
      <c r="A3577" s="71" t="s">
        <v>16329</v>
      </c>
      <c r="B3577" s="72" t="s">
        <v>14662</v>
      </c>
      <c r="C3577" s="71" t="s">
        <v>18738</v>
      </c>
      <c r="D3577" s="73" t="s">
        <v>11864</v>
      </c>
      <c r="E3577" s="71" t="s">
        <v>16328</v>
      </c>
      <c r="F3577" s="75" t="s">
        <v>16052</v>
      </c>
      <c r="G3577" s="75">
        <v>145</v>
      </c>
      <c r="H3577" s="75"/>
      <c r="I3577" s="74" t="s">
        <v>7799</v>
      </c>
      <c r="J3577" s="38">
        <v>25174412</v>
      </c>
      <c r="K3577" s="38" t="s">
        <v>12462</v>
      </c>
      <c r="L3577" s="71" t="s">
        <v>16329</v>
      </c>
      <c r="M3577" s="71" t="s">
        <v>14661</v>
      </c>
      <c r="N3577" s="71" t="s">
        <v>14662</v>
      </c>
    </row>
    <row r="3578" spans="1:14" x14ac:dyDescent="0.25">
      <c r="A3578" s="71" t="s">
        <v>18737</v>
      </c>
      <c r="B3578" s="72" t="s">
        <v>14662</v>
      </c>
      <c r="C3578" s="71" t="s">
        <v>18739</v>
      </c>
      <c r="D3578" s="73" t="s">
        <v>11864</v>
      </c>
      <c r="E3578" s="71" t="s">
        <v>18740</v>
      </c>
      <c r="F3578" s="75" t="s">
        <v>16052</v>
      </c>
      <c r="G3578" s="75">
        <v>145</v>
      </c>
      <c r="H3578" s="75"/>
      <c r="I3578" s="74" t="s">
        <v>7799</v>
      </c>
      <c r="J3578" s="38">
        <v>25174412</v>
      </c>
      <c r="K3578" s="38" t="s">
        <v>12462</v>
      </c>
      <c r="L3578" s="71" t="s">
        <v>16329</v>
      </c>
      <c r="M3578" s="71" t="s">
        <v>14661</v>
      </c>
      <c r="N3578" s="71" t="s">
        <v>14662</v>
      </c>
    </row>
    <row r="3579" spans="1:14" x14ac:dyDescent="0.25">
      <c r="A3579" s="71" t="s">
        <v>18605</v>
      </c>
      <c r="B3579" s="72" t="s">
        <v>14662</v>
      </c>
      <c r="C3579" s="71" t="s">
        <v>18606</v>
      </c>
      <c r="D3579" s="73" t="s">
        <v>11864</v>
      </c>
      <c r="E3579" s="71" t="s">
        <v>16328</v>
      </c>
      <c r="F3579" s="75" t="s">
        <v>16052</v>
      </c>
      <c r="G3579" s="75">
        <v>145</v>
      </c>
      <c r="H3579" s="75"/>
      <c r="I3579" s="74" t="s">
        <v>7799</v>
      </c>
      <c r="J3579" s="38">
        <v>25174412</v>
      </c>
      <c r="K3579" s="38" t="s">
        <v>12462</v>
      </c>
      <c r="L3579" s="71" t="s">
        <v>16329</v>
      </c>
      <c r="M3579" s="71" t="s">
        <v>14661</v>
      </c>
      <c r="N3579" s="71" t="s">
        <v>14662</v>
      </c>
    </row>
    <row r="3580" spans="1:14" x14ac:dyDescent="0.25">
      <c r="A3580" s="71" t="s">
        <v>18744</v>
      </c>
      <c r="B3580" s="72" t="s">
        <v>14662</v>
      </c>
      <c r="C3580" s="71" t="s">
        <v>18745</v>
      </c>
      <c r="D3580" s="73" t="s">
        <v>11864</v>
      </c>
      <c r="E3580" s="71" t="s">
        <v>18740</v>
      </c>
      <c r="F3580" s="75" t="s">
        <v>16052</v>
      </c>
      <c r="G3580" s="75">
        <v>145</v>
      </c>
      <c r="H3580" s="75"/>
      <c r="I3580" s="74" t="s">
        <v>7799</v>
      </c>
      <c r="J3580" s="38">
        <v>25174412</v>
      </c>
      <c r="K3580" s="38" t="s">
        <v>12462</v>
      </c>
      <c r="L3580" s="71" t="s">
        <v>16329</v>
      </c>
      <c r="M3580" s="71" t="s">
        <v>14661</v>
      </c>
      <c r="N3580" s="71" t="s">
        <v>14662</v>
      </c>
    </row>
    <row r="3581" spans="1:14" x14ac:dyDescent="0.25">
      <c r="A3581" s="71" t="s">
        <v>18746</v>
      </c>
      <c r="B3581" s="72" t="s">
        <v>14662</v>
      </c>
      <c r="C3581" s="71" t="s">
        <v>18749</v>
      </c>
      <c r="D3581" s="73" t="s">
        <v>11864</v>
      </c>
      <c r="E3581" s="71" t="s">
        <v>16328</v>
      </c>
      <c r="F3581" s="75" t="s">
        <v>16052</v>
      </c>
      <c r="G3581" s="75">
        <v>145</v>
      </c>
      <c r="H3581" s="75"/>
      <c r="I3581" s="74" t="s">
        <v>7799</v>
      </c>
      <c r="J3581" s="38">
        <v>25174412</v>
      </c>
      <c r="K3581" s="38" t="s">
        <v>12462</v>
      </c>
      <c r="L3581" s="71" t="s">
        <v>16329</v>
      </c>
      <c r="M3581" s="71" t="s">
        <v>14661</v>
      </c>
      <c r="N3581" s="71" t="s">
        <v>14662</v>
      </c>
    </row>
    <row r="3582" spans="1:14" x14ac:dyDescent="0.25">
      <c r="A3582" s="71" t="s">
        <v>18748</v>
      </c>
      <c r="B3582" s="72" t="s">
        <v>14662</v>
      </c>
      <c r="C3582" s="71" t="s">
        <v>18747</v>
      </c>
      <c r="D3582" s="73" t="s">
        <v>11864</v>
      </c>
      <c r="E3582" s="71" t="s">
        <v>18740</v>
      </c>
      <c r="F3582" s="75" t="s">
        <v>16052</v>
      </c>
      <c r="G3582" s="75">
        <v>145</v>
      </c>
      <c r="H3582" s="75"/>
      <c r="I3582" s="74" t="s">
        <v>7799</v>
      </c>
      <c r="J3582" s="38">
        <v>25174412</v>
      </c>
      <c r="K3582" s="38" t="s">
        <v>12462</v>
      </c>
      <c r="L3582" s="71" t="s">
        <v>16329</v>
      </c>
      <c r="M3582" s="71" t="s">
        <v>14661</v>
      </c>
      <c r="N3582" s="71" t="s">
        <v>14662</v>
      </c>
    </row>
    <row r="3583" spans="1:14" x14ac:dyDescent="0.25">
      <c r="A3583" s="71" t="s">
        <v>18750</v>
      </c>
      <c r="B3583" s="72" t="s">
        <v>14662</v>
      </c>
      <c r="C3583" s="71" t="s">
        <v>18749</v>
      </c>
      <c r="D3583" s="73" t="s">
        <v>11864</v>
      </c>
      <c r="E3583" s="71" t="s">
        <v>16328</v>
      </c>
      <c r="F3583" s="75" t="s">
        <v>16052</v>
      </c>
      <c r="G3583" s="75">
        <v>145</v>
      </c>
      <c r="H3583" s="75"/>
      <c r="I3583" s="74" t="s">
        <v>7799</v>
      </c>
      <c r="J3583" s="38">
        <v>25174412</v>
      </c>
      <c r="K3583" s="38" t="s">
        <v>12462</v>
      </c>
      <c r="L3583" s="71" t="s">
        <v>16329</v>
      </c>
      <c r="M3583" s="71" t="s">
        <v>14661</v>
      </c>
      <c r="N3583" s="71" t="s">
        <v>14662</v>
      </c>
    </row>
    <row r="3584" spans="1:14" x14ac:dyDescent="0.25">
      <c r="A3584" s="67" t="s">
        <v>14863</v>
      </c>
      <c r="B3584" s="67" t="s">
        <v>17061</v>
      </c>
      <c r="C3584" s="67" t="s">
        <v>14863</v>
      </c>
      <c r="D3584" s="67"/>
      <c r="E3584" s="67" t="s">
        <v>14863</v>
      </c>
      <c r="F3584" s="70"/>
      <c r="G3584" s="70"/>
      <c r="H3584" s="70"/>
      <c r="I3584" s="70"/>
      <c r="J3584" s="37"/>
      <c r="K3584" s="37" t="s">
        <v>12462</v>
      </c>
      <c r="L3584" s="67" t="str">
        <f t="shared" ref="L3584:L3590" si="135">CONCATENATE(A3584,K3584)</f>
        <v>PIEL.JPG</v>
      </c>
      <c r="M3584" s="67"/>
      <c r="N3584" s="67"/>
    </row>
    <row r="3585" spans="1:14" x14ac:dyDescent="0.25">
      <c r="A3585" s="71" t="s">
        <v>9957</v>
      </c>
      <c r="B3585" s="72" t="s">
        <v>12476</v>
      </c>
      <c r="C3585" s="71" t="s">
        <v>9958</v>
      </c>
      <c r="D3585" s="73" t="s">
        <v>11864</v>
      </c>
      <c r="E3585" s="71" t="s">
        <v>10047</v>
      </c>
      <c r="F3585" s="75" t="s">
        <v>10</v>
      </c>
      <c r="G3585" s="75">
        <v>77</v>
      </c>
      <c r="H3585" s="75"/>
      <c r="I3585" s="74" t="s">
        <v>7799</v>
      </c>
      <c r="J3585" s="38">
        <v>25174412</v>
      </c>
      <c r="K3585" s="38" t="s">
        <v>12462</v>
      </c>
      <c r="L3585" s="76" t="str">
        <f t="shared" si="135"/>
        <v>043-0001-01.JPG</v>
      </c>
      <c r="M3585" s="76" t="s">
        <v>14661</v>
      </c>
      <c r="N3585" s="76" t="s">
        <v>12476</v>
      </c>
    </row>
    <row r="3586" spans="1:14" x14ac:dyDescent="0.25">
      <c r="A3586" s="71" t="s">
        <v>9959</v>
      </c>
      <c r="B3586" s="72" t="s">
        <v>12476</v>
      </c>
      <c r="C3586" s="71" t="s">
        <v>9960</v>
      </c>
      <c r="D3586" s="73" t="s">
        <v>11864</v>
      </c>
      <c r="E3586" s="71" t="s">
        <v>10048</v>
      </c>
      <c r="F3586" s="75" t="s">
        <v>10</v>
      </c>
      <c r="G3586" s="75">
        <v>77</v>
      </c>
      <c r="H3586" s="75"/>
      <c r="I3586" s="74" t="s">
        <v>7799</v>
      </c>
      <c r="J3586" s="38">
        <v>25174412</v>
      </c>
      <c r="K3586" s="38" t="s">
        <v>12462</v>
      </c>
      <c r="L3586" s="76" t="str">
        <f t="shared" si="135"/>
        <v>043-0001-02.JPG</v>
      </c>
      <c r="M3586" s="76" t="s">
        <v>14661</v>
      </c>
      <c r="N3586" s="76" t="s">
        <v>12476</v>
      </c>
    </row>
    <row r="3587" spans="1:14" x14ac:dyDescent="0.25">
      <c r="A3587" s="71" t="s">
        <v>9961</v>
      </c>
      <c r="B3587" s="72" t="s">
        <v>12476</v>
      </c>
      <c r="C3587" s="71" t="s">
        <v>9962</v>
      </c>
      <c r="D3587" s="73" t="s">
        <v>11864</v>
      </c>
      <c r="E3587" s="71" t="s">
        <v>10049</v>
      </c>
      <c r="F3587" s="75" t="s">
        <v>10</v>
      </c>
      <c r="G3587" s="75">
        <v>77</v>
      </c>
      <c r="H3587" s="75"/>
      <c r="I3587" s="74" t="s">
        <v>7799</v>
      </c>
      <c r="J3587" s="38">
        <v>25174412</v>
      </c>
      <c r="K3587" s="38" t="s">
        <v>12462</v>
      </c>
      <c r="L3587" s="76" t="str">
        <f t="shared" si="135"/>
        <v>043-0001-03.JPG</v>
      </c>
      <c r="M3587" s="76" t="s">
        <v>14661</v>
      </c>
      <c r="N3587" s="76" t="s">
        <v>12476</v>
      </c>
    </row>
    <row r="3588" spans="1:14" x14ac:dyDescent="0.25">
      <c r="A3588" s="71" t="s">
        <v>9963</v>
      </c>
      <c r="B3588" s="72" t="s">
        <v>12476</v>
      </c>
      <c r="C3588" s="71" t="s">
        <v>9964</v>
      </c>
      <c r="D3588" s="73" t="s">
        <v>11864</v>
      </c>
      <c r="E3588" s="71" t="s">
        <v>10050</v>
      </c>
      <c r="F3588" s="75" t="s">
        <v>10</v>
      </c>
      <c r="G3588" s="75">
        <v>77</v>
      </c>
      <c r="H3588" s="75"/>
      <c r="I3588" s="74" t="s">
        <v>7799</v>
      </c>
      <c r="J3588" s="38">
        <v>25174412</v>
      </c>
      <c r="K3588" s="38" t="s">
        <v>12462</v>
      </c>
      <c r="L3588" s="76" t="str">
        <f t="shared" si="135"/>
        <v>043-0002-01.JPG</v>
      </c>
      <c r="M3588" s="76" t="s">
        <v>14661</v>
      </c>
      <c r="N3588" s="76" t="s">
        <v>12476</v>
      </c>
    </row>
    <row r="3589" spans="1:14" x14ac:dyDescent="0.25">
      <c r="A3589" s="71" t="s">
        <v>9965</v>
      </c>
      <c r="B3589" s="72" t="s">
        <v>12476</v>
      </c>
      <c r="C3589" s="71" t="s">
        <v>9966</v>
      </c>
      <c r="D3589" s="73" t="s">
        <v>11864</v>
      </c>
      <c r="E3589" s="71" t="s">
        <v>10051</v>
      </c>
      <c r="F3589" s="75" t="s">
        <v>10</v>
      </c>
      <c r="G3589" s="75">
        <v>77</v>
      </c>
      <c r="H3589" s="75"/>
      <c r="I3589" s="74" t="s">
        <v>7799</v>
      </c>
      <c r="J3589" s="38">
        <v>25174412</v>
      </c>
      <c r="K3589" s="38" t="s">
        <v>12462</v>
      </c>
      <c r="L3589" s="76" t="str">
        <f t="shared" si="135"/>
        <v>043-0002-02.JPG</v>
      </c>
      <c r="M3589" s="76" t="s">
        <v>14661</v>
      </c>
      <c r="N3589" s="76" t="s">
        <v>12476</v>
      </c>
    </row>
    <row r="3590" spans="1:14" x14ac:dyDescent="0.25">
      <c r="A3590" s="71" t="s">
        <v>9967</v>
      </c>
      <c r="B3590" s="72" t="s">
        <v>12476</v>
      </c>
      <c r="C3590" s="71" t="s">
        <v>9968</v>
      </c>
      <c r="D3590" s="73" t="s">
        <v>11864</v>
      </c>
      <c r="E3590" s="71" t="s">
        <v>10052</v>
      </c>
      <c r="F3590" s="75" t="s">
        <v>10</v>
      </c>
      <c r="G3590" s="75">
        <v>77</v>
      </c>
      <c r="H3590" s="75"/>
      <c r="I3590" s="74" t="s">
        <v>7799</v>
      </c>
      <c r="J3590" s="38">
        <v>25174412</v>
      </c>
      <c r="K3590" s="38" t="s">
        <v>12462</v>
      </c>
      <c r="L3590" s="76" t="str">
        <f t="shared" si="135"/>
        <v>043-0002-03.JPG</v>
      </c>
      <c r="M3590" s="76" t="s">
        <v>14661</v>
      </c>
      <c r="N3590" s="76" t="s">
        <v>12476</v>
      </c>
    </row>
    <row r="3591" spans="1:14" x14ac:dyDescent="0.25">
      <c r="A3591" s="71" t="s">
        <v>16330</v>
      </c>
      <c r="B3591" s="72" t="s">
        <v>12476</v>
      </c>
      <c r="C3591" s="71" t="s">
        <v>16331</v>
      </c>
      <c r="D3591" s="73" t="s">
        <v>11864</v>
      </c>
      <c r="E3591" s="71" t="s">
        <v>16332</v>
      </c>
      <c r="F3591" s="75" t="s">
        <v>16052</v>
      </c>
      <c r="G3591" s="75">
        <v>77</v>
      </c>
      <c r="H3591" s="75"/>
      <c r="I3591" s="74" t="s">
        <v>7799</v>
      </c>
      <c r="J3591" s="38">
        <v>25174412</v>
      </c>
      <c r="K3591" s="38" t="s">
        <v>12462</v>
      </c>
      <c r="L3591" s="76" t="s">
        <v>16330</v>
      </c>
      <c r="M3591" s="76" t="s">
        <v>14661</v>
      </c>
      <c r="N3591" s="76" t="s">
        <v>12476</v>
      </c>
    </row>
    <row r="3592" spans="1:14" x14ac:dyDescent="0.25">
      <c r="A3592" s="71" t="s">
        <v>9969</v>
      </c>
      <c r="B3592" s="72" t="s">
        <v>12476</v>
      </c>
      <c r="C3592" s="71" t="s">
        <v>9970</v>
      </c>
      <c r="D3592" s="73" t="s">
        <v>11864</v>
      </c>
      <c r="E3592" s="71" t="s">
        <v>10053</v>
      </c>
      <c r="F3592" s="75" t="s">
        <v>10</v>
      </c>
      <c r="G3592" s="75">
        <v>77</v>
      </c>
      <c r="H3592" s="75"/>
      <c r="I3592" s="74" t="s">
        <v>7799</v>
      </c>
      <c r="J3592" s="38">
        <v>25174412</v>
      </c>
      <c r="K3592" s="38" t="s">
        <v>12462</v>
      </c>
      <c r="L3592" s="76" t="str">
        <f t="shared" ref="L3592:L3655" si="136">CONCATENATE(A3592,K3592)</f>
        <v>043-0003-01.JPG</v>
      </c>
      <c r="M3592" s="76" t="s">
        <v>14661</v>
      </c>
      <c r="N3592" s="76" t="s">
        <v>12476</v>
      </c>
    </row>
    <row r="3593" spans="1:14" x14ac:dyDescent="0.25">
      <c r="A3593" s="71" t="s">
        <v>9971</v>
      </c>
      <c r="B3593" s="72" t="s">
        <v>12476</v>
      </c>
      <c r="C3593" s="71" t="s">
        <v>9972</v>
      </c>
      <c r="D3593" s="73" t="s">
        <v>11864</v>
      </c>
      <c r="E3593" s="71" t="s">
        <v>10054</v>
      </c>
      <c r="F3593" s="75" t="s">
        <v>10</v>
      </c>
      <c r="G3593" s="75">
        <v>77</v>
      </c>
      <c r="H3593" s="75"/>
      <c r="I3593" s="74" t="s">
        <v>7799</v>
      </c>
      <c r="J3593" s="38">
        <v>25174412</v>
      </c>
      <c r="K3593" s="38" t="s">
        <v>12462</v>
      </c>
      <c r="L3593" s="76" t="str">
        <f t="shared" si="136"/>
        <v>043-0003-02.JPG</v>
      </c>
      <c r="M3593" s="76" t="s">
        <v>14661</v>
      </c>
      <c r="N3593" s="76" t="s">
        <v>12476</v>
      </c>
    </row>
    <row r="3594" spans="1:14" x14ac:dyDescent="0.25">
      <c r="A3594" s="71" t="s">
        <v>9973</v>
      </c>
      <c r="B3594" s="72" t="s">
        <v>12476</v>
      </c>
      <c r="C3594" s="71" t="s">
        <v>9974</v>
      </c>
      <c r="D3594" s="73" t="s">
        <v>11864</v>
      </c>
      <c r="E3594" s="71" t="s">
        <v>10055</v>
      </c>
      <c r="F3594" s="75" t="s">
        <v>10</v>
      </c>
      <c r="G3594" s="75">
        <v>77</v>
      </c>
      <c r="H3594" s="75"/>
      <c r="I3594" s="74" t="s">
        <v>7799</v>
      </c>
      <c r="J3594" s="38">
        <v>25174412</v>
      </c>
      <c r="K3594" s="38" t="s">
        <v>12462</v>
      </c>
      <c r="L3594" s="76" t="str">
        <f t="shared" si="136"/>
        <v>043-0003-03.JPG</v>
      </c>
      <c r="M3594" s="76" t="s">
        <v>14661</v>
      </c>
      <c r="N3594" s="76" t="s">
        <v>12476</v>
      </c>
    </row>
    <row r="3595" spans="1:14" x14ac:dyDescent="0.25">
      <c r="A3595" s="71" t="s">
        <v>9975</v>
      </c>
      <c r="B3595" s="72" t="s">
        <v>12476</v>
      </c>
      <c r="C3595" s="71" t="s">
        <v>9976</v>
      </c>
      <c r="D3595" s="73" t="s">
        <v>11864</v>
      </c>
      <c r="E3595" s="71" t="s">
        <v>10056</v>
      </c>
      <c r="F3595" s="75" t="s">
        <v>10</v>
      </c>
      <c r="G3595" s="75">
        <v>77</v>
      </c>
      <c r="H3595" s="75"/>
      <c r="I3595" s="74" t="s">
        <v>7799</v>
      </c>
      <c r="J3595" s="38">
        <v>25174412</v>
      </c>
      <c r="K3595" s="38" t="s">
        <v>12462</v>
      </c>
      <c r="L3595" s="76" t="str">
        <f t="shared" si="136"/>
        <v>043-0004-01.JPG</v>
      </c>
      <c r="M3595" s="76" t="s">
        <v>14661</v>
      </c>
      <c r="N3595" s="76" t="s">
        <v>12476</v>
      </c>
    </row>
    <row r="3596" spans="1:14" x14ac:dyDescent="0.25">
      <c r="A3596" s="71" t="s">
        <v>9977</v>
      </c>
      <c r="B3596" s="72" t="s">
        <v>12476</v>
      </c>
      <c r="C3596" s="71" t="s">
        <v>9978</v>
      </c>
      <c r="D3596" s="73" t="s">
        <v>11864</v>
      </c>
      <c r="E3596" s="71" t="s">
        <v>10057</v>
      </c>
      <c r="F3596" s="75" t="s">
        <v>10</v>
      </c>
      <c r="G3596" s="75">
        <v>77</v>
      </c>
      <c r="H3596" s="75"/>
      <c r="I3596" s="74" t="s">
        <v>7799</v>
      </c>
      <c r="J3596" s="38">
        <v>25174412</v>
      </c>
      <c r="K3596" s="38" t="s">
        <v>12462</v>
      </c>
      <c r="L3596" s="76" t="str">
        <f t="shared" si="136"/>
        <v>043-0004-02.JPG</v>
      </c>
      <c r="M3596" s="76" t="s">
        <v>14661</v>
      </c>
      <c r="N3596" s="76" t="s">
        <v>12476</v>
      </c>
    </row>
    <row r="3597" spans="1:14" x14ac:dyDescent="0.25">
      <c r="A3597" s="71" t="s">
        <v>9979</v>
      </c>
      <c r="B3597" s="72" t="s">
        <v>12476</v>
      </c>
      <c r="C3597" s="71" t="s">
        <v>9980</v>
      </c>
      <c r="D3597" s="73" t="s">
        <v>11864</v>
      </c>
      <c r="E3597" s="71" t="s">
        <v>10058</v>
      </c>
      <c r="F3597" s="75" t="s">
        <v>10</v>
      </c>
      <c r="G3597" s="75">
        <v>77</v>
      </c>
      <c r="H3597" s="75"/>
      <c r="I3597" s="74" t="s">
        <v>7799</v>
      </c>
      <c r="J3597" s="38">
        <v>25174412</v>
      </c>
      <c r="K3597" s="38" t="s">
        <v>12462</v>
      </c>
      <c r="L3597" s="76" t="str">
        <f t="shared" si="136"/>
        <v>043-0004-03.JPG</v>
      </c>
      <c r="M3597" s="76" t="s">
        <v>14661</v>
      </c>
      <c r="N3597" s="76" t="s">
        <v>12476</v>
      </c>
    </row>
    <row r="3598" spans="1:14" x14ac:dyDescent="0.25">
      <c r="A3598" s="71" t="s">
        <v>9981</v>
      </c>
      <c r="B3598" s="72" t="s">
        <v>12476</v>
      </c>
      <c r="C3598" s="71" t="s">
        <v>9982</v>
      </c>
      <c r="D3598" s="73" t="s">
        <v>11864</v>
      </c>
      <c r="E3598" s="71" t="s">
        <v>10059</v>
      </c>
      <c r="F3598" s="75" t="s">
        <v>10</v>
      </c>
      <c r="G3598" s="75">
        <v>77</v>
      </c>
      <c r="H3598" s="75"/>
      <c r="I3598" s="74" t="s">
        <v>7799</v>
      </c>
      <c r="J3598" s="38">
        <v>25174412</v>
      </c>
      <c r="K3598" s="38" t="s">
        <v>12462</v>
      </c>
      <c r="L3598" s="76" t="str">
        <f t="shared" si="136"/>
        <v>043-0005-01.JPG</v>
      </c>
      <c r="M3598" s="76" t="s">
        <v>14661</v>
      </c>
      <c r="N3598" s="76" t="s">
        <v>12476</v>
      </c>
    </row>
    <row r="3599" spans="1:14" x14ac:dyDescent="0.25">
      <c r="A3599" s="71" t="s">
        <v>9983</v>
      </c>
      <c r="B3599" s="72" t="s">
        <v>12476</v>
      </c>
      <c r="C3599" s="71" t="s">
        <v>9984</v>
      </c>
      <c r="D3599" s="73" t="s">
        <v>11864</v>
      </c>
      <c r="E3599" s="71" t="s">
        <v>10060</v>
      </c>
      <c r="F3599" s="75" t="s">
        <v>10</v>
      </c>
      <c r="G3599" s="75">
        <v>77</v>
      </c>
      <c r="H3599" s="75"/>
      <c r="I3599" s="74" t="s">
        <v>7799</v>
      </c>
      <c r="J3599" s="38">
        <v>25174412</v>
      </c>
      <c r="K3599" s="38" t="s">
        <v>12462</v>
      </c>
      <c r="L3599" s="76" t="str">
        <f t="shared" si="136"/>
        <v>043-0005-02.JPG</v>
      </c>
      <c r="M3599" s="76" t="s">
        <v>14661</v>
      </c>
      <c r="N3599" s="76" t="s">
        <v>12476</v>
      </c>
    </row>
    <row r="3600" spans="1:14" x14ac:dyDescent="0.25">
      <c r="A3600" s="71" t="s">
        <v>9985</v>
      </c>
      <c r="B3600" s="72" t="s">
        <v>12476</v>
      </c>
      <c r="C3600" s="71" t="s">
        <v>9986</v>
      </c>
      <c r="D3600" s="73" t="s">
        <v>11864</v>
      </c>
      <c r="E3600" s="71" t="s">
        <v>10061</v>
      </c>
      <c r="F3600" s="75" t="s">
        <v>10</v>
      </c>
      <c r="G3600" s="75">
        <v>77</v>
      </c>
      <c r="H3600" s="75"/>
      <c r="I3600" s="74" t="s">
        <v>7799</v>
      </c>
      <c r="J3600" s="38">
        <v>25174412</v>
      </c>
      <c r="K3600" s="38" t="s">
        <v>12462</v>
      </c>
      <c r="L3600" s="76" t="str">
        <f t="shared" si="136"/>
        <v>043-0005-03.JPG</v>
      </c>
      <c r="M3600" s="76" t="s">
        <v>14661</v>
      </c>
      <c r="N3600" s="76" t="s">
        <v>12476</v>
      </c>
    </row>
    <row r="3601" spans="1:14" x14ac:dyDescent="0.25">
      <c r="A3601" s="71" t="s">
        <v>9987</v>
      </c>
      <c r="B3601" s="72" t="s">
        <v>12476</v>
      </c>
      <c r="C3601" s="71" t="s">
        <v>9988</v>
      </c>
      <c r="D3601" s="73" t="s">
        <v>11864</v>
      </c>
      <c r="E3601" s="71" t="s">
        <v>10062</v>
      </c>
      <c r="F3601" s="75" t="s">
        <v>10</v>
      </c>
      <c r="G3601" s="75">
        <v>77</v>
      </c>
      <c r="H3601" s="75"/>
      <c r="I3601" s="74" t="s">
        <v>7799</v>
      </c>
      <c r="J3601" s="38">
        <v>25174412</v>
      </c>
      <c r="K3601" s="38" t="s">
        <v>12462</v>
      </c>
      <c r="L3601" s="76" t="str">
        <f t="shared" si="136"/>
        <v>043-0006-01.JPG</v>
      </c>
      <c r="M3601" s="76" t="s">
        <v>14661</v>
      </c>
      <c r="N3601" s="76" t="s">
        <v>12476</v>
      </c>
    </row>
    <row r="3602" spans="1:14" x14ac:dyDescent="0.25">
      <c r="A3602" s="71" t="s">
        <v>9989</v>
      </c>
      <c r="B3602" s="72" t="s">
        <v>12476</v>
      </c>
      <c r="C3602" s="71" t="s">
        <v>9990</v>
      </c>
      <c r="D3602" s="73" t="s">
        <v>11864</v>
      </c>
      <c r="E3602" s="71" t="s">
        <v>10063</v>
      </c>
      <c r="F3602" s="75" t="s">
        <v>10</v>
      </c>
      <c r="G3602" s="75">
        <v>77</v>
      </c>
      <c r="H3602" s="75"/>
      <c r="I3602" s="74" t="s">
        <v>7799</v>
      </c>
      <c r="J3602" s="38">
        <v>25174412</v>
      </c>
      <c r="K3602" s="38" t="s">
        <v>12462</v>
      </c>
      <c r="L3602" s="76" t="str">
        <f t="shared" si="136"/>
        <v>043-0006-02.JPG</v>
      </c>
      <c r="M3602" s="76" t="s">
        <v>14661</v>
      </c>
      <c r="N3602" s="76" t="s">
        <v>12476</v>
      </c>
    </row>
    <row r="3603" spans="1:14" x14ac:dyDescent="0.25">
      <c r="A3603" s="71" t="s">
        <v>9991</v>
      </c>
      <c r="B3603" s="72" t="s">
        <v>12476</v>
      </c>
      <c r="C3603" s="71" t="s">
        <v>9992</v>
      </c>
      <c r="D3603" s="73" t="s">
        <v>11864</v>
      </c>
      <c r="E3603" s="71" t="s">
        <v>10064</v>
      </c>
      <c r="F3603" s="75" t="s">
        <v>10</v>
      </c>
      <c r="G3603" s="75">
        <v>77</v>
      </c>
      <c r="H3603" s="75"/>
      <c r="I3603" s="74" t="s">
        <v>7799</v>
      </c>
      <c r="J3603" s="38">
        <v>25174412</v>
      </c>
      <c r="K3603" s="38" t="s">
        <v>12462</v>
      </c>
      <c r="L3603" s="76" t="str">
        <f t="shared" si="136"/>
        <v>043-0006-03.JPG</v>
      </c>
      <c r="M3603" s="76" t="s">
        <v>14661</v>
      </c>
      <c r="N3603" s="76" t="s">
        <v>12476</v>
      </c>
    </row>
    <row r="3604" spans="1:14" x14ac:dyDescent="0.25">
      <c r="A3604" s="71" t="s">
        <v>9993</v>
      </c>
      <c r="B3604" s="72" t="s">
        <v>12476</v>
      </c>
      <c r="C3604" s="71" t="s">
        <v>9994</v>
      </c>
      <c r="D3604" s="73" t="s">
        <v>11864</v>
      </c>
      <c r="E3604" s="71" t="s">
        <v>10065</v>
      </c>
      <c r="F3604" s="75" t="s">
        <v>10</v>
      </c>
      <c r="G3604" s="75">
        <v>77</v>
      </c>
      <c r="H3604" s="75"/>
      <c r="I3604" s="74" t="s">
        <v>7799</v>
      </c>
      <c r="J3604" s="38">
        <v>25174412</v>
      </c>
      <c r="K3604" s="38" t="s">
        <v>12462</v>
      </c>
      <c r="L3604" s="76" t="str">
        <f t="shared" si="136"/>
        <v>043-0007-01.JPG</v>
      </c>
      <c r="M3604" s="76" t="s">
        <v>14661</v>
      </c>
      <c r="N3604" s="76" t="s">
        <v>12476</v>
      </c>
    </row>
    <row r="3605" spans="1:14" x14ac:dyDescent="0.25">
      <c r="A3605" s="71" t="s">
        <v>9995</v>
      </c>
      <c r="B3605" s="72" t="s">
        <v>12476</v>
      </c>
      <c r="C3605" s="71" t="s">
        <v>9996</v>
      </c>
      <c r="D3605" s="73" t="s">
        <v>11864</v>
      </c>
      <c r="E3605" s="71" t="s">
        <v>10066</v>
      </c>
      <c r="F3605" s="75" t="s">
        <v>10</v>
      </c>
      <c r="G3605" s="75">
        <v>77</v>
      </c>
      <c r="H3605" s="75"/>
      <c r="I3605" s="74" t="s">
        <v>7799</v>
      </c>
      <c r="J3605" s="38">
        <v>25174412</v>
      </c>
      <c r="K3605" s="38" t="s">
        <v>12462</v>
      </c>
      <c r="L3605" s="76" t="str">
        <f t="shared" si="136"/>
        <v>043-0007-02.JPG</v>
      </c>
      <c r="M3605" s="76" t="s">
        <v>14661</v>
      </c>
      <c r="N3605" s="76" t="s">
        <v>12476</v>
      </c>
    </row>
    <row r="3606" spans="1:14" x14ac:dyDescent="0.25">
      <c r="A3606" s="71" t="s">
        <v>9997</v>
      </c>
      <c r="B3606" s="72" t="s">
        <v>12476</v>
      </c>
      <c r="C3606" s="71" t="s">
        <v>9998</v>
      </c>
      <c r="D3606" s="73" t="s">
        <v>11864</v>
      </c>
      <c r="E3606" s="71" t="s">
        <v>10067</v>
      </c>
      <c r="F3606" s="75" t="s">
        <v>10</v>
      </c>
      <c r="G3606" s="75">
        <v>77</v>
      </c>
      <c r="H3606" s="75"/>
      <c r="I3606" s="74" t="s">
        <v>7799</v>
      </c>
      <c r="J3606" s="38">
        <v>25174412</v>
      </c>
      <c r="K3606" s="38" t="s">
        <v>12462</v>
      </c>
      <c r="L3606" s="76" t="str">
        <f t="shared" si="136"/>
        <v>043-0007-03.JPG</v>
      </c>
      <c r="M3606" s="76" t="s">
        <v>14661</v>
      </c>
      <c r="N3606" s="76" t="s">
        <v>12476</v>
      </c>
    </row>
    <row r="3607" spans="1:14" x14ac:dyDescent="0.25">
      <c r="A3607" s="71" t="s">
        <v>13451</v>
      </c>
      <c r="B3607" s="72" t="s">
        <v>12476</v>
      </c>
      <c r="C3607" s="71" t="s">
        <v>13452</v>
      </c>
      <c r="D3607" s="73" t="s">
        <v>11864</v>
      </c>
      <c r="E3607" s="71" t="s">
        <v>13453</v>
      </c>
      <c r="F3607" s="75" t="s">
        <v>10</v>
      </c>
      <c r="G3607" s="75">
        <v>77</v>
      </c>
      <c r="H3607" s="75"/>
      <c r="I3607" s="74" t="s">
        <v>7799</v>
      </c>
      <c r="J3607" s="38">
        <v>25174412</v>
      </c>
      <c r="K3607" s="38" t="s">
        <v>12462</v>
      </c>
      <c r="L3607" s="76" t="str">
        <f t="shared" si="136"/>
        <v>043-0007-04.JPG</v>
      </c>
      <c r="M3607" s="76" t="s">
        <v>14661</v>
      </c>
      <c r="N3607" s="76" t="s">
        <v>12476</v>
      </c>
    </row>
    <row r="3608" spans="1:14" x14ac:dyDescent="0.25">
      <c r="A3608" s="71" t="s">
        <v>9999</v>
      </c>
      <c r="B3608" s="72" t="s">
        <v>12476</v>
      </c>
      <c r="C3608" s="71" t="s">
        <v>10000</v>
      </c>
      <c r="D3608" s="73" t="s">
        <v>11864</v>
      </c>
      <c r="E3608" s="71" t="s">
        <v>10068</v>
      </c>
      <c r="F3608" s="75" t="s">
        <v>10</v>
      </c>
      <c r="G3608" s="75">
        <v>77</v>
      </c>
      <c r="H3608" s="75"/>
      <c r="I3608" s="74" t="s">
        <v>7799</v>
      </c>
      <c r="J3608" s="38">
        <v>25174412</v>
      </c>
      <c r="K3608" s="38" t="s">
        <v>12462</v>
      </c>
      <c r="L3608" s="76" t="str">
        <f t="shared" si="136"/>
        <v>043-0008-01.JPG</v>
      </c>
      <c r="M3608" s="76" t="s">
        <v>14661</v>
      </c>
      <c r="N3608" s="76" t="s">
        <v>12476</v>
      </c>
    </row>
    <row r="3609" spans="1:14" x14ac:dyDescent="0.25">
      <c r="A3609" s="71" t="s">
        <v>10001</v>
      </c>
      <c r="B3609" s="72" t="s">
        <v>12476</v>
      </c>
      <c r="C3609" s="71" t="s">
        <v>10002</v>
      </c>
      <c r="D3609" s="73" t="s">
        <v>11864</v>
      </c>
      <c r="E3609" s="71" t="s">
        <v>10069</v>
      </c>
      <c r="F3609" s="75" t="s">
        <v>10</v>
      </c>
      <c r="G3609" s="75">
        <v>77</v>
      </c>
      <c r="H3609" s="75"/>
      <c r="I3609" s="74" t="s">
        <v>7799</v>
      </c>
      <c r="J3609" s="38">
        <v>25174412</v>
      </c>
      <c r="K3609" s="38" t="s">
        <v>12462</v>
      </c>
      <c r="L3609" s="76" t="str">
        <f t="shared" si="136"/>
        <v>043-0008-02.JPG</v>
      </c>
      <c r="M3609" s="76" t="s">
        <v>14661</v>
      </c>
      <c r="N3609" s="76" t="s">
        <v>12476</v>
      </c>
    </row>
    <row r="3610" spans="1:14" x14ac:dyDescent="0.25">
      <c r="A3610" s="71" t="s">
        <v>10003</v>
      </c>
      <c r="B3610" s="72" t="s">
        <v>12476</v>
      </c>
      <c r="C3610" s="71" t="s">
        <v>10004</v>
      </c>
      <c r="D3610" s="73" t="s">
        <v>11864</v>
      </c>
      <c r="E3610" s="71" t="s">
        <v>10070</v>
      </c>
      <c r="F3610" s="75" t="s">
        <v>10</v>
      </c>
      <c r="G3610" s="75">
        <v>77</v>
      </c>
      <c r="H3610" s="75"/>
      <c r="I3610" s="74" t="s">
        <v>7799</v>
      </c>
      <c r="J3610" s="38">
        <v>25174412</v>
      </c>
      <c r="K3610" s="38" t="s">
        <v>12462</v>
      </c>
      <c r="L3610" s="76" t="str">
        <f t="shared" si="136"/>
        <v>043-0008-03.JPG</v>
      </c>
      <c r="M3610" s="76" t="s">
        <v>14661</v>
      </c>
      <c r="N3610" s="76" t="s">
        <v>12476</v>
      </c>
    </row>
    <row r="3611" spans="1:14" x14ac:dyDescent="0.25">
      <c r="A3611" s="71" t="s">
        <v>10005</v>
      </c>
      <c r="B3611" s="72" t="s">
        <v>12476</v>
      </c>
      <c r="C3611" s="71" t="s">
        <v>10006</v>
      </c>
      <c r="D3611" s="73" t="s">
        <v>11864</v>
      </c>
      <c r="E3611" s="71" t="s">
        <v>10071</v>
      </c>
      <c r="F3611" s="75" t="s">
        <v>10</v>
      </c>
      <c r="G3611" s="75">
        <v>77</v>
      </c>
      <c r="H3611" s="75"/>
      <c r="I3611" s="74" t="s">
        <v>7799</v>
      </c>
      <c r="J3611" s="38">
        <v>25174412</v>
      </c>
      <c r="K3611" s="38" t="s">
        <v>12462</v>
      </c>
      <c r="L3611" s="76" t="str">
        <f t="shared" si="136"/>
        <v>043-0009-01.JPG</v>
      </c>
      <c r="M3611" s="76" t="s">
        <v>14661</v>
      </c>
      <c r="N3611" s="76" t="s">
        <v>12476</v>
      </c>
    </row>
    <row r="3612" spans="1:14" x14ac:dyDescent="0.25">
      <c r="A3612" s="71" t="s">
        <v>10007</v>
      </c>
      <c r="B3612" s="72" t="s">
        <v>12476</v>
      </c>
      <c r="C3612" s="71" t="s">
        <v>10008</v>
      </c>
      <c r="D3612" s="73" t="s">
        <v>11864</v>
      </c>
      <c r="E3612" s="71" t="s">
        <v>10072</v>
      </c>
      <c r="F3612" s="75" t="s">
        <v>10</v>
      </c>
      <c r="G3612" s="75">
        <v>77</v>
      </c>
      <c r="H3612" s="75"/>
      <c r="I3612" s="74" t="s">
        <v>7799</v>
      </c>
      <c r="J3612" s="38">
        <v>25174412</v>
      </c>
      <c r="K3612" s="38" t="s">
        <v>12462</v>
      </c>
      <c r="L3612" s="76" t="str">
        <f t="shared" si="136"/>
        <v>043-0009-02.JPG</v>
      </c>
      <c r="M3612" s="76" t="s">
        <v>14661</v>
      </c>
      <c r="N3612" s="76" t="s">
        <v>12476</v>
      </c>
    </row>
    <row r="3613" spans="1:14" x14ac:dyDescent="0.25">
      <c r="A3613" s="71" t="s">
        <v>10009</v>
      </c>
      <c r="B3613" s="72" t="s">
        <v>12476</v>
      </c>
      <c r="C3613" s="71" t="s">
        <v>10010</v>
      </c>
      <c r="D3613" s="73" t="s">
        <v>11864</v>
      </c>
      <c r="E3613" s="71" t="s">
        <v>10073</v>
      </c>
      <c r="F3613" s="75" t="s">
        <v>10</v>
      </c>
      <c r="G3613" s="75">
        <v>77</v>
      </c>
      <c r="H3613" s="75"/>
      <c r="I3613" s="74" t="s">
        <v>7799</v>
      </c>
      <c r="J3613" s="38">
        <v>25174412</v>
      </c>
      <c r="K3613" s="38" t="s">
        <v>12462</v>
      </c>
      <c r="L3613" s="76" t="str">
        <f t="shared" si="136"/>
        <v>043-0009-03.JPG</v>
      </c>
      <c r="M3613" s="76" t="s">
        <v>14661</v>
      </c>
      <c r="N3613" s="76" t="s">
        <v>12476</v>
      </c>
    </row>
    <row r="3614" spans="1:14" x14ac:dyDescent="0.25">
      <c r="A3614" s="71" t="s">
        <v>13460</v>
      </c>
      <c r="B3614" s="72" t="s">
        <v>12476</v>
      </c>
      <c r="C3614" s="71" t="s">
        <v>13454</v>
      </c>
      <c r="D3614" s="73" t="s">
        <v>11864</v>
      </c>
      <c r="E3614" s="71" t="s">
        <v>13459</v>
      </c>
      <c r="F3614" s="75" t="s">
        <v>10</v>
      </c>
      <c r="G3614" s="75">
        <v>77</v>
      </c>
      <c r="H3614" s="75"/>
      <c r="I3614" s="74" t="s">
        <v>7799</v>
      </c>
      <c r="J3614" s="38">
        <v>25174412</v>
      </c>
      <c r="K3614" s="38" t="s">
        <v>12462</v>
      </c>
      <c r="L3614" s="76" t="str">
        <f t="shared" si="136"/>
        <v>043-0009-04.JPG</v>
      </c>
      <c r="M3614" s="76" t="s">
        <v>14661</v>
      </c>
      <c r="N3614" s="76" t="s">
        <v>12476</v>
      </c>
    </row>
    <row r="3615" spans="1:14" x14ac:dyDescent="0.25">
      <c r="A3615" s="71" t="s">
        <v>10011</v>
      </c>
      <c r="B3615" s="72" t="s">
        <v>12476</v>
      </c>
      <c r="C3615" s="71" t="s">
        <v>10012</v>
      </c>
      <c r="D3615" s="73" t="s">
        <v>11864</v>
      </c>
      <c r="E3615" s="71" t="s">
        <v>10074</v>
      </c>
      <c r="F3615" s="75" t="s">
        <v>10</v>
      </c>
      <c r="G3615" s="75">
        <v>77</v>
      </c>
      <c r="H3615" s="75"/>
      <c r="I3615" s="74" t="s">
        <v>7799</v>
      </c>
      <c r="J3615" s="38">
        <v>25174412</v>
      </c>
      <c r="K3615" s="38" t="s">
        <v>12462</v>
      </c>
      <c r="L3615" s="76" t="str">
        <f t="shared" si="136"/>
        <v>043-0010-01.JPG</v>
      </c>
      <c r="M3615" s="76" t="s">
        <v>14661</v>
      </c>
      <c r="N3615" s="76" t="s">
        <v>12476</v>
      </c>
    </row>
    <row r="3616" spans="1:14" x14ac:dyDescent="0.25">
      <c r="A3616" s="71" t="s">
        <v>10013</v>
      </c>
      <c r="B3616" s="72" t="s">
        <v>12476</v>
      </c>
      <c r="C3616" s="71" t="s">
        <v>10014</v>
      </c>
      <c r="D3616" s="73" t="s">
        <v>11864</v>
      </c>
      <c r="E3616" s="71" t="s">
        <v>10075</v>
      </c>
      <c r="F3616" s="75" t="s">
        <v>10</v>
      </c>
      <c r="G3616" s="75">
        <v>77</v>
      </c>
      <c r="H3616" s="75"/>
      <c r="I3616" s="74" t="s">
        <v>7799</v>
      </c>
      <c r="J3616" s="38">
        <v>25174412</v>
      </c>
      <c r="K3616" s="38" t="s">
        <v>12462</v>
      </c>
      <c r="L3616" s="76" t="str">
        <f t="shared" si="136"/>
        <v>043-0010-02.JPG</v>
      </c>
      <c r="M3616" s="76" t="s">
        <v>14661</v>
      </c>
      <c r="N3616" s="76" t="s">
        <v>12476</v>
      </c>
    </row>
    <row r="3617" spans="1:14" x14ac:dyDescent="0.25">
      <c r="A3617" s="71" t="s">
        <v>10015</v>
      </c>
      <c r="B3617" s="72" t="s">
        <v>12476</v>
      </c>
      <c r="C3617" s="71" t="s">
        <v>10016</v>
      </c>
      <c r="D3617" s="73" t="s">
        <v>11864</v>
      </c>
      <c r="E3617" s="71" t="s">
        <v>10076</v>
      </c>
      <c r="F3617" s="75" t="s">
        <v>10</v>
      </c>
      <c r="G3617" s="75">
        <v>77</v>
      </c>
      <c r="H3617" s="75"/>
      <c r="I3617" s="74" t="s">
        <v>7799</v>
      </c>
      <c r="J3617" s="38">
        <v>25174412</v>
      </c>
      <c r="K3617" s="38" t="s">
        <v>12462</v>
      </c>
      <c r="L3617" s="76" t="str">
        <f t="shared" si="136"/>
        <v>043-0010-03.JPG</v>
      </c>
      <c r="M3617" s="76" t="s">
        <v>14661</v>
      </c>
      <c r="N3617" s="76" t="s">
        <v>12476</v>
      </c>
    </row>
    <row r="3618" spans="1:14" x14ac:dyDescent="0.25">
      <c r="A3618" s="71" t="s">
        <v>13456</v>
      </c>
      <c r="B3618" s="72" t="s">
        <v>12476</v>
      </c>
      <c r="C3618" s="71" t="s">
        <v>13457</v>
      </c>
      <c r="D3618" s="73" t="s">
        <v>11864</v>
      </c>
      <c r="E3618" s="71" t="s">
        <v>13458</v>
      </c>
      <c r="F3618" s="75" t="s">
        <v>10</v>
      </c>
      <c r="G3618" s="75">
        <v>77</v>
      </c>
      <c r="H3618" s="75"/>
      <c r="I3618" s="74" t="s">
        <v>7799</v>
      </c>
      <c r="J3618" s="38">
        <v>25174412</v>
      </c>
      <c r="K3618" s="38" t="s">
        <v>12462</v>
      </c>
      <c r="L3618" s="76" t="str">
        <f t="shared" si="136"/>
        <v>043-0010-04.JPG</v>
      </c>
      <c r="M3618" s="76" t="s">
        <v>14661</v>
      </c>
      <c r="N3618" s="76" t="s">
        <v>12476</v>
      </c>
    </row>
    <row r="3619" spans="1:14" x14ac:dyDescent="0.25">
      <c r="A3619" s="71" t="s">
        <v>10017</v>
      </c>
      <c r="B3619" s="72" t="s">
        <v>12476</v>
      </c>
      <c r="C3619" s="71" t="s">
        <v>10018</v>
      </c>
      <c r="D3619" s="73" t="s">
        <v>11864</v>
      </c>
      <c r="E3619" s="71" t="s">
        <v>10077</v>
      </c>
      <c r="F3619" s="75" t="s">
        <v>10</v>
      </c>
      <c r="G3619" s="75">
        <v>77</v>
      </c>
      <c r="H3619" s="75"/>
      <c r="I3619" s="74" t="s">
        <v>7799</v>
      </c>
      <c r="J3619" s="38">
        <v>25174412</v>
      </c>
      <c r="K3619" s="38" t="s">
        <v>12462</v>
      </c>
      <c r="L3619" s="76" t="str">
        <f t="shared" si="136"/>
        <v>043-0011-01.JPG</v>
      </c>
      <c r="M3619" s="76" t="s">
        <v>14661</v>
      </c>
      <c r="N3619" s="76" t="s">
        <v>12476</v>
      </c>
    </row>
    <row r="3620" spans="1:14" x14ac:dyDescent="0.25">
      <c r="A3620" s="71" t="s">
        <v>10019</v>
      </c>
      <c r="B3620" s="72" t="s">
        <v>12476</v>
      </c>
      <c r="C3620" s="71" t="s">
        <v>10020</v>
      </c>
      <c r="D3620" s="73" t="s">
        <v>11864</v>
      </c>
      <c r="E3620" s="71" t="s">
        <v>10078</v>
      </c>
      <c r="F3620" s="75" t="s">
        <v>10</v>
      </c>
      <c r="G3620" s="75">
        <v>77</v>
      </c>
      <c r="H3620" s="75"/>
      <c r="I3620" s="74" t="s">
        <v>7799</v>
      </c>
      <c r="J3620" s="38">
        <v>25174412</v>
      </c>
      <c r="K3620" s="38" t="s">
        <v>12462</v>
      </c>
      <c r="L3620" s="76" t="str">
        <f t="shared" si="136"/>
        <v>043-0011-02.JPG</v>
      </c>
      <c r="M3620" s="76" t="s">
        <v>14661</v>
      </c>
      <c r="N3620" s="76" t="s">
        <v>12476</v>
      </c>
    </row>
    <row r="3621" spans="1:14" x14ac:dyDescent="0.25">
      <c r="A3621" s="71" t="s">
        <v>10021</v>
      </c>
      <c r="B3621" s="72" t="s">
        <v>12476</v>
      </c>
      <c r="C3621" s="71" t="s">
        <v>10022</v>
      </c>
      <c r="D3621" s="73" t="s">
        <v>11864</v>
      </c>
      <c r="E3621" s="71" t="s">
        <v>10079</v>
      </c>
      <c r="F3621" s="75" t="s">
        <v>10</v>
      </c>
      <c r="G3621" s="75">
        <v>77</v>
      </c>
      <c r="H3621" s="75"/>
      <c r="I3621" s="74" t="s">
        <v>7799</v>
      </c>
      <c r="J3621" s="38">
        <v>25174412</v>
      </c>
      <c r="K3621" s="38" t="s">
        <v>12462</v>
      </c>
      <c r="L3621" s="76" t="str">
        <f t="shared" si="136"/>
        <v>043-0011-03.JPG</v>
      </c>
      <c r="M3621" s="76" t="s">
        <v>14661</v>
      </c>
      <c r="N3621" s="76" t="s">
        <v>12476</v>
      </c>
    </row>
    <row r="3622" spans="1:14" x14ac:dyDescent="0.25">
      <c r="A3622" s="71" t="s">
        <v>10023</v>
      </c>
      <c r="B3622" s="72" t="s">
        <v>12476</v>
      </c>
      <c r="C3622" s="71" t="s">
        <v>10024</v>
      </c>
      <c r="D3622" s="73" t="s">
        <v>11864</v>
      </c>
      <c r="E3622" s="71" t="s">
        <v>10080</v>
      </c>
      <c r="F3622" s="75" t="s">
        <v>10</v>
      </c>
      <c r="G3622" s="75">
        <v>77</v>
      </c>
      <c r="H3622" s="75"/>
      <c r="I3622" s="74" t="s">
        <v>7799</v>
      </c>
      <c r="J3622" s="38">
        <v>25174412</v>
      </c>
      <c r="K3622" s="38" t="s">
        <v>12462</v>
      </c>
      <c r="L3622" s="76" t="str">
        <f t="shared" si="136"/>
        <v>043-0012-01.JPG</v>
      </c>
      <c r="M3622" s="76" t="s">
        <v>14661</v>
      </c>
      <c r="N3622" s="76" t="s">
        <v>12476</v>
      </c>
    </row>
    <row r="3623" spans="1:14" x14ac:dyDescent="0.25">
      <c r="A3623" s="71" t="s">
        <v>10025</v>
      </c>
      <c r="B3623" s="72" t="s">
        <v>12476</v>
      </c>
      <c r="C3623" s="71" t="s">
        <v>10026</v>
      </c>
      <c r="D3623" s="73" t="s">
        <v>11864</v>
      </c>
      <c r="E3623" s="71" t="s">
        <v>10081</v>
      </c>
      <c r="F3623" s="75" t="s">
        <v>10</v>
      </c>
      <c r="G3623" s="75">
        <v>77</v>
      </c>
      <c r="H3623" s="75"/>
      <c r="I3623" s="74" t="s">
        <v>7799</v>
      </c>
      <c r="J3623" s="38">
        <v>25174412</v>
      </c>
      <c r="K3623" s="38" t="s">
        <v>12462</v>
      </c>
      <c r="L3623" s="76" t="str">
        <f t="shared" si="136"/>
        <v>043-0012-02.JPG</v>
      </c>
      <c r="M3623" s="76" t="s">
        <v>14661</v>
      </c>
      <c r="N3623" s="76" t="s">
        <v>12476</v>
      </c>
    </row>
    <row r="3624" spans="1:14" x14ac:dyDescent="0.25">
      <c r="A3624" s="71" t="s">
        <v>10027</v>
      </c>
      <c r="B3624" s="72" t="s">
        <v>12476</v>
      </c>
      <c r="C3624" s="71" t="s">
        <v>10028</v>
      </c>
      <c r="D3624" s="73" t="s">
        <v>11864</v>
      </c>
      <c r="E3624" s="71" t="s">
        <v>10082</v>
      </c>
      <c r="F3624" s="75" t="s">
        <v>10</v>
      </c>
      <c r="G3624" s="75">
        <v>77</v>
      </c>
      <c r="H3624" s="75"/>
      <c r="I3624" s="74" t="s">
        <v>7799</v>
      </c>
      <c r="J3624" s="38">
        <v>25174412</v>
      </c>
      <c r="K3624" s="38" t="s">
        <v>12462</v>
      </c>
      <c r="L3624" s="76" t="str">
        <f t="shared" si="136"/>
        <v>043-0012-03.JPG</v>
      </c>
      <c r="M3624" s="76" t="s">
        <v>14661</v>
      </c>
      <c r="N3624" s="76" t="s">
        <v>12476</v>
      </c>
    </row>
    <row r="3625" spans="1:14" x14ac:dyDescent="0.25">
      <c r="A3625" s="71" t="s">
        <v>10029</v>
      </c>
      <c r="B3625" s="72" t="s">
        <v>12476</v>
      </c>
      <c r="C3625" s="71" t="s">
        <v>10006</v>
      </c>
      <c r="D3625" s="73" t="s">
        <v>11864</v>
      </c>
      <c r="E3625" s="71" t="s">
        <v>10083</v>
      </c>
      <c r="F3625" s="75" t="s">
        <v>10</v>
      </c>
      <c r="G3625" s="75">
        <v>77</v>
      </c>
      <c r="H3625" s="75"/>
      <c r="I3625" s="74" t="s">
        <v>7799</v>
      </c>
      <c r="J3625" s="38">
        <v>25174412</v>
      </c>
      <c r="K3625" s="38" t="s">
        <v>12462</v>
      </c>
      <c r="L3625" s="76" t="str">
        <f t="shared" si="136"/>
        <v>043-0013-01.JPG</v>
      </c>
      <c r="M3625" s="76" t="s">
        <v>14661</v>
      </c>
      <c r="N3625" s="76" t="s">
        <v>12476</v>
      </c>
    </row>
    <row r="3626" spans="1:14" x14ac:dyDescent="0.25">
      <c r="A3626" s="71" t="s">
        <v>10030</v>
      </c>
      <c r="B3626" s="72" t="s">
        <v>12476</v>
      </c>
      <c r="C3626" s="71" t="s">
        <v>13455</v>
      </c>
      <c r="D3626" s="73" t="s">
        <v>11864</v>
      </c>
      <c r="E3626" s="71" t="s">
        <v>10084</v>
      </c>
      <c r="F3626" s="75" t="s">
        <v>10</v>
      </c>
      <c r="G3626" s="75">
        <v>77</v>
      </c>
      <c r="H3626" s="75"/>
      <c r="I3626" s="74" t="s">
        <v>7799</v>
      </c>
      <c r="J3626" s="38">
        <v>25174412</v>
      </c>
      <c r="K3626" s="38" t="s">
        <v>12462</v>
      </c>
      <c r="L3626" s="76" t="str">
        <f t="shared" si="136"/>
        <v>043-0013-02.JPG</v>
      </c>
      <c r="M3626" s="76" t="s">
        <v>14661</v>
      </c>
      <c r="N3626" s="76" t="s">
        <v>12476</v>
      </c>
    </row>
    <row r="3627" spans="1:14" x14ac:dyDescent="0.25">
      <c r="A3627" s="71" t="s">
        <v>10031</v>
      </c>
      <c r="B3627" s="72" t="s">
        <v>12476</v>
      </c>
      <c r="C3627" s="71" t="s">
        <v>10010</v>
      </c>
      <c r="D3627" s="73" t="s">
        <v>11864</v>
      </c>
      <c r="E3627" s="71" t="s">
        <v>10085</v>
      </c>
      <c r="F3627" s="75" t="s">
        <v>10</v>
      </c>
      <c r="G3627" s="75">
        <v>77</v>
      </c>
      <c r="H3627" s="75"/>
      <c r="I3627" s="74" t="s">
        <v>7799</v>
      </c>
      <c r="J3627" s="38">
        <v>25174412</v>
      </c>
      <c r="K3627" s="38" t="s">
        <v>12462</v>
      </c>
      <c r="L3627" s="76" t="str">
        <f t="shared" si="136"/>
        <v>043-0013-03.JPG</v>
      </c>
      <c r="M3627" s="76" t="s">
        <v>14661</v>
      </c>
      <c r="N3627" s="76" t="s">
        <v>12476</v>
      </c>
    </row>
    <row r="3628" spans="1:14" x14ac:dyDescent="0.25">
      <c r="A3628" s="71" t="s">
        <v>10032</v>
      </c>
      <c r="B3628" s="72" t="s">
        <v>12476</v>
      </c>
      <c r="C3628" s="71"/>
      <c r="D3628" s="73" t="s">
        <v>11864</v>
      </c>
      <c r="E3628" s="71" t="s">
        <v>10086</v>
      </c>
      <c r="F3628" s="75" t="s">
        <v>10</v>
      </c>
      <c r="G3628" s="75">
        <v>77</v>
      </c>
      <c r="H3628" s="75"/>
      <c r="I3628" s="74" t="s">
        <v>7799</v>
      </c>
      <c r="J3628" s="38">
        <v>25174412</v>
      </c>
      <c r="K3628" s="38" t="s">
        <v>12462</v>
      </c>
      <c r="L3628" s="76" t="str">
        <f t="shared" si="136"/>
        <v>043-0014-01.JPG</v>
      </c>
      <c r="M3628" s="76" t="s">
        <v>14661</v>
      </c>
      <c r="N3628" s="76" t="s">
        <v>12476</v>
      </c>
    </row>
    <row r="3629" spans="1:14" x14ac:dyDescent="0.25">
      <c r="A3629" s="71" t="s">
        <v>10033</v>
      </c>
      <c r="B3629" s="72" t="s">
        <v>12476</v>
      </c>
      <c r="C3629" s="71"/>
      <c r="D3629" s="73" t="s">
        <v>11864</v>
      </c>
      <c r="E3629" s="71" t="s">
        <v>10087</v>
      </c>
      <c r="F3629" s="75" t="s">
        <v>10</v>
      </c>
      <c r="G3629" s="75">
        <v>77</v>
      </c>
      <c r="H3629" s="75"/>
      <c r="I3629" s="74" t="s">
        <v>7799</v>
      </c>
      <c r="J3629" s="38">
        <v>25174412</v>
      </c>
      <c r="K3629" s="38" t="s">
        <v>12462</v>
      </c>
      <c r="L3629" s="76" t="str">
        <f t="shared" si="136"/>
        <v>043-0014-02.JPG</v>
      </c>
      <c r="M3629" s="76" t="s">
        <v>14661</v>
      </c>
      <c r="N3629" s="76" t="s">
        <v>12476</v>
      </c>
    </row>
    <row r="3630" spans="1:14" x14ac:dyDescent="0.25">
      <c r="A3630" s="71" t="s">
        <v>10034</v>
      </c>
      <c r="B3630" s="72" t="s">
        <v>12476</v>
      </c>
      <c r="C3630" s="71"/>
      <c r="D3630" s="73" t="s">
        <v>11864</v>
      </c>
      <c r="E3630" s="71" t="s">
        <v>10088</v>
      </c>
      <c r="F3630" s="75" t="s">
        <v>10</v>
      </c>
      <c r="G3630" s="75">
        <v>77</v>
      </c>
      <c r="H3630" s="75"/>
      <c r="I3630" s="74" t="s">
        <v>7799</v>
      </c>
      <c r="J3630" s="38">
        <v>25174412</v>
      </c>
      <c r="K3630" s="38" t="s">
        <v>12462</v>
      </c>
      <c r="L3630" s="76" t="str">
        <f t="shared" si="136"/>
        <v>043-0014-03.JPG</v>
      </c>
      <c r="M3630" s="76" t="s">
        <v>14661</v>
      </c>
      <c r="N3630" s="76" t="s">
        <v>12476</v>
      </c>
    </row>
    <row r="3631" spans="1:14" x14ac:dyDescent="0.25">
      <c r="A3631" s="71" t="s">
        <v>10035</v>
      </c>
      <c r="B3631" s="72" t="s">
        <v>12476</v>
      </c>
      <c r="C3631" s="71"/>
      <c r="D3631" s="73" t="s">
        <v>11864</v>
      </c>
      <c r="E3631" s="71" t="s">
        <v>10089</v>
      </c>
      <c r="F3631" s="75" t="s">
        <v>10</v>
      </c>
      <c r="G3631" s="75">
        <v>77</v>
      </c>
      <c r="H3631" s="75"/>
      <c r="I3631" s="74" t="s">
        <v>7799</v>
      </c>
      <c r="J3631" s="38">
        <v>25174412</v>
      </c>
      <c r="K3631" s="38" t="s">
        <v>12462</v>
      </c>
      <c r="L3631" s="76" t="str">
        <f t="shared" si="136"/>
        <v>043-0015-01.JPG</v>
      </c>
      <c r="M3631" s="76" t="s">
        <v>14661</v>
      </c>
      <c r="N3631" s="76" t="s">
        <v>12476</v>
      </c>
    </row>
    <row r="3632" spans="1:14" x14ac:dyDescent="0.25">
      <c r="A3632" s="71" t="s">
        <v>10036</v>
      </c>
      <c r="B3632" s="72" t="s">
        <v>12476</v>
      </c>
      <c r="C3632" s="71"/>
      <c r="D3632" s="73" t="s">
        <v>11864</v>
      </c>
      <c r="E3632" s="71" t="s">
        <v>10090</v>
      </c>
      <c r="F3632" s="75" t="s">
        <v>10</v>
      </c>
      <c r="G3632" s="75">
        <v>77</v>
      </c>
      <c r="H3632" s="75"/>
      <c r="I3632" s="74" t="s">
        <v>7799</v>
      </c>
      <c r="J3632" s="38">
        <v>25174412</v>
      </c>
      <c r="K3632" s="38" t="s">
        <v>12462</v>
      </c>
      <c r="L3632" s="76" t="str">
        <f t="shared" si="136"/>
        <v>043-0015-02.JPG</v>
      </c>
      <c r="M3632" s="76" t="s">
        <v>14661</v>
      </c>
      <c r="N3632" s="76" t="s">
        <v>12476</v>
      </c>
    </row>
    <row r="3633" spans="1:14" x14ac:dyDescent="0.25">
      <c r="A3633" s="71" t="s">
        <v>10037</v>
      </c>
      <c r="B3633" s="72" t="s">
        <v>12476</v>
      </c>
      <c r="C3633" s="71"/>
      <c r="D3633" s="73" t="s">
        <v>11864</v>
      </c>
      <c r="E3633" s="71" t="s">
        <v>10091</v>
      </c>
      <c r="F3633" s="75" t="s">
        <v>10</v>
      </c>
      <c r="G3633" s="75">
        <v>77</v>
      </c>
      <c r="H3633" s="75"/>
      <c r="I3633" s="74" t="s">
        <v>7799</v>
      </c>
      <c r="J3633" s="38">
        <v>25174412</v>
      </c>
      <c r="K3633" s="38" t="s">
        <v>12462</v>
      </c>
      <c r="L3633" s="76" t="str">
        <f t="shared" si="136"/>
        <v>043-0015-03.JPG</v>
      </c>
      <c r="M3633" s="76" t="s">
        <v>14661</v>
      </c>
      <c r="N3633" s="76" t="s">
        <v>12476</v>
      </c>
    </row>
    <row r="3634" spans="1:14" x14ac:dyDescent="0.25">
      <c r="A3634" s="71" t="s">
        <v>10038</v>
      </c>
      <c r="B3634" s="72" t="s">
        <v>12476</v>
      </c>
      <c r="C3634" s="71" t="s">
        <v>10039</v>
      </c>
      <c r="D3634" s="73" t="s">
        <v>11864</v>
      </c>
      <c r="E3634" s="71" t="s">
        <v>10092</v>
      </c>
      <c r="F3634" s="75" t="s">
        <v>10</v>
      </c>
      <c r="G3634" s="75">
        <v>77</v>
      </c>
      <c r="H3634" s="75"/>
      <c r="I3634" s="74" t="s">
        <v>7799</v>
      </c>
      <c r="J3634" s="38">
        <v>25174412</v>
      </c>
      <c r="K3634" s="38" t="s">
        <v>12462</v>
      </c>
      <c r="L3634" s="76" t="str">
        <f t="shared" si="136"/>
        <v>043-0016-01.JPG</v>
      </c>
      <c r="M3634" s="76" t="s">
        <v>14661</v>
      </c>
      <c r="N3634" s="76" t="s">
        <v>12476</v>
      </c>
    </row>
    <row r="3635" spans="1:14" x14ac:dyDescent="0.25">
      <c r="A3635" s="71" t="s">
        <v>10040</v>
      </c>
      <c r="B3635" s="72" t="s">
        <v>12476</v>
      </c>
      <c r="C3635" s="71" t="s">
        <v>10041</v>
      </c>
      <c r="D3635" s="73" t="s">
        <v>11864</v>
      </c>
      <c r="E3635" s="71" t="s">
        <v>10093</v>
      </c>
      <c r="F3635" s="75" t="s">
        <v>10</v>
      </c>
      <c r="G3635" s="75">
        <v>77</v>
      </c>
      <c r="H3635" s="75"/>
      <c r="I3635" s="74" t="s">
        <v>7799</v>
      </c>
      <c r="J3635" s="38">
        <v>25174412</v>
      </c>
      <c r="K3635" s="38" t="s">
        <v>12462</v>
      </c>
      <c r="L3635" s="76" t="str">
        <f t="shared" si="136"/>
        <v>043-0016-02.JPG</v>
      </c>
      <c r="M3635" s="76" t="s">
        <v>14661</v>
      </c>
      <c r="N3635" s="76" t="s">
        <v>12476</v>
      </c>
    </row>
    <row r="3636" spans="1:14" x14ac:dyDescent="0.25">
      <c r="A3636" s="71" t="s">
        <v>10042</v>
      </c>
      <c r="B3636" s="72" t="s">
        <v>12476</v>
      </c>
      <c r="C3636" s="71" t="s">
        <v>10043</v>
      </c>
      <c r="D3636" s="73" t="s">
        <v>11864</v>
      </c>
      <c r="E3636" s="71" t="s">
        <v>10094</v>
      </c>
      <c r="F3636" s="75" t="s">
        <v>10</v>
      </c>
      <c r="G3636" s="75">
        <v>77</v>
      </c>
      <c r="H3636" s="75"/>
      <c r="I3636" s="74" t="s">
        <v>7799</v>
      </c>
      <c r="J3636" s="38">
        <v>25174412</v>
      </c>
      <c r="K3636" s="38" t="s">
        <v>12462</v>
      </c>
      <c r="L3636" s="76" t="str">
        <f t="shared" si="136"/>
        <v>043-0016-03.JPG</v>
      </c>
      <c r="M3636" s="76" t="s">
        <v>14661</v>
      </c>
      <c r="N3636" s="76" t="s">
        <v>12476</v>
      </c>
    </row>
    <row r="3637" spans="1:14" x14ac:dyDescent="0.25">
      <c r="A3637" s="71" t="s">
        <v>10044</v>
      </c>
      <c r="B3637" s="72" t="s">
        <v>12476</v>
      </c>
      <c r="C3637" s="71"/>
      <c r="D3637" s="73" t="s">
        <v>11864</v>
      </c>
      <c r="E3637" s="71" t="s">
        <v>10095</v>
      </c>
      <c r="F3637" s="75" t="s">
        <v>10</v>
      </c>
      <c r="G3637" s="75">
        <v>77</v>
      </c>
      <c r="H3637" s="75"/>
      <c r="I3637" s="74" t="s">
        <v>7799</v>
      </c>
      <c r="J3637" s="38">
        <v>25174412</v>
      </c>
      <c r="K3637" s="38" t="s">
        <v>12462</v>
      </c>
      <c r="L3637" s="76" t="str">
        <f t="shared" si="136"/>
        <v>043-0017-01.JPG</v>
      </c>
      <c r="M3637" s="76" t="s">
        <v>14661</v>
      </c>
      <c r="N3637" s="76" t="s">
        <v>12476</v>
      </c>
    </row>
    <row r="3638" spans="1:14" x14ac:dyDescent="0.25">
      <c r="A3638" s="71" t="s">
        <v>10045</v>
      </c>
      <c r="B3638" s="72" t="s">
        <v>12476</v>
      </c>
      <c r="C3638" s="71"/>
      <c r="D3638" s="73" t="s">
        <v>11864</v>
      </c>
      <c r="E3638" s="71" t="s">
        <v>10096</v>
      </c>
      <c r="F3638" s="75" t="s">
        <v>10</v>
      </c>
      <c r="G3638" s="75">
        <v>77</v>
      </c>
      <c r="H3638" s="75"/>
      <c r="I3638" s="74" t="s">
        <v>7799</v>
      </c>
      <c r="J3638" s="38">
        <v>25174412</v>
      </c>
      <c r="K3638" s="38" t="s">
        <v>12462</v>
      </c>
      <c r="L3638" s="76" t="str">
        <f t="shared" si="136"/>
        <v>043-0017-02.JPG</v>
      </c>
      <c r="M3638" s="76" t="s">
        <v>14661</v>
      </c>
      <c r="N3638" s="76" t="s">
        <v>12476</v>
      </c>
    </row>
    <row r="3639" spans="1:14" x14ac:dyDescent="0.25">
      <c r="A3639" s="71" t="s">
        <v>10046</v>
      </c>
      <c r="B3639" s="72" t="s">
        <v>12476</v>
      </c>
      <c r="C3639" s="71"/>
      <c r="D3639" s="73" t="s">
        <v>11864</v>
      </c>
      <c r="E3639" s="71" t="s">
        <v>10097</v>
      </c>
      <c r="F3639" s="75" t="s">
        <v>10</v>
      </c>
      <c r="G3639" s="75">
        <v>77</v>
      </c>
      <c r="H3639" s="75"/>
      <c r="I3639" s="74" t="s">
        <v>7799</v>
      </c>
      <c r="J3639" s="38">
        <v>25174412</v>
      </c>
      <c r="K3639" s="38" t="s">
        <v>12462</v>
      </c>
      <c r="L3639" s="76" t="str">
        <f t="shared" si="136"/>
        <v>043-0017-03.JPG</v>
      </c>
      <c r="M3639" s="76" t="s">
        <v>14661</v>
      </c>
      <c r="N3639" s="76" t="s">
        <v>12476</v>
      </c>
    </row>
    <row r="3640" spans="1:14" x14ac:dyDescent="0.25">
      <c r="A3640" s="71" t="s">
        <v>17107</v>
      </c>
      <c r="B3640" s="72" t="s">
        <v>12476</v>
      </c>
      <c r="C3640" s="71" t="s">
        <v>17112</v>
      </c>
      <c r="D3640" s="73" t="s">
        <v>11864</v>
      </c>
      <c r="E3640" s="71" t="s">
        <v>17113</v>
      </c>
      <c r="F3640" s="75" t="s">
        <v>10</v>
      </c>
      <c r="G3640" s="75">
        <v>249</v>
      </c>
      <c r="H3640" s="75"/>
      <c r="I3640" s="74" t="s">
        <v>7799</v>
      </c>
      <c r="J3640" s="38">
        <v>25174412</v>
      </c>
      <c r="K3640" s="38" t="s">
        <v>12462</v>
      </c>
      <c r="L3640" s="76" t="str">
        <f t="shared" si="136"/>
        <v>043-0018-01.JPG</v>
      </c>
      <c r="M3640" s="76" t="s">
        <v>14661</v>
      </c>
      <c r="N3640" s="76" t="s">
        <v>12476</v>
      </c>
    </row>
    <row r="3641" spans="1:14" x14ac:dyDescent="0.25">
      <c r="A3641" s="71" t="s">
        <v>17108</v>
      </c>
      <c r="B3641" s="72" t="s">
        <v>12476</v>
      </c>
      <c r="C3641" s="71" t="s">
        <v>17112</v>
      </c>
      <c r="D3641" s="73" t="s">
        <v>11864</v>
      </c>
      <c r="E3641" s="71" t="s">
        <v>17114</v>
      </c>
      <c r="F3641" s="75" t="s">
        <v>10</v>
      </c>
      <c r="G3641" s="75">
        <v>249</v>
      </c>
      <c r="H3641" s="75"/>
      <c r="I3641" s="74" t="s">
        <v>7799</v>
      </c>
      <c r="J3641" s="38">
        <v>25174412</v>
      </c>
      <c r="K3641" s="38" t="s">
        <v>12462</v>
      </c>
      <c r="L3641" s="76" t="str">
        <f t="shared" si="136"/>
        <v>043-0018-02.JPG</v>
      </c>
      <c r="M3641" s="76" t="s">
        <v>14661</v>
      </c>
      <c r="N3641" s="76" t="s">
        <v>12476</v>
      </c>
    </row>
    <row r="3642" spans="1:14" x14ac:dyDescent="0.25">
      <c r="A3642" s="71" t="s">
        <v>17109</v>
      </c>
      <c r="B3642" s="72" t="s">
        <v>12476</v>
      </c>
      <c r="C3642" s="71" t="s">
        <v>17112</v>
      </c>
      <c r="D3642" s="73" t="s">
        <v>11864</v>
      </c>
      <c r="E3642" s="71" t="s">
        <v>17115</v>
      </c>
      <c r="F3642" s="75" t="s">
        <v>10</v>
      </c>
      <c r="G3642" s="75">
        <v>249</v>
      </c>
      <c r="H3642" s="75"/>
      <c r="I3642" s="74" t="s">
        <v>7799</v>
      </c>
      <c r="J3642" s="38">
        <v>25174412</v>
      </c>
      <c r="K3642" s="38" t="s">
        <v>12462</v>
      </c>
      <c r="L3642" s="76" t="str">
        <f t="shared" si="136"/>
        <v>043-0018-03.JPG</v>
      </c>
      <c r="M3642" s="76" t="s">
        <v>14661</v>
      </c>
      <c r="N3642" s="76" t="s">
        <v>12476</v>
      </c>
    </row>
    <row r="3643" spans="1:14" x14ac:dyDescent="0.25">
      <c r="A3643" s="71" t="s">
        <v>17110</v>
      </c>
      <c r="B3643" s="72" t="s">
        <v>12476</v>
      </c>
      <c r="C3643" s="71" t="s">
        <v>17112</v>
      </c>
      <c r="D3643" s="73" t="s">
        <v>11864</v>
      </c>
      <c r="E3643" s="71" t="s">
        <v>17116</v>
      </c>
      <c r="F3643" s="75" t="s">
        <v>10</v>
      </c>
      <c r="G3643" s="75">
        <v>249</v>
      </c>
      <c r="H3643" s="75"/>
      <c r="I3643" s="74" t="s">
        <v>7799</v>
      </c>
      <c r="J3643" s="38">
        <v>25174412</v>
      </c>
      <c r="K3643" s="38" t="s">
        <v>12462</v>
      </c>
      <c r="L3643" s="76" t="str">
        <f t="shared" si="136"/>
        <v>043-0018-04.JPG</v>
      </c>
      <c r="M3643" s="76" t="s">
        <v>14661</v>
      </c>
      <c r="N3643" s="76" t="s">
        <v>12476</v>
      </c>
    </row>
    <row r="3644" spans="1:14" x14ac:dyDescent="0.25">
      <c r="A3644" s="71" t="s">
        <v>17111</v>
      </c>
      <c r="B3644" s="72" t="s">
        <v>12476</v>
      </c>
      <c r="C3644" s="71" t="s">
        <v>17112</v>
      </c>
      <c r="D3644" s="73" t="s">
        <v>11864</v>
      </c>
      <c r="E3644" s="71" t="s">
        <v>17117</v>
      </c>
      <c r="F3644" s="75" t="s">
        <v>10</v>
      </c>
      <c r="G3644" s="75">
        <v>249</v>
      </c>
      <c r="H3644" s="75"/>
      <c r="I3644" s="74" t="s">
        <v>7799</v>
      </c>
      <c r="J3644" s="38">
        <v>25174412</v>
      </c>
      <c r="K3644" s="38" t="s">
        <v>12462</v>
      </c>
      <c r="L3644" s="76" t="str">
        <f t="shared" si="136"/>
        <v>043-0018-05.JPG</v>
      </c>
      <c r="M3644" s="76" t="s">
        <v>14661</v>
      </c>
      <c r="N3644" s="76" t="s">
        <v>12476</v>
      </c>
    </row>
    <row r="3645" spans="1:14" x14ac:dyDescent="0.25">
      <c r="A3645" s="67" t="s">
        <v>14863</v>
      </c>
      <c r="B3645" s="67" t="s">
        <v>17061</v>
      </c>
      <c r="C3645" s="67" t="s">
        <v>14863</v>
      </c>
      <c r="D3645" s="67"/>
      <c r="E3645" s="67" t="s">
        <v>14863</v>
      </c>
      <c r="F3645" s="70"/>
      <c r="G3645" s="70"/>
      <c r="H3645" s="70"/>
      <c r="I3645" s="70"/>
      <c r="J3645" s="37"/>
      <c r="K3645" s="37" t="s">
        <v>12462</v>
      </c>
      <c r="L3645" s="67" t="str">
        <f t="shared" si="136"/>
        <v>PIEL.JPG</v>
      </c>
      <c r="M3645" s="67"/>
      <c r="N3645" s="67"/>
    </row>
    <row r="3646" spans="1:14" x14ac:dyDescent="0.25">
      <c r="A3646" s="71" t="s">
        <v>4313</v>
      </c>
      <c r="B3646" s="72" t="s">
        <v>12581</v>
      </c>
      <c r="C3646" s="71" t="s">
        <v>4314</v>
      </c>
      <c r="D3646" s="73" t="s">
        <v>11864</v>
      </c>
      <c r="E3646" s="71" t="s">
        <v>15142</v>
      </c>
      <c r="F3646" s="75" t="s">
        <v>10</v>
      </c>
      <c r="G3646" s="75">
        <v>197</v>
      </c>
      <c r="H3646" s="75"/>
      <c r="I3646" s="74" t="s">
        <v>7799</v>
      </c>
      <c r="J3646" s="38">
        <v>25174412</v>
      </c>
      <c r="K3646" s="38" t="s">
        <v>12462</v>
      </c>
      <c r="L3646" s="71" t="str">
        <f t="shared" si="136"/>
        <v>044-0901-01.JPG</v>
      </c>
      <c r="M3646" s="76" t="s">
        <v>14661</v>
      </c>
      <c r="N3646" s="71" t="s">
        <v>12576</v>
      </c>
    </row>
    <row r="3647" spans="1:14" x14ac:dyDescent="0.25">
      <c r="A3647" s="71" t="s">
        <v>7848</v>
      </c>
      <c r="B3647" s="72" t="s">
        <v>12581</v>
      </c>
      <c r="C3647" s="71"/>
      <c r="D3647" s="73" t="s">
        <v>11864</v>
      </c>
      <c r="E3647" s="71" t="s">
        <v>15142</v>
      </c>
      <c r="F3647" s="75" t="s">
        <v>10</v>
      </c>
      <c r="G3647" s="75">
        <v>197</v>
      </c>
      <c r="H3647" s="75"/>
      <c r="I3647" s="74" t="s">
        <v>7799</v>
      </c>
      <c r="J3647" s="38">
        <v>25174412</v>
      </c>
      <c r="K3647" s="38" t="s">
        <v>12462</v>
      </c>
      <c r="L3647" s="71" t="str">
        <f t="shared" si="136"/>
        <v>044-0901-02.JPG</v>
      </c>
      <c r="M3647" s="76" t="s">
        <v>14661</v>
      </c>
      <c r="N3647" s="71" t="s">
        <v>12576</v>
      </c>
    </row>
    <row r="3648" spans="1:14" x14ac:dyDescent="0.25">
      <c r="A3648" s="71" t="s">
        <v>7467</v>
      </c>
      <c r="B3648" s="72" t="s">
        <v>12581</v>
      </c>
      <c r="C3648" s="71"/>
      <c r="D3648" s="73" t="s">
        <v>11864</v>
      </c>
      <c r="E3648" s="71" t="s">
        <v>15143</v>
      </c>
      <c r="F3648" s="75" t="s">
        <v>10</v>
      </c>
      <c r="G3648" s="75">
        <v>259</v>
      </c>
      <c r="H3648" s="75"/>
      <c r="I3648" s="74" t="s">
        <v>7799</v>
      </c>
      <c r="J3648" s="38">
        <v>25174412</v>
      </c>
      <c r="K3648" s="38" t="s">
        <v>12462</v>
      </c>
      <c r="L3648" s="71" t="str">
        <f t="shared" si="136"/>
        <v>044-0903-01.JPG</v>
      </c>
      <c r="M3648" s="76" t="s">
        <v>14661</v>
      </c>
      <c r="N3648" s="71" t="s">
        <v>12576</v>
      </c>
    </row>
    <row r="3649" spans="1:14" x14ac:dyDescent="0.25">
      <c r="A3649" s="71" t="s">
        <v>7849</v>
      </c>
      <c r="B3649" s="72" t="s">
        <v>12581</v>
      </c>
      <c r="C3649" s="71"/>
      <c r="D3649" s="73" t="s">
        <v>11864</v>
      </c>
      <c r="E3649" s="71" t="s">
        <v>15144</v>
      </c>
      <c r="F3649" s="75" t="s">
        <v>10</v>
      </c>
      <c r="G3649" s="75">
        <v>459</v>
      </c>
      <c r="H3649" s="75"/>
      <c r="I3649" s="74" t="s">
        <v>7799</v>
      </c>
      <c r="J3649" s="38">
        <v>25174412</v>
      </c>
      <c r="K3649" s="38" t="s">
        <v>12462</v>
      </c>
      <c r="L3649" s="76" t="str">
        <f t="shared" si="136"/>
        <v>044-0904-01.JPG</v>
      </c>
      <c r="M3649" s="76" t="s">
        <v>14661</v>
      </c>
      <c r="N3649" s="76" t="s">
        <v>12576</v>
      </c>
    </row>
    <row r="3650" spans="1:14" x14ac:dyDescent="0.25">
      <c r="A3650" s="71" t="s">
        <v>7850</v>
      </c>
      <c r="B3650" s="72" t="s">
        <v>12581</v>
      </c>
      <c r="C3650" s="71"/>
      <c r="D3650" s="73" t="s">
        <v>11864</v>
      </c>
      <c r="E3650" s="71" t="s">
        <v>15145</v>
      </c>
      <c r="F3650" s="75" t="s">
        <v>10</v>
      </c>
      <c r="G3650" s="75">
        <v>377</v>
      </c>
      <c r="H3650" s="75"/>
      <c r="I3650" s="74" t="s">
        <v>7799</v>
      </c>
      <c r="J3650" s="38">
        <v>25174412</v>
      </c>
      <c r="K3650" s="38" t="s">
        <v>12462</v>
      </c>
      <c r="L3650" s="71" t="str">
        <f t="shared" si="136"/>
        <v>044-0905-01.JPG</v>
      </c>
      <c r="M3650" s="76" t="s">
        <v>14661</v>
      </c>
      <c r="N3650" s="71" t="s">
        <v>12576</v>
      </c>
    </row>
    <row r="3651" spans="1:14" x14ac:dyDescent="0.25">
      <c r="A3651" s="71" t="s">
        <v>9562</v>
      </c>
      <c r="B3651" s="72" t="s">
        <v>12581</v>
      </c>
      <c r="C3651" s="71" t="s">
        <v>9565</v>
      </c>
      <c r="D3651" s="73" t="s">
        <v>11864</v>
      </c>
      <c r="E3651" s="71" t="s">
        <v>15146</v>
      </c>
      <c r="F3651" s="75" t="s">
        <v>10</v>
      </c>
      <c r="G3651" s="75">
        <v>89</v>
      </c>
      <c r="H3651" s="75"/>
      <c r="I3651" s="74" t="s">
        <v>7799</v>
      </c>
      <c r="J3651" s="38">
        <v>25174412</v>
      </c>
      <c r="K3651" s="38" t="s">
        <v>12462</v>
      </c>
      <c r="L3651" s="71" t="str">
        <f t="shared" si="136"/>
        <v>044-0906-01.JPG</v>
      </c>
      <c r="M3651" s="76" t="s">
        <v>14661</v>
      </c>
      <c r="N3651" s="71" t="s">
        <v>12576</v>
      </c>
    </row>
    <row r="3652" spans="1:14" x14ac:dyDescent="0.25">
      <c r="A3652" s="71" t="s">
        <v>9563</v>
      </c>
      <c r="B3652" s="72" t="s">
        <v>12581</v>
      </c>
      <c r="C3652" s="71" t="s">
        <v>9565</v>
      </c>
      <c r="D3652" s="73" t="s">
        <v>11864</v>
      </c>
      <c r="E3652" s="71" t="s">
        <v>15147</v>
      </c>
      <c r="F3652" s="75" t="s">
        <v>10</v>
      </c>
      <c r="G3652" s="75">
        <v>89</v>
      </c>
      <c r="H3652" s="75"/>
      <c r="I3652" s="74" t="s">
        <v>7799</v>
      </c>
      <c r="J3652" s="38">
        <v>25174412</v>
      </c>
      <c r="K3652" s="38" t="s">
        <v>12462</v>
      </c>
      <c r="L3652" s="71" t="str">
        <f t="shared" si="136"/>
        <v>044-0906-02.JPG</v>
      </c>
      <c r="M3652" s="76" t="s">
        <v>14661</v>
      </c>
      <c r="N3652" s="71" t="s">
        <v>12576</v>
      </c>
    </row>
    <row r="3653" spans="1:14" x14ac:dyDescent="0.25">
      <c r="A3653" s="71" t="s">
        <v>9564</v>
      </c>
      <c r="B3653" s="72" t="s">
        <v>12581</v>
      </c>
      <c r="C3653" s="71" t="s">
        <v>9565</v>
      </c>
      <c r="D3653" s="73" t="s">
        <v>11864</v>
      </c>
      <c r="E3653" s="71" t="s">
        <v>15148</v>
      </c>
      <c r="F3653" s="75" t="s">
        <v>10</v>
      </c>
      <c r="G3653" s="75">
        <v>89</v>
      </c>
      <c r="H3653" s="75"/>
      <c r="I3653" s="74" t="s">
        <v>7799</v>
      </c>
      <c r="J3653" s="38">
        <v>25174412</v>
      </c>
      <c r="K3653" s="38" t="s">
        <v>12462</v>
      </c>
      <c r="L3653" s="71" t="str">
        <f t="shared" si="136"/>
        <v>044-0906-03.JPG</v>
      </c>
      <c r="M3653" s="76" t="s">
        <v>14661</v>
      </c>
      <c r="N3653" s="71" t="s">
        <v>12576</v>
      </c>
    </row>
    <row r="3654" spans="1:14" x14ac:dyDescent="0.25">
      <c r="A3654" s="71" t="s">
        <v>9566</v>
      </c>
      <c r="B3654" s="72" t="s">
        <v>12581</v>
      </c>
      <c r="C3654" s="71" t="s">
        <v>9569</v>
      </c>
      <c r="D3654" s="73" t="s">
        <v>11864</v>
      </c>
      <c r="E3654" s="71" t="s">
        <v>15146</v>
      </c>
      <c r="F3654" s="75" t="s">
        <v>10</v>
      </c>
      <c r="G3654" s="75">
        <v>89</v>
      </c>
      <c r="H3654" s="75"/>
      <c r="I3654" s="74" t="s">
        <v>7799</v>
      </c>
      <c r="J3654" s="38">
        <v>25174412</v>
      </c>
      <c r="K3654" s="38" t="s">
        <v>12462</v>
      </c>
      <c r="L3654" s="71" t="str">
        <f t="shared" si="136"/>
        <v>044-0907-01.JPG</v>
      </c>
      <c r="M3654" s="76" t="s">
        <v>14661</v>
      </c>
      <c r="N3654" s="71" t="s">
        <v>12576</v>
      </c>
    </row>
    <row r="3655" spans="1:14" x14ac:dyDescent="0.25">
      <c r="A3655" s="71" t="s">
        <v>9567</v>
      </c>
      <c r="B3655" s="72" t="s">
        <v>12581</v>
      </c>
      <c r="C3655" s="71" t="s">
        <v>9569</v>
      </c>
      <c r="D3655" s="73" t="s">
        <v>11864</v>
      </c>
      <c r="E3655" s="71" t="s">
        <v>15147</v>
      </c>
      <c r="F3655" s="75" t="s">
        <v>10</v>
      </c>
      <c r="G3655" s="75">
        <v>89</v>
      </c>
      <c r="H3655" s="75"/>
      <c r="I3655" s="74" t="s">
        <v>7799</v>
      </c>
      <c r="J3655" s="38">
        <v>25174412</v>
      </c>
      <c r="K3655" s="38" t="s">
        <v>12462</v>
      </c>
      <c r="L3655" s="71" t="str">
        <f t="shared" si="136"/>
        <v>044-0907-02.JPG</v>
      </c>
      <c r="M3655" s="76" t="s">
        <v>14661</v>
      </c>
      <c r="N3655" s="71" t="s">
        <v>12576</v>
      </c>
    </row>
    <row r="3656" spans="1:14" x14ac:dyDescent="0.25">
      <c r="A3656" s="71" t="s">
        <v>9568</v>
      </c>
      <c r="B3656" s="72" t="s">
        <v>12581</v>
      </c>
      <c r="C3656" s="71" t="s">
        <v>9569</v>
      </c>
      <c r="D3656" s="73" t="s">
        <v>11864</v>
      </c>
      <c r="E3656" s="71" t="s">
        <v>15148</v>
      </c>
      <c r="F3656" s="75" t="s">
        <v>10</v>
      </c>
      <c r="G3656" s="75">
        <v>89</v>
      </c>
      <c r="H3656" s="75"/>
      <c r="I3656" s="74" t="s">
        <v>7799</v>
      </c>
      <c r="J3656" s="38">
        <v>25174412</v>
      </c>
      <c r="K3656" s="38" t="s">
        <v>12462</v>
      </c>
      <c r="L3656" s="71" t="str">
        <f t="shared" ref="L3656:L3732" si="137">CONCATENATE(A3656,K3656)</f>
        <v>044-0907-03.JPG</v>
      </c>
      <c r="M3656" s="76" t="s">
        <v>14661</v>
      </c>
      <c r="N3656" s="71" t="s">
        <v>12576</v>
      </c>
    </row>
    <row r="3657" spans="1:14" x14ac:dyDescent="0.25">
      <c r="A3657" s="71" t="s">
        <v>9571</v>
      </c>
      <c r="B3657" s="72" t="s">
        <v>12581</v>
      </c>
      <c r="C3657" s="71" t="s">
        <v>9570</v>
      </c>
      <c r="D3657" s="73" t="s">
        <v>11864</v>
      </c>
      <c r="E3657" s="71" t="s">
        <v>15146</v>
      </c>
      <c r="F3657" s="75" t="s">
        <v>10</v>
      </c>
      <c r="G3657" s="75">
        <v>89</v>
      </c>
      <c r="H3657" s="75"/>
      <c r="I3657" s="74" t="s">
        <v>7799</v>
      </c>
      <c r="J3657" s="38">
        <v>25174412</v>
      </c>
      <c r="K3657" s="38" t="s">
        <v>12462</v>
      </c>
      <c r="L3657" s="71" t="str">
        <f t="shared" si="137"/>
        <v>044-0908-01.JPG</v>
      </c>
      <c r="M3657" s="76" t="s">
        <v>14661</v>
      </c>
      <c r="N3657" s="71" t="s">
        <v>12576</v>
      </c>
    </row>
    <row r="3658" spans="1:14" x14ac:dyDescent="0.25">
      <c r="A3658" s="71" t="s">
        <v>9573</v>
      </c>
      <c r="B3658" s="72" t="s">
        <v>12581</v>
      </c>
      <c r="C3658" s="71" t="s">
        <v>9572</v>
      </c>
      <c r="D3658" s="73" t="s">
        <v>11864</v>
      </c>
      <c r="E3658" s="71" t="s">
        <v>15147</v>
      </c>
      <c r="F3658" s="75" t="s">
        <v>10</v>
      </c>
      <c r="G3658" s="75">
        <v>89</v>
      </c>
      <c r="H3658" s="75"/>
      <c r="I3658" s="74" t="s">
        <v>7799</v>
      </c>
      <c r="J3658" s="38">
        <v>25174412</v>
      </c>
      <c r="K3658" s="38" t="s">
        <v>12462</v>
      </c>
      <c r="L3658" s="71" t="str">
        <f t="shared" si="137"/>
        <v>044-0909-01.JPG</v>
      </c>
      <c r="M3658" s="76" t="s">
        <v>14661</v>
      </c>
      <c r="N3658" s="71" t="s">
        <v>12576</v>
      </c>
    </row>
    <row r="3659" spans="1:14" x14ac:dyDescent="0.25">
      <c r="A3659" s="71" t="s">
        <v>11155</v>
      </c>
      <c r="B3659" s="72" t="s">
        <v>12581</v>
      </c>
      <c r="C3659" s="71" t="s">
        <v>11156</v>
      </c>
      <c r="D3659" s="73" t="s">
        <v>11864</v>
      </c>
      <c r="E3659" s="71" t="s">
        <v>15146</v>
      </c>
      <c r="F3659" s="75" t="s">
        <v>10</v>
      </c>
      <c r="G3659" s="75">
        <v>89</v>
      </c>
      <c r="H3659" s="75"/>
      <c r="I3659" s="74" t="s">
        <v>7799</v>
      </c>
      <c r="J3659" s="38">
        <v>25174412</v>
      </c>
      <c r="K3659" s="38" t="s">
        <v>12462</v>
      </c>
      <c r="L3659" s="71" t="str">
        <f t="shared" si="137"/>
        <v>044-0910-01.JPG</v>
      </c>
      <c r="M3659" s="76" t="s">
        <v>14661</v>
      </c>
      <c r="N3659" s="71" t="s">
        <v>12576</v>
      </c>
    </row>
    <row r="3660" spans="1:14" x14ac:dyDescent="0.25">
      <c r="A3660" s="71" t="s">
        <v>15451</v>
      </c>
      <c r="B3660" s="72" t="s">
        <v>12581</v>
      </c>
      <c r="C3660" s="71" t="s">
        <v>15453</v>
      </c>
      <c r="D3660" s="73" t="s">
        <v>11864</v>
      </c>
      <c r="E3660" s="71" t="s">
        <v>15452</v>
      </c>
      <c r="F3660" s="75" t="s">
        <v>10</v>
      </c>
      <c r="G3660" s="75">
        <v>239</v>
      </c>
      <c r="H3660" s="75"/>
      <c r="I3660" s="74" t="s">
        <v>7799</v>
      </c>
      <c r="J3660" s="38">
        <v>25174412</v>
      </c>
      <c r="K3660" s="38" t="s">
        <v>12462</v>
      </c>
      <c r="L3660" s="76" t="str">
        <f t="shared" si="137"/>
        <v>044-0911-01.JPG</v>
      </c>
      <c r="M3660" s="76" t="s">
        <v>14661</v>
      </c>
      <c r="N3660" s="76" t="s">
        <v>12576</v>
      </c>
    </row>
    <row r="3661" spans="1:14" x14ac:dyDescent="0.25">
      <c r="A3661" s="71" t="s">
        <v>15907</v>
      </c>
      <c r="B3661" s="72" t="s">
        <v>12581</v>
      </c>
      <c r="C3661" s="71" t="s">
        <v>15915</v>
      </c>
      <c r="D3661" s="73" t="s">
        <v>11864</v>
      </c>
      <c r="E3661" s="71" t="s">
        <v>15910</v>
      </c>
      <c r="F3661" s="75" t="s">
        <v>10</v>
      </c>
      <c r="G3661" s="75">
        <v>365</v>
      </c>
      <c r="H3661" s="75"/>
      <c r="I3661" s="74" t="s">
        <v>7799</v>
      </c>
      <c r="J3661" s="38">
        <v>25174412</v>
      </c>
      <c r="K3661" s="38" t="s">
        <v>12462</v>
      </c>
      <c r="L3661" s="76" t="str">
        <f t="shared" si="137"/>
        <v>044-0912-01.JPG</v>
      </c>
      <c r="M3661" s="76" t="s">
        <v>14661</v>
      </c>
      <c r="N3661" s="76" t="s">
        <v>12576</v>
      </c>
    </row>
    <row r="3662" spans="1:14" x14ac:dyDescent="0.25">
      <c r="A3662" s="71" t="s">
        <v>15908</v>
      </c>
      <c r="B3662" s="72" t="s">
        <v>12581</v>
      </c>
      <c r="C3662" s="71" t="s">
        <v>15916</v>
      </c>
      <c r="D3662" s="73" t="s">
        <v>11864</v>
      </c>
      <c r="E3662" s="71" t="s">
        <v>15912</v>
      </c>
      <c r="F3662" s="75" t="s">
        <v>10</v>
      </c>
      <c r="G3662" s="75">
        <v>489</v>
      </c>
      <c r="H3662" s="75"/>
      <c r="I3662" s="74" t="s">
        <v>7799</v>
      </c>
      <c r="J3662" s="38">
        <v>25174412</v>
      </c>
      <c r="K3662" s="38" t="s">
        <v>12462</v>
      </c>
      <c r="L3662" s="76" t="str">
        <f t="shared" si="137"/>
        <v>044-0913-01.JPG</v>
      </c>
      <c r="M3662" s="76" t="s">
        <v>14661</v>
      </c>
      <c r="N3662" s="76" t="s">
        <v>12576</v>
      </c>
    </row>
    <row r="3663" spans="1:14" x14ac:dyDescent="0.25">
      <c r="A3663" s="71" t="s">
        <v>15909</v>
      </c>
      <c r="B3663" s="72" t="s">
        <v>12581</v>
      </c>
      <c r="C3663" s="71" t="s">
        <v>15917</v>
      </c>
      <c r="D3663" s="73" t="s">
        <v>11864</v>
      </c>
      <c r="E3663" s="71" t="s">
        <v>15913</v>
      </c>
      <c r="F3663" s="75" t="s">
        <v>10</v>
      </c>
      <c r="G3663" s="75">
        <v>489</v>
      </c>
      <c r="H3663" s="75"/>
      <c r="I3663" s="74" t="s">
        <v>7799</v>
      </c>
      <c r="J3663" s="38">
        <v>25174412</v>
      </c>
      <c r="K3663" s="38" t="s">
        <v>12462</v>
      </c>
      <c r="L3663" s="76" t="str">
        <f t="shared" si="137"/>
        <v>044-0913-02.JPG</v>
      </c>
      <c r="M3663" s="76" t="s">
        <v>14661</v>
      </c>
      <c r="N3663" s="76" t="s">
        <v>12576</v>
      </c>
    </row>
    <row r="3664" spans="1:14" x14ac:dyDescent="0.25">
      <c r="A3664" s="71" t="s">
        <v>15911</v>
      </c>
      <c r="B3664" s="72" t="s">
        <v>12581</v>
      </c>
      <c r="C3664" s="71" t="s">
        <v>15918</v>
      </c>
      <c r="D3664" s="73" t="s">
        <v>11864</v>
      </c>
      <c r="E3664" s="71" t="s">
        <v>15914</v>
      </c>
      <c r="F3664" s="75" t="s">
        <v>10</v>
      </c>
      <c r="G3664" s="75">
        <v>489</v>
      </c>
      <c r="H3664" s="75"/>
      <c r="I3664" s="74" t="s">
        <v>7799</v>
      </c>
      <c r="J3664" s="38">
        <v>25174412</v>
      </c>
      <c r="K3664" s="38" t="s">
        <v>12462</v>
      </c>
      <c r="L3664" s="76" t="str">
        <f t="shared" si="137"/>
        <v>044-0913-03.JPG</v>
      </c>
      <c r="M3664" s="76" t="s">
        <v>14661</v>
      </c>
      <c r="N3664" s="76" t="s">
        <v>12576</v>
      </c>
    </row>
    <row r="3665" spans="1:14" x14ac:dyDescent="0.25">
      <c r="A3665" s="71" t="s">
        <v>17070</v>
      </c>
      <c r="B3665" s="72" t="s">
        <v>12581</v>
      </c>
      <c r="C3665" s="71" t="s">
        <v>17069</v>
      </c>
      <c r="D3665" s="73" t="s">
        <v>11864</v>
      </c>
      <c r="E3665" s="71" t="s">
        <v>15146</v>
      </c>
      <c r="F3665" s="75" t="s">
        <v>10</v>
      </c>
      <c r="G3665" s="75">
        <v>119.99</v>
      </c>
      <c r="H3665" s="75"/>
      <c r="I3665" s="74" t="s">
        <v>7799</v>
      </c>
      <c r="J3665" s="38">
        <v>25174412</v>
      </c>
      <c r="K3665" s="38" t="s">
        <v>12462</v>
      </c>
      <c r="L3665" s="76" t="str">
        <f t="shared" si="137"/>
        <v>044-0914-01.JPG</v>
      </c>
      <c r="M3665" s="76" t="s">
        <v>14661</v>
      </c>
      <c r="N3665" s="76" t="s">
        <v>12576</v>
      </c>
    </row>
    <row r="3666" spans="1:14" x14ac:dyDescent="0.25">
      <c r="A3666" s="71" t="s">
        <v>17071</v>
      </c>
      <c r="B3666" s="72" t="s">
        <v>12581</v>
      </c>
      <c r="C3666" s="71" t="s">
        <v>17074</v>
      </c>
      <c r="D3666" s="73" t="s">
        <v>11864</v>
      </c>
      <c r="E3666" s="71" t="s">
        <v>15147</v>
      </c>
      <c r="F3666" s="75" t="s">
        <v>10</v>
      </c>
      <c r="G3666" s="75">
        <v>119.99</v>
      </c>
      <c r="H3666" s="75"/>
      <c r="I3666" s="74" t="s">
        <v>7799</v>
      </c>
      <c r="J3666" s="38">
        <v>25174412</v>
      </c>
      <c r="K3666" s="38" t="s">
        <v>12462</v>
      </c>
      <c r="L3666" s="76" t="str">
        <f t="shared" si="137"/>
        <v>044-0914-02.JPG</v>
      </c>
      <c r="M3666" s="76" t="s">
        <v>14661</v>
      </c>
      <c r="N3666" s="76" t="s">
        <v>12576</v>
      </c>
    </row>
    <row r="3667" spans="1:14" x14ac:dyDescent="0.25">
      <c r="A3667" s="71" t="s">
        <v>17072</v>
      </c>
      <c r="B3667" s="72" t="s">
        <v>12581</v>
      </c>
      <c r="C3667" s="71" t="s">
        <v>17073</v>
      </c>
      <c r="D3667" s="73" t="s">
        <v>11864</v>
      </c>
      <c r="E3667" s="71" t="s">
        <v>15148</v>
      </c>
      <c r="F3667" s="75" t="s">
        <v>10</v>
      </c>
      <c r="G3667" s="75">
        <v>119.99</v>
      </c>
      <c r="H3667" s="75"/>
      <c r="I3667" s="74" t="s">
        <v>7799</v>
      </c>
      <c r="J3667" s="38">
        <v>25174412</v>
      </c>
      <c r="K3667" s="38" t="s">
        <v>12462</v>
      </c>
      <c r="L3667" s="76" t="str">
        <f t="shared" si="137"/>
        <v>044-0914-03.JPG</v>
      </c>
      <c r="M3667" s="76" t="s">
        <v>14661</v>
      </c>
      <c r="N3667" s="76" t="s">
        <v>12576</v>
      </c>
    </row>
    <row r="3668" spans="1:14" x14ac:dyDescent="0.25">
      <c r="A3668" s="71" t="s">
        <v>17076</v>
      </c>
      <c r="B3668" s="72" t="s">
        <v>12581</v>
      </c>
      <c r="C3668" s="71" t="s">
        <v>17075</v>
      </c>
      <c r="D3668" s="73" t="s">
        <v>11864</v>
      </c>
      <c r="E3668" s="71" t="s">
        <v>15147</v>
      </c>
      <c r="F3668" s="75" t="s">
        <v>10</v>
      </c>
      <c r="G3668" s="75">
        <v>119.99</v>
      </c>
      <c r="H3668" s="75"/>
      <c r="I3668" s="74" t="s">
        <v>7799</v>
      </c>
      <c r="J3668" s="38">
        <v>25174412</v>
      </c>
      <c r="K3668" s="38" t="s">
        <v>12462</v>
      </c>
      <c r="L3668" s="76" t="str">
        <f t="shared" si="137"/>
        <v>044-0915-02.JPG</v>
      </c>
      <c r="M3668" s="76" t="s">
        <v>14661</v>
      </c>
      <c r="N3668" s="76" t="s">
        <v>12576</v>
      </c>
    </row>
    <row r="3669" spans="1:14" x14ac:dyDescent="0.25">
      <c r="A3669" s="71" t="s">
        <v>17078</v>
      </c>
      <c r="B3669" s="72" t="s">
        <v>12581</v>
      </c>
      <c r="C3669" s="71" t="s">
        <v>17077</v>
      </c>
      <c r="D3669" s="73" t="s">
        <v>11864</v>
      </c>
      <c r="E3669" s="71" t="s">
        <v>15146</v>
      </c>
      <c r="F3669" s="75" t="s">
        <v>10</v>
      </c>
      <c r="G3669" s="75">
        <v>119.99</v>
      </c>
      <c r="H3669" s="75"/>
      <c r="I3669" s="74" t="s">
        <v>7799</v>
      </c>
      <c r="J3669" s="38">
        <v>25174412</v>
      </c>
      <c r="K3669" s="38" t="s">
        <v>12462</v>
      </c>
      <c r="L3669" s="76" t="str">
        <f t="shared" si="137"/>
        <v>044-0916-01.JPG</v>
      </c>
      <c r="M3669" s="76" t="s">
        <v>14661</v>
      </c>
      <c r="N3669" s="76" t="s">
        <v>12576</v>
      </c>
    </row>
    <row r="3670" spans="1:14" x14ac:dyDescent="0.25">
      <c r="A3670" s="67" t="s">
        <v>14863</v>
      </c>
      <c r="B3670" s="67" t="s">
        <v>17061</v>
      </c>
      <c r="C3670" s="67" t="s">
        <v>14863</v>
      </c>
      <c r="D3670" s="67"/>
      <c r="E3670" s="67" t="s">
        <v>14863</v>
      </c>
      <c r="F3670" s="70"/>
      <c r="G3670" s="70"/>
      <c r="H3670" s="70"/>
      <c r="I3670" s="70"/>
      <c r="J3670" s="37"/>
      <c r="K3670" s="37" t="s">
        <v>12462</v>
      </c>
      <c r="L3670" s="67" t="str">
        <f t="shared" si="137"/>
        <v>PIEL.JPG</v>
      </c>
      <c r="M3670" s="67"/>
      <c r="N3670" s="67"/>
    </row>
    <row r="3671" spans="1:14" x14ac:dyDescent="0.25">
      <c r="A3671" s="71" t="s">
        <v>10877</v>
      </c>
      <c r="B3671" s="72" t="s">
        <v>16009</v>
      </c>
      <c r="C3671" s="71" t="s">
        <v>10879</v>
      </c>
      <c r="D3671" s="73" t="s">
        <v>11864</v>
      </c>
      <c r="E3671" s="71" t="s">
        <v>10882</v>
      </c>
      <c r="F3671" s="75" t="s">
        <v>10</v>
      </c>
      <c r="G3671" s="75">
        <v>79</v>
      </c>
      <c r="H3671" s="75"/>
      <c r="I3671" s="74" t="s">
        <v>7799</v>
      </c>
      <c r="J3671" s="38">
        <v>25174412</v>
      </c>
      <c r="K3671" s="38" t="s">
        <v>12462</v>
      </c>
      <c r="L3671" s="71" t="str">
        <f t="shared" si="137"/>
        <v>045-0100-05.JPG</v>
      </c>
      <c r="M3671" s="76" t="s">
        <v>14661</v>
      </c>
      <c r="N3671" s="71"/>
    </row>
    <row r="3672" spans="1:14" x14ac:dyDescent="0.25">
      <c r="A3672" s="71" t="s">
        <v>4316</v>
      </c>
      <c r="B3672" s="72" t="s">
        <v>16009</v>
      </c>
      <c r="C3672" s="71" t="s">
        <v>4317</v>
      </c>
      <c r="D3672" s="73" t="s">
        <v>11864</v>
      </c>
      <c r="E3672" s="71" t="s">
        <v>4318</v>
      </c>
      <c r="F3672" s="75" t="s">
        <v>10</v>
      </c>
      <c r="G3672" s="75">
        <v>89</v>
      </c>
      <c r="H3672" s="75"/>
      <c r="I3672" s="74" t="s">
        <v>7799</v>
      </c>
      <c r="J3672" s="38">
        <v>25174412</v>
      </c>
      <c r="K3672" s="38" t="s">
        <v>12462</v>
      </c>
      <c r="L3672" s="71" t="str">
        <f t="shared" si="137"/>
        <v>045-0101-01.JPG</v>
      </c>
      <c r="M3672" s="76" t="s">
        <v>14661</v>
      </c>
      <c r="N3672" s="71"/>
    </row>
    <row r="3673" spans="1:14" x14ac:dyDescent="0.25">
      <c r="A3673" s="71" t="s">
        <v>10878</v>
      </c>
      <c r="B3673" s="72" t="s">
        <v>16009</v>
      </c>
      <c r="C3673" s="71" t="s">
        <v>10880</v>
      </c>
      <c r="D3673" s="73" t="s">
        <v>11864</v>
      </c>
      <c r="E3673" s="71" t="s">
        <v>10881</v>
      </c>
      <c r="F3673" s="75" t="s">
        <v>10</v>
      </c>
      <c r="G3673" s="75">
        <v>89</v>
      </c>
      <c r="H3673" s="75"/>
      <c r="I3673" s="74" t="s">
        <v>7799</v>
      </c>
      <c r="J3673" s="38">
        <v>25174412</v>
      </c>
      <c r="K3673" s="38" t="s">
        <v>12462</v>
      </c>
      <c r="L3673" s="71" t="str">
        <f t="shared" si="137"/>
        <v>045-0101-06.JPG</v>
      </c>
      <c r="M3673" s="76" t="s">
        <v>14661</v>
      </c>
      <c r="N3673" s="71"/>
    </row>
    <row r="3674" spans="1:14" x14ac:dyDescent="0.25">
      <c r="A3674" s="71" t="s">
        <v>4319</v>
      </c>
      <c r="B3674" s="72" t="s">
        <v>16009</v>
      </c>
      <c r="C3674" s="71" t="s">
        <v>15925</v>
      </c>
      <c r="D3674" s="73" t="s">
        <v>11864</v>
      </c>
      <c r="E3674" s="71" t="s">
        <v>15924</v>
      </c>
      <c r="F3674" s="75" t="s">
        <v>10</v>
      </c>
      <c r="G3674" s="75">
        <v>135</v>
      </c>
      <c r="H3674" s="75"/>
      <c r="I3674" s="74" t="s">
        <v>7799</v>
      </c>
      <c r="J3674" s="38">
        <v>25174412</v>
      </c>
      <c r="K3674" s="38" t="s">
        <v>12462</v>
      </c>
      <c r="L3674" s="76" t="str">
        <f t="shared" si="137"/>
        <v>045-0102-01.JPG</v>
      </c>
      <c r="M3674" s="76" t="s">
        <v>14661</v>
      </c>
      <c r="N3674" s="76" t="s">
        <v>16009</v>
      </c>
    </row>
    <row r="3675" spans="1:14" x14ac:dyDescent="0.25">
      <c r="A3675" s="71" t="s">
        <v>4320</v>
      </c>
      <c r="B3675" s="72" t="s">
        <v>16009</v>
      </c>
      <c r="C3675" s="71" t="s">
        <v>15925</v>
      </c>
      <c r="D3675" s="73" t="s">
        <v>11864</v>
      </c>
      <c r="E3675" s="71" t="s">
        <v>15924</v>
      </c>
      <c r="F3675" s="75" t="s">
        <v>10</v>
      </c>
      <c r="G3675" s="75">
        <v>135</v>
      </c>
      <c r="H3675" s="75"/>
      <c r="I3675" s="74" t="s">
        <v>7799</v>
      </c>
      <c r="J3675" s="38">
        <v>25174412</v>
      </c>
      <c r="K3675" s="38" t="s">
        <v>12462</v>
      </c>
      <c r="L3675" s="76" t="str">
        <f t="shared" si="137"/>
        <v>045-0102-02.JPG</v>
      </c>
      <c r="M3675" s="76" t="s">
        <v>14661</v>
      </c>
      <c r="N3675" s="76" t="s">
        <v>16009</v>
      </c>
    </row>
    <row r="3676" spans="1:14" x14ac:dyDescent="0.25">
      <c r="A3676" s="71" t="s">
        <v>4321</v>
      </c>
      <c r="B3676" s="72" t="s">
        <v>16009</v>
      </c>
      <c r="C3676" s="71" t="s">
        <v>15926</v>
      </c>
      <c r="D3676" s="73" t="s">
        <v>11864</v>
      </c>
      <c r="E3676" s="71" t="s">
        <v>15923</v>
      </c>
      <c r="F3676" s="75" t="s">
        <v>10</v>
      </c>
      <c r="G3676" s="75">
        <v>135</v>
      </c>
      <c r="H3676" s="75"/>
      <c r="I3676" s="74" t="s">
        <v>7799</v>
      </c>
      <c r="J3676" s="38">
        <v>25174412</v>
      </c>
      <c r="K3676" s="38" t="s">
        <v>12462</v>
      </c>
      <c r="L3676" s="76" t="str">
        <f t="shared" si="137"/>
        <v>045-0103-01.JPG</v>
      </c>
      <c r="M3676" s="76" t="s">
        <v>14661</v>
      </c>
      <c r="N3676" s="76" t="s">
        <v>16009</v>
      </c>
    </row>
    <row r="3677" spans="1:14" x14ac:dyDescent="0.25">
      <c r="A3677" s="67" t="s">
        <v>14863</v>
      </c>
      <c r="B3677" s="67" t="s">
        <v>17061</v>
      </c>
      <c r="C3677" s="67" t="s">
        <v>14863</v>
      </c>
      <c r="D3677" s="67"/>
      <c r="E3677" s="67" t="s">
        <v>14863</v>
      </c>
      <c r="F3677" s="70"/>
      <c r="G3677" s="70"/>
      <c r="H3677" s="70"/>
      <c r="I3677" s="70"/>
      <c r="J3677" s="37"/>
      <c r="K3677" s="37" t="s">
        <v>12462</v>
      </c>
      <c r="L3677" s="67" t="str">
        <f t="shared" si="137"/>
        <v>PIEL.JPG</v>
      </c>
      <c r="M3677" s="67"/>
      <c r="N3677" s="67"/>
    </row>
    <row r="3678" spans="1:14" x14ac:dyDescent="0.25">
      <c r="A3678" s="71" t="s">
        <v>4323</v>
      </c>
      <c r="B3678" s="72" t="s">
        <v>8981</v>
      </c>
      <c r="C3678" s="71"/>
      <c r="D3678" s="73" t="s">
        <v>11864</v>
      </c>
      <c r="E3678" s="71" t="s">
        <v>7319</v>
      </c>
      <c r="F3678" s="75" t="s">
        <v>10</v>
      </c>
      <c r="G3678" s="75">
        <v>295</v>
      </c>
      <c r="H3678" s="75"/>
      <c r="I3678" s="74" t="s">
        <v>7799</v>
      </c>
      <c r="J3678" s="38">
        <v>25181708</v>
      </c>
      <c r="K3678" s="38" t="s">
        <v>12462</v>
      </c>
      <c r="L3678" s="76" t="str">
        <f t="shared" si="137"/>
        <v>046-0100-01.JPG</v>
      </c>
      <c r="M3678" s="76"/>
      <c r="N3678" s="76"/>
    </row>
    <row r="3679" spans="1:14" x14ac:dyDescent="0.25">
      <c r="A3679" s="71" t="s">
        <v>4324</v>
      </c>
      <c r="B3679" s="72" t="s">
        <v>8981</v>
      </c>
      <c r="C3679" s="71"/>
      <c r="D3679" s="73" t="s">
        <v>11864</v>
      </c>
      <c r="E3679" s="71" t="s">
        <v>9124</v>
      </c>
      <c r="F3679" s="75" t="s">
        <v>10</v>
      </c>
      <c r="G3679" s="75">
        <v>305</v>
      </c>
      <c r="H3679" s="75"/>
      <c r="I3679" s="74" t="s">
        <v>7799</v>
      </c>
      <c r="J3679" s="38">
        <v>25181708</v>
      </c>
      <c r="K3679" s="38" t="s">
        <v>12462</v>
      </c>
      <c r="L3679" s="76" t="str">
        <f t="shared" si="137"/>
        <v>046-0100-02.JPG</v>
      </c>
      <c r="M3679" s="76"/>
      <c r="N3679" s="76"/>
    </row>
    <row r="3680" spans="1:14" x14ac:dyDescent="0.25">
      <c r="A3680" s="71" t="s">
        <v>4325</v>
      </c>
      <c r="B3680" s="72" t="s">
        <v>8981</v>
      </c>
      <c r="C3680" s="71"/>
      <c r="D3680" s="73" t="s">
        <v>11864</v>
      </c>
      <c r="E3680" s="71" t="s">
        <v>4326</v>
      </c>
      <c r="F3680" s="75" t="s">
        <v>10</v>
      </c>
      <c r="G3680" s="75">
        <v>319.52</v>
      </c>
      <c r="H3680" s="75"/>
      <c r="I3680" s="74" t="s">
        <v>7799</v>
      </c>
      <c r="J3680" s="38">
        <v>25181708</v>
      </c>
      <c r="K3680" s="38" t="s">
        <v>12462</v>
      </c>
      <c r="L3680" s="76" t="str">
        <f t="shared" si="137"/>
        <v>046-0100-03.JPG</v>
      </c>
      <c r="M3680" s="76"/>
      <c r="N3680" s="76"/>
    </row>
    <row r="3681" spans="1:14" x14ac:dyDescent="0.25">
      <c r="A3681" s="71" t="s">
        <v>4327</v>
      </c>
      <c r="B3681" s="72" t="s">
        <v>8981</v>
      </c>
      <c r="C3681" s="71"/>
      <c r="D3681" s="73" t="s">
        <v>11864</v>
      </c>
      <c r="E3681" s="71" t="s">
        <v>9123</v>
      </c>
      <c r="F3681" s="75" t="s">
        <v>10</v>
      </c>
      <c r="G3681" s="75">
        <v>387</v>
      </c>
      <c r="H3681" s="75"/>
      <c r="I3681" s="74" t="s">
        <v>7799</v>
      </c>
      <c r="J3681" s="38">
        <v>25181708</v>
      </c>
      <c r="K3681" s="38" t="s">
        <v>12462</v>
      </c>
      <c r="L3681" s="76" t="str">
        <f t="shared" si="137"/>
        <v>046-0100-04.JPG</v>
      </c>
      <c r="M3681" s="76"/>
      <c r="N3681" s="76"/>
    </row>
    <row r="3682" spans="1:14" x14ac:dyDescent="0.25">
      <c r="A3682" s="71" t="s">
        <v>13113</v>
      </c>
      <c r="B3682" s="72" t="s">
        <v>8981</v>
      </c>
      <c r="C3682" s="71" t="s">
        <v>13114</v>
      </c>
      <c r="D3682" s="73" t="s">
        <v>11864</v>
      </c>
      <c r="E3682" s="71" t="s">
        <v>13112</v>
      </c>
      <c r="F3682" s="75" t="s">
        <v>10</v>
      </c>
      <c r="G3682" s="75">
        <v>515</v>
      </c>
      <c r="H3682" s="75"/>
      <c r="I3682" s="74" t="s">
        <v>7799</v>
      </c>
      <c r="J3682" s="38">
        <v>25181708</v>
      </c>
      <c r="K3682" s="71" t="s">
        <v>12462</v>
      </c>
      <c r="L3682" s="71" t="str">
        <f t="shared" si="137"/>
        <v>046-0101-05.JPG</v>
      </c>
      <c r="M3682" s="71"/>
      <c r="N3682" s="71"/>
    </row>
    <row r="3683" spans="1:14" x14ac:dyDescent="0.25">
      <c r="A3683" s="71" t="s">
        <v>18854</v>
      </c>
      <c r="B3683" s="72" t="s">
        <v>8981</v>
      </c>
      <c r="C3683" s="71" t="s">
        <v>18865</v>
      </c>
      <c r="D3683" s="73" t="s">
        <v>11864</v>
      </c>
      <c r="E3683" s="71" t="s">
        <v>18862</v>
      </c>
      <c r="F3683" s="75" t="s">
        <v>10</v>
      </c>
      <c r="G3683" s="75">
        <v>155</v>
      </c>
      <c r="H3683" s="75"/>
      <c r="I3683" s="74" t="s">
        <v>7799</v>
      </c>
      <c r="J3683" s="38">
        <v>25181708</v>
      </c>
      <c r="K3683" s="38" t="s">
        <v>12462</v>
      </c>
      <c r="L3683" s="76" t="str">
        <f t="shared" ref="L3683:L3690" si="138">CONCATENATE(A3683,K3683)</f>
        <v>046-0101-10.JPG</v>
      </c>
      <c r="M3683" s="76" t="s">
        <v>18873</v>
      </c>
      <c r="N3683" s="76" t="s">
        <v>18874</v>
      </c>
    </row>
    <row r="3684" spans="1:14" x14ac:dyDescent="0.25">
      <c r="A3684" s="71" t="s">
        <v>18855</v>
      </c>
      <c r="B3684" s="72" t="s">
        <v>8981</v>
      </c>
      <c r="C3684" s="71" t="s">
        <v>18867</v>
      </c>
      <c r="D3684" s="73" t="s">
        <v>11864</v>
      </c>
      <c r="E3684" s="71" t="s">
        <v>18863</v>
      </c>
      <c r="F3684" s="75" t="s">
        <v>10</v>
      </c>
      <c r="G3684" s="75">
        <v>155</v>
      </c>
      <c r="H3684" s="75"/>
      <c r="I3684" s="74" t="s">
        <v>7799</v>
      </c>
      <c r="J3684" s="38">
        <v>25181708</v>
      </c>
      <c r="K3684" s="38" t="s">
        <v>12462</v>
      </c>
      <c r="L3684" s="76" t="str">
        <f t="shared" si="138"/>
        <v>046-0101-11.JPG</v>
      </c>
      <c r="M3684" s="76" t="s">
        <v>18873</v>
      </c>
      <c r="N3684" s="76" t="s">
        <v>18874</v>
      </c>
    </row>
    <row r="3685" spans="1:14" x14ac:dyDescent="0.25">
      <c r="A3685" s="71" t="s">
        <v>18856</v>
      </c>
      <c r="B3685" s="72" t="s">
        <v>8981</v>
      </c>
      <c r="C3685" s="71" t="s">
        <v>18866</v>
      </c>
      <c r="D3685" s="73" t="s">
        <v>11864</v>
      </c>
      <c r="E3685" s="71" t="s">
        <v>18864</v>
      </c>
      <c r="F3685" s="75" t="s">
        <v>10</v>
      </c>
      <c r="G3685" s="75">
        <v>155</v>
      </c>
      <c r="H3685" s="75"/>
      <c r="I3685" s="74" t="s">
        <v>7799</v>
      </c>
      <c r="J3685" s="38">
        <v>25181708</v>
      </c>
      <c r="K3685" s="38" t="s">
        <v>12462</v>
      </c>
      <c r="L3685" s="76" t="str">
        <f t="shared" si="138"/>
        <v>046-0101-12.JPG</v>
      </c>
      <c r="M3685" s="76" t="s">
        <v>18873</v>
      </c>
      <c r="N3685" s="76" t="s">
        <v>18874</v>
      </c>
    </row>
    <row r="3686" spans="1:14" x14ac:dyDescent="0.25">
      <c r="A3686" s="71" t="s">
        <v>18857</v>
      </c>
      <c r="B3686" s="72" t="s">
        <v>8981</v>
      </c>
      <c r="C3686" s="71" t="s">
        <v>18868</v>
      </c>
      <c r="D3686" s="73" t="s">
        <v>11864</v>
      </c>
      <c r="E3686" s="71" t="s">
        <v>13112</v>
      </c>
      <c r="F3686" s="75" t="s">
        <v>10</v>
      </c>
      <c r="G3686" s="75">
        <v>155</v>
      </c>
      <c r="H3686" s="75"/>
      <c r="I3686" s="74" t="s">
        <v>7799</v>
      </c>
      <c r="J3686" s="38">
        <v>25181708</v>
      </c>
      <c r="K3686" s="38" t="s">
        <v>12462</v>
      </c>
      <c r="L3686" s="76" t="str">
        <f t="shared" si="138"/>
        <v>046-0101-13.JPG</v>
      </c>
      <c r="M3686" s="76" t="s">
        <v>18873</v>
      </c>
      <c r="N3686" s="76" t="s">
        <v>18874</v>
      </c>
    </row>
    <row r="3687" spans="1:14" x14ac:dyDescent="0.25">
      <c r="A3687" s="71" t="s">
        <v>18858</v>
      </c>
      <c r="B3687" s="72" t="s">
        <v>8981</v>
      </c>
      <c r="C3687" s="71" t="s">
        <v>18869</v>
      </c>
      <c r="D3687" s="73" t="s">
        <v>11864</v>
      </c>
      <c r="E3687" s="71" t="s">
        <v>18862</v>
      </c>
      <c r="F3687" s="75" t="s">
        <v>10</v>
      </c>
      <c r="G3687" s="75">
        <v>155</v>
      </c>
      <c r="H3687" s="75"/>
      <c r="I3687" s="74" t="s">
        <v>7799</v>
      </c>
      <c r="J3687" s="38">
        <v>25181708</v>
      </c>
      <c r="K3687" s="38" t="s">
        <v>12462</v>
      </c>
      <c r="L3687" s="76" t="str">
        <f t="shared" si="138"/>
        <v>046-0101-20.JPG</v>
      </c>
      <c r="M3687" s="76" t="s">
        <v>18873</v>
      </c>
      <c r="N3687" s="76" t="s">
        <v>18874</v>
      </c>
    </row>
    <row r="3688" spans="1:14" x14ac:dyDescent="0.25">
      <c r="A3688" s="71" t="s">
        <v>18859</v>
      </c>
      <c r="B3688" s="72" t="s">
        <v>8981</v>
      </c>
      <c r="C3688" s="71" t="s">
        <v>18870</v>
      </c>
      <c r="D3688" s="73" t="s">
        <v>11864</v>
      </c>
      <c r="E3688" s="71" t="s">
        <v>18863</v>
      </c>
      <c r="F3688" s="75" t="s">
        <v>10</v>
      </c>
      <c r="G3688" s="75">
        <v>155</v>
      </c>
      <c r="H3688" s="75"/>
      <c r="I3688" s="74" t="s">
        <v>7799</v>
      </c>
      <c r="J3688" s="38">
        <v>25181708</v>
      </c>
      <c r="K3688" s="38" t="s">
        <v>12462</v>
      </c>
      <c r="L3688" s="76" t="str">
        <f t="shared" si="138"/>
        <v>046-0101-21.JPG</v>
      </c>
      <c r="M3688" s="76" t="s">
        <v>18873</v>
      </c>
      <c r="N3688" s="76" t="s">
        <v>18874</v>
      </c>
    </row>
    <row r="3689" spans="1:14" x14ac:dyDescent="0.25">
      <c r="A3689" s="71" t="s">
        <v>18860</v>
      </c>
      <c r="B3689" s="72" t="s">
        <v>8981</v>
      </c>
      <c r="C3689" s="71" t="s">
        <v>18871</v>
      </c>
      <c r="D3689" s="73" t="s">
        <v>11864</v>
      </c>
      <c r="E3689" s="71" t="s">
        <v>18864</v>
      </c>
      <c r="F3689" s="75" t="s">
        <v>10</v>
      </c>
      <c r="G3689" s="75">
        <v>155</v>
      </c>
      <c r="H3689" s="75"/>
      <c r="I3689" s="74" t="s">
        <v>7799</v>
      </c>
      <c r="J3689" s="38">
        <v>25181708</v>
      </c>
      <c r="K3689" s="38" t="s">
        <v>12462</v>
      </c>
      <c r="L3689" s="76" t="str">
        <f t="shared" si="138"/>
        <v>046-0101-22.JPG</v>
      </c>
      <c r="M3689" s="76" t="s">
        <v>18873</v>
      </c>
      <c r="N3689" s="76" t="s">
        <v>18874</v>
      </c>
    </row>
    <row r="3690" spans="1:14" x14ac:dyDescent="0.25">
      <c r="A3690" s="71" t="s">
        <v>18861</v>
      </c>
      <c r="B3690" s="72" t="s">
        <v>8981</v>
      </c>
      <c r="C3690" s="71" t="s">
        <v>18872</v>
      </c>
      <c r="D3690" s="73" t="s">
        <v>11864</v>
      </c>
      <c r="E3690" s="71" t="s">
        <v>13112</v>
      </c>
      <c r="F3690" s="75" t="s">
        <v>10</v>
      </c>
      <c r="G3690" s="75">
        <v>155</v>
      </c>
      <c r="H3690" s="75"/>
      <c r="I3690" s="74" t="s">
        <v>7799</v>
      </c>
      <c r="J3690" s="38">
        <v>25181708</v>
      </c>
      <c r="K3690" s="38" t="s">
        <v>12462</v>
      </c>
      <c r="L3690" s="76" t="str">
        <f t="shared" si="138"/>
        <v>046-0101-23.JPG</v>
      </c>
      <c r="M3690" s="76" t="s">
        <v>18873</v>
      </c>
      <c r="N3690" s="76" t="s">
        <v>18874</v>
      </c>
    </row>
    <row r="3691" spans="1:14" x14ac:dyDescent="0.25">
      <c r="A3691" s="71" t="s">
        <v>18947</v>
      </c>
      <c r="B3691" s="72" t="s">
        <v>8981</v>
      </c>
      <c r="C3691" s="71" t="s">
        <v>18948</v>
      </c>
      <c r="D3691" s="73" t="s">
        <v>11864</v>
      </c>
      <c r="E3691" s="71" t="s">
        <v>18949</v>
      </c>
      <c r="F3691" s="75" t="s">
        <v>10</v>
      </c>
      <c r="G3691" s="75">
        <v>689</v>
      </c>
      <c r="H3691" s="75"/>
      <c r="I3691" s="74" t="s">
        <v>7799</v>
      </c>
      <c r="J3691" s="38">
        <v>25181708</v>
      </c>
      <c r="K3691" s="38" t="s">
        <v>12462</v>
      </c>
      <c r="L3691" s="76" t="str">
        <f t="shared" ref="L3691" si="139">CONCATENATE(A3691,K3691)</f>
        <v>046-0101-25.JPG</v>
      </c>
      <c r="M3691" s="76" t="s">
        <v>18873</v>
      </c>
      <c r="N3691" s="76" t="s">
        <v>18874</v>
      </c>
    </row>
    <row r="3692" spans="1:14" x14ac:dyDescent="0.25">
      <c r="A3692" s="71" t="s">
        <v>18956</v>
      </c>
      <c r="B3692" s="72" t="s">
        <v>8981</v>
      </c>
      <c r="C3692" s="71" t="s">
        <v>18960</v>
      </c>
      <c r="D3692" s="73" t="s">
        <v>11864</v>
      </c>
      <c r="E3692" s="71" t="s">
        <v>18961</v>
      </c>
      <c r="F3692" s="75" t="s">
        <v>10</v>
      </c>
      <c r="G3692" s="75">
        <v>189</v>
      </c>
      <c r="H3692" s="75"/>
      <c r="I3692" s="74" t="s">
        <v>7799</v>
      </c>
      <c r="J3692" s="38">
        <v>25181708</v>
      </c>
      <c r="K3692" s="38" t="s">
        <v>12462</v>
      </c>
      <c r="L3692" s="76" t="str">
        <f t="shared" ref="L3692:L3695" si="140">CONCATENATE(A3692,K3692)</f>
        <v>046-0101-31.JPG</v>
      </c>
      <c r="M3692" s="76" t="s">
        <v>18873</v>
      </c>
      <c r="N3692" s="76" t="s">
        <v>18874</v>
      </c>
    </row>
    <row r="3693" spans="1:14" x14ac:dyDescent="0.25">
      <c r="A3693" s="71" t="s">
        <v>18957</v>
      </c>
      <c r="B3693" s="72" t="s">
        <v>8981</v>
      </c>
      <c r="C3693" s="71" t="s">
        <v>18960</v>
      </c>
      <c r="D3693" s="73" t="s">
        <v>11864</v>
      </c>
      <c r="E3693" s="71" t="s">
        <v>18962</v>
      </c>
      <c r="F3693" s="75" t="s">
        <v>10</v>
      </c>
      <c r="G3693" s="75">
        <v>189</v>
      </c>
      <c r="H3693" s="75"/>
      <c r="I3693" s="74" t="s">
        <v>7799</v>
      </c>
      <c r="J3693" s="38">
        <v>25181708</v>
      </c>
      <c r="K3693" s="38" t="s">
        <v>12462</v>
      </c>
      <c r="L3693" s="76" t="str">
        <f t="shared" si="140"/>
        <v>046-0101-32.JPG</v>
      </c>
      <c r="M3693" s="76" t="s">
        <v>18873</v>
      </c>
      <c r="N3693" s="76" t="s">
        <v>18874</v>
      </c>
    </row>
    <row r="3694" spans="1:14" x14ac:dyDescent="0.25">
      <c r="A3694" s="71" t="s">
        <v>18958</v>
      </c>
      <c r="B3694" s="72" t="s">
        <v>8981</v>
      </c>
      <c r="C3694" s="71" t="s">
        <v>18960</v>
      </c>
      <c r="D3694" s="73" t="s">
        <v>11864</v>
      </c>
      <c r="E3694" s="71" t="s">
        <v>18963</v>
      </c>
      <c r="F3694" s="75" t="s">
        <v>10</v>
      </c>
      <c r="G3694" s="75">
        <v>189</v>
      </c>
      <c r="H3694" s="75"/>
      <c r="I3694" s="74" t="s">
        <v>7799</v>
      </c>
      <c r="J3694" s="38">
        <v>25181708</v>
      </c>
      <c r="K3694" s="38" t="s">
        <v>12462</v>
      </c>
      <c r="L3694" s="76" t="str">
        <f t="shared" si="140"/>
        <v>046-0101-33.JPG</v>
      </c>
      <c r="M3694" s="76" t="s">
        <v>18873</v>
      </c>
      <c r="N3694" s="76" t="s">
        <v>18874</v>
      </c>
    </row>
    <row r="3695" spans="1:14" x14ac:dyDescent="0.25">
      <c r="A3695" s="71" t="s">
        <v>18959</v>
      </c>
      <c r="B3695" s="72" t="s">
        <v>8981</v>
      </c>
      <c r="C3695" s="71" t="s">
        <v>18960</v>
      </c>
      <c r="D3695" s="73" t="s">
        <v>11864</v>
      </c>
      <c r="E3695" s="71" t="s">
        <v>18964</v>
      </c>
      <c r="F3695" s="75" t="s">
        <v>10</v>
      </c>
      <c r="G3695" s="75">
        <v>189</v>
      </c>
      <c r="H3695" s="75"/>
      <c r="I3695" s="74" t="s">
        <v>7799</v>
      </c>
      <c r="J3695" s="38">
        <v>25181708</v>
      </c>
      <c r="K3695" s="38" t="s">
        <v>12462</v>
      </c>
      <c r="L3695" s="76" t="str">
        <f t="shared" si="140"/>
        <v>046-0101-34.JPG</v>
      </c>
      <c r="M3695" s="76" t="s">
        <v>18873</v>
      </c>
      <c r="N3695" s="76" t="s">
        <v>18874</v>
      </c>
    </row>
    <row r="3696" spans="1:14" x14ac:dyDescent="0.25">
      <c r="A3696" s="71" t="s">
        <v>4328</v>
      </c>
      <c r="B3696" s="72" t="s">
        <v>8981</v>
      </c>
      <c r="C3696" s="71"/>
      <c r="D3696" s="73" t="s">
        <v>11864</v>
      </c>
      <c r="E3696" s="71" t="s">
        <v>4329</v>
      </c>
      <c r="F3696" s="75" t="s">
        <v>10</v>
      </c>
      <c r="G3696" s="75">
        <v>209</v>
      </c>
      <c r="H3696" s="75"/>
      <c r="I3696" s="74" t="s">
        <v>7799</v>
      </c>
      <c r="J3696" s="38">
        <v>25174803</v>
      </c>
      <c r="K3696" s="38" t="s">
        <v>12462</v>
      </c>
      <c r="L3696" s="76" t="str">
        <f t="shared" si="137"/>
        <v>046-0200-01.JPG</v>
      </c>
      <c r="M3696" s="76"/>
      <c r="N3696" s="76"/>
    </row>
    <row r="3697" spans="1:14" x14ac:dyDescent="0.25">
      <c r="A3697" s="71" t="s">
        <v>4330</v>
      </c>
      <c r="B3697" s="72" t="s">
        <v>8981</v>
      </c>
      <c r="C3697" s="71"/>
      <c r="D3697" s="73" t="s">
        <v>11864</v>
      </c>
      <c r="E3697" s="71" t="s">
        <v>4331</v>
      </c>
      <c r="F3697" s="75" t="s">
        <v>10</v>
      </c>
      <c r="G3697" s="75">
        <v>625</v>
      </c>
      <c r="H3697" s="75"/>
      <c r="I3697" s="74" t="s">
        <v>7799</v>
      </c>
      <c r="J3697" s="38">
        <v>25174803</v>
      </c>
      <c r="K3697" s="38" t="s">
        <v>12462</v>
      </c>
      <c r="L3697" s="76" t="str">
        <f t="shared" si="137"/>
        <v>046-0200-02.JPG</v>
      </c>
      <c r="M3697" s="76"/>
      <c r="N3697" s="76"/>
    </row>
    <row r="3698" spans="1:14" x14ac:dyDescent="0.25">
      <c r="A3698" s="71" t="s">
        <v>4332</v>
      </c>
      <c r="B3698" s="72" t="s">
        <v>8981</v>
      </c>
      <c r="C3698" s="71"/>
      <c r="D3698" s="73" t="s">
        <v>11864</v>
      </c>
      <c r="E3698" s="71" t="s">
        <v>4333</v>
      </c>
      <c r="F3698" s="75" t="s">
        <v>10</v>
      </c>
      <c r="G3698" s="75">
        <v>775</v>
      </c>
      <c r="H3698" s="75"/>
      <c r="I3698" s="74" t="s">
        <v>7799</v>
      </c>
      <c r="J3698" s="38">
        <v>25174803</v>
      </c>
      <c r="K3698" s="38" t="s">
        <v>12462</v>
      </c>
      <c r="L3698" s="76" t="str">
        <f t="shared" si="137"/>
        <v>046-0200-03.JPG</v>
      </c>
      <c r="M3698" s="76"/>
      <c r="N3698" s="76"/>
    </row>
    <row r="3699" spans="1:14" x14ac:dyDescent="0.25">
      <c r="A3699" s="71" t="s">
        <v>4334</v>
      </c>
      <c r="B3699" s="72" t="s">
        <v>8981</v>
      </c>
      <c r="C3699" s="71"/>
      <c r="D3699" s="73" t="s">
        <v>11864</v>
      </c>
      <c r="E3699" s="71" t="s">
        <v>4335</v>
      </c>
      <c r="F3699" s="75" t="s">
        <v>10</v>
      </c>
      <c r="G3699" s="75">
        <v>1249</v>
      </c>
      <c r="H3699" s="75"/>
      <c r="I3699" s="74" t="s">
        <v>7799</v>
      </c>
      <c r="J3699" s="38">
        <v>25174803</v>
      </c>
      <c r="K3699" s="38" t="s">
        <v>12462</v>
      </c>
      <c r="L3699" s="76" t="str">
        <f t="shared" si="137"/>
        <v>046-0200-04.JPG</v>
      </c>
      <c r="M3699" s="76"/>
      <c r="N3699" s="76"/>
    </row>
    <row r="3700" spans="1:14" x14ac:dyDescent="0.25">
      <c r="A3700" s="71" t="s">
        <v>18042</v>
      </c>
      <c r="B3700" s="72" t="s">
        <v>8981</v>
      </c>
      <c r="C3700" s="71" t="s">
        <v>18043</v>
      </c>
      <c r="D3700" s="73" t="s">
        <v>11864</v>
      </c>
      <c r="E3700" s="71" t="s">
        <v>18041</v>
      </c>
      <c r="F3700" s="75" t="s">
        <v>10</v>
      </c>
      <c r="G3700" s="75">
        <v>1745</v>
      </c>
      <c r="H3700" s="75"/>
      <c r="I3700" s="74" t="s">
        <v>7799</v>
      </c>
      <c r="J3700" s="38">
        <v>25174803</v>
      </c>
      <c r="K3700" s="38" t="s">
        <v>12462</v>
      </c>
      <c r="L3700" s="76" t="str">
        <f t="shared" si="137"/>
        <v>046-0400-00.JPG</v>
      </c>
      <c r="M3700" s="76"/>
      <c r="N3700" s="76"/>
    </row>
    <row r="3701" spans="1:14" x14ac:dyDescent="0.25">
      <c r="A3701" s="71" t="s">
        <v>4336</v>
      </c>
      <c r="B3701" s="72" t="s">
        <v>8981</v>
      </c>
      <c r="C3701" s="71"/>
      <c r="D3701" s="73" t="s">
        <v>11864</v>
      </c>
      <c r="E3701" s="71" t="s">
        <v>4337</v>
      </c>
      <c r="F3701" s="75" t="s">
        <v>10</v>
      </c>
      <c r="G3701" s="75">
        <v>575</v>
      </c>
      <c r="H3701" s="75"/>
      <c r="I3701" s="74" t="s">
        <v>7799</v>
      </c>
      <c r="J3701" s="38">
        <v>25174803</v>
      </c>
      <c r="K3701" s="38" t="s">
        <v>12462</v>
      </c>
      <c r="L3701" s="76" t="str">
        <f t="shared" si="137"/>
        <v>046-0400-01.JPG</v>
      </c>
      <c r="M3701" s="76"/>
      <c r="N3701" s="76"/>
    </row>
    <row r="3702" spans="1:14" x14ac:dyDescent="0.25">
      <c r="A3702" s="71" t="s">
        <v>7618</v>
      </c>
      <c r="B3702" s="72" t="s">
        <v>8981</v>
      </c>
      <c r="C3702" s="71" t="s">
        <v>12441</v>
      </c>
      <c r="D3702" s="73" t="s">
        <v>11864</v>
      </c>
      <c r="E3702" s="71" t="s">
        <v>7619</v>
      </c>
      <c r="F3702" s="75" t="s">
        <v>7803</v>
      </c>
      <c r="G3702" s="75">
        <v>915</v>
      </c>
      <c r="H3702" s="75"/>
      <c r="I3702" s="74" t="s">
        <v>7802</v>
      </c>
      <c r="J3702" s="38">
        <v>25174803</v>
      </c>
      <c r="K3702" s="38" t="s">
        <v>12462</v>
      </c>
      <c r="L3702" s="71" t="str">
        <f t="shared" si="137"/>
        <v>046-0400-02.JPG</v>
      </c>
      <c r="M3702" s="71"/>
      <c r="N3702" s="71"/>
    </row>
    <row r="3703" spans="1:14" x14ac:dyDescent="0.25">
      <c r="A3703" s="71" t="s">
        <v>8067</v>
      </c>
      <c r="B3703" s="72" t="s">
        <v>8981</v>
      </c>
      <c r="C3703" s="71" t="s">
        <v>8068</v>
      </c>
      <c r="D3703" s="73" t="s">
        <v>11864</v>
      </c>
      <c r="E3703" s="71" t="s">
        <v>8069</v>
      </c>
      <c r="F3703" s="75" t="s">
        <v>10</v>
      </c>
      <c r="G3703" s="75">
        <v>439</v>
      </c>
      <c r="H3703" s="75"/>
      <c r="I3703" s="74" t="s">
        <v>7799</v>
      </c>
      <c r="J3703" s="38">
        <v>25174803</v>
      </c>
      <c r="K3703" s="38" t="s">
        <v>12462</v>
      </c>
      <c r="L3703" s="71" t="str">
        <f t="shared" si="137"/>
        <v>046-0400-03.JPG</v>
      </c>
      <c r="M3703" s="71"/>
      <c r="N3703" s="71"/>
    </row>
    <row r="3704" spans="1:14" x14ac:dyDescent="0.25">
      <c r="A3704" s="71" t="s">
        <v>18045</v>
      </c>
      <c r="B3704" s="72" t="s">
        <v>8981</v>
      </c>
      <c r="C3704" s="71" t="s">
        <v>18044</v>
      </c>
      <c r="D3704" s="73" t="s">
        <v>11864</v>
      </c>
      <c r="E3704" s="71" t="s">
        <v>18046</v>
      </c>
      <c r="F3704" s="75" t="s">
        <v>10</v>
      </c>
      <c r="G3704" s="75">
        <v>99</v>
      </c>
      <c r="H3704" s="75"/>
      <c r="I3704" s="74" t="s">
        <v>7799</v>
      </c>
      <c r="J3704" s="38">
        <v>25174803</v>
      </c>
      <c r="K3704" s="38" t="s">
        <v>12462</v>
      </c>
      <c r="L3704" s="76" t="str">
        <f t="shared" si="137"/>
        <v>046-0400-04.JPG</v>
      </c>
      <c r="M3704" s="76"/>
      <c r="N3704" s="76"/>
    </row>
    <row r="3705" spans="1:14" x14ac:dyDescent="0.25">
      <c r="A3705" s="67" t="s">
        <v>4338</v>
      </c>
      <c r="B3705" s="69" t="s">
        <v>7</v>
      </c>
      <c r="C3705" s="67" t="s">
        <v>4338</v>
      </c>
      <c r="D3705" s="67"/>
      <c r="E3705" s="67" t="s">
        <v>4338</v>
      </c>
      <c r="F3705" s="70"/>
      <c r="G3705" s="70"/>
      <c r="H3705" s="70"/>
      <c r="I3705" s="70"/>
      <c r="J3705" s="37"/>
      <c r="K3705" s="37" t="s">
        <v>12462</v>
      </c>
      <c r="L3705" s="67" t="str">
        <f t="shared" si="137"/>
        <v>ACTUADORES.JPG</v>
      </c>
      <c r="M3705" s="67"/>
      <c r="N3705" s="67"/>
    </row>
    <row r="3706" spans="1:14" x14ac:dyDescent="0.25">
      <c r="A3706" s="71" t="s">
        <v>4339</v>
      </c>
      <c r="B3706" s="72" t="s">
        <v>4338</v>
      </c>
      <c r="C3706" s="71" t="s">
        <v>4340</v>
      </c>
      <c r="D3706" s="73" t="s">
        <v>11864</v>
      </c>
      <c r="E3706" s="71" t="s">
        <v>9582</v>
      </c>
      <c r="F3706" s="75" t="s">
        <v>7803</v>
      </c>
      <c r="G3706" s="75">
        <v>105</v>
      </c>
      <c r="H3706" s="75"/>
      <c r="I3706" s="74" t="s">
        <v>7799</v>
      </c>
      <c r="J3706" s="38">
        <v>25174400</v>
      </c>
      <c r="K3706" s="38" t="s">
        <v>12462</v>
      </c>
      <c r="L3706" s="71" t="str">
        <f t="shared" si="137"/>
        <v>047-0001-00.JPG</v>
      </c>
      <c r="M3706" s="71"/>
      <c r="N3706" s="71"/>
    </row>
    <row r="3707" spans="1:14" x14ac:dyDescent="0.25">
      <c r="A3707" s="67" t="s">
        <v>8964</v>
      </c>
      <c r="B3707" s="69" t="s">
        <v>7</v>
      </c>
      <c r="C3707" s="67" t="s">
        <v>8964</v>
      </c>
      <c r="D3707" s="67"/>
      <c r="E3707" s="67" t="s">
        <v>8964</v>
      </c>
      <c r="F3707" s="70"/>
      <c r="G3707" s="70"/>
      <c r="H3707" s="70"/>
      <c r="I3707" s="70"/>
      <c r="J3707" s="37"/>
      <c r="K3707" s="37" t="s">
        <v>12462</v>
      </c>
      <c r="L3707" s="67" t="str">
        <f t="shared" si="137"/>
        <v>ALARMA DE REVERSA  Y SIRENAS.JPG</v>
      </c>
      <c r="M3707" s="67"/>
      <c r="N3707" s="67"/>
    </row>
    <row r="3708" spans="1:14" x14ac:dyDescent="0.25">
      <c r="A3708" s="67" t="s">
        <v>4342</v>
      </c>
      <c r="B3708" s="69" t="s">
        <v>8964</v>
      </c>
      <c r="C3708" s="67" t="s">
        <v>4342</v>
      </c>
      <c r="D3708" s="67"/>
      <c r="E3708" s="67" t="s">
        <v>4342</v>
      </c>
      <c r="F3708" s="70"/>
      <c r="G3708" s="70"/>
      <c r="H3708" s="70"/>
      <c r="I3708" s="70"/>
      <c r="J3708" s="37"/>
      <c r="K3708" s="37" t="s">
        <v>12462</v>
      </c>
      <c r="L3708" s="67" t="str">
        <f t="shared" si="137"/>
        <v>ALARMA DE REVERSA.JPG</v>
      </c>
      <c r="M3708" s="67"/>
      <c r="N3708" s="67"/>
    </row>
    <row r="3709" spans="1:14" x14ac:dyDescent="0.25">
      <c r="A3709" s="71" t="s">
        <v>4343</v>
      </c>
      <c r="B3709" s="72" t="s">
        <v>4342</v>
      </c>
      <c r="C3709" s="71"/>
      <c r="D3709" s="73" t="s">
        <v>11864</v>
      </c>
      <c r="E3709" s="71" t="s">
        <v>4344</v>
      </c>
      <c r="F3709" s="75" t="s">
        <v>10</v>
      </c>
      <c r="G3709" s="75">
        <v>75</v>
      </c>
      <c r="H3709" s="75"/>
      <c r="I3709" s="74" t="s">
        <v>7799</v>
      </c>
      <c r="J3709" s="38">
        <v>25172110</v>
      </c>
      <c r="K3709" s="38" t="s">
        <v>12462</v>
      </c>
      <c r="L3709" s="71" t="str">
        <f t="shared" si="137"/>
        <v>048-0101-01.JPG</v>
      </c>
      <c r="M3709" s="71"/>
      <c r="N3709" s="71"/>
    </row>
    <row r="3710" spans="1:14" x14ac:dyDescent="0.25">
      <c r="A3710" s="71" t="s">
        <v>4345</v>
      </c>
      <c r="B3710" s="72" t="s">
        <v>4342</v>
      </c>
      <c r="C3710" s="71"/>
      <c r="D3710" s="73" t="s">
        <v>11864</v>
      </c>
      <c r="E3710" s="71" t="s">
        <v>4346</v>
      </c>
      <c r="F3710" s="75" t="s">
        <v>10</v>
      </c>
      <c r="G3710" s="75">
        <v>75</v>
      </c>
      <c r="H3710" s="75"/>
      <c r="I3710" s="74" t="s">
        <v>7799</v>
      </c>
      <c r="J3710" s="38">
        <v>25172110</v>
      </c>
      <c r="K3710" s="38" t="s">
        <v>12462</v>
      </c>
      <c r="L3710" s="71" t="str">
        <f t="shared" si="137"/>
        <v>048-0101-02.JPG</v>
      </c>
      <c r="M3710" s="71"/>
      <c r="N3710" s="71"/>
    </row>
    <row r="3711" spans="1:14" x14ac:dyDescent="0.25">
      <c r="A3711" s="71" t="s">
        <v>4347</v>
      </c>
      <c r="B3711" s="72" t="s">
        <v>4342</v>
      </c>
      <c r="C3711" s="71"/>
      <c r="D3711" s="73" t="s">
        <v>11864</v>
      </c>
      <c r="E3711" s="71" t="s">
        <v>4348</v>
      </c>
      <c r="F3711" s="75" t="s">
        <v>10</v>
      </c>
      <c r="G3711" s="75">
        <v>75</v>
      </c>
      <c r="H3711" s="75"/>
      <c r="I3711" s="74" t="s">
        <v>7799</v>
      </c>
      <c r="J3711" s="38">
        <v>25172110</v>
      </c>
      <c r="K3711" s="38" t="s">
        <v>12462</v>
      </c>
      <c r="L3711" s="76" t="str">
        <f t="shared" si="137"/>
        <v>048-0101-03.JPG</v>
      </c>
      <c r="M3711" s="76"/>
      <c r="N3711" s="76"/>
    </row>
    <row r="3712" spans="1:14" x14ac:dyDescent="0.25">
      <c r="A3712" s="71" t="s">
        <v>4349</v>
      </c>
      <c r="B3712" s="72" t="s">
        <v>4342</v>
      </c>
      <c r="C3712" s="71"/>
      <c r="D3712" s="73" t="s">
        <v>11864</v>
      </c>
      <c r="E3712" s="71" t="s">
        <v>4350</v>
      </c>
      <c r="F3712" s="75" t="s">
        <v>10</v>
      </c>
      <c r="G3712" s="75">
        <v>75</v>
      </c>
      <c r="H3712" s="75"/>
      <c r="I3712" s="74" t="s">
        <v>7799</v>
      </c>
      <c r="J3712" s="38">
        <v>25172110</v>
      </c>
      <c r="K3712" s="38" t="s">
        <v>12462</v>
      </c>
      <c r="L3712" s="76" t="str">
        <f t="shared" si="137"/>
        <v>048-0101-04.JPG</v>
      </c>
      <c r="M3712" s="76"/>
      <c r="N3712" s="76"/>
    </row>
    <row r="3713" spans="1:14" x14ac:dyDescent="0.25">
      <c r="A3713" s="71" t="s">
        <v>4351</v>
      </c>
      <c r="B3713" s="72" t="s">
        <v>4342</v>
      </c>
      <c r="C3713" s="71"/>
      <c r="D3713" s="73" t="s">
        <v>11864</v>
      </c>
      <c r="E3713" s="71" t="s">
        <v>4352</v>
      </c>
      <c r="F3713" s="75" t="s">
        <v>10</v>
      </c>
      <c r="G3713" s="75">
        <v>87</v>
      </c>
      <c r="H3713" s="75"/>
      <c r="I3713" s="74" t="s">
        <v>7799</v>
      </c>
      <c r="J3713" s="38">
        <v>25172110</v>
      </c>
      <c r="K3713" s="38" t="s">
        <v>12462</v>
      </c>
      <c r="L3713" s="76" t="str">
        <f t="shared" si="137"/>
        <v>048-0102-01.JPG</v>
      </c>
      <c r="M3713" s="76"/>
      <c r="N3713" s="76"/>
    </row>
    <row r="3714" spans="1:14" x14ac:dyDescent="0.25">
      <c r="A3714" s="71" t="s">
        <v>4353</v>
      </c>
      <c r="B3714" s="72" t="s">
        <v>4342</v>
      </c>
      <c r="C3714" s="71"/>
      <c r="D3714" s="73" t="s">
        <v>11864</v>
      </c>
      <c r="E3714" s="71" t="s">
        <v>4354</v>
      </c>
      <c r="F3714" s="75" t="s">
        <v>10</v>
      </c>
      <c r="G3714" s="75">
        <v>87</v>
      </c>
      <c r="H3714" s="75"/>
      <c r="I3714" s="74" t="s">
        <v>7799</v>
      </c>
      <c r="J3714" s="38">
        <v>25172110</v>
      </c>
      <c r="K3714" s="38" t="s">
        <v>12462</v>
      </c>
      <c r="L3714" s="76" t="str">
        <f t="shared" si="137"/>
        <v>048-0102-02.JPG</v>
      </c>
      <c r="M3714" s="76"/>
      <c r="N3714" s="76"/>
    </row>
    <row r="3715" spans="1:14" x14ac:dyDescent="0.25">
      <c r="A3715" s="71" t="s">
        <v>4355</v>
      </c>
      <c r="B3715" s="72" t="s">
        <v>4342</v>
      </c>
      <c r="C3715" s="71"/>
      <c r="D3715" s="73" t="s">
        <v>11864</v>
      </c>
      <c r="E3715" s="71" t="s">
        <v>4356</v>
      </c>
      <c r="F3715" s="75" t="s">
        <v>10</v>
      </c>
      <c r="G3715" s="75">
        <v>87</v>
      </c>
      <c r="H3715" s="75"/>
      <c r="I3715" s="74" t="s">
        <v>7799</v>
      </c>
      <c r="J3715" s="38">
        <v>25172110</v>
      </c>
      <c r="K3715" s="38" t="s">
        <v>12462</v>
      </c>
      <c r="L3715" s="76" t="str">
        <f t="shared" si="137"/>
        <v>048-0102-03.JPG</v>
      </c>
      <c r="M3715" s="76"/>
      <c r="N3715" s="76"/>
    </row>
    <row r="3716" spans="1:14" x14ac:dyDescent="0.25">
      <c r="A3716" s="71" t="s">
        <v>4357</v>
      </c>
      <c r="B3716" s="72" t="s">
        <v>4342</v>
      </c>
      <c r="C3716" s="71"/>
      <c r="D3716" s="73" t="s">
        <v>11864</v>
      </c>
      <c r="E3716" s="71" t="s">
        <v>4358</v>
      </c>
      <c r="F3716" s="75" t="s">
        <v>10</v>
      </c>
      <c r="G3716" s="75">
        <v>87</v>
      </c>
      <c r="H3716" s="75"/>
      <c r="I3716" s="74" t="s">
        <v>7799</v>
      </c>
      <c r="J3716" s="38">
        <v>25172110</v>
      </c>
      <c r="K3716" s="38" t="s">
        <v>12462</v>
      </c>
      <c r="L3716" s="76" t="str">
        <f t="shared" si="137"/>
        <v>048-0102-04.JPG</v>
      </c>
      <c r="M3716" s="76"/>
      <c r="N3716" s="76"/>
    </row>
    <row r="3717" spans="1:14" x14ac:dyDescent="0.25">
      <c r="A3717" s="71" t="s">
        <v>4359</v>
      </c>
      <c r="B3717" s="72" t="s">
        <v>4342</v>
      </c>
      <c r="C3717" s="71"/>
      <c r="D3717" s="73" t="s">
        <v>11864</v>
      </c>
      <c r="E3717" s="71" t="s">
        <v>4360</v>
      </c>
      <c r="F3717" s="75" t="s">
        <v>10</v>
      </c>
      <c r="G3717" s="75">
        <v>110.75</v>
      </c>
      <c r="H3717" s="75"/>
      <c r="I3717" s="74" t="s">
        <v>7799</v>
      </c>
      <c r="J3717" s="38">
        <v>25172110</v>
      </c>
      <c r="K3717" s="38" t="s">
        <v>12462</v>
      </c>
      <c r="L3717" s="71" t="str">
        <f t="shared" si="137"/>
        <v>048-0103-01.JPG</v>
      </c>
      <c r="M3717" s="71"/>
      <c r="N3717" s="71"/>
    </row>
    <row r="3718" spans="1:14" x14ac:dyDescent="0.25">
      <c r="A3718" s="71" t="s">
        <v>4361</v>
      </c>
      <c r="B3718" s="72" t="s">
        <v>4342</v>
      </c>
      <c r="C3718" s="71"/>
      <c r="D3718" s="73" t="s">
        <v>11864</v>
      </c>
      <c r="E3718" s="71" t="s">
        <v>4362</v>
      </c>
      <c r="F3718" s="75" t="s">
        <v>10</v>
      </c>
      <c r="G3718" s="75">
        <v>102.85</v>
      </c>
      <c r="H3718" s="75"/>
      <c r="I3718" s="74" t="s">
        <v>7799</v>
      </c>
      <c r="J3718" s="38">
        <v>25172110</v>
      </c>
      <c r="K3718" s="38" t="s">
        <v>12462</v>
      </c>
      <c r="L3718" s="71" t="str">
        <f t="shared" si="137"/>
        <v>048-0103-02.JPG</v>
      </c>
      <c r="M3718" s="71"/>
      <c r="N3718" s="71"/>
    </row>
    <row r="3719" spans="1:14" x14ac:dyDescent="0.25">
      <c r="A3719" s="71" t="s">
        <v>4363</v>
      </c>
      <c r="B3719" s="72" t="s">
        <v>4342</v>
      </c>
      <c r="C3719" s="71"/>
      <c r="D3719" s="73" t="s">
        <v>11864</v>
      </c>
      <c r="E3719" s="71" t="s">
        <v>4364</v>
      </c>
      <c r="F3719" s="75" t="s">
        <v>10</v>
      </c>
      <c r="G3719" s="75">
        <v>249</v>
      </c>
      <c r="H3719" s="75"/>
      <c r="I3719" s="74" t="s">
        <v>7799</v>
      </c>
      <c r="J3719" s="38">
        <v>25172110</v>
      </c>
      <c r="K3719" s="38" t="s">
        <v>12462</v>
      </c>
      <c r="L3719" s="76" t="str">
        <f t="shared" si="137"/>
        <v>048-0104-01.JPG</v>
      </c>
      <c r="M3719" s="76"/>
      <c r="N3719" s="76"/>
    </row>
    <row r="3720" spans="1:14" x14ac:dyDescent="0.25">
      <c r="A3720" s="71" t="s">
        <v>7421</v>
      </c>
      <c r="B3720" s="72" t="s">
        <v>4342</v>
      </c>
      <c r="C3720" s="71"/>
      <c r="D3720" s="73" t="s">
        <v>11864</v>
      </c>
      <c r="E3720" s="71" t="s">
        <v>7422</v>
      </c>
      <c r="F3720" s="75" t="s">
        <v>10</v>
      </c>
      <c r="G3720" s="75">
        <v>249</v>
      </c>
      <c r="H3720" s="75"/>
      <c r="I3720" s="74" t="s">
        <v>7799</v>
      </c>
      <c r="J3720" s="38">
        <v>25172110</v>
      </c>
      <c r="K3720" s="38" t="s">
        <v>12462</v>
      </c>
      <c r="L3720" s="76" t="str">
        <f t="shared" si="137"/>
        <v>048-0104-02.JPG</v>
      </c>
      <c r="M3720" s="76"/>
      <c r="N3720" s="76"/>
    </row>
    <row r="3721" spans="1:14" x14ac:dyDescent="0.25">
      <c r="A3721" s="67" t="s">
        <v>8963</v>
      </c>
      <c r="B3721" s="69" t="s">
        <v>4341</v>
      </c>
      <c r="C3721" s="67" t="s">
        <v>8963</v>
      </c>
      <c r="D3721" s="67"/>
      <c r="E3721" s="67" t="s">
        <v>8963</v>
      </c>
      <c r="F3721" s="70"/>
      <c r="G3721" s="70"/>
      <c r="H3721" s="70"/>
      <c r="I3721" s="70"/>
      <c r="J3721" s="37"/>
      <c r="K3721" s="37" t="s">
        <v>12462</v>
      </c>
      <c r="L3721" s="67" t="str">
        <f t="shared" si="137"/>
        <v>SIRENAS.JPG</v>
      </c>
      <c r="M3721" s="67"/>
      <c r="N3721" s="67"/>
    </row>
    <row r="3722" spans="1:14" x14ac:dyDescent="0.25">
      <c r="A3722" s="71" t="s">
        <v>4365</v>
      </c>
      <c r="B3722" s="72" t="s">
        <v>8963</v>
      </c>
      <c r="C3722" s="71"/>
      <c r="D3722" s="73" t="s">
        <v>11864</v>
      </c>
      <c r="E3722" s="71" t="s">
        <v>7536</v>
      </c>
      <c r="F3722" s="75" t="s">
        <v>10</v>
      </c>
      <c r="G3722" s="75">
        <v>145</v>
      </c>
      <c r="H3722" s="75"/>
      <c r="I3722" s="74" t="s">
        <v>7799</v>
      </c>
      <c r="J3722" s="38">
        <v>25172110</v>
      </c>
      <c r="K3722" s="38" t="s">
        <v>12462</v>
      </c>
      <c r="L3722" s="71" t="str">
        <f t="shared" si="137"/>
        <v>048-0200-01.JPG</v>
      </c>
      <c r="M3722" s="71" t="s">
        <v>16953</v>
      </c>
      <c r="N3722" s="71" t="s">
        <v>8963</v>
      </c>
    </row>
    <row r="3723" spans="1:14" x14ac:dyDescent="0.25">
      <c r="A3723" s="71" t="s">
        <v>4366</v>
      </c>
      <c r="B3723" s="72" t="s">
        <v>8963</v>
      </c>
      <c r="C3723" s="71"/>
      <c r="D3723" s="73" t="s">
        <v>11864</v>
      </c>
      <c r="E3723" s="71" t="s">
        <v>7535</v>
      </c>
      <c r="F3723" s="75" t="s">
        <v>10</v>
      </c>
      <c r="G3723" s="75">
        <v>102.91</v>
      </c>
      <c r="H3723" s="75"/>
      <c r="I3723" s="74" t="s">
        <v>7799</v>
      </c>
      <c r="J3723" s="38">
        <v>25172110</v>
      </c>
      <c r="K3723" s="38" t="s">
        <v>12462</v>
      </c>
      <c r="L3723" s="71" t="str">
        <f t="shared" si="137"/>
        <v>048-0201-01.JPG</v>
      </c>
      <c r="M3723" s="71" t="s">
        <v>16953</v>
      </c>
      <c r="N3723" s="71" t="s">
        <v>8963</v>
      </c>
    </row>
    <row r="3724" spans="1:14" x14ac:dyDescent="0.25">
      <c r="A3724" s="71" t="s">
        <v>4367</v>
      </c>
      <c r="B3724" s="72" t="s">
        <v>8963</v>
      </c>
      <c r="C3724" s="71"/>
      <c r="D3724" s="73" t="s">
        <v>11864</v>
      </c>
      <c r="E3724" s="71" t="s">
        <v>7534</v>
      </c>
      <c r="F3724" s="75" t="s">
        <v>10</v>
      </c>
      <c r="G3724" s="75">
        <v>149.99</v>
      </c>
      <c r="H3724" s="75"/>
      <c r="I3724" s="74" t="s">
        <v>7799</v>
      </c>
      <c r="J3724" s="38">
        <v>25172110</v>
      </c>
      <c r="K3724" s="38" t="s">
        <v>12462</v>
      </c>
      <c r="L3724" s="76" t="str">
        <f t="shared" si="137"/>
        <v>048-0201-02.JPG</v>
      </c>
      <c r="M3724" s="76" t="s">
        <v>16953</v>
      </c>
      <c r="N3724" s="76" t="s">
        <v>8963</v>
      </c>
    </row>
    <row r="3725" spans="1:14" x14ac:dyDescent="0.25">
      <c r="A3725" s="71" t="s">
        <v>4368</v>
      </c>
      <c r="B3725" s="72" t="s">
        <v>8963</v>
      </c>
      <c r="C3725" s="71" t="s">
        <v>17122</v>
      </c>
      <c r="D3725" s="73" t="s">
        <v>11864</v>
      </c>
      <c r="E3725" s="71" t="s">
        <v>7532</v>
      </c>
      <c r="F3725" s="75" t="s">
        <v>10</v>
      </c>
      <c r="G3725" s="75">
        <v>185</v>
      </c>
      <c r="H3725" s="75"/>
      <c r="I3725" s="74" t="s">
        <v>7799</v>
      </c>
      <c r="J3725" s="38">
        <v>25172110</v>
      </c>
      <c r="K3725" s="38" t="s">
        <v>12462</v>
      </c>
      <c r="L3725" s="76" t="str">
        <f t="shared" si="137"/>
        <v>048-0201-03.JPG</v>
      </c>
      <c r="M3725" s="76" t="s">
        <v>16953</v>
      </c>
      <c r="N3725" s="76" t="s">
        <v>8963</v>
      </c>
    </row>
    <row r="3726" spans="1:14" x14ac:dyDescent="0.25">
      <c r="A3726" s="71" t="s">
        <v>4370</v>
      </c>
      <c r="B3726" s="72" t="s">
        <v>8963</v>
      </c>
      <c r="C3726" s="71"/>
      <c r="D3726" s="73" t="s">
        <v>11864</v>
      </c>
      <c r="E3726" s="71" t="s">
        <v>7533</v>
      </c>
      <c r="F3726" s="75" t="s">
        <v>10</v>
      </c>
      <c r="G3726" s="75">
        <v>275</v>
      </c>
      <c r="H3726" s="75"/>
      <c r="I3726" s="74" t="s">
        <v>7799</v>
      </c>
      <c r="J3726" s="38">
        <v>25172110</v>
      </c>
      <c r="K3726" s="38" t="s">
        <v>12462</v>
      </c>
      <c r="L3726" s="71" t="str">
        <f t="shared" si="137"/>
        <v>048-0201-04.JPG</v>
      </c>
      <c r="M3726" s="71" t="s">
        <v>16953</v>
      </c>
      <c r="N3726" s="71" t="s">
        <v>8963</v>
      </c>
    </row>
    <row r="3727" spans="1:14" x14ac:dyDescent="0.25">
      <c r="A3727" s="71" t="s">
        <v>7525</v>
      </c>
      <c r="B3727" s="72" t="s">
        <v>8963</v>
      </c>
      <c r="C3727" s="71"/>
      <c r="D3727" s="73" t="s">
        <v>11864</v>
      </c>
      <c r="E3727" s="71" t="s">
        <v>7528</v>
      </c>
      <c r="F3727" s="75" t="s">
        <v>10</v>
      </c>
      <c r="G3727" s="75">
        <v>150.5</v>
      </c>
      <c r="H3727" s="75"/>
      <c r="I3727" s="74" t="s">
        <v>7799</v>
      </c>
      <c r="J3727" s="38">
        <v>25172110</v>
      </c>
      <c r="K3727" s="38" t="s">
        <v>12462</v>
      </c>
      <c r="L3727" s="71" t="str">
        <f t="shared" si="137"/>
        <v>048-0201-05.JPG</v>
      </c>
      <c r="M3727" s="71" t="s">
        <v>16953</v>
      </c>
      <c r="N3727" s="71" t="s">
        <v>8963</v>
      </c>
    </row>
    <row r="3728" spans="1:14" x14ac:dyDescent="0.25">
      <c r="A3728" s="71" t="s">
        <v>7531</v>
      </c>
      <c r="B3728" s="72" t="s">
        <v>8963</v>
      </c>
      <c r="C3728" s="71"/>
      <c r="D3728" s="73" t="s">
        <v>11864</v>
      </c>
      <c r="E3728" s="71" t="s">
        <v>8162</v>
      </c>
      <c r="F3728" s="75" t="s">
        <v>10</v>
      </c>
      <c r="G3728" s="75">
        <v>410</v>
      </c>
      <c r="H3728" s="75"/>
      <c r="I3728" s="74" t="s">
        <v>7799</v>
      </c>
      <c r="J3728" s="38">
        <v>25172110</v>
      </c>
      <c r="K3728" s="38" t="s">
        <v>12462</v>
      </c>
      <c r="L3728" s="71" t="str">
        <f t="shared" si="137"/>
        <v>048-0202-01.JPG</v>
      </c>
      <c r="M3728" s="71" t="s">
        <v>16953</v>
      </c>
      <c r="N3728" s="71" t="s">
        <v>8963</v>
      </c>
    </row>
    <row r="3729" spans="1:14" x14ac:dyDescent="0.25">
      <c r="A3729" s="71" t="s">
        <v>7537</v>
      </c>
      <c r="B3729" s="72" t="s">
        <v>8963</v>
      </c>
      <c r="C3729" s="71"/>
      <c r="D3729" s="73" t="s">
        <v>11864</v>
      </c>
      <c r="E3729" s="71" t="s">
        <v>4369</v>
      </c>
      <c r="F3729" s="75" t="s">
        <v>10</v>
      </c>
      <c r="G3729" s="75">
        <v>307.38</v>
      </c>
      <c r="H3729" s="75"/>
      <c r="I3729" s="74" t="s">
        <v>7799</v>
      </c>
      <c r="J3729" s="38">
        <v>25172110</v>
      </c>
      <c r="K3729" s="38" t="s">
        <v>12462</v>
      </c>
      <c r="L3729" s="71" t="str">
        <f t="shared" si="137"/>
        <v>048-0202-02.JPG</v>
      </c>
      <c r="M3729" s="71" t="s">
        <v>16953</v>
      </c>
      <c r="N3729" s="71" t="s">
        <v>8963</v>
      </c>
    </row>
    <row r="3730" spans="1:14" x14ac:dyDescent="0.25">
      <c r="A3730" s="71" t="s">
        <v>7538</v>
      </c>
      <c r="B3730" s="72" t="s">
        <v>8963</v>
      </c>
      <c r="C3730" s="71"/>
      <c r="D3730" s="73" t="s">
        <v>11864</v>
      </c>
      <c r="E3730" s="71" t="s">
        <v>4371</v>
      </c>
      <c r="F3730" s="75" t="s">
        <v>10</v>
      </c>
      <c r="G3730" s="75">
        <v>255</v>
      </c>
      <c r="H3730" s="75"/>
      <c r="I3730" s="74" t="s">
        <v>7799</v>
      </c>
      <c r="J3730" s="38">
        <v>25172110</v>
      </c>
      <c r="K3730" s="38" t="s">
        <v>12462</v>
      </c>
      <c r="L3730" s="71" t="str">
        <f t="shared" si="137"/>
        <v>048-0202-03.JPG</v>
      </c>
      <c r="M3730" s="71" t="s">
        <v>16953</v>
      </c>
      <c r="N3730" s="71" t="s">
        <v>8963</v>
      </c>
    </row>
    <row r="3731" spans="1:14" x14ac:dyDescent="0.25">
      <c r="A3731" s="71" t="s">
        <v>8368</v>
      </c>
      <c r="B3731" s="72" t="s">
        <v>8963</v>
      </c>
      <c r="C3731" s="71" t="s">
        <v>8369</v>
      </c>
      <c r="D3731" s="73" t="s">
        <v>11864</v>
      </c>
      <c r="E3731" s="71" t="s">
        <v>8162</v>
      </c>
      <c r="F3731" s="75" t="s">
        <v>10</v>
      </c>
      <c r="G3731" s="75">
        <v>279</v>
      </c>
      <c r="H3731" s="75"/>
      <c r="I3731" s="74" t="s">
        <v>7799</v>
      </c>
      <c r="J3731" s="38">
        <v>25172110</v>
      </c>
      <c r="K3731" s="38" t="s">
        <v>12462</v>
      </c>
      <c r="L3731" s="71" t="str">
        <f t="shared" si="137"/>
        <v>048-0202-04.JPG</v>
      </c>
      <c r="M3731" s="71" t="s">
        <v>16953</v>
      </c>
      <c r="N3731" s="71" t="s">
        <v>8963</v>
      </c>
    </row>
    <row r="3732" spans="1:14" x14ac:dyDescent="0.25">
      <c r="A3732" s="71" t="s">
        <v>9677</v>
      </c>
      <c r="B3732" s="72" t="s">
        <v>8963</v>
      </c>
      <c r="C3732" s="71" t="s">
        <v>9675</v>
      </c>
      <c r="D3732" s="73" t="s">
        <v>11864</v>
      </c>
      <c r="E3732" s="71" t="s">
        <v>9674</v>
      </c>
      <c r="F3732" s="75" t="s">
        <v>10</v>
      </c>
      <c r="G3732" s="75">
        <v>485</v>
      </c>
      <c r="H3732" s="75"/>
      <c r="I3732" s="74" t="s">
        <v>7799</v>
      </c>
      <c r="J3732" s="38">
        <v>25172110</v>
      </c>
      <c r="K3732" s="38" t="s">
        <v>12462</v>
      </c>
      <c r="L3732" s="76" t="str">
        <f t="shared" si="137"/>
        <v>048-0202-05.JPG</v>
      </c>
      <c r="M3732" s="76" t="s">
        <v>16953</v>
      </c>
      <c r="N3732" s="76" t="s">
        <v>8963</v>
      </c>
    </row>
    <row r="3733" spans="1:14" x14ac:dyDescent="0.25">
      <c r="A3733" s="71" t="s">
        <v>4372</v>
      </c>
      <c r="B3733" s="72" t="s">
        <v>8963</v>
      </c>
      <c r="C3733" s="71"/>
      <c r="D3733" s="73" t="s">
        <v>11864</v>
      </c>
      <c r="E3733" s="71" t="s">
        <v>7289</v>
      </c>
      <c r="F3733" s="75" t="s">
        <v>10</v>
      </c>
      <c r="G3733" s="75">
        <v>3228.08</v>
      </c>
      <c r="H3733" s="75"/>
      <c r="I3733" s="74" t="s">
        <v>7799</v>
      </c>
      <c r="J3733" s="38">
        <v>25172110</v>
      </c>
      <c r="K3733" s="38" t="s">
        <v>12462</v>
      </c>
      <c r="L3733" s="71" t="str">
        <f t="shared" ref="L3733:L3797" si="141">CONCATENATE(A3733,K3733)</f>
        <v>048-0203-01.JPG</v>
      </c>
      <c r="M3733" s="71" t="s">
        <v>16953</v>
      </c>
      <c r="N3733" s="71" t="s">
        <v>8963</v>
      </c>
    </row>
    <row r="3734" spans="1:14" x14ac:dyDescent="0.25">
      <c r="A3734" s="71" t="s">
        <v>4373</v>
      </c>
      <c r="B3734" s="72" t="s">
        <v>8963</v>
      </c>
      <c r="C3734" s="71"/>
      <c r="D3734" s="73" t="s">
        <v>11864</v>
      </c>
      <c r="E3734" s="71" t="s">
        <v>7290</v>
      </c>
      <c r="F3734" s="75" t="s">
        <v>10</v>
      </c>
      <c r="G3734" s="75">
        <v>4304.1000000000004</v>
      </c>
      <c r="H3734" s="75"/>
      <c r="I3734" s="74" t="s">
        <v>7799</v>
      </c>
      <c r="J3734" s="38">
        <v>25172110</v>
      </c>
      <c r="K3734" s="38" t="s">
        <v>12462</v>
      </c>
      <c r="L3734" s="71" t="str">
        <f t="shared" si="141"/>
        <v>048-0203-02.JPG</v>
      </c>
      <c r="M3734" s="71" t="s">
        <v>16953</v>
      </c>
      <c r="N3734" s="71" t="s">
        <v>8963</v>
      </c>
    </row>
    <row r="3735" spans="1:14" x14ac:dyDescent="0.25">
      <c r="A3735" s="71" t="s">
        <v>4374</v>
      </c>
      <c r="B3735" s="72" t="s">
        <v>8963</v>
      </c>
      <c r="C3735" s="71"/>
      <c r="D3735" s="73" t="s">
        <v>11864</v>
      </c>
      <c r="E3735" s="71" t="s">
        <v>7288</v>
      </c>
      <c r="F3735" s="75" t="s">
        <v>10</v>
      </c>
      <c r="G3735" s="75">
        <v>6456.16</v>
      </c>
      <c r="H3735" s="75"/>
      <c r="I3735" s="74" t="s">
        <v>7799</v>
      </c>
      <c r="J3735" s="38">
        <v>25172110</v>
      </c>
      <c r="K3735" s="38" t="s">
        <v>12462</v>
      </c>
      <c r="L3735" s="71" t="str">
        <f t="shared" si="141"/>
        <v>048-0203-03.JPG</v>
      </c>
      <c r="M3735" s="71" t="s">
        <v>16953</v>
      </c>
      <c r="N3735" s="71" t="s">
        <v>8963</v>
      </c>
    </row>
    <row r="3736" spans="1:14" x14ac:dyDescent="0.25">
      <c r="A3736" s="71" t="s">
        <v>4375</v>
      </c>
      <c r="B3736" s="72" t="s">
        <v>8963</v>
      </c>
      <c r="C3736" s="71"/>
      <c r="D3736" s="73" t="s">
        <v>11864</v>
      </c>
      <c r="E3736" s="71" t="s">
        <v>4376</v>
      </c>
      <c r="F3736" s="75" t="s">
        <v>10</v>
      </c>
      <c r="G3736" s="75">
        <v>339</v>
      </c>
      <c r="H3736" s="75"/>
      <c r="I3736" s="74" t="s">
        <v>7799</v>
      </c>
      <c r="J3736" s="38">
        <v>25172110</v>
      </c>
      <c r="K3736" s="38" t="s">
        <v>12462</v>
      </c>
      <c r="L3736" s="71" t="str">
        <f t="shared" si="141"/>
        <v>048-0204-01.JPG</v>
      </c>
      <c r="M3736" s="71" t="s">
        <v>16953</v>
      </c>
      <c r="N3736" s="71" t="s">
        <v>8963</v>
      </c>
    </row>
    <row r="3737" spans="1:14" x14ac:dyDescent="0.25">
      <c r="A3737" s="71" t="s">
        <v>4377</v>
      </c>
      <c r="B3737" s="72" t="s">
        <v>8963</v>
      </c>
      <c r="C3737" s="71"/>
      <c r="D3737" s="73" t="s">
        <v>11864</v>
      </c>
      <c r="E3737" s="71" t="s">
        <v>4378</v>
      </c>
      <c r="F3737" s="75" t="s">
        <v>10</v>
      </c>
      <c r="G3737" s="75">
        <v>2386.7199999999998</v>
      </c>
      <c r="H3737" s="75"/>
      <c r="I3737" s="74" t="s">
        <v>7799</v>
      </c>
      <c r="J3737" s="38">
        <v>25172110</v>
      </c>
      <c r="K3737" s="38" t="s">
        <v>12462</v>
      </c>
      <c r="L3737" s="71" t="str">
        <f t="shared" si="141"/>
        <v>048-0204-02.JPG</v>
      </c>
      <c r="M3737" s="71" t="s">
        <v>16953</v>
      </c>
      <c r="N3737" s="71" t="s">
        <v>8963</v>
      </c>
    </row>
    <row r="3738" spans="1:14" x14ac:dyDescent="0.25">
      <c r="A3738" s="71" t="s">
        <v>4379</v>
      </c>
      <c r="B3738" s="72" t="s">
        <v>8963</v>
      </c>
      <c r="C3738" s="71"/>
      <c r="D3738" s="73" t="s">
        <v>11864</v>
      </c>
      <c r="E3738" s="71" t="s">
        <v>4380</v>
      </c>
      <c r="F3738" s="75" t="s">
        <v>10</v>
      </c>
      <c r="G3738" s="75">
        <v>1655</v>
      </c>
      <c r="H3738" s="75"/>
      <c r="I3738" s="74" t="s">
        <v>7799</v>
      </c>
      <c r="J3738" s="38">
        <v>25172110</v>
      </c>
      <c r="K3738" s="38" t="s">
        <v>12462</v>
      </c>
      <c r="L3738" s="76" t="str">
        <f t="shared" si="141"/>
        <v>048-0204-03.JPG</v>
      </c>
      <c r="M3738" s="76" t="s">
        <v>16953</v>
      </c>
      <c r="N3738" s="76" t="s">
        <v>8963</v>
      </c>
    </row>
    <row r="3739" spans="1:14" x14ac:dyDescent="0.25">
      <c r="A3739" s="71" t="s">
        <v>9673</v>
      </c>
      <c r="B3739" s="72" t="s">
        <v>8963</v>
      </c>
      <c r="C3739" s="71" t="s">
        <v>9676</v>
      </c>
      <c r="D3739" s="73" t="s">
        <v>11864</v>
      </c>
      <c r="E3739" s="71" t="s">
        <v>4371</v>
      </c>
      <c r="F3739" s="75" t="s">
        <v>10</v>
      </c>
      <c r="G3739" s="75">
        <v>629.99</v>
      </c>
      <c r="H3739" s="75"/>
      <c r="I3739" s="74" t="s">
        <v>7799</v>
      </c>
      <c r="J3739" s="38">
        <v>25172110</v>
      </c>
      <c r="K3739" s="38" t="s">
        <v>12462</v>
      </c>
      <c r="L3739" s="76" t="str">
        <f t="shared" si="141"/>
        <v>048-0204-04.JPG</v>
      </c>
      <c r="M3739" s="76" t="s">
        <v>16953</v>
      </c>
      <c r="N3739" s="76" t="s">
        <v>8963</v>
      </c>
    </row>
    <row r="3740" spans="1:14" x14ac:dyDescent="0.25">
      <c r="A3740" s="71" t="s">
        <v>10349</v>
      </c>
      <c r="B3740" s="72" t="s">
        <v>8963</v>
      </c>
      <c r="C3740" s="71" t="s">
        <v>10350</v>
      </c>
      <c r="D3740" s="73" t="s">
        <v>11864</v>
      </c>
      <c r="E3740" s="71" t="s">
        <v>10348</v>
      </c>
      <c r="F3740" s="75" t="s">
        <v>10</v>
      </c>
      <c r="G3740" s="75">
        <v>419</v>
      </c>
      <c r="H3740" s="75"/>
      <c r="I3740" s="74" t="s">
        <v>7799</v>
      </c>
      <c r="J3740" s="38">
        <v>25172110</v>
      </c>
      <c r="K3740" s="38" t="s">
        <v>12462</v>
      </c>
      <c r="L3740" s="71" t="str">
        <f t="shared" si="141"/>
        <v>048-0204-05.JPG</v>
      </c>
      <c r="M3740" s="71" t="s">
        <v>16953</v>
      </c>
      <c r="N3740" s="71" t="s">
        <v>8963</v>
      </c>
    </row>
    <row r="3741" spans="1:14" x14ac:dyDescent="0.25">
      <c r="A3741" s="71" t="s">
        <v>10351</v>
      </c>
      <c r="B3741" s="72" t="s">
        <v>8963</v>
      </c>
      <c r="C3741" s="71" t="s">
        <v>10352</v>
      </c>
      <c r="D3741" s="73" t="s">
        <v>11864</v>
      </c>
      <c r="E3741" s="71" t="s">
        <v>7291</v>
      </c>
      <c r="F3741" s="75" t="s">
        <v>10</v>
      </c>
      <c r="G3741" s="75">
        <v>2469</v>
      </c>
      <c r="H3741" s="75"/>
      <c r="I3741" s="74" t="s">
        <v>7799</v>
      </c>
      <c r="J3741" s="38">
        <v>25172110</v>
      </c>
      <c r="K3741" s="38" t="s">
        <v>12462</v>
      </c>
      <c r="L3741" s="71" t="str">
        <f t="shared" si="141"/>
        <v>048-0205-02.JPG</v>
      </c>
      <c r="M3741" s="71" t="s">
        <v>16953</v>
      </c>
      <c r="N3741" s="71" t="s">
        <v>8963</v>
      </c>
    </row>
    <row r="3742" spans="1:14" x14ac:dyDescent="0.25">
      <c r="A3742" s="67" t="s">
        <v>4381</v>
      </c>
      <c r="B3742" s="69" t="s">
        <v>7</v>
      </c>
      <c r="C3742" s="67" t="s">
        <v>4381</v>
      </c>
      <c r="D3742" s="67"/>
      <c r="E3742" s="67" t="s">
        <v>4381</v>
      </c>
      <c r="F3742" s="70"/>
      <c r="G3742" s="70"/>
      <c r="H3742" s="70"/>
      <c r="I3742" s="70"/>
      <c r="J3742" s="37"/>
      <c r="K3742" s="37" t="s">
        <v>12462</v>
      </c>
      <c r="L3742" s="67" t="str">
        <f t="shared" si="141"/>
        <v>FOCOS DE LED .JPG</v>
      </c>
      <c r="M3742" s="67"/>
      <c r="N3742" s="67"/>
    </row>
    <row r="3743" spans="1:14" x14ac:dyDescent="0.25">
      <c r="A3743" s="71" t="s">
        <v>13191</v>
      </c>
      <c r="B3743" s="72" t="s">
        <v>4381</v>
      </c>
      <c r="C3743" s="71" t="s">
        <v>13195</v>
      </c>
      <c r="D3743" s="73" t="s">
        <v>11864</v>
      </c>
      <c r="E3743" s="71" t="s">
        <v>13193</v>
      </c>
      <c r="F3743" s="75" t="s">
        <v>7803</v>
      </c>
      <c r="G3743" s="75">
        <v>35</v>
      </c>
      <c r="H3743" s="75"/>
      <c r="I3743" s="74" t="s">
        <v>7802</v>
      </c>
      <c r="J3743" s="38">
        <v>25173001</v>
      </c>
      <c r="K3743" s="38" t="s">
        <v>12462</v>
      </c>
      <c r="L3743" s="76" t="str">
        <f t="shared" si="141"/>
        <v>049-0401-02.JPG</v>
      </c>
      <c r="M3743" s="71" t="s">
        <v>13815</v>
      </c>
      <c r="N3743" s="71" t="s">
        <v>13816</v>
      </c>
    </row>
    <row r="3744" spans="1:14" x14ac:dyDescent="0.25">
      <c r="A3744" s="71" t="s">
        <v>13192</v>
      </c>
      <c r="B3744" s="72" t="s">
        <v>4381</v>
      </c>
      <c r="C3744" s="71" t="s">
        <v>13196</v>
      </c>
      <c r="D3744" s="73" t="s">
        <v>11864</v>
      </c>
      <c r="E3744" s="71" t="s">
        <v>13194</v>
      </c>
      <c r="F3744" s="75" t="s">
        <v>7803</v>
      </c>
      <c r="G3744" s="75">
        <v>35</v>
      </c>
      <c r="H3744" s="75"/>
      <c r="I3744" s="74" t="s">
        <v>7802</v>
      </c>
      <c r="J3744" s="38">
        <v>25173001</v>
      </c>
      <c r="K3744" s="38" t="s">
        <v>12462</v>
      </c>
      <c r="L3744" s="76" t="str">
        <f t="shared" si="141"/>
        <v>049-0401-03.JPG</v>
      </c>
      <c r="M3744" s="71" t="s">
        <v>13815</v>
      </c>
      <c r="N3744" s="71" t="s">
        <v>13816</v>
      </c>
    </row>
    <row r="3745" spans="1:14" x14ac:dyDescent="0.25">
      <c r="A3745" s="71" t="s">
        <v>4385</v>
      </c>
      <c r="B3745" s="72" t="s">
        <v>4381</v>
      </c>
      <c r="C3745" s="71" t="s">
        <v>13197</v>
      </c>
      <c r="D3745" s="73" t="s">
        <v>11864</v>
      </c>
      <c r="E3745" s="71" t="s">
        <v>13198</v>
      </c>
      <c r="F3745" s="75" t="s">
        <v>7803</v>
      </c>
      <c r="G3745" s="75">
        <v>25</v>
      </c>
      <c r="H3745" s="75"/>
      <c r="I3745" s="74" t="s">
        <v>7802</v>
      </c>
      <c r="J3745" s="38">
        <v>25173001</v>
      </c>
      <c r="K3745" s="38" t="s">
        <v>12462</v>
      </c>
      <c r="L3745" s="76" t="str">
        <f t="shared" si="141"/>
        <v>049-0402-01.JPG</v>
      </c>
      <c r="M3745" s="71" t="s">
        <v>13815</v>
      </c>
      <c r="N3745" s="71" t="s">
        <v>13816</v>
      </c>
    </row>
    <row r="3746" spans="1:14" x14ac:dyDescent="0.25">
      <c r="A3746" s="71" t="s">
        <v>13941</v>
      </c>
      <c r="B3746" s="72" t="s">
        <v>4381</v>
      </c>
      <c r="C3746" s="71" t="s">
        <v>13942</v>
      </c>
      <c r="D3746" s="73" t="s">
        <v>11864</v>
      </c>
      <c r="E3746" s="71" t="s">
        <v>11985</v>
      </c>
      <c r="F3746" s="75" t="s">
        <v>7803</v>
      </c>
      <c r="G3746" s="75">
        <v>49</v>
      </c>
      <c r="H3746" s="75"/>
      <c r="I3746" s="74" t="s">
        <v>7802</v>
      </c>
      <c r="J3746" s="38">
        <v>25173001</v>
      </c>
      <c r="K3746" s="38" t="s">
        <v>12462</v>
      </c>
      <c r="L3746" s="76" t="str">
        <f t="shared" si="141"/>
        <v>049-0502-00.JPG</v>
      </c>
      <c r="M3746" s="76" t="s">
        <v>13815</v>
      </c>
      <c r="N3746" s="76" t="s">
        <v>13816</v>
      </c>
    </row>
    <row r="3747" spans="1:14" x14ac:dyDescent="0.25">
      <c r="A3747" s="71" t="s">
        <v>13935</v>
      </c>
      <c r="B3747" s="72" t="s">
        <v>4381</v>
      </c>
      <c r="C3747" s="71" t="s">
        <v>13943</v>
      </c>
      <c r="D3747" s="73" t="s">
        <v>11864</v>
      </c>
      <c r="E3747" s="71" t="s">
        <v>13936</v>
      </c>
      <c r="F3747" s="75" t="s">
        <v>7803</v>
      </c>
      <c r="G3747" s="75">
        <v>59</v>
      </c>
      <c r="H3747" s="75"/>
      <c r="I3747" s="74" t="s">
        <v>7802</v>
      </c>
      <c r="J3747" s="38">
        <v>25173001</v>
      </c>
      <c r="K3747" s="38" t="s">
        <v>12462</v>
      </c>
      <c r="L3747" s="76" t="str">
        <f t="shared" si="141"/>
        <v>049-0502-01.JPG</v>
      </c>
      <c r="M3747" s="76" t="s">
        <v>13815</v>
      </c>
      <c r="N3747" s="76" t="s">
        <v>13816</v>
      </c>
    </row>
    <row r="3748" spans="1:14" x14ac:dyDescent="0.25">
      <c r="A3748" s="71" t="s">
        <v>13937</v>
      </c>
      <c r="B3748" s="72" t="s">
        <v>4381</v>
      </c>
      <c r="C3748" s="71" t="s">
        <v>13943</v>
      </c>
      <c r="D3748" s="73" t="s">
        <v>11864</v>
      </c>
      <c r="E3748" s="71" t="s">
        <v>13938</v>
      </c>
      <c r="F3748" s="75" t="s">
        <v>7803</v>
      </c>
      <c r="G3748" s="75">
        <v>59</v>
      </c>
      <c r="H3748" s="75"/>
      <c r="I3748" s="74" t="s">
        <v>7802</v>
      </c>
      <c r="J3748" s="38">
        <v>25173001</v>
      </c>
      <c r="K3748" s="38" t="s">
        <v>12462</v>
      </c>
      <c r="L3748" s="76" t="str">
        <f t="shared" si="141"/>
        <v>049-0502-02.JPG</v>
      </c>
      <c r="M3748" s="76" t="s">
        <v>13815</v>
      </c>
      <c r="N3748" s="76" t="s">
        <v>13816</v>
      </c>
    </row>
    <row r="3749" spans="1:14" x14ac:dyDescent="0.25">
      <c r="A3749" s="71" t="s">
        <v>13939</v>
      </c>
      <c r="B3749" s="72" t="s">
        <v>4381</v>
      </c>
      <c r="C3749" s="71" t="s">
        <v>13944</v>
      </c>
      <c r="D3749" s="73" t="s">
        <v>11864</v>
      </c>
      <c r="E3749" s="71" t="s">
        <v>13940</v>
      </c>
      <c r="F3749" s="75" t="s">
        <v>7803</v>
      </c>
      <c r="G3749" s="75">
        <v>79</v>
      </c>
      <c r="H3749" s="75"/>
      <c r="I3749" s="74" t="s">
        <v>7802</v>
      </c>
      <c r="J3749" s="38">
        <v>25173001</v>
      </c>
      <c r="K3749" s="38" t="s">
        <v>12462</v>
      </c>
      <c r="L3749" s="76" t="str">
        <f t="shared" si="141"/>
        <v>049-0502-03.JPG</v>
      </c>
      <c r="M3749" s="76" t="s">
        <v>13815</v>
      </c>
      <c r="N3749" s="76" t="s">
        <v>13816</v>
      </c>
    </row>
    <row r="3750" spans="1:14" x14ac:dyDescent="0.25">
      <c r="A3750" s="71" t="s">
        <v>4386</v>
      </c>
      <c r="B3750" s="72" t="s">
        <v>4381</v>
      </c>
      <c r="C3750" s="71"/>
      <c r="D3750" s="73" t="s">
        <v>11864</v>
      </c>
      <c r="E3750" s="71" t="s">
        <v>4384</v>
      </c>
      <c r="F3750" s="75" t="s">
        <v>7803</v>
      </c>
      <c r="G3750" s="75">
        <v>38.130000000000003</v>
      </c>
      <c r="H3750" s="75"/>
      <c r="I3750" s="74" t="s">
        <v>7802</v>
      </c>
      <c r="J3750" s="38">
        <v>25173001</v>
      </c>
      <c r="K3750" s="38" t="s">
        <v>12462</v>
      </c>
      <c r="L3750" s="71" t="str">
        <f t="shared" si="141"/>
        <v>049-0503-01.JPG</v>
      </c>
      <c r="M3750" s="71" t="s">
        <v>13815</v>
      </c>
      <c r="N3750" s="71" t="s">
        <v>13816</v>
      </c>
    </row>
    <row r="3751" spans="1:14" x14ac:dyDescent="0.25">
      <c r="A3751" s="71" t="s">
        <v>14836</v>
      </c>
      <c r="B3751" s="72" t="s">
        <v>4381</v>
      </c>
      <c r="C3751" s="71" t="s">
        <v>14838</v>
      </c>
      <c r="D3751" s="73" t="s">
        <v>11864</v>
      </c>
      <c r="E3751" s="71" t="s">
        <v>14837</v>
      </c>
      <c r="F3751" s="75" t="s">
        <v>7803</v>
      </c>
      <c r="G3751" s="75">
        <v>19</v>
      </c>
      <c r="H3751" s="75"/>
      <c r="I3751" s="74" t="s">
        <v>7802</v>
      </c>
      <c r="J3751" s="38">
        <v>25173001</v>
      </c>
      <c r="K3751" s="38" t="s">
        <v>12462</v>
      </c>
      <c r="L3751" s="76" t="str">
        <f t="shared" si="141"/>
        <v>049-0504-01.JPG</v>
      </c>
      <c r="M3751" s="76" t="s">
        <v>13815</v>
      </c>
      <c r="N3751" s="76" t="s">
        <v>13816</v>
      </c>
    </row>
    <row r="3752" spans="1:14" x14ac:dyDescent="0.25">
      <c r="A3752" s="71" t="s">
        <v>8178</v>
      </c>
      <c r="B3752" s="72" t="s">
        <v>4381</v>
      </c>
      <c r="C3752" s="71"/>
      <c r="D3752" s="73" t="s">
        <v>11864</v>
      </c>
      <c r="E3752" s="71" t="s">
        <v>7565</v>
      </c>
      <c r="F3752" s="75" t="s">
        <v>7803</v>
      </c>
      <c r="G3752" s="75">
        <v>37.4</v>
      </c>
      <c r="H3752" s="75"/>
      <c r="I3752" s="74" t="s">
        <v>7802</v>
      </c>
      <c r="J3752" s="38">
        <v>25173001</v>
      </c>
      <c r="K3752" s="38" t="s">
        <v>12462</v>
      </c>
      <c r="L3752" s="71" t="str">
        <f t="shared" si="141"/>
        <v>049-0505-03.JPG</v>
      </c>
      <c r="M3752" s="71" t="s">
        <v>13815</v>
      </c>
      <c r="N3752" s="71" t="s">
        <v>13816</v>
      </c>
    </row>
    <row r="3753" spans="1:14" x14ac:dyDescent="0.25">
      <c r="A3753" s="71" t="s">
        <v>15700</v>
      </c>
      <c r="B3753" s="72" t="s">
        <v>4381</v>
      </c>
      <c r="C3753" s="71" t="s">
        <v>15701</v>
      </c>
      <c r="D3753" s="73" t="s">
        <v>11864</v>
      </c>
      <c r="E3753" s="71" t="s">
        <v>15702</v>
      </c>
      <c r="F3753" s="75" t="s">
        <v>7803</v>
      </c>
      <c r="G3753" s="75">
        <v>35</v>
      </c>
      <c r="H3753" s="75"/>
      <c r="I3753" s="74" t="s">
        <v>7802</v>
      </c>
      <c r="J3753" s="38">
        <v>25173001</v>
      </c>
      <c r="K3753" s="38" t="s">
        <v>12462</v>
      </c>
      <c r="L3753" s="71" t="str">
        <f t="shared" si="141"/>
        <v>049-0506-01.JPG</v>
      </c>
      <c r="M3753" s="71" t="s">
        <v>13815</v>
      </c>
      <c r="N3753" s="71" t="s">
        <v>13816</v>
      </c>
    </row>
    <row r="3754" spans="1:14" x14ac:dyDescent="0.25">
      <c r="A3754" s="71" t="s">
        <v>18875</v>
      </c>
      <c r="B3754" s="72" t="s">
        <v>4381</v>
      </c>
      <c r="C3754" s="71" t="s">
        <v>18876</v>
      </c>
      <c r="D3754" s="73" t="s">
        <v>11864</v>
      </c>
      <c r="E3754" s="71" t="s">
        <v>18877</v>
      </c>
      <c r="F3754" s="75" t="s">
        <v>7803</v>
      </c>
      <c r="G3754" s="75">
        <v>39</v>
      </c>
      <c r="H3754" s="75"/>
      <c r="I3754" s="74" t="s">
        <v>7802</v>
      </c>
      <c r="J3754" s="38">
        <v>25173001</v>
      </c>
      <c r="K3754" s="38" t="s">
        <v>12462</v>
      </c>
      <c r="L3754" s="76" t="str">
        <f t="shared" ref="L3754" si="142">CONCATENATE(A3754,K3754)</f>
        <v>049-0506-02.JPG</v>
      </c>
      <c r="M3754" s="76" t="s">
        <v>13815</v>
      </c>
      <c r="N3754" s="76" t="s">
        <v>13816</v>
      </c>
    </row>
    <row r="3755" spans="1:14" x14ac:dyDescent="0.25">
      <c r="A3755" s="71" t="s">
        <v>8179</v>
      </c>
      <c r="B3755" s="72" t="s">
        <v>4381</v>
      </c>
      <c r="C3755" s="71"/>
      <c r="D3755" s="73" t="s">
        <v>11864</v>
      </c>
      <c r="E3755" s="71" t="s">
        <v>4382</v>
      </c>
      <c r="F3755" s="75" t="s">
        <v>7803</v>
      </c>
      <c r="G3755" s="75">
        <v>49</v>
      </c>
      <c r="H3755" s="75"/>
      <c r="I3755" s="74" t="s">
        <v>7802</v>
      </c>
      <c r="J3755" s="38">
        <v>25173001</v>
      </c>
      <c r="K3755" s="38" t="s">
        <v>12462</v>
      </c>
      <c r="L3755" s="71" t="str">
        <f t="shared" si="141"/>
        <v>049-0509-01.JPG</v>
      </c>
      <c r="M3755" s="71" t="s">
        <v>13815</v>
      </c>
      <c r="N3755" s="71" t="s">
        <v>13816</v>
      </c>
    </row>
    <row r="3756" spans="1:14" x14ac:dyDescent="0.25">
      <c r="A3756" s="71" t="s">
        <v>11141</v>
      </c>
      <c r="B3756" s="72" t="s">
        <v>4381</v>
      </c>
      <c r="C3756" s="71" t="s">
        <v>11142</v>
      </c>
      <c r="D3756" s="73" t="s">
        <v>11864</v>
      </c>
      <c r="E3756" s="71" t="s">
        <v>4383</v>
      </c>
      <c r="F3756" s="75" t="s">
        <v>7803</v>
      </c>
      <c r="G3756" s="75">
        <v>49</v>
      </c>
      <c r="H3756" s="75"/>
      <c r="I3756" s="74" t="s">
        <v>7802</v>
      </c>
      <c r="J3756" s="38">
        <v>25173001</v>
      </c>
      <c r="K3756" s="38" t="s">
        <v>12462</v>
      </c>
      <c r="L3756" s="71" t="str">
        <f t="shared" si="141"/>
        <v>049-0509-02.JPG</v>
      </c>
      <c r="M3756" s="71" t="s">
        <v>13815</v>
      </c>
      <c r="N3756" s="71" t="s">
        <v>13816</v>
      </c>
    </row>
    <row r="3757" spans="1:14" x14ac:dyDescent="0.25">
      <c r="A3757" s="71" t="s">
        <v>8180</v>
      </c>
      <c r="B3757" s="72" t="s">
        <v>4381</v>
      </c>
      <c r="C3757" s="71"/>
      <c r="D3757" s="73" t="s">
        <v>11864</v>
      </c>
      <c r="E3757" s="71" t="s">
        <v>10587</v>
      </c>
      <c r="F3757" s="75" t="s">
        <v>7803</v>
      </c>
      <c r="G3757" s="75">
        <v>79</v>
      </c>
      <c r="H3757" s="75"/>
      <c r="I3757" s="74" t="s">
        <v>7802</v>
      </c>
      <c r="J3757" s="38">
        <v>25173001</v>
      </c>
      <c r="K3757" s="38" t="s">
        <v>12462</v>
      </c>
      <c r="L3757" s="71" t="str">
        <f t="shared" si="141"/>
        <v>049-0514-01.JPG</v>
      </c>
      <c r="M3757" s="71" t="s">
        <v>13815</v>
      </c>
      <c r="N3757" s="71" t="s">
        <v>13816</v>
      </c>
    </row>
    <row r="3758" spans="1:14" x14ac:dyDescent="0.25">
      <c r="A3758" s="71" t="s">
        <v>8181</v>
      </c>
      <c r="B3758" s="72" t="s">
        <v>4381</v>
      </c>
      <c r="C3758" s="71" t="s">
        <v>17839</v>
      </c>
      <c r="D3758" s="73" t="s">
        <v>11864</v>
      </c>
      <c r="E3758" s="71" t="s">
        <v>10588</v>
      </c>
      <c r="F3758" s="75" t="s">
        <v>7803</v>
      </c>
      <c r="G3758" s="75">
        <v>19</v>
      </c>
      <c r="H3758" s="75"/>
      <c r="I3758" s="74" t="s">
        <v>7802</v>
      </c>
      <c r="J3758" s="38">
        <v>25173001</v>
      </c>
      <c r="K3758" s="38" t="s">
        <v>12462</v>
      </c>
      <c r="L3758" s="76" t="str">
        <f t="shared" si="141"/>
        <v>049-0516-01.JPG</v>
      </c>
      <c r="M3758" s="76" t="s">
        <v>13815</v>
      </c>
      <c r="N3758" s="76" t="s">
        <v>13816</v>
      </c>
    </row>
    <row r="3759" spans="1:14" x14ac:dyDescent="0.25">
      <c r="A3759" s="71" t="s">
        <v>8182</v>
      </c>
      <c r="B3759" s="72" t="s">
        <v>4381</v>
      </c>
      <c r="C3759" s="71" t="s">
        <v>17840</v>
      </c>
      <c r="D3759" s="73" t="s">
        <v>11864</v>
      </c>
      <c r="E3759" s="71" t="s">
        <v>10589</v>
      </c>
      <c r="F3759" s="75" t="s">
        <v>7803</v>
      </c>
      <c r="G3759" s="75">
        <v>19</v>
      </c>
      <c r="H3759" s="75"/>
      <c r="I3759" s="74" t="s">
        <v>7802</v>
      </c>
      <c r="J3759" s="38">
        <v>25173001</v>
      </c>
      <c r="K3759" s="38" t="s">
        <v>12462</v>
      </c>
      <c r="L3759" s="76" t="str">
        <f t="shared" si="141"/>
        <v>049-0516-02.JPG</v>
      </c>
      <c r="M3759" s="76" t="s">
        <v>13815</v>
      </c>
      <c r="N3759" s="76" t="s">
        <v>13816</v>
      </c>
    </row>
    <row r="3760" spans="1:14" x14ac:dyDescent="0.25">
      <c r="A3760" s="71" t="s">
        <v>8183</v>
      </c>
      <c r="B3760" s="72" t="s">
        <v>4381</v>
      </c>
      <c r="C3760" s="71"/>
      <c r="D3760" s="73" t="s">
        <v>11864</v>
      </c>
      <c r="E3760" s="71" t="s">
        <v>10590</v>
      </c>
      <c r="F3760" s="75" t="s">
        <v>7803</v>
      </c>
      <c r="G3760" s="75">
        <v>19</v>
      </c>
      <c r="H3760" s="75"/>
      <c r="I3760" s="74" t="s">
        <v>7802</v>
      </c>
      <c r="J3760" s="38">
        <v>25173001</v>
      </c>
      <c r="K3760" s="38" t="s">
        <v>12462</v>
      </c>
      <c r="L3760" s="76" t="str">
        <f t="shared" si="141"/>
        <v>049-0516-03.JPG</v>
      </c>
      <c r="M3760" s="76" t="s">
        <v>13815</v>
      </c>
      <c r="N3760" s="76" t="s">
        <v>13816</v>
      </c>
    </row>
    <row r="3761" spans="1:14" x14ac:dyDescent="0.25">
      <c r="A3761" s="71" t="s">
        <v>8184</v>
      </c>
      <c r="B3761" s="72" t="s">
        <v>4381</v>
      </c>
      <c r="C3761" s="71"/>
      <c r="D3761" s="73" t="s">
        <v>11864</v>
      </c>
      <c r="E3761" s="71" t="s">
        <v>10591</v>
      </c>
      <c r="F3761" s="75" t="s">
        <v>7803</v>
      </c>
      <c r="G3761" s="75">
        <v>19</v>
      </c>
      <c r="H3761" s="75"/>
      <c r="I3761" s="74" t="s">
        <v>7802</v>
      </c>
      <c r="J3761" s="38">
        <v>25173001</v>
      </c>
      <c r="K3761" s="38" t="s">
        <v>12462</v>
      </c>
      <c r="L3761" s="76" t="str">
        <f t="shared" si="141"/>
        <v>049-0516-06.JPG</v>
      </c>
      <c r="M3761" s="76" t="s">
        <v>13815</v>
      </c>
      <c r="N3761" s="76" t="s">
        <v>13816</v>
      </c>
    </row>
    <row r="3762" spans="1:14" x14ac:dyDescent="0.25">
      <c r="A3762" s="71" t="s">
        <v>14864</v>
      </c>
      <c r="B3762" s="72" t="s">
        <v>4381</v>
      </c>
      <c r="C3762" s="71" t="s">
        <v>14866</v>
      </c>
      <c r="D3762" s="73" t="s">
        <v>11864</v>
      </c>
      <c r="E3762" s="71" t="s">
        <v>14865</v>
      </c>
      <c r="F3762" s="75" t="s">
        <v>7803</v>
      </c>
      <c r="G3762" s="75">
        <v>69</v>
      </c>
      <c r="H3762" s="75"/>
      <c r="I3762" s="74" t="s">
        <v>7802</v>
      </c>
      <c r="J3762" s="38">
        <v>25173001</v>
      </c>
      <c r="K3762" s="38" t="s">
        <v>12462</v>
      </c>
      <c r="L3762" s="71" t="str">
        <f t="shared" si="141"/>
        <v>049-0517-01.JPG</v>
      </c>
      <c r="M3762" s="71" t="s">
        <v>13815</v>
      </c>
      <c r="N3762" s="71" t="s">
        <v>13816</v>
      </c>
    </row>
    <row r="3763" spans="1:14" x14ac:dyDescent="0.25">
      <c r="A3763" s="71" t="s">
        <v>8185</v>
      </c>
      <c r="B3763" s="72" t="s">
        <v>4381</v>
      </c>
      <c r="C3763" s="71"/>
      <c r="D3763" s="73" t="s">
        <v>11864</v>
      </c>
      <c r="E3763" s="71" t="s">
        <v>10592</v>
      </c>
      <c r="F3763" s="75" t="s">
        <v>7803</v>
      </c>
      <c r="G3763" s="75">
        <v>89</v>
      </c>
      <c r="H3763" s="75"/>
      <c r="I3763" s="74" t="s">
        <v>7802</v>
      </c>
      <c r="J3763" s="38">
        <v>25173001</v>
      </c>
      <c r="K3763" s="38" t="s">
        <v>12462</v>
      </c>
      <c r="L3763" s="71" t="str">
        <f t="shared" si="141"/>
        <v>049-0517-04.JPG</v>
      </c>
      <c r="M3763" s="71" t="s">
        <v>13815</v>
      </c>
      <c r="N3763" s="71" t="s">
        <v>13816</v>
      </c>
    </row>
    <row r="3764" spans="1:14" x14ac:dyDescent="0.25">
      <c r="A3764" s="71" t="s">
        <v>8186</v>
      </c>
      <c r="B3764" s="72" t="s">
        <v>4381</v>
      </c>
      <c r="C3764" s="71"/>
      <c r="D3764" s="73" t="s">
        <v>11864</v>
      </c>
      <c r="E3764" s="71" t="s">
        <v>10593</v>
      </c>
      <c r="F3764" s="75" t="s">
        <v>7803</v>
      </c>
      <c r="G3764" s="75">
        <v>89</v>
      </c>
      <c r="H3764" s="75"/>
      <c r="I3764" s="74" t="s">
        <v>7802</v>
      </c>
      <c r="J3764" s="38">
        <v>25173001</v>
      </c>
      <c r="K3764" s="38" t="s">
        <v>12462</v>
      </c>
      <c r="L3764" s="71" t="str">
        <f t="shared" si="141"/>
        <v>049-0517-06.JPG</v>
      </c>
      <c r="M3764" s="71" t="s">
        <v>13815</v>
      </c>
      <c r="N3764" s="71" t="s">
        <v>13816</v>
      </c>
    </row>
    <row r="3765" spans="1:14" x14ac:dyDescent="0.25">
      <c r="A3765" s="71" t="s">
        <v>8187</v>
      </c>
      <c r="B3765" s="72" t="s">
        <v>4381</v>
      </c>
      <c r="C3765" s="71"/>
      <c r="D3765" s="73" t="s">
        <v>11864</v>
      </c>
      <c r="E3765" s="71" t="s">
        <v>10594</v>
      </c>
      <c r="F3765" s="75" t="s">
        <v>7803</v>
      </c>
      <c r="G3765" s="75">
        <v>324.5</v>
      </c>
      <c r="H3765" s="75"/>
      <c r="I3765" s="74" t="s">
        <v>7802</v>
      </c>
      <c r="J3765" s="38">
        <v>25173001</v>
      </c>
      <c r="K3765" s="38" t="s">
        <v>12462</v>
      </c>
      <c r="L3765" s="71" t="str">
        <f t="shared" si="141"/>
        <v>049-0518-01.JPG</v>
      </c>
      <c r="M3765" s="71" t="s">
        <v>13815</v>
      </c>
      <c r="N3765" s="71" t="s">
        <v>13816</v>
      </c>
    </row>
    <row r="3766" spans="1:14" x14ac:dyDescent="0.25">
      <c r="A3766" s="71" t="s">
        <v>8188</v>
      </c>
      <c r="B3766" s="72" t="s">
        <v>4381</v>
      </c>
      <c r="C3766" s="71"/>
      <c r="D3766" s="73" t="s">
        <v>11864</v>
      </c>
      <c r="E3766" s="71" t="s">
        <v>10595</v>
      </c>
      <c r="F3766" s="75" t="s">
        <v>7803</v>
      </c>
      <c r="G3766" s="75">
        <v>324.5</v>
      </c>
      <c r="H3766" s="75"/>
      <c r="I3766" s="74" t="s">
        <v>7802</v>
      </c>
      <c r="J3766" s="38">
        <v>25173001</v>
      </c>
      <c r="K3766" s="38" t="s">
        <v>12462</v>
      </c>
      <c r="L3766" s="71" t="str">
        <f t="shared" si="141"/>
        <v>049-0518-02.JPG</v>
      </c>
      <c r="M3766" s="71" t="s">
        <v>13815</v>
      </c>
      <c r="N3766" s="71" t="s">
        <v>13816</v>
      </c>
    </row>
    <row r="3767" spans="1:14" x14ac:dyDescent="0.25">
      <c r="A3767" s="71" t="s">
        <v>8189</v>
      </c>
      <c r="B3767" s="72" t="s">
        <v>4381</v>
      </c>
      <c r="C3767" s="71"/>
      <c r="D3767" s="73" t="s">
        <v>11864</v>
      </c>
      <c r="E3767" s="71" t="s">
        <v>7566</v>
      </c>
      <c r="F3767" s="75" t="s">
        <v>7803</v>
      </c>
      <c r="G3767" s="75">
        <v>45</v>
      </c>
      <c r="H3767" s="75"/>
      <c r="I3767" s="74" t="s">
        <v>7802</v>
      </c>
      <c r="J3767" s="38">
        <v>25173001</v>
      </c>
      <c r="K3767" s="38" t="s">
        <v>12462</v>
      </c>
      <c r="L3767" s="71" t="str">
        <f t="shared" si="141"/>
        <v>049-0521-02.JPG</v>
      </c>
      <c r="M3767" s="71" t="s">
        <v>13815</v>
      </c>
      <c r="N3767" s="71" t="s">
        <v>13816</v>
      </c>
    </row>
    <row r="3768" spans="1:14" x14ac:dyDescent="0.25">
      <c r="A3768" s="71" t="s">
        <v>8190</v>
      </c>
      <c r="B3768" s="72" t="s">
        <v>4381</v>
      </c>
      <c r="C3768" s="71"/>
      <c r="D3768" s="73" t="s">
        <v>11864</v>
      </c>
      <c r="E3768" s="71" t="s">
        <v>7567</v>
      </c>
      <c r="F3768" s="75" t="s">
        <v>7803</v>
      </c>
      <c r="G3768" s="75">
        <v>66.89</v>
      </c>
      <c r="H3768" s="75"/>
      <c r="I3768" s="74" t="s">
        <v>7802</v>
      </c>
      <c r="J3768" s="38">
        <v>25173001</v>
      </c>
      <c r="K3768" s="38" t="s">
        <v>12462</v>
      </c>
      <c r="L3768" s="71" t="str">
        <f t="shared" si="141"/>
        <v>049-0521-03.JPG</v>
      </c>
      <c r="M3768" s="71" t="s">
        <v>13815</v>
      </c>
      <c r="N3768" s="71" t="s">
        <v>13816</v>
      </c>
    </row>
    <row r="3769" spans="1:14" x14ac:dyDescent="0.25">
      <c r="A3769" s="71" t="s">
        <v>8191</v>
      </c>
      <c r="B3769" s="72" t="s">
        <v>4381</v>
      </c>
      <c r="C3769" s="71"/>
      <c r="D3769" s="73" t="s">
        <v>11864</v>
      </c>
      <c r="E3769" s="71" t="s">
        <v>7568</v>
      </c>
      <c r="F3769" s="75" t="s">
        <v>7803</v>
      </c>
      <c r="G3769" s="75">
        <v>59</v>
      </c>
      <c r="H3769" s="75"/>
      <c r="I3769" s="74" t="s">
        <v>7802</v>
      </c>
      <c r="J3769" s="38">
        <v>25173001</v>
      </c>
      <c r="K3769" s="38" t="s">
        <v>12462</v>
      </c>
      <c r="L3769" s="71" t="str">
        <f t="shared" si="141"/>
        <v>049-0521-04.JPG</v>
      </c>
      <c r="M3769" s="71" t="s">
        <v>13815</v>
      </c>
      <c r="N3769" s="71" t="s">
        <v>13816</v>
      </c>
    </row>
    <row r="3770" spans="1:14" x14ac:dyDescent="0.25">
      <c r="A3770" s="71" t="s">
        <v>8192</v>
      </c>
      <c r="B3770" s="72" t="s">
        <v>4381</v>
      </c>
      <c r="C3770" s="71"/>
      <c r="D3770" s="73" t="s">
        <v>11864</v>
      </c>
      <c r="E3770" s="71" t="s">
        <v>10597</v>
      </c>
      <c r="F3770" s="75" t="s">
        <v>7803</v>
      </c>
      <c r="G3770" s="75">
        <v>36.299999999999997</v>
      </c>
      <c r="H3770" s="75"/>
      <c r="I3770" s="74" t="s">
        <v>7802</v>
      </c>
      <c r="J3770" s="38">
        <v>25173001</v>
      </c>
      <c r="K3770" s="38" t="s">
        <v>12462</v>
      </c>
      <c r="L3770" s="71" t="str">
        <f t="shared" si="141"/>
        <v>049-0522-03.JPG</v>
      </c>
      <c r="M3770" s="71" t="s">
        <v>13815</v>
      </c>
      <c r="N3770" s="71" t="s">
        <v>13816</v>
      </c>
    </row>
    <row r="3771" spans="1:14" x14ac:dyDescent="0.25">
      <c r="A3771" s="71" t="s">
        <v>8193</v>
      </c>
      <c r="B3771" s="72" t="s">
        <v>4381</v>
      </c>
      <c r="C3771" s="71"/>
      <c r="D3771" s="73" t="s">
        <v>11864</v>
      </c>
      <c r="E3771" s="71" t="s">
        <v>10598</v>
      </c>
      <c r="F3771" s="75" t="s">
        <v>7803</v>
      </c>
      <c r="G3771" s="75">
        <v>36.299999999999997</v>
      </c>
      <c r="H3771" s="75"/>
      <c r="I3771" s="74" t="s">
        <v>7802</v>
      </c>
      <c r="J3771" s="38">
        <v>25173001</v>
      </c>
      <c r="K3771" s="38" t="s">
        <v>12462</v>
      </c>
      <c r="L3771" s="71" t="str">
        <f t="shared" si="141"/>
        <v>049-0522-04.JPG</v>
      </c>
      <c r="M3771" s="71" t="s">
        <v>13815</v>
      </c>
      <c r="N3771" s="71" t="s">
        <v>13816</v>
      </c>
    </row>
    <row r="3772" spans="1:14" x14ac:dyDescent="0.25">
      <c r="A3772" s="71" t="s">
        <v>8194</v>
      </c>
      <c r="B3772" s="72" t="s">
        <v>4381</v>
      </c>
      <c r="C3772" s="71"/>
      <c r="D3772" s="73" t="s">
        <v>11864</v>
      </c>
      <c r="E3772" s="71" t="s">
        <v>10599</v>
      </c>
      <c r="F3772" s="75" t="s">
        <v>7803</v>
      </c>
      <c r="G3772" s="75">
        <v>36.299999999999997</v>
      </c>
      <c r="H3772" s="75"/>
      <c r="I3772" s="74" t="s">
        <v>7802</v>
      </c>
      <c r="J3772" s="38">
        <v>25173001</v>
      </c>
      <c r="K3772" s="38" t="s">
        <v>12462</v>
      </c>
      <c r="L3772" s="71" t="str">
        <f t="shared" si="141"/>
        <v>049-0522-05.JPG</v>
      </c>
      <c r="M3772" s="71" t="s">
        <v>13815</v>
      </c>
      <c r="N3772" s="71" t="s">
        <v>13816</v>
      </c>
    </row>
    <row r="3773" spans="1:14" x14ac:dyDescent="0.25">
      <c r="A3773" s="71" t="s">
        <v>8195</v>
      </c>
      <c r="B3773" s="72" t="s">
        <v>4381</v>
      </c>
      <c r="C3773" s="71"/>
      <c r="D3773" s="73" t="s">
        <v>11864</v>
      </c>
      <c r="E3773" s="71" t="s">
        <v>10600</v>
      </c>
      <c r="F3773" s="75" t="s">
        <v>7803</v>
      </c>
      <c r="G3773" s="75">
        <v>36.299999999999997</v>
      </c>
      <c r="H3773" s="75"/>
      <c r="I3773" s="74" t="s">
        <v>7802</v>
      </c>
      <c r="J3773" s="38">
        <v>25173001</v>
      </c>
      <c r="K3773" s="38" t="s">
        <v>12462</v>
      </c>
      <c r="L3773" s="71" t="str">
        <f t="shared" si="141"/>
        <v>049-0522-06.JPG</v>
      </c>
      <c r="M3773" s="71" t="s">
        <v>13815</v>
      </c>
      <c r="N3773" s="71" t="s">
        <v>13816</v>
      </c>
    </row>
    <row r="3774" spans="1:14" x14ac:dyDescent="0.25">
      <c r="A3774" s="71" t="s">
        <v>8196</v>
      </c>
      <c r="B3774" s="72" t="s">
        <v>4381</v>
      </c>
      <c r="C3774" s="71" t="s">
        <v>12730</v>
      </c>
      <c r="D3774" s="73" t="s">
        <v>11864</v>
      </c>
      <c r="E3774" s="71" t="s">
        <v>10596</v>
      </c>
      <c r="F3774" s="75" t="s">
        <v>7803</v>
      </c>
      <c r="G3774" s="75">
        <v>21.99</v>
      </c>
      <c r="H3774" s="75"/>
      <c r="I3774" s="74" t="s">
        <v>7802</v>
      </c>
      <c r="J3774" s="38">
        <v>25173001</v>
      </c>
      <c r="K3774" s="38" t="s">
        <v>12462</v>
      </c>
      <c r="L3774" s="76" t="str">
        <f t="shared" si="141"/>
        <v>049-0523-01.JPG</v>
      </c>
      <c r="M3774" s="71" t="s">
        <v>13815</v>
      </c>
      <c r="N3774" s="71" t="s">
        <v>13816</v>
      </c>
    </row>
    <row r="3775" spans="1:14" x14ac:dyDescent="0.25">
      <c r="A3775" s="71" t="s">
        <v>13868</v>
      </c>
      <c r="B3775" s="72" t="s">
        <v>4381</v>
      </c>
      <c r="C3775" s="71" t="s">
        <v>13871</v>
      </c>
      <c r="D3775" s="73" t="s">
        <v>11864</v>
      </c>
      <c r="E3775" s="71" t="s">
        <v>13870</v>
      </c>
      <c r="F3775" s="75" t="s">
        <v>7803</v>
      </c>
      <c r="G3775" s="75">
        <v>21.99</v>
      </c>
      <c r="H3775" s="75"/>
      <c r="I3775" s="74" t="s">
        <v>7802</v>
      </c>
      <c r="J3775" s="38">
        <v>25173001</v>
      </c>
      <c r="K3775" s="38" t="s">
        <v>12462</v>
      </c>
      <c r="L3775" s="76" t="str">
        <f t="shared" si="141"/>
        <v>049-0523-02.JPG</v>
      </c>
      <c r="M3775" s="71" t="s">
        <v>13815</v>
      </c>
      <c r="N3775" s="71" t="s">
        <v>13816</v>
      </c>
    </row>
    <row r="3776" spans="1:14" x14ac:dyDescent="0.25">
      <c r="A3776" s="71" t="s">
        <v>13869</v>
      </c>
      <c r="B3776" s="72" t="s">
        <v>4381</v>
      </c>
      <c r="C3776" s="71" t="s">
        <v>13872</v>
      </c>
      <c r="D3776" s="73" t="s">
        <v>11864</v>
      </c>
      <c r="E3776" s="71" t="s">
        <v>10597</v>
      </c>
      <c r="F3776" s="75" t="s">
        <v>7803</v>
      </c>
      <c r="G3776" s="75">
        <v>21.99</v>
      </c>
      <c r="H3776" s="75"/>
      <c r="I3776" s="74" t="s">
        <v>7802</v>
      </c>
      <c r="J3776" s="38">
        <v>25173001</v>
      </c>
      <c r="K3776" s="38" t="s">
        <v>12462</v>
      </c>
      <c r="L3776" s="76" t="str">
        <f t="shared" si="141"/>
        <v>049-0523-03.JPG</v>
      </c>
      <c r="M3776" s="71" t="s">
        <v>13815</v>
      </c>
      <c r="N3776" s="71" t="s">
        <v>13816</v>
      </c>
    </row>
    <row r="3777" spans="1:14" x14ac:dyDescent="0.25">
      <c r="A3777" s="71" t="s">
        <v>17831</v>
      </c>
      <c r="B3777" s="72" t="s">
        <v>4381</v>
      </c>
      <c r="C3777" s="71" t="s">
        <v>17833</v>
      </c>
      <c r="D3777" s="73" t="s">
        <v>11864</v>
      </c>
      <c r="E3777" s="71" t="s">
        <v>17832</v>
      </c>
      <c r="F3777" s="75" t="s">
        <v>7803</v>
      </c>
      <c r="G3777" s="75">
        <v>35</v>
      </c>
      <c r="H3777" s="75"/>
      <c r="I3777" s="74" t="s">
        <v>7802</v>
      </c>
      <c r="J3777" s="38">
        <v>25173001</v>
      </c>
      <c r="K3777" s="38" t="s">
        <v>12462</v>
      </c>
      <c r="L3777" s="76" t="str">
        <f t="shared" si="141"/>
        <v>049-0524-01.JPG</v>
      </c>
      <c r="M3777" s="76" t="s">
        <v>13815</v>
      </c>
      <c r="N3777" s="76" t="s">
        <v>13816</v>
      </c>
    </row>
    <row r="3778" spans="1:14" x14ac:dyDescent="0.25">
      <c r="A3778" s="71" t="s">
        <v>8197</v>
      </c>
      <c r="B3778" s="72" t="s">
        <v>4381</v>
      </c>
      <c r="C3778" s="71" t="s">
        <v>17834</v>
      </c>
      <c r="D3778" s="73" t="s">
        <v>11864</v>
      </c>
      <c r="E3778" s="71" t="s">
        <v>10601</v>
      </c>
      <c r="F3778" s="75" t="s">
        <v>7803</v>
      </c>
      <c r="G3778" s="75">
        <v>35</v>
      </c>
      <c r="H3778" s="75"/>
      <c r="I3778" s="74" t="s">
        <v>7802</v>
      </c>
      <c r="J3778" s="38">
        <v>25173001</v>
      </c>
      <c r="K3778" s="38" t="s">
        <v>12462</v>
      </c>
      <c r="L3778" s="76" t="str">
        <f t="shared" si="141"/>
        <v>049-0524-02.JPG</v>
      </c>
      <c r="M3778" s="76" t="s">
        <v>13815</v>
      </c>
      <c r="N3778" s="76" t="s">
        <v>13816</v>
      </c>
    </row>
    <row r="3779" spans="1:14" x14ac:dyDescent="0.25">
      <c r="A3779" s="71" t="s">
        <v>8198</v>
      </c>
      <c r="B3779" s="72" t="s">
        <v>4381</v>
      </c>
      <c r="C3779" s="71" t="s">
        <v>17835</v>
      </c>
      <c r="D3779" s="73" t="s">
        <v>11864</v>
      </c>
      <c r="E3779" s="71" t="s">
        <v>10602</v>
      </c>
      <c r="F3779" s="75" t="s">
        <v>7803</v>
      </c>
      <c r="G3779" s="75">
        <v>35</v>
      </c>
      <c r="H3779" s="75"/>
      <c r="I3779" s="74" t="s">
        <v>7802</v>
      </c>
      <c r="J3779" s="38">
        <v>25173001</v>
      </c>
      <c r="K3779" s="38" t="s">
        <v>12462</v>
      </c>
      <c r="L3779" s="76" t="str">
        <f t="shared" si="141"/>
        <v>049-0524-03.JPG</v>
      </c>
      <c r="M3779" s="76" t="s">
        <v>13815</v>
      </c>
      <c r="N3779" s="76" t="s">
        <v>13816</v>
      </c>
    </row>
    <row r="3780" spans="1:14" x14ac:dyDescent="0.25">
      <c r="A3780" s="71" t="s">
        <v>8199</v>
      </c>
      <c r="B3780" s="72" t="s">
        <v>4381</v>
      </c>
      <c r="C3780" s="71" t="s">
        <v>17836</v>
      </c>
      <c r="D3780" s="73" t="s">
        <v>11864</v>
      </c>
      <c r="E3780" s="71" t="s">
        <v>10603</v>
      </c>
      <c r="F3780" s="75" t="s">
        <v>7803</v>
      </c>
      <c r="G3780" s="75">
        <v>35</v>
      </c>
      <c r="H3780" s="75"/>
      <c r="I3780" s="74" t="s">
        <v>7802</v>
      </c>
      <c r="J3780" s="38">
        <v>25173001</v>
      </c>
      <c r="K3780" s="38" t="s">
        <v>12462</v>
      </c>
      <c r="L3780" s="76" t="str">
        <f t="shared" si="141"/>
        <v>049-0524-04.JPG</v>
      </c>
      <c r="M3780" s="76" t="s">
        <v>13815</v>
      </c>
      <c r="N3780" s="76" t="s">
        <v>13816</v>
      </c>
    </row>
    <row r="3781" spans="1:14" x14ac:dyDescent="0.25">
      <c r="A3781" s="71" t="s">
        <v>8200</v>
      </c>
      <c r="B3781" s="72" t="s">
        <v>4381</v>
      </c>
      <c r="C3781" s="71" t="s">
        <v>17837</v>
      </c>
      <c r="D3781" s="73" t="s">
        <v>11864</v>
      </c>
      <c r="E3781" s="71" t="s">
        <v>10604</v>
      </c>
      <c r="F3781" s="75" t="s">
        <v>7803</v>
      </c>
      <c r="G3781" s="75">
        <v>35</v>
      </c>
      <c r="H3781" s="75"/>
      <c r="I3781" s="74" t="s">
        <v>7802</v>
      </c>
      <c r="J3781" s="38">
        <v>25173001</v>
      </c>
      <c r="K3781" s="38" t="s">
        <v>12462</v>
      </c>
      <c r="L3781" s="76" t="str">
        <f t="shared" si="141"/>
        <v>049-0524-05.JPG</v>
      </c>
      <c r="M3781" s="76" t="s">
        <v>13815</v>
      </c>
      <c r="N3781" s="76" t="s">
        <v>13816</v>
      </c>
    </row>
    <row r="3782" spans="1:14" x14ac:dyDescent="0.25">
      <c r="A3782" s="71" t="s">
        <v>8201</v>
      </c>
      <c r="B3782" s="72" t="s">
        <v>4381</v>
      </c>
      <c r="C3782" s="71" t="s">
        <v>17838</v>
      </c>
      <c r="D3782" s="73" t="s">
        <v>11864</v>
      </c>
      <c r="E3782" s="71" t="s">
        <v>10605</v>
      </c>
      <c r="F3782" s="75" t="s">
        <v>7803</v>
      </c>
      <c r="G3782" s="75">
        <v>35</v>
      </c>
      <c r="H3782" s="75"/>
      <c r="I3782" s="74" t="s">
        <v>7802</v>
      </c>
      <c r="J3782" s="38">
        <v>25173001</v>
      </c>
      <c r="K3782" s="38" t="s">
        <v>12462</v>
      </c>
      <c r="L3782" s="76" t="str">
        <f t="shared" si="141"/>
        <v>049-0524-07.JPG</v>
      </c>
      <c r="M3782" s="76" t="s">
        <v>13815</v>
      </c>
      <c r="N3782" s="76" t="s">
        <v>13816</v>
      </c>
    </row>
    <row r="3783" spans="1:14" x14ac:dyDescent="0.25">
      <c r="A3783" s="71" t="s">
        <v>8202</v>
      </c>
      <c r="B3783" s="72" t="s">
        <v>4381</v>
      </c>
      <c r="C3783" s="71"/>
      <c r="D3783" s="73" t="s">
        <v>11864</v>
      </c>
      <c r="E3783" s="71" t="s">
        <v>10606</v>
      </c>
      <c r="F3783" s="75" t="s">
        <v>7803</v>
      </c>
      <c r="G3783" s="75">
        <v>418</v>
      </c>
      <c r="H3783" s="75"/>
      <c r="I3783" s="74" t="s">
        <v>7802</v>
      </c>
      <c r="J3783" s="38">
        <v>25173001</v>
      </c>
      <c r="K3783" s="38" t="s">
        <v>12462</v>
      </c>
      <c r="L3783" s="71" t="str">
        <f t="shared" si="141"/>
        <v>049-0525-01.JPG</v>
      </c>
      <c r="M3783" s="71" t="s">
        <v>13815</v>
      </c>
      <c r="N3783" s="71" t="s">
        <v>13816</v>
      </c>
    </row>
    <row r="3784" spans="1:14" x14ac:dyDescent="0.25">
      <c r="A3784" s="71" t="s">
        <v>11984</v>
      </c>
      <c r="B3784" s="72" t="s">
        <v>4381</v>
      </c>
      <c r="C3784" s="71" t="s">
        <v>11986</v>
      </c>
      <c r="D3784" s="73" t="s">
        <v>11864</v>
      </c>
      <c r="E3784" s="71" t="s">
        <v>11985</v>
      </c>
      <c r="F3784" s="75" t="s">
        <v>7803</v>
      </c>
      <c r="G3784" s="75">
        <v>55</v>
      </c>
      <c r="H3784" s="75"/>
      <c r="I3784" s="74" t="s">
        <v>7802</v>
      </c>
      <c r="J3784" s="38">
        <v>25173001</v>
      </c>
      <c r="K3784" s="38" t="s">
        <v>12462</v>
      </c>
      <c r="L3784" s="71" t="str">
        <f t="shared" si="141"/>
        <v>049-0531-03.JPG</v>
      </c>
      <c r="M3784" s="71" t="s">
        <v>13815</v>
      </c>
      <c r="N3784" s="71" t="s">
        <v>13816</v>
      </c>
    </row>
    <row r="3785" spans="1:14" x14ac:dyDescent="0.25">
      <c r="A3785" s="71" t="s">
        <v>8203</v>
      </c>
      <c r="B3785" s="72" t="s">
        <v>4381</v>
      </c>
      <c r="C3785" s="71"/>
      <c r="D3785" s="73" t="s">
        <v>11864</v>
      </c>
      <c r="E3785" s="71" t="s">
        <v>7870</v>
      </c>
      <c r="F3785" s="75" t="s">
        <v>7803</v>
      </c>
      <c r="G3785" s="75">
        <v>109</v>
      </c>
      <c r="H3785" s="75"/>
      <c r="I3785" s="74" t="s">
        <v>7802</v>
      </c>
      <c r="J3785" s="38">
        <v>25173001</v>
      </c>
      <c r="K3785" s="38" t="s">
        <v>12462</v>
      </c>
      <c r="L3785" s="71" t="str">
        <f t="shared" si="141"/>
        <v>049-0533-02.JPG</v>
      </c>
      <c r="M3785" s="71" t="s">
        <v>13815</v>
      </c>
      <c r="N3785" s="71" t="s">
        <v>13816</v>
      </c>
    </row>
    <row r="3786" spans="1:14" x14ac:dyDescent="0.25">
      <c r="A3786" s="71" t="s">
        <v>13651</v>
      </c>
      <c r="B3786" s="72" t="s">
        <v>4381</v>
      </c>
      <c r="C3786" s="71"/>
      <c r="D3786" s="73" t="s">
        <v>11864</v>
      </c>
      <c r="E3786" s="71" t="s">
        <v>13652</v>
      </c>
      <c r="F3786" s="75" t="s">
        <v>7803</v>
      </c>
      <c r="G3786" s="75">
        <v>65</v>
      </c>
      <c r="H3786" s="75"/>
      <c r="I3786" s="74" t="s">
        <v>7802</v>
      </c>
      <c r="J3786" s="38">
        <v>25173001</v>
      </c>
      <c r="K3786" s="38" t="s">
        <v>12462</v>
      </c>
      <c r="L3786" s="76" t="str">
        <f t="shared" si="141"/>
        <v>049-0534-01.JPG</v>
      </c>
      <c r="M3786" s="76" t="s">
        <v>13815</v>
      </c>
      <c r="N3786" s="76" t="s">
        <v>13816</v>
      </c>
    </row>
    <row r="3787" spans="1:14" x14ac:dyDescent="0.25">
      <c r="A3787" s="71" t="s">
        <v>14839</v>
      </c>
      <c r="B3787" s="72" t="s">
        <v>4381</v>
      </c>
      <c r="C3787" s="71" t="s">
        <v>14841</v>
      </c>
      <c r="D3787" s="73" t="s">
        <v>11864</v>
      </c>
      <c r="E3787" s="71" t="s">
        <v>14840</v>
      </c>
      <c r="F3787" s="75" t="s">
        <v>7803</v>
      </c>
      <c r="G3787" s="75">
        <v>65</v>
      </c>
      <c r="H3787" s="75"/>
      <c r="I3787" s="74" t="s">
        <v>7802</v>
      </c>
      <c r="J3787" s="38">
        <v>25173001</v>
      </c>
      <c r="K3787" s="38" t="s">
        <v>12462</v>
      </c>
      <c r="L3787" s="71" t="str">
        <f t="shared" si="141"/>
        <v>049-0534-02.JPG</v>
      </c>
      <c r="M3787" s="71" t="s">
        <v>13815</v>
      </c>
      <c r="N3787" s="71" t="s">
        <v>13816</v>
      </c>
    </row>
    <row r="3788" spans="1:14" x14ac:dyDescent="0.25">
      <c r="A3788" s="71" t="s">
        <v>9577</v>
      </c>
      <c r="B3788" s="72" t="s">
        <v>4381</v>
      </c>
      <c r="C3788" s="71" t="s">
        <v>9579</v>
      </c>
      <c r="D3788" s="73" t="s">
        <v>11864</v>
      </c>
      <c r="E3788" s="71" t="s">
        <v>9578</v>
      </c>
      <c r="F3788" s="75" t="s">
        <v>7803</v>
      </c>
      <c r="G3788" s="75">
        <v>39</v>
      </c>
      <c r="H3788" s="75"/>
      <c r="I3788" s="74" t="s">
        <v>7802</v>
      </c>
      <c r="J3788" s="38">
        <v>25173001</v>
      </c>
      <c r="K3788" s="38" t="s">
        <v>12462</v>
      </c>
      <c r="L3788" s="71" t="str">
        <f t="shared" si="141"/>
        <v>049-0535-02.JPG</v>
      </c>
      <c r="M3788" s="71" t="s">
        <v>13815</v>
      </c>
      <c r="N3788" s="71" t="s">
        <v>13816</v>
      </c>
    </row>
    <row r="3789" spans="1:14" x14ac:dyDescent="0.25">
      <c r="A3789" s="71" t="s">
        <v>9894</v>
      </c>
      <c r="B3789" s="72" t="s">
        <v>4381</v>
      </c>
      <c r="C3789" s="71" t="s">
        <v>9896</v>
      </c>
      <c r="D3789" s="73" t="s">
        <v>11864</v>
      </c>
      <c r="E3789" s="71" t="s">
        <v>9895</v>
      </c>
      <c r="F3789" s="75" t="s">
        <v>7803</v>
      </c>
      <c r="G3789" s="75">
        <v>49</v>
      </c>
      <c r="H3789" s="75"/>
      <c r="I3789" s="74" t="s">
        <v>7802</v>
      </c>
      <c r="J3789" s="38">
        <v>25173001</v>
      </c>
      <c r="K3789" s="38" t="s">
        <v>12462</v>
      </c>
      <c r="L3789" s="71" t="str">
        <f t="shared" si="141"/>
        <v>049-0536-01.JPG</v>
      </c>
      <c r="M3789" s="71" t="s">
        <v>13815</v>
      </c>
      <c r="N3789" s="71" t="s">
        <v>13816</v>
      </c>
    </row>
    <row r="3790" spans="1:14" x14ac:dyDescent="0.25">
      <c r="A3790" s="71" t="s">
        <v>14234</v>
      </c>
      <c r="B3790" s="72" t="s">
        <v>4381</v>
      </c>
      <c r="C3790" s="71" t="s">
        <v>14235</v>
      </c>
      <c r="D3790" s="73" t="s">
        <v>11864</v>
      </c>
      <c r="E3790" s="71" t="s">
        <v>14236</v>
      </c>
      <c r="F3790" s="75" t="s">
        <v>7803</v>
      </c>
      <c r="G3790" s="75">
        <v>75</v>
      </c>
      <c r="H3790" s="75"/>
      <c r="I3790" s="74" t="s">
        <v>7802</v>
      </c>
      <c r="J3790" s="38">
        <v>25173001</v>
      </c>
      <c r="K3790" s="38" t="s">
        <v>12462</v>
      </c>
      <c r="L3790" s="71" t="str">
        <f t="shared" si="141"/>
        <v>049-0536-02.JPG</v>
      </c>
      <c r="M3790" s="71" t="s">
        <v>13815</v>
      </c>
      <c r="N3790" s="71" t="s">
        <v>13816</v>
      </c>
    </row>
    <row r="3791" spans="1:14" x14ac:dyDescent="0.25">
      <c r="A3791" s="71" t="s">
        <v>11439</v>
      </c>
      <c r="B3791" s="72" t="s">
        <v>4381</v>
      </c>
      <c r="C3791" s="71" t="s">
        <v>11440</v>
      </c>
      <c r="D3791" s="73" t="s">
        <v>11864</v>
      </c>
      <c r="E3791" s="71" t="s">
        <v>11441</v>
      </c>
      <c r="F3791" s="75" t="s">
        <v>7803</v>
      </c>
      <c r="G3791" s="75">
        <v>110</v>
      </c>
      <c r="H3791" s="75"/>
      <c r="I3791" s="74" t="s">
        <v>7802</v>
      </c>
      <c r="J3791" s="38">
        <v>25173001</v>
      </c>
      <c r="K3791" s="38" t="s">
        <v>12462</v>
      </c>
      <c r="L3791" s="71" t="str">
        <f t="shared" si="141"/>
        <v>049-0539-01.JPG</v>
      </c>
      <c r="M3791" s="71" t="s">
        <v>13815</v>
      </c>
      <c r="N3791" s="71" t="s">
        <v>13816</v>
      </c>
    </row>
    <row r="3792" spans="1:14" x14ac:dyDescent="0.25">
      <c r="A3792" s="71" t="s">
        <v>14390</v>
      </c>
      <c r="B3792" s="72" t="s">
        <v>4381</v>
      </c>
      <c r="C3792" s="71" t="s">
        <v>14392</v>
      </c>
      <c r="D3792" s="73" t="s">
        <v>11864</v>
      </c>
      <c r="E3792" s="71" t="s">
        <v>14391</v>
      </c>
      <c r="F3792" s="75" t="s">
        <v>7803</v>
      </c>
      <c r="G3792" s="75">
        <v>135</v>
      </c>
      <c r="H3792" s="75"/>
      <c r="I3792" s="74" t="s">
        <v>7802</v>
      </c>
      <c r="J3792" s="38">
        <v>25173001</v>
      </c>
      <c r="K3792" s="38" t="s">
        <v>12462</v>
      </c>
      <c r="L3792" s="71" t="str">
        <f t="shared" si="141"/>
        <v>049-0539-02.JPG</v>
      </c>
      <c r="M3792" s="71" t="s">
        <v>13815</v>
      </c>
      <c r="N3792" s="71" t="s">
        <v>13816</v>
      </c>
    </row>
    <row r="3793" spans="1:14" x14ac:dyDescent="0.25">
      <c r="A3793" s="71" t="s">
        <v>11465</v>
      </c>
      <c r="B3793" s="72" t="s">
        <v>4381</v>
      </c>
      <c r="C3793" s="71" t="s">
        <v>11467</v>
      </c>
      <c r="D3793" s="73" t="s">
        <v>11864</v>
      </c>
      <c r="E3793" s="71" t="s">
        <v>7566</v>
      </c>
      <c r="F3793" s="75" t="s">
        <v>7803</v>
      </c>
      <c r="G3793" s="75">
        <v>39</v>
      </c>
      <c r="H3793" s="75"/>
      <c r="I3793" s="74" t="s">
        <v>7802</v>
      </c>
      <c r="J3793" s="38">
        <v>25173001</v>
      </c>
      <c r="K3793" s="38" t="s">
        <v>12462</v>
      </c>
      <c r="L3793" s="71" t="str">
        <f t="shared" si="141"/>
        <v>049-0540-01.JPG</v>
      </c>
      <c r="M3793" s="71" t="s">
        <v>13815</v>
      </c>
      <c r="N3793" s="71" t="s">
        <v>13816</v>
      </c>
    </row>
    <row r="3794" spans="1:14" x14ac:dyDescent="0.25">
      <c r="A3794" s="71" t="s">
        <v>11464</v>
      </c>
      <c r="B3794" s="72" t="s">
        <v>4381</v>
      </c>
      <c r="C3794" s="71" t="s">
        <v>11468</v>
      </c>
      <c r="D3794" s="73" t="s">
        <v>11864</v>
      </c>
      <c r="E3794" s="71" t="s">
        <v>11466</v>
      </c>
      <c r="F3794" s="75" t="s">
        <v>7803</v>
      </c>
      <c r="G3794" s="75">
        <v>59</v>
      </c>
      <c r="H3794" s="75"/>
      <c r="I3794" s="74" t="s">
        <v>7802</v>
      </c>
      <c r="J3794" s="38">
        <v>25173001</v>
      </c>
      <c r="K3794" s="38" t="s">
        <v>12462</v>
      </c>
      <c r="L3794" s="71" t="str">
        <f t="shared" si="141"/>
        <v>049-0541-01.JPG</v>
      </c>
      <c r="M3794" s="71" t="s">
        <v>13815</v>
      </c>
      <c r="N3794" s="71" t="s">
        <v>13816</v>
      </c>
    </row>
    <row r="3795" spans="1:14" x14ac:dyDescent="0.25">
      <c r="A3795" s="71" t="s">
        <v>11742</v>
      </c>
      <c r="B3795" s="72" t="s">
        <v>4381</v>
      </c>
      <c r="C3795" s="71" t="s">
        <v>11743</v>
      </c>
      <c r="D3795" s="73" t="s">
        <v>11864</v>
      </c>
      <c r="E3795" s="71" t="s">
        <v>10596</v>
      </c>
      <c r="F3795" s="75" t="s">
        <v>7803</v>
      </c>
      <c r="G3795" s="75">
        <v>47</v>
      </c>
      <c r="H3795" s="75"/>
      <c r="I3795" s="74" t="s">
        <v>7802</v>
      </c>
      <c r="J3795" s="38">
        <v>25173001</v>
      </c>
      <c r="K3795" s="38" t="s">
        <v>12462</v>
      </c>
      <c r="L3795" s="71" t="str">
        <f t="shared" si="141"/>
        <v>049-0542-01.JPG</v>
      </c>
      <c r="M3795" s="71" t="s">
        <v>13815</v>
      </c>
      <c r="N3795" s="71" t="s">
        <v>13816</v>
      </c>
    </row>
    <row r="3796" spans="1:14" x14ac:dyDescent="0.25">
      <c r="A3796" s="71" t="s">
        <v>13655</v>
      </c>
      <c r="B3796" s="72" t="s">
        <v>4381</v>
      </c>
      <c r="C3796" s="71"/>
      <c r="D3796" s="73" t="s">
        <v>11864</v>
      </c>
      <c r="E3796" s="71" t="s">
        <v>13653</v>
      </c>
      <c r="F3796" s="75" t="s">
        <v>7803</v>
      </c>
      <c r="G3796" s="75">
        <v>99</v>
      </c>
      <c r="H3796" s="75"/>
      <c r="I3796" s="74" t="s">
        <v>7802</v>
      </c>
      <c r="J3796" s="38">
        <v>25173001</v>
      </c>
      <c r="K3796" s="38" t="s">
        <v>12462</v>
      </c>
      <c r="L3796" s="76" t="str">
        <f t="shared" si="141"/>
        <v>049-0543-01.JPG</v>
      </c>
      <c r="M3796" s="71" t="s">
        <v>13815</v>
      </c>
      <c r="N3796" s="71" t="s">
        <v>13816</v>
      </c>
    </row>
    <row r="3797" spans="1:14" x14ac:dyDescent="0.25">
      <c r="A3797" s="71" t="s">
        <v>13656</v>
      </c>
      <c r="B3797" s="72" t="s">
        <v>4381</v>
      </c>
      <c r="C3797" s="71"/>
      <c r="D3797" s="73" t="s">
        <v>11864</v>
      </c>
      <c r="E3797" s="71" t="s">
        <v>13654</v>
      </c>
      <c r="F3797" s="75" t="s">
        <v>7803</v>
      </c>
      <c r="G3797" s="75">
        <v>79</v>
      </c>
      <c r="H3797" s="75"/>
      <c r="I3797" s="74" t="s">
        <v>7802</v>
      </c>
      <c r="J3797" s="38">
        <v>25173001</v>
      </c>
      <c r="K3797" s="38" t="s">
        <v>12462</v>
      </c>
      <c r="L3797" s="76" t="str">
        <f t="shared" si="141"/>
        <v>049-0544-01.JPG</v>
      </c>
      <c r="M3797" s="71" t="s">
        <v>13815</v>
      </c>
      <c r="N3797" s="71" t="s">
        <v>13816</v>
      </c>
    </row>
    <row r="3798" spans="1:14" x14ac:dyDescent="0.25">
      <c r="A3798" s="71" t="s">
        <v>13657</v>
      </c>
      <c r="B3798" s="72" t="s">
        <v>4381</v>
      </c>
      <c r="C3798" s="71"/>
      <c r="D3798" s="73" t="s">
        <v>11864</v>
      </c>
      <c r="E3798" s="71" t="s">
        <v>7566</v>
      </c>
      <c r="F3798" s="75" t="s">
        <v>7803</v>
      </c>
      <c r="G3798" s="75">
        <v>79</v>
      </c>
      <c r="H3798" s="75"/>
      <c r="I3798" s="74" t="s">
        <v>7802</v>
      </c>
      <c r="J3798" s="38">
        <v>25173001</v>
      </c>
      <c r="K3798" s="38" t="s">
        <v>12462</v>
      </c>
      <c r="L3798" s="76" t="str">
        <f t="shared" ref="L3798:L3855" si="143">CONCATENATE(A3798,K3798)</f>
        <v>049-0545-01.JPG</v>
      </c>
      <c r="M3798" s="71" t="s">
        <v>13815</v>
      </c>
      <c r="N3798" s="71" t="s">
        <v>13816</v>
      </c>
    </row>
    <row r="3799" spans="1:14" x14ac:dyDescent="0.25">
      <c r="A3799" s="71" t="s">
        <v>13804</v>
      </c>
      <c r="B3799" s="72" t="s">
        <v>4381</v>
      </c>
      <c r="C3799" s="71" t="s">
        <v>13805</v>
      </c>
      <c r="D3799" s="73" t="s">
        <v>11864</v>
      </c>
      <c r="E3799" s="71" t="s">
        <v>13803</v>
      </c>
      <c r="F3799" s="75" t="s">
        <v>7803</v>
      </c>
      <c r="G3799" s="75">
        <v>121</v>
      </c>
      <c r="H3799" s="75"/>
      <c r="I3799" s="74" t="s">
        <v>7802</v>
      </c>
      <c r="J3799" s="38">
        <v>25173001</v>
      </c>
      <c r="K3799" s="38" t="s">
        <v>12462</v>
      </c>
      <c r="L3799" s="76" t="str">
        <f t="shared" si="143"/>
        <v>049-0546-01.JPG</v>
      </c>
      <c r="M3799" s="71" t="s">
        <v>13815</v>
      </c>
      <c r="N3799" s="71" t="s">
        <v>13816</v>
      </c>
    </row>
    <row r="3800" spans="1:14" x14ac:dyDescent="0.25">
      <c r="A3800" s="71" t="s">
        <v>13806</v>
      </c>
      <c r="B3800" s="72" t="s">
        <v>4381</v>
      </c>
      <c r="C3800" s="71" t="s">
        <v>13811</v>
      </c>
      <c r="D3800" s="73" t="s">
        <v>11864</v>
      </c>
      <c r="E3800" s="71" t="s">
        <v>10217</v>
      </c>
      <c r="F3800" s="75" t="s">
        <v>7803</v>
      </c>
      <c r="G3800" s="75">
        <v>25</v>
      </c>
      <c r="H3800" s="75"/>
      <c r="I3800" s="74" t="s">
        <v>7802</v>
      </c>
      <c r="J3800" s="38">
        <v>25173001</v>
      </c>
      <c r="K3800" s="38" t="s">
        <v>12462</v>
      </c>
      <c r="L3800" s="76" t="str">
        <f t="shared" si="143"/>
        <v>049-0547-01.JPG</v>
      </c>
      <c r="M3800" s="71" t="s">
        <v>13815</v>
      </c>
      <c r="N3800" s="71" t="s">
        <v>13816</v>
      </c>
    </row>
    <row r="3801" spans="1:14" x14ac:dyDescent="0.25">
      <c r="A3801" s="71" t="s">
        <v>13807</v>
      </c>
      <c r="B3801" s="72" t="s">
        <v>4381</v>
      </c>
      <c r="C3801" s="71" t="s">
        <v>13812</v>
      </c>
      <c r="D3801" s="73" t="s">
        <v>11864</v>
      </c>
      <c r="E3801" s="71" t="s">
        <v>10585</v>
      </c>
      <c r="F3801" s="75" t="s">
        <v>7803</v>
      </c>
      <c r="G3801" s="75">
        <v>25</v>
      </c>
      <c r="H3801" s="75"/>
      <c r="I3801" s="74" t="s">
        <v>7802</v>
      </c>
      <c r="J3801" s="38">
        <v>25173001</v>
      </c>
      <c r="K3801" s="38" t="s">
        <v>12462</v>
      </c>
      <c r="L3801" s="76" t="str">
        <f t="shared" si="143"/>
        <v>049-0547-02.JPG</v>
      </c>
      <c r="M3801" s="71" t="s">
        <v>13815</v>
      </c>
      <c r="N3801" s="71" t="s">
        <v>13816</v>
      </c>
    </row>
    <row r="3802" spans="1:14" x14ac:dyDescent="0.25">
      <c r="A3802" s="71" t="s">
        <v>13808</v>
      </c>
      <c r="B3802" s="72" t="s">
        <v>4381</v>
      </c>
      <c r="C3802" s="71" t="s">
        <v>13813</v>
      </c>
      <c r="D3802" s="73" t="s">
        <v>11864</v>
      </c>
      <c r="E3802" s="71" t="s">
        <v>10586</v>
      </c>
      <c r="F3802" s="75" t="s">
        <v>7803</v>
      </c>
      <c r="G3802" s="75">
        <v>25</v>
      </c>
      <c r="H3802" s="75"/>
      <c r="I3802" s="74" t="s">
        <v>7802</v>
      </c>
      <c r="J3802" s="38">
        <v>25173001</v>
      </c>
      <c r="K3802" s="38" t="s">
        <v>12462</v>
      </c>
      <c r="L3802" s="76" t="str">
        <f t="shared" si="143"/>
        <v>049-0547-03.JPG</v>
      </c>
      <c r="M3802" s="71" t="s">
        <v>13815</v>
      </c>
      <c r="N3802" s="71" t="s">
        <v>13816</v>
      </c>
    </row>
    <row r="3803" spans="1:14" x14ac:dyDescent="0.25">
      <c r="A3803" s="71" t="s">
        <v>13809</v>
      </c>
      <c r="B3803" s="72" t="s">
        <v>4381</v>
      </c>
      <c r="C3803" s="71" t="s">
        <v>13814</v>
      </c>
      <c r="D3803" s="73" t="s">
        <v>11864</v>
      </c>
      <c r="E3803" s="71" t="s">
        <v>13810</v>
      </c>
      <c r="F3803" s="73" t="s">
        <v>7803</v>
      </c>
      <c r="G3803" s="75">
        <v>25</v>
      </c>
      <c r="H3803" s="75"/>
      <c r="I3803" s="74" t="s">
        <v>7802</v>
      </c>
      <c r="J3803" s="38">
        <v>25173001</v>
      </c>
      <c r="K3803" s="38" t="s">
        <v>12462</v>
      </c>
      <c r="L3803" s="76" t="str">
        <f t="shared" ref="L3803" si="144">CONCATENATE(A3803,K3803)</f>
        <v>049-0547-04.JPG</v>
      </c>
      <c r="M3803" s="71" t="s">
        <v>13815</v>
      </c>
      <c r="N3803" s="71" t="s">
        <v>13816</v>
      </c>
    </row>
    <row r="3804" spans="1:14" x14ac:dyDescent="0.25">
      <c r="A3804" s="71" t="s">
        <v>18643</v>
      </c>
      <c r="B3804" s="72" t="s">
        <v>4381</v>
      </c>
      <c r="C3804" s="71" t="s">
        <v>18644</v>
      </c>
      <c r="D3804" s="73" t="s">
        <v>11864</v>
      </c>
      <c r="E3804" s="71" t="s">
        <v>18646</v>
      </c>
      <c r="F3804" s="75" t="s">
        <v>7803</v>
      </c>
      <c r="G3804" s="75">
        <v>105</v>
      </c>
      <c r="H3804" s="75"/>
      <c r="I3804" s="74" t="s">
        <v>7802</v>
      </c>
      <c r="J3804" s="38">
        <v>25173001</v>
      </c>
      <c r="K3804" s="38" t="s">
        <v>12462</v>
      </c>
      <c r="L3804" s="76" t="str">
        <f t="shared" ref="L3804:L3809" si="145">CONCATENATE(A3804,K3804)</f>
        <v>049-0548-01.JPG</v>
      </c>
      <c r="M3804" s="76" t="s">
        <v>13815</v>
      </c>
      <c r="N3804" s="76" t="s">
        <v>13816</v>
      </c>
    </row>
    <row r="3805" spans="1:14" x14ac:dyDescent="0.25">
      <c r="A3805" s="71" t="s">
        <v>18645</v>
      </c>
      <c r="B3805" s="72" t="s">
        <v>4381</v>
      </c>
      <c r="C3805" s="71" t="s">
        <v>18648</v>
      </c>
      <c r="D3805" s="73" t="s">
        <v>11864</v>
      </c>
      <c r="E3805" s="71" t="s">
        <v>18647</v>
      </c>
      <c r="F3805" s="75" t="s">
        <v>7803</v>
      </c>
      <c r="G3805" s="75">
        <v>105</v>
      </c>
      <c r="H3805" s="75"/>
      <c r="I3805" s="74" t="s">
        <v>7802</v>
      </c>
      <c r="J3805" s="38">
        <v>25173001</v>
      </c>
      <c r="K3805" s="38" t="s">
        <v>12462</v>
      </c>
      <c r="L3805" s="76" t="str">
        <f t="shared" si="145"/>
        <v>049-0549-01.JPG</v>
      </c>
      <c r="M3805" s="76" t="s">
        <v>13815</v>
      </c>
      <c r="N3805" s="76" t="s">
        <v>13816</v>
      </c>
    </row>
    <row r="3806" spans="1:14" x14ac:dyDescent="0.25">
      <c r="A3806" s="71" t="s">
        <v>18651</v>
      </c>
      <c r="B3806" s="72" t="s">
        <v>4381</v>
      </c>
      <c r="C3806" s="71" t="s">
        <v>18650</v>
      </c>
      <c r="D3806" s="73" t="s">
        <v>11864</v>
      </c>
      <c r="E3806" s="71" t="s">
        <v>18649</v>
      </c>
      <c r="F3806" s="75" t="s">
        <v>7803</v>
      </c>
      <c r="G3806" s="75">
        <v>105</v>
      </c>
      <c r="H3806" s="75"/>
      <c r="I3806" s="74" t="s">
        <v>7802</v>
      </c>
      <c r="J3806" s="38">
        <v>25173001</v>
      </c>
      <c r="K3806" s="38" t="s">
        <v>12462</v>
      </c>
      <c r="L3806" s="76" t="str">
        <f t="shared" si="145"/>
        <v>049-0550-01.JPG</v>
      </c>
      <c r="M3806" s="76" t="s">
        <v>13815</v>
      </c>
      <c r="N3806" s="76" t="s">
        <v>13816</v>
      </c>
    </row>
    <row r="3807" spans="1:14" x14ac:dyDescent="0.25">
      <c r="A3807" s="71" t="s">
        <v>18653</v>
      </c>
      <c r="B3807" s="72" t="s">
        <v>4381</v>
      </c>
      <c r="C3807" s="71" t="s">
        <v>18654</v>
      </c>
      <c r="D3807" s="73" t="s">
        <v>11864</v>
      </c>
      <c r="E3807" s="71" t="s">
        <v>18652</v>
      </c>
      <c r="F3807" s="75" t="s">
        <v>7803</v>
      </c>
      <c r="G3807" s="75">
        <v>99</v>
      </c>
      <c r="H3807" s="75"/>
      <c r="I3807" s="74" t="s">
        <v>7802</v>
      </c>
      <c r="J3807" s="38">
        <v>25173001</v>
      </c>
      <c r="K3807" s="38" t="s">
        <v>12462</v>
      </c>
      <c r="L3807" s="76" t="str">
        <f t="shared" si="145"/>
        <v>049-0551-01.JPG</v>
      </c>
      <c r="M3807" s="76" t="s">
        <v>13815</v>
      </c>
      <c r="N3807" s="76" t="s">
        <v>13816</v>
      </c>
    </row>
    <row r="3808" spans="1:14" x14ac:dyDescent="0.25">
      <c r="A3808" s="71" t="s">
        <v>18655</v>
      </c>
      <c r="B3808" s="72" t="s">
        <v>4381</v>
      </c>
      <c r="C3808" s="71" t="s">
        <v>18659</v>
      </c>
      <c r="D3808" s="73" t="s">
        <v>11864</v>
      </c>
      <c r="E3808" s="71" t="s">
        <v>18657</v>
      </c>
      <c r="F3808" s="75" t="s">
        <v>7803</v>
      </c>
      <c r="G3808" s="75">
        <v>65</v>
      </c>
      <c r="H3808" s="75"/>
      <c r="I3808" s="74" t="s">
        <v>7802</v>
      </c>
      <c r="J3808" s="38">
        <v>25173001</v>
      </c>
      <c r="K3808" s="38" t="s">
        <v>12462</v>
      </c>
      <c r="L3808" s="76" t="str">
        <f t="shared" si="145"/>
        <v>049-0552-01.JPG</v>
      </c>
      <c r="M3808" s="76" t="s">
        <v>13815</v>
      </c>
      <c r="N3808" s="76" t="s">
        <v>13816</v>
      </c>
    </row>
    <row r="3809" spans="1:14" x14ac:dyDescent="0.25">
      <c r="A3809" s="71" t="s">
        <v>18656</v>
      </c>
      <c r="B3809" s="72" t="s">
        <v>4381</v>
      </c>
      <c r="C3809" s="71" t="s">
        <v>18660</v>
      </c>
      <c r="D3809" s="73" t="s">
        <v>11864</v>
      </c>
      <c r="E3809" s="71" t="s">
        <v>18658</v>
      </c>
      <c r="F3809" s="75" t="s">
        <v>7803</v>
      </c>
      <c r="G3809" s="75">
        <v>65</v>
      </c>
      <c r="H3809" s="75"/>
      <c r="I3809" s="74" t="s">
        <v>7802</v>
      </c>
      <c r="J3809" s="38">
        <v>25173001</v>
      </c>
      <c r="K3809" s="38" t="s">
        <v>12462</v>
      </c>
      <c r="L3809" s="76" t="str">
        <f t="shared" si="145"/>
        <v>049-0552-02.JPG</v>
      </c>
      <c r="M3809" s="76" t="s">
        <v>13815</v>
      </c>
      <c r="N3809" s="76" t="s">
        <v>13816</v>
      </c>
    </row>
    <row r="3810" spans="1:14" x14ac:dyDescent="0.25">
      <c r="A3810" s="71" t="s">
        <v>19146</v>
      </c>
      <c r="B3810" s="72" t="s">
        <v>4381</v>
      </c>
      <c r="C3810" s="71" t="s">
        <v>19145</v>
      </c>
      <c r="D3810" s="73" t="s">
        <v>11864</v>
      </c>
      <c r="E3810" s="71" t="s">
        <v>19144</v>
      </c>
      <c r="F3810" s="75" t="s">
        <v>7803</v>
      </c>
      <c r="G3810" s="75">
        <v>75</v>
      </c>
      <c r="H3810" s="75"/>
      <c r="I3810" s="74" t="s">
        <v>7802</v>
      </c>
      <c r="J3810" s="38">
        <v>25173001</v>
      </c>
      <c r="K3810" s="38" t="s">
        <v>12462</v>
      </c>
      <c r="L3810" s="76" t="str">
        <f t="shared" ref="L3810" si="146">CONCATENATE(A3810,K3810)</f>
        <v>049-0552-03.JPG</v>
      </c>
      <c r="M3810" s="76" t="s">
        <v>13815</v>
      </c>
      <c r="N3810" s="76" t="s">
        <v>13816</v>
      </c>
    </row>
    <row r="3811" spans="1:14" x14ac:dyDescent="0.25">
      <c r="A3811" s="71" t="s">
        <v>18661</v>
      </c>
      <c r="B3811" s="72" t="s">
        <v>4381</v>
      </c>
      <c r="C3811" s="71" t="s">
        <v>18669</v>
      </c>
      <c r="D3811" s="73" t="s">
        <v>11864</v>
      </c>
      <c r="E3811" s="71" t="s">
        <v>18665</v>
      </c>
      <c r="F3811" s="75" t="s">
        <v>7803</v>
      </c>
      <c r="G3811" s="75">
        <v>65</v>
      </c>
      <c r="H3811" s="75"/>
      <c r="I3811" s="74" t="s">
        <v>7802</v>
      </c>
      <c r="J3811" s="38">
        <v>25173001</v>
      </c>
      <c r="K3811" s="38" t="s">
        <v>12462</v>
      </c>
      <c r="L3811" s="76" t="str">
        <f t="shared" ref="L3811:L3814" si="147">CONCATENATE(A3811,K3811)</f>
        <v>049-0553-01.JPG</v>
      </c>
      <c r="M3811" s="76" t="s">
        <v>13815</v>
      </c>
      <c r="N3811" s="76" t="s">
        <v>13816</v>
      </c>
    </row>
    <row r="3812" spans="1:14" x14ac:dyDescent="0.25">
      <c r="A3812" s="71" t="s">
        <v>18662</v>
      </c>
      <c r="B3812" s="72" t="s">
        <v>4381</v>
      </c>
      <c r="C3812" s="71" t="s">
        <v>18670</v>
      </c>
      <c r="D3812" s="73" t="s">
        <v>11864</v>
      </c>
      <c r="E3812" s="71" t="s">
        <v>18666</v>
      </c>
      <c r="F3812" s="75" t="s">
        <v>7803</v>
      </c>
      <c r="G3812" s="75">
        <v>65</v>
      </c>
      <c r="H3812" s="75"/>
      <c r="I3812" s="74" t="s">
        <v>7802</v>
      </c>
      <c r="J3812" s="38">
        <v>25173001</v>
      </c>
      <c r="K3812" s="38" t="s">
        <v>12462</v>
      </c>
      <c r="L3812" s="76" t="str">
        <f t="shared" si="147"/>
        <v>049-0553-02.JPG</v>
      </c>
      <c r="M3812" s="76" t="s">
        <v>13815</v>
      </c>
      <c r="N3812" s="76" t="s">
        <v>13816</v>
      </c>
    </row>
    <row r="3813" spans="1:14" x14ac:dyDescent="0.25">
      <c r="A3813" s="71" t="s">
        <v>18663</v>
      </c>
      <c r="B3813" s="72" t="s">
        <v>4381</v>
      </c>
      <c r="C3813" s="71" t="s">
        <v>18671</v>
      </c>
      <c r="D3813" s="73" t="s">
        <v>11864</v>
      </c>
      <c r="E3813" s="71" t="s">
        <v>18667</v>
      </c>
      <c r="F3813" s="75" t="s">
        <v>7803</v>
      </c>
      <c r="G3813" s="75">
        <v>65</v>
      </c>
      <c r="H3813" s="75"/>
      <c r="I3813" s="74" t="s">
        <v>7802</v>
      </c>
      <c r="J3813" s="38">
        <v>25173001</v>
      </c>
      <c r="K3813" s="38" t="s">
        <v>12462</v>
      </c>
      <c r="L3813" s="76" t="str">
        <f t="shared" si="147"/>
        <v>049-0553-03.JPG</v>
      </c>
      <c r="M3813" s="76" t="s">
        <v>13815</v>
      </c>
      <c r="N3813" s="76" t="s">
        <v>13816</v>
      </c>
    </row>
    <row r="3814" spans="1:14" x14ac:dyDescent="0.25">
      <c r="A3814" s="71" t="s">
        <v>18664</v>
      </c>
      <c r="B3814" s="72" t="s">
        <v>4381</v>
      </c>
      <c r="C3814" s="71" t="s">
        <v>18672</v>
      </c>
      <c r="D3814" s="73" t="s">
        <v>11864</v>
      </c>
      <c r="E3814" s="71" t="s">
        <v>18668</v>
      </c>
      <c r="F3814" s="75" t="s">
        <v>7803</v>
      </c>
      <c r="G3814" s="75">
        <v>65</v>
      </c>
      <c r="H3814" s="75"/>
      <c r="I3814" s="74" t="s">
        <v>7802</v>
      </c>
      <c r="J3814" s="38">
        <v>25173001</v>
      </c>
      <c r="K3814" s="38" t="s">
        <v>12462</v>
      </c>
      <c r="L3814" s="76" t="str">
        <f t="shared" si="147"/>
        <v>049-0553-04.JPG</v>
      </c>
      <c r="M3814" s="76" t="s">
        <v>13815</v>
      </c>
      <c r="N3814" s="76" t="s">
        <v>13816</v>
      </c>
    </row>
    <row r="3815" spans="1:14" x14ac:dyDescent="0.25">
      <c r="A3815" s="71" t="s">
        <v>13809</v>
      </c>
      <c r="B3815" s="72" t="s">
        <v>4381</v>
      </c>
      <c r="C3815" s="71" t="s">
        <v>13814</v>
      </c>
      <c r="D3815" s="73" t="s">
        <v>11864</v>
      </c>
      <c r="E3815" s="71" t="s">
        <v>13810</v>
      </c>
      <c r="F3815" s="75" t="s">
        <v>7803</v>
      </c>
      <c r="G3815" s="75">
        <v>25</v>
      </c>
      <c r="H3815" s="75"/>
      <c r="I3815" s="74" t="s">
        <v>7802</v>
      </c>
      <c r="J3815" s="38">
        <v>25173001</v>
      </c>
      <c r="K3815" s="38" t="s">
        <v>12462</v>
      </c>
      <c r="L3815" s="76" t="str">
        <f t="shared" si="143"/>
        <v>049-0547-04.JPG</v>
      </c>
      <c r="M3815" s="71" t="s">
        <v>13815</v>
      </c>
      <c r="N3815" s="71" t="s">
        <v>13816</v>
      </c>
    </row>
    <row r="3816" spans="1:14" x14ac:dyDescent="0.25">
      <c r="A3816" s="71" t="s">
        <v>18643</v>
      </c>
      <c r="B3816" s="72" t="s">
        <v>4381</v>
      </c>
      <c r="C3816" s="71" t="s">
        <v>19195</v>
      </c>
      <c r="D3816" s="73" t="s">
        <v>11864</v>
      </c>
      <c r="E3816" s="71" t="s">
        <v>19187</v>
      </c>
      <c r="F3816" s="75" t="s">
        <v>7803</v>
      </c>
      <c r="G3816" s="75">
        <v>19.989999999999998</v>
      </c>
      <c r="H3816" s="75"/>
      <c r="I3816" s="74" t="s">
        <v>7802</v>
      </c>
      <c r="J3816" s="38">
        <v>25173002</v>
      </c>
      <c r="K3816" s="38" t="s">
        <v>12462</v>
      </c>
      <c r="L3816" s="76" t="str">
        <f t="shared" ref="L3816:L3820" si="148">CONCATENATE(A3816,K3816)</f>
        <v>049-0548-01.JPG</v>
      </c>
      <c r="M3816" s="76" t="s">
        <v>13815</v>
      </c>
      <c r="N3816" s="76" t="s">
        <v>13816</v>
      </c>
    </row>
    <row r="3817" spans="1:14" x14ac:dyDescent="0.25">
      <c r="A3817" s="71" t="s">
        <v>19191</v>
      </c>
      <c r="B3817" s="72" t="s">
        <v>4381</v>
      </c>
      <c r="C3817" s="71" t="s">
        <v>19196</v>
      </c>
      <c r="D3817" s="73" t="s">
        <v>11864</v>
      </c>
      <c r="E3817" s="71" t="s">
        <v>19186</v>
      </c>
      <c r="F3817" s="75" t="s">
        <v>7803</v>
      </c>
      <c r="G3817" s="75">
        <v>19.989999999999998</v>
      </c>
      <c r="H3817" s="75"/>
      <c r="I3817" s="74" t="s">
        <v>7802</v>
      </c>
      <c r="J3817" s="38">
        <v>25173003</v>
      </c>
      <c r="K3817" s="38" t="s">
        <v>12462</v>
      </c>
      <c r="L3817" s="76" t="str">
        <f t="shared" si="148"/>
        <v>049-0548-02.JPG</v>
      </c>
      <c r="M3817" s="76" t="s">
        <v>13815</v>
      </c>
      <c r="N3817" s="76" t="s">
        <v>13816</v>
      </c>
    </row>
    <row r="3818" spans="1:14" x14ac:dyDescent="0.25">
      <c r="A3818" s="71" t="s">
        <v>19192</v>
      </c>
      <c r="B3818" s="72" t="s">
        <v>4381</v>
      </c>
      <c r="C3818" s="71" t="s">
        <v>19197</v>
      </c>
      <c r="D3818" s="73" t="s">
        <v>11864</v>
      </c>
      <c r="E3818" s="71" t="s">
        <v>19188</v>
      </c>
      <c r="F3818" s="75" t="s">
        <v>7803</v>
      </c>
      <c r="G3818" s="75">
        <v>19.989999999999998</v>
      </c>
      <c r="H3818" s="75"/>
      <c r="I3818" s="74" t="s">
        <v>7802</v>
      </c>
      <c r="J3818" s="38">
        <v>25173004</v>
      </c>
      <c r="K3818" s="38" t="s">
        <v>12462</v>
      </c>
      <c r="L3818" s="76" t="str">
        <f t="shared" si="148"/>
        <v>049-0548-03.JPG</v>
      </c>
      <c r="M3818" s="76" t="s">
        <v>13815</v>
      </c>
      <c r="N3818" s="76" t="s">
        <v>13816</v>
      </c>
    </row>
    <row r="3819" spans="1:14" x14ac:dyDescent="0.25">
      <c r="A3819" s="71" t="s">
        <v>19193</v>
      </c>
      <c r="B3819" s="72" t="s">
        <v>4381</v>
      </c>
      <c r="C3819" s="71" t="s">
        <v>19198</v>
      </c>
      <c r="D3819" s="73" t="s">
        <v>11864</v>
      </c>
      <c r="E3819" s="71" t="s">
        <v>19189</v>
      </c>
      <c r="F3819" s="75" t="s">
        <v>7803</v>
      </c>
      <c r="G3819" s="75">
        <v>19.989999999999998</v>
      </c>
      <c r="H3819" s="75"/>
      <c r="I3819" s="74" t="s">
        <v>7802</v>
      </c>
      <c r="J3819" s="38">
        <v>25173005</v>
      </c>
      <c r="K3819" s="38" t="s">
        <v>12462</v>
      </c>
      <c r="L3819" s="76" t="str">
        <f t="shared" si="148"/>
        <v>049-0548-04.JPG</v>
      </c>
      <c r="M3819" s="76" t="s">
        <v>13815</v>
      </c>
      <c r="N3819" s="76" t="s">
        <v>13816</v>
      </c>
    </row>
    <row r="3820" spans="1:14" x14ac:dyDescent="0.25">
      <c r="A3820" s="71" t="s">
        <v>19194</v>
      </c>
      <c r="B3820" s="72" t="s">
        <v>4381</v>
      </c>
      <c r="C3820" s="71" t="s">
        <v>19199</v>
      </c>
      <c r="D3820" s="73" t="s">
        <v>11864</v>
      </c>
      <c r="E3820" s="71" t="s">
        <v>19190</v>
      </c>
      <c r="F3820" s="75" t="s">
        <v>7803</v>
      </c>
      <c r="G3820" s="75">
        <v>19.989999999999998</v>
      </c>
      <c r="H3820" s="75"/>
      <c r="I3820" s="74" t="s">
        <v>7802</v>
      </c>
      <c r="J3820" s="38">
        <v>25173006</v>
      </c>
      <c r="K3820" s="38" t="s">
        <v>12462</v>
      </c>
      <c r="L3820" s="76" t="str">
        <f t="shared" si="148"/>
        <v>049-0548-05.JPG</v>
      </c>
      <c r="M3820" s="76" t="s">
        <v>13815</v>
      </c>
      <c r="N3820" s="76" t="s">
        <v>13816</v>
      </c>
    </row>
    <row r="3821" spans="1:14" x14ac:dyDescent="0.25">
      <c r="A3821" s="71" t="s">
        <v>18673</v>
      </c>
      <c r="B3821" s="72" t="s">
        <v>4381</v>
      </c>
      <c r="C3821" s="71" t="s">
        <v>18677</v>
      </c>
      <c r="D3821" s="73" t="s">
        <v>11864</v>
      </c>
      <c r="E3821" s="71" t="s">
        <v>18675</v>
      </c>
      <c r="F3821" s="75" t="s">
        <v>7803</v>
      </c>
      <c r="G3821" s="75">
        <v>125</v>
      </c>
      <c r="H3821" s="75"/>
      <c r="I3821" s="74" t="s">
        <v>7802</v>
      </c>
      <c r="J3821" s="38">
        <v>25173001</v>
      </c>
      <c r="K3821" s="38" t="s">
        <v>12462</v>
      </c>
      <c r="L3821" s="76" t="str">
        <f t="shared" ref="L3821:L3822" si="149">CONCATENATE(A3821,K3821)</f>
        <v>049-0601-01.JPG</v>
      </c>
      <c r="M3821" s="76" t="s">
        <v>13815</v>
      </c>
      <c r="N3821" s="76" t="s">
        <v>13816</v>
      </c>
    </row>
    <row r="3822" spans="1:14" x14ac:dyDescent="0.25">
      <c r="A3822" s="71" t="s">
        <v>18674</v>
      </c>
      <c r="B3822" s="72" t="s">
        <v>4381</v>
      </c>
      <c r="C3822" s="71" t="s">
        <v>18678</v>
      </c>
      <c r="D3822" s="73" t="s">
        <v>11864</v>
      </c>
      <c r="E3822" s="71" t="s">
        <v>18676</v>
      </c>
      <c r="F3822" s="75" t="s">
        <v>7803</v>
      </c>
      <c r="G3822" s="75">
        <v>159</v>
      </c>
      <c r="H3822" s="75"/>
      <c r="I3822" s="74" t="s">
        <v>7802</v>
      </c>
      <c r="J3822" s="38">
        <v>25173001</v>
      </c>
      <c r="K3822" s="38" t="s">
        <v>12462</v>
      </c>
      <c r="L3822" s="76" t="str">
        <f t="shared" si="149"/>
        <v>049-0602-01.JPG</v>
      </c>
      <c r="M3822" s="76" t="s">
        <v>13815</v>
      </c>
      <c r="N3822" s="76" t="s">
        <v>13816</v>
      </c>
    </row>
    <row r="3823" spans="1:14" x14ac:dyDescent="0.25">
      <c r="A3823" s="71" t="s">
        <v>4387</v>
      </c>
      <c r="B3823" s="72" t="s">
        <v>4381</v>
      </c>
      <c r="C3823" s="71"/>
      <c r="D3823" s="73" t="s">
        <v>11864</v>
      </c>
      <c r="E3823" s="71" t="s">
        <v>10607</v>
      </c>
      <c r="F3823" s="75" t="s">
        <v>7803</v>
      </c>
      <c r="G3823" s="75">
        <v>65</v>
      </c>
      <c r="H3823" s="75"/>
      <c r="I3823" s="74" t="s">
        <v>7802</v>
      </c>
      <c r="J3823" s="38">
        <v>25173001</v>
      </c>
      <c r="K3823" s="38" t="s">
        <v>12462</v>
      </c>
      <c r="L3823" s="76" t="str">
        <f t="shared" si="143"/>
        <v>049-0901-01.JPG</v>
      </c>
      <c r="M3823" s="71" t="s">
        <v>13815</v>
      </c>
      <c r="N3823" s="71" t="s">
        <v>13816</v>
      </c>
    </row>
    <row r="3824" spans="1:14" x14ac:dyDescent="0.25">
      <c r="A3824" s="71" t="s">
        <v>9353</v>
      </c>
      <c r="B3824" s="72" t="s">
        <v>4381</v>
      </c>
      <c r="C3824" s="71" t="s">
        <v>9354</v>
      </c>
      <c r="D3824" s="73" t="s">
        <v>11864</v>
      </c>
      <c r="E3824" s="71" t="s">
        <v>10608</v>
      </c>
      <c r="F3824" s="75" t="s">
        <v>7803</v>
      </c>
      <c r="G3824" s="75">
        <v>66</v>
      </c>
      <c r="H3824" s="75"/>
      <c r="I3824" s="74" t="s">
        <v>7802</v>
      </c>
      <c r="J3824" s="38">
        <v>25173001</v>
      </c>
      <c r="K3824" s="38" t="s">
        <v>12462</v>
      </c>
      <c r="L3824" s="76" t="str">
        <f t="shared" si="143"/>
        <v>049-0901-02.JPG</v>
      </c>
      <c r="M3824" s="71" t="s">
        <v>13815</v>
      </c>
      <c r="N3824" s="71" t="s">
        <v>13816</v>
      </c>
    </row>
    <row r="3825" spans="1:14" x14ac:dyDescent="0.25">
      <c r="A3825" s="71" t="s">
        <v>8204</v>
      </c>
      <c r="B3825" s="72" t="s">
        <v>4381</v>
      </c>
      <c r="C3825" s="71"/>
      <c r="D3825" s="73" t="s">
        <v>11864</v>
      </c>
      <c r="E3825" s="71" t="s">
        <v>10609</v>
      </c>
      <c r="F3825" s="75" t="s">
        <v>7803</v>
      </c>
      <c r="G3825" s="75">
        <v>113</v>
      </c>
      <c r="H3825" s="75"/>
      <c r="I3825" s="74" t="s">
        <v>7802</v>
      </c>
      <c r="J3825" s="38">
        <v>25173001</v>
      </c>
      <c r="K3825" s="38" t="s">
        <v>12462</v>
      </c>
      <c r="L3825" s="76" t="str">
        <f t="shared" si="143"/>
        <v>049-0902-02.JPG</v>
      </c>
      <c r="M3825" s="71" t="s">
        <v>13815</v>
      </c>
      <c r="N3825" s="71" t="s">
        <v>13816</v>
      </c>
    </row>
    <row r="3826" spans="1:14" x14ac:dyDescent="0.25">
      <c r="A3826" s="71" t="s">
        <v>8205</v>
      </c>
      <c r="B3826" s="72" t="s">
        <v>4381</v>
      </c>
      <c r="C3826" s="71"/>
      <c r="D3826" s="73" t="s">
        <v>11864</v>
      </c>
      <c r="E3826" s="71" t="s">
        <v>10610</v>
      </c>
      <c r="F3826" s="75" t="s">
        <v>7803</v>
      </c>
      <c r="G3826" s="75">
        <v>99</v>
      </c>
      <c r="H3826" s="75"/>
      <c r="I3826" s="74" t="s">
        <v>7802</v>
      </c>
      <c r="J3826" s="38">
        <v>25173001</v>
      </c>
      <c r="K3826" s="38" t="s">
        <v>12462</v>
      </c>
      <c r="L3826" s="76" t="str">
        <f t="shared" si="143"/>
        <v>049-0903-01.JPG</v>
      </c>
      <c r="M3826" s="76" t="s">
        <v>13815</v>
      </c>
      <c r="N3826" s="76" t="s">
        <v>13816</v>
      </c>
    </row>
    <row r="3827" spans="1:14" x14ac:dyDescent="0.25">
      <c r="A3827" s="71" t="s">
        <v>8206</v>
      </c>
      <c r="B3827" s="72" t="s">
        <v>4381</v>
      </c>
      <c r="C3827" s="71"/>
      <c r="D3827" s="73" t="s">
        <v>11864</v>
      </c>
      <c r="E3827" s="71" t="s">
        <v>10611</v>
      </c>
      <c r="F3827" s="75" t="s">
        <v>7803</v>
      </c>
      <c r="G3827" s="75">
        <v>203</v>
      </c>
      <c r="H3827" s="75"/>
      <c r="I3827" s="74" t="s">
        <v>7802</v>
      </c>
      <c r="J3827" s="38">
        <v>25173001</v>
      </c>
      <c r="K3827" s="38" t="s">
        <v>12462</v>
      </c>
      <c r="L3827" s="76" t="str">
        <f t="shared" si="143"/>
        <v>049-0904-02.JPG</v>
      </c>
      <c r="M3827" s="71" t="s">
        <v>13815</v>
      </c>
      <c r="N3827" s="71" t="s">
        <v>13816</v>
      </c>
    </row>
    <row r="3828" spans="1:14" x14ac:dyDescent="0.25">
      <c r="A3828" s="71" t="s">
        <v>8207</v>
      </c>
      <c r="B3828" s="72" t="s">
        <v>4381</v>
      </c>
      <c r="C3828" s="71"/>
      <c r="D3828" s="73" t="s">
        <v>11864</v>
      </c>
      <c r="E3828" s="71" t="s">
        <v>8168</v>
      </c>
      <c r="F3828" s="75" t="s">
        <v>7803</v>
      </c>
      <c r="G3828" s="75">
        <v>115</v>
      </c>
      <c r="H3828" s="75"/>
      <c r="I3828" s="74" t="s">
        <v>7802</v>
      </c>
      <c r="J3828" s="38">
        <v>25173001</v>
      </c>
      <c r="K3828" s="38" t="s">
        <v>12462</v>
      </c>
      <c r="L3828" s="76" t="str">
        <f t="shared" si="143"/>
        <v>049-0905-01.JPG</v>
      </c>
      <c r="M3828" s="71" t="s">
        <v>13815</v>
      </c>
      <c r="N3828" s="71" t="s">
        <v>13816</v>
      </c>
    </row>
    <row r="3829" spans="1:14" x14ac:dyDescent="0.25">
      <c r="A3829" s="71" t="s">
        <v>8208</v>
      </c>
      <c r="B3829" s="72" t="s">
        <v>4381</v>
      </c>
      <c r="C3829" s="71"/>
      <c r="D3829" s="73" t="s">
        <v>11864</v>
      </c>
      <c r="E3829" s="71" t="s">
        <v>8169</v>
      </c>
      <c r="F3829" s="75" t="s">
        <v>7803</v>
      </c>
      <c r="G3829" s="75">
        <v>133</v>
      </c>
      <c r="H3829" s="75"/>
      <c r="I3829" s="74" t="s">
        <v>7802</v>
      </c>
      <c r="J3829" s="38">
        <v>25173001</v>
      </c>
      <c r="K3829" s="38" t="s">
        <v>12462</v>
      </c>
      <c r="L3829" s="76" t="str">
        <f t="shared" si="143"/>
        <v>049-0905-02.JPG</v>
      </c>
      <c r="M3829" s="71" t="s">
        <v>13815</v>
      </c>
      <c r="N3829" s="71" t="s">
        <v>13816</v>
      </c>
    </row>
    <row r="3830" spans="1:14" x14ac:dyDescent="0.25">
      <c r="A3830" s="71" t="s">
        <v>8209</v>
      </c>
      <c r="B3830" s="72" t="s">
        <v>4381</v>
      </c>
      <c r="C3830" s="71" t="s">
        <v>15115</v>
      </c>
      <c r="D3830" s="73" t="s">
        <v>11864</v>
      </c>
      <c r="E3830" s="71" t="s">
        <v>8170</v>
      </c>
      <c r="F3830" s="75" t="s">
        <v>7803</v>
      </c>
      <c r="G3830" s="75">
        <v>69</v>
      </c>
      <c r="H3830" s="75"/>
      <c r="I3830" s="74" t="s">
        <v>7802</v>
      </c>
      <c r="J3830" s="38">
        <v>25173001</v>
      </c>
      <c r="K3830" s="38" t="s">
        <v>12462</v>
      </c>
      <c r="L3830" s="76" t="str">
        <f t="shared" si="143"/>
        <v>049-0906-02.JPG</v>
      </c>
      <c r="M3830" s="71" t="s">
        <v>13815</v>
      </c>
      <c r="N3830" s="71" t="s">
        <v>13816</v>
      </c>
    </row>
    <row r="3831" spans="1:14" x14ac:dyDescent="0.25">
      <c r="A3831" s="71" t="s">
        <v>9054</v>
      </c>
      <c r="B3831" s="72" t="s">
        <v>4381</v>
      </c>
      <c r="C3831" s="71" t="s">
        <v>9057</v>
      </c>
      <c r="D3831" s="73" t="s">
        <v>11864</v>
      </c>
      <c r="E3831" s="71" t="s">
        <v>9058</v>
      </c>
      <c r="F3831" s="75" t="s">
        <v>7803</v>
      </c>
      <c r="G3831" s="75">
        <v>147</v>
      </c>
      <c r="H3831" s="75"/>
      <c r="I3831" s="74" t="s">
        <v>7802</v>
      </c>
      <c r="J3831" s="38">
        <v>25173001</v>
      </c>
      <c r="K3831" s="38" t="s">
        <v>12462</v>
      </c>
      <c r="L3831" s="76" t="str">
        <f t="shared" si="143"/>
        <v>049-0907-01.JPG</v>
      </c>
      <c r="M3831" s="71" t="s">
        <v>13815</v>
      </c>
      <c r="N3831" s="71" t="s">
        <v>13816</v>
      </c>
    </row>
    <row r="3832" spans="1:14" x14ac:dyDescent="0.25">
      <c r="A3832" s="71" t="s">
        <v>9055</v>
      </c>
      <c r="B3832" s="72" t="s">
        <v>4381</v>
      </c>
      <c r="C3832" s="71" t="s">
        <v>9056</v>
      </c>
      <c r="D3832" s="73" t="s">
        <v>11864</v>
      </c>
      <c r="E3832" s="71" t="s">
        <v>9059</v>
      </c>
      <c r="F3832" s="75" t="s">
        <v>7803</v>
      </c>
      <c r="G3832" s="75">
        <v>147</v>
      </c>
      <c r="H3832" s="75"/>
      <c r="I3832" s="74" t="s">
        <v>7802</v>
      </c>
      <c r="J3832" s="38">
        <v>25173001</v>
      </c>
      <c r="K3832" s="38" t="s">
        <v>12462</v>
      </c>
      <c r="L3832" s="76" t="str">
        <f t="shared" si="143"/>
        <v>049-0907-02.JPG</v>
      </c>
      <c r="M3832" s="71" t="s">
        <v>13815</v>
      </c>
      <c r="N3832" s="71" t="s">
        <v>13816</v>
      </c>
    </row>
    <row r="3833" spans="1:14" x14ac:dyDescent="0.25">
      <c r="A3833" s="71" t="s">
        <v>9065</v>
      </c>
      <c r="B3833" s="72" t="s">
        <v>4381</v>
      </c>
      <c r="C3833" s="71" t="s">
        <v>9066</v>
      </c>
      <c r="D3833" s="73" t="s">
        <v>11864</v>
      </c>
      <c r="E3833" s="71" t="s">
        <v>9062</v>
      </c>
      <c r="F3833" s="75" t="s">
        <v>7803</v>
      </c>
      <c r="G3833" s="75">
        <v>115</v>
      </c>
      <c r="H3833" s="75"/>
      <c r="I3833" s="74" t="s">
        <v>7802</v>
      </c>
      <c r="J3833" s="38">
        <v>25173001</v>
      </c>
      <c r="K3833" s="38" t="s">
        <v>12462</v>
      </c>
      <c r="L3833" s="76" t="str">
        <f t="shared" si="143"/>
        <v>049-0908-01.JPG</v>
      </c>
      <c r="M3833" s="71" t="s">
        <v>13815</v>
      </c>
      <c r="N3833" s="71" t="s">
        <v>13816</v>
      </c>
    </row>
    <row r="3834" spans="1:14" x14ac:dyDescent="0.25">
      <c r="A3834" s="71" t="s">
        <v>9064</v>
      </c>
      <c r="B3834" s="72" t="s">
        <v>4381</v>
      </c>
      <c r="C3834" s="71" t="s">
        <v>9067</v>
      </c>
      <c r="D3834" s="73" t="s">
        <v>11864</v>
      </c>
      <c r="E3834" s="71" t="s">
        <v>9063</v>
      </c>
      <c r="F3834" s="75" t="s">
        <v>7803</v>
      </c>
      <c r="G3834" s="75">
        <v>109</v>
      </c>
      <c r="H3834" s="75"/>
      <c r="I3834" s="74" t="s">
        <v>7802</v>
      </c>
      <c r="J3834" s="38">
        <v>25173001</v>
      </c>
      <c r="K3834" s="38" t="s">
        <v>12462</v>
      </c>
      <c r="L3834" s="76" t="str">
        <f t="shared" si="143"/>
        <v>049-0908-02.JPG</v>
      </c>
      <c r="M3834" s="71" t="s">
        <v>13815</v>
      </c>
      <c r="N3834" s="71" t="s">
        <v>13816</v>
      </c>
    </row>
    <row r="3835" spans="1:14" x14ac:dyDescent="0.25">
      <c r="A3835" s="71" t="s">
        <v>9288</v>
      </c>
      <c r="B3835" s="72" t="s">
        <v>4381</v>
      </c>
      <c r="C3835" s="71" t="s">
        <v>9287</v>
      </c>
      <c r="D3835" s="73" t="s">
        <v>11864</v>
      </c>
      <c r="E3835" s="71" t="s">
        <v>10612</v>
      </c>
      <c r="F3835" s="75" t="s">
        <v>7803</v>
      </c>
      <c r="G3835" s="75">
        <v>38</v>
      </c>
      <c r="H3835" s="75"/>
      <c r="I3835" s="74" t="s">
        <v>7802</v>
      </c>
      <c r="J3835" s="38">
        <v>25173001</v>
      </c>
      <c r="K3835" s="38" t="s">
        <v>12462</v>
      </c>
      <c r="L3835" s="76" t="str">
        <f t="shared" si="143"/>
        <v>049-0909-02.JPG</v>
      </c>
      <c r="M3835" s="71" t="s">
        <v>13815</v>
      </c>
      <c r="N3835" s="71" t="s">
        <v>13816</v>
      </c>
    </row>
    <row r="3836" spans="1:14" x14ac:dyDescent="0.25">
      <c r="A3836" s="71" t="s">
        <v>9289</v>
      </c>
      <c r="B3836" s="72" t="s">
        <v>4381</v>
      </c>
      <c r="C3836" s="71" t="s">
        <v>9287</v>
      </c>
      <c r="D3836" s="73" t="s">
        <v>11864</v>
      </c>
      <c r="E3836" s="71" t="s">
        <v>10613</v>
      </c>
      <c r="F3836" s="75" t="s">
        <v>7803</v>
      </c>
      <c r="G3836" s="75">
        <v>38</v>
      </c>
      <c r="H3836" s="75"/>
      <c r="I3836" s="74" t="s">
        <v>7802</v>
      </c>
      <c r="J3836" s="38">
        <v>25173001</v>
      </c>
      <c r="K3836" s="38" t="s">
        <v>12462</v>
      </c>
      <c r="L3836" s="76" t="str">
        <f t="shared" si="143"/>
        <v>049-0909-04.JPG</v>
      </c>
      <c r="M3836" s="71" t="s">
        <v>13815</v>
      </c>
      <c r="N3836" s="71" t="s">
        <v>13816</v>
      </c>
    </row>
    <row r="3837" spans="1:14" x14ac:dyDescent="0.25">
      <c r="A3837" s="71" t="s">
        <v>9355</v>
      </c>
      <c r="B3837" s="72" t="s">
        <v>4381</v>
      </c>
      <c r="C3837" s="71" t="s">
        <v>9356</v>
      </c>
      <c r="D3837" s="73" t="s">
        <v>11864</v>
      </c>
      <c r="E3837" s="71" t="s">
        <v>9357</v>
      </c>
      <c r="F3837" s="75" t="s">
        <v>7803</v>
      </c>
      <c r="G3837" s="75">
        <v>85</v>
      </c>
      <c r="H3837" s="75"/>
      <c r="I3837" s="74" t="s">
        <v>7802</v>
      </c>
      <c r="J3837" s="38">
        <v>25173001</v>
      </c>
      <c r="K3837" s="38" t="s">
        <v>12462</v>
      </c>
      <c r="L3837" s="76" t="str">
        <f t="shared" si="143"/>
        <v>049-0910-01.JPG</v>
      </c>
      <c r="M3837" s="71" t="s">
        <v>13815</v>
      </c>
      <c r="N3837" s="71" t="s">
        <v>13816</v>
      </c>
    </row>
    <row r="3838" spans="1:14" x14ac:dyDescent="0.25">
      <c r="A3838" s="71" t="s">
        <v>13252</v>
      </c>
      <c r="B3838" s="72" t="s">
        <v>4381</v>
      </c>
      <c r="C3838" s="71" t="s">
        <v>13253</v>
      </c>
      <c r="D3838" s="73" t="s">
        <v>11864</v>
      </c>
      <c r="E3838" s="71" t="s">
        <v>11126</v>
      </c>
      <c r="F3838" s="75" t="s">
        <v>7803</v>
      </c>
      <c r="G3838" s="75">
        <v>93</v>
      </c>
      <c r="H3838" s="75"/>
      <c r="I3838" s="74" t="s">
        <v>7802</v>
      </c>
      <c r="J3838" s="38">
        <v>25173001</v>
      </c>
      <c r="K3838" s="38" t="s">
        <v>12462</v>
      </c>
      <c r="L3838" s="76" t="str">
        <f t="shared" si="143"/>
        <v>049-0910-10.JPG</v>
      </c>
      <c r="M3838" s="71" t="s">
        <v>13815</v>
      </c>
      <c r="N3838" s="71" t="s">
        <v>13816</v>
      </c>
    </row>
    <row r="3839" spans="1:14" x14ac:dyDescent="0.25">
      <c r="A3839" s="71" t="s">
        <v>10402</v>
      </c>
      <c r="B3839" s="72" t="s">
        <v>4381</v>
      </c>
      <c r="C3839" s="71" t="s">
        <v>10403</v>
      </c>
      <c r="D3839" s="73" t="s">
        <v>11864</v>
      </c>
      <c r="E3839" s="71" t="s">
        <v>10614</v>
      </c>
      <c r="F3839" s="75" t="s">
        <v>7803</v>
      </c>
      <c r="G3839" s="75">
        <v>69</v>
      </c>
      <c r="H3839" s="75"/>
      <c r="I3839" s="74" t="s">
        <v>7802</v>
      </c>
      <c r="J3839" s="38">
        <v>25173001</v>
      </c>
      <c r="K3839" s="38" t="s">
        <v>12462</v>
      </c>
      <c r="L3839" s="76" t="str">
        <f t="shared" si="143"/>
        <v>049-0911-01.JPG</v>
      </c>
      <c r="M3839" s="76" t="s">
        <v>13815</v>
      </c>
      <c r="N3839" s="76" t="s">
        <v>13816</v>
      </c>
    </row>
    <row r="3840" spans="1:14" x14ac:dyDescent="0.25">
      <c r="A3840" s="71" t="s">
        <v>11443</v>
      </c>
      <c r="B3840" s="72" t="s">
        <v>4381</v>
      </c>
      <c r="C3840" s="71" t="s">
        <v>11444</v>
      </c>
      <c r="D3840" s="73" t="s">
        <v>11864</v>
      </c>
      <c r="E3840" s="71" t="s">
        <v>13674</v>
      </c>
      <c r="F3840" s="75" t="s">
        <v>7803</v>
      </c>
      <c r="G3840" s="75">
        <v>155</v>
      </c>
      <c r="H3840" s="75"/>
      <c r="I3840" s="74" t="s">
        <v>7802</v>
      </c>
      <c r="J3840" s="38">
        <v>25173001</v>
      </c>
      <c r="K3840" s="38" t="s">
        <v>12462</v>
      </c>
      <c r="L3840" s="76" t="str">
        <f t="shared" si="143"/>
        <v>049-0912-01.JPG</v>
      </c>
      <c r="M3840" s="71" t="s">
        <v>13815</v>
      </c>
      <c r="N3840" s="71" t="s">
        <v>13816</v>
      </c>
    </row>
    <row r="3841" spans="1:14" x14ac:dyDescent="0.25">
      <c r="A3841" s="71" t="s">
        <v>13676</v>
      </c>
      <c r="B3841" s="72" t="s">
        <v>4381</v>
      </c>
      <c r="C3841" s="71" t="s">
        <v>13675</v>
      </c>
      <c r="D3841" s="73" t="s">
        <v>11864</v>
      </c>
      <c r="E3841" s="71" t="s">
        <v>13673</v>
      </c>
      <c r="F3841" s="75" t="s">
        <v>7803</v>
      </c>
      <c r="G3841" s="75">
        <v>155</v>
      </c>
      <c r="H3841" s="75"/>
      <c r="I3841" s="74" t="s">
        <v>7802</v>
      </c>
      <c r="J3841" s="38">
        <v>25173001</v>
      </c>
      <c r="K3841" s="38" t="s">
        <v>12462</v>
      </c>
      <c r="L3841" s="76" t="str">
        <f t="shared" si="143"/>
        <v>049-0912-02.JPG</v>
      </c>
      <c r="M3841" s="71" t="s">
        <v>13815</v>
      </c>
      <c r="N3841" s="71" t="s">
        <v>13816</v>
      </c>
    </row>
    <row r="3842" spans="1:14" x14ac:dyDescent="0.25">
      <c r="A3842" s="71" t="s">
        <v>11453</v>
      </c>
      <c r="B3842" s="72" t="s">
        <v>4381</v>
      </c>
      <c r="C3842" s="71" t="s">
        <v>11454</v>
      </c>
      <c r="D3842" s="73" t="s">
        <v>11864</v>
      </c>
      <c r="E3842" s="71" t="s">
        <v>11452</v>
      </c>
      <c r="F3842" s="75" t="s">
        <v>7803</v>
      </c>
      <c r="G3842" s="75">
        <v>109</v>
      </c>
      <c r="H3842" s="75"/>
      <c r="I3842" s="74" t="s">
        <v>7802</v>
      </c>
      <c r="J3842" s="38">
        <v>25173001</v>
      </c>
      <c r="K3842" s="38" t="s">
        <v>12462</v>
      </c>
      <c r="L3842" s="76" t="str">
        <f t="shared" si="143"/>
        <v>049-0913-01.JPG</v>
      </c>
      <c r="M3842" s="71" t="s">
        <v>13815</v>
      </c>
      <c r="N3842" s="71" t="s">
        <v>13816</v>
      </c>
    </row>
    <row r="3843" spans="1:14" x14ac:dyDescent="0.25">
      <c r="A3843" s="71" t="s">
        <v>11679</v>
      </c>
      <c r="B3843" s="72" t="s">
        <v>4381</v>
      </c>
      <c r="C3843" s="71" t="s">
        <v>11680</v>
      </c>
      <c r="D3843" s="73" t="s">
        <v>11864</v>
      </c>
      <c r="E3843" s="71" t="s">
        <v>11681</v>
      </c>
      <c r="F3843" s="75" t="s">
        <v>7803</v>
      </c>
      <c r="G3843" s="75">
        <v>129</v>
      </c>
      <c r="H3843" s="75"/>
      <c r="I3843" s="74" t="s">
        <v>7802</v>
      </c>
      <c r="J3843" s="38">
        <v>25173001</v>
      </c>
      <c r="K3843" s="38" t="s">
        <v>12462</v>
      </c>
      <c r="L3843" s="76" t="str">
        <f t="shared" si="143"/>
        <v>049-0913-02.JPG</v>
      </c>
      <c r="M3843" s="71" t="s">
        <v>13815</v>
      </c>
      <c r="N3843" s="71" t="s">
        <v>13816</v>
      </c>
    </row>
    <row r="3844" spans="1:14" x14ac:dyDescent="0.25">
      <c r="A3844" s="71" t="s">
        <v>11707</v>
      </c>
      <c r="B3844" s="72" t="s">
        <v>4381</v>
      </c>
      <c r="C3844" s="71" t="s">
        <v>11709</v>
      </c>
      <c r="D3844" s="73" t="s">
        <v>11864</v>
      </c>
      <c r="E3844" s="71" t="s">
        <v>11711</v>
      </c>
      <c r="F3844" s="75" t="s">
        <v>7803</v>
      </c>
      <c r="G3844" s="75">
        <v>89</v>
      </c>
      <c r="H3844" s="75"/>
      <c r="I3844" s="74" t="s">
        <v>7802</v>
      </c>
      <c r="J3844" s="38">
        <v>25173001</v>
      </c>
      <c r="K3844" s="38" t="s">
        <v>12462</v>
      </c>
      <c r="L3844" s="76" t="str">
        <f t="shared" si="143"/>
        <v>049-0914-01.JPG</v>
      </c>
      <c r="M3844" s="71" t="s">
        <v>13815</v>
      </c>
      <c r="N3844" s="71" t="s">
        <v>13816</v>
      </c>
    </row>
    <row r="3845" spans="1:14" x14ac:dyDescent="0.25">
      <c r="A3845" s="71" t="s">
        <v>11708</v>
      </c>
      <c r="B3845" s="72" t="s">
        <v>4381</v>
      </c>
      <c r="C3845" s="71" t="s">
        <v>11710</v>
      </c>
      <c r="D3845" s="73" t="s">
        <v>11864</v>
      </c>
      <c r="E3845" s="71" t="s">
        <v>11712</v>
      </c>
      <c r="F3845" s="75" t="s">
        <v>7803</v>
      </c>
      <c r="G3845" s="75">
        <v>129</v>
      </c>
      <c r="H3845" s="75"/>
      <c r="I3845" s="74" t="s">
        <v>7802</v>
      </c>
      <c r="J3845" s="38">
        <v>25173001</v>
      </c>
      <c r="K3845" s="38" t="s">
        <v>12462</v>
      </c>
      <c r="L3845" s="76" t="str">
        <f t="shared" si="143"/>
        <v>049-0914-02.JPG</v>
      </c>
      <c r="M3845" s="76" t="s">
        <v>13815</v>
      </c>
      <c r="N3845" s="76" t="s">
        <v>13816</v>
      </c>
    </row>
    <row r="3846" spans="1:14" x14ac:dyDescent="0.25">
      <c r="A3846" s="71" t="s">
        <v>13865</v>
      </c>
      <c r="B3846" s="72" t="s">
        <v>4381</v>
      </c>
      <c r="C3846" s="71" t="s">
        <v>13867</v>
      </c>
      <c r="D3846" s="73" t="s">
        <v>11864</v>
      </c>
      <c r="E3846" s="71" t="s">
        <v>13866</v>
      </c>
      <c r="F3846" s="75" t="s">
        <v>7803</v>
      </c>
      <c r="G3846" s="75">
        <v>129</v>
      </c>
      <c r="H3846" s="75"/>
      <c r="I3846" s="74" t="s">
        <v>7802</v>
      </c>
      <c r="J3846" s="38">
        <v>25173001</v>
      </c>
      <c r="K3846" s="38" t="s">
        <v>12462</v>
      </c>
      <c r="L3846" s="76" t="str">
        <f t="shared" si="143"/>
        <v>049-0914-03.JPG</v>
      </c>
      <c r="M3846" s="76" t="s">
        <v>13815</v>
      </c>
      <c r="N3846" s="76" t="s">
        <v>13816</v>
      </c>
    </row>
    <row r="3847" spans="1:14" x14ac:dyDescent="0.25">
      <c r="A3847" s="71" t="s">
        <v>11713</v>
      </c>
      <c r="B3847" s="72" t="s">
        <v>4381</v>
      </c>
      <c r="C3847" s="71" t="s">
        <v>11714</v>
      </c>
      <c r="D3847" s="73" t="s">
        <v>11864</v>
      </c>
      <c r="E3847" s="71" t="s">
        <v>11715</v>
      </c>
      <c r="F3847" s="75" t="s">
        <v>7803</v>
      </c>
      <c r="G3847" s="75">
        <v>155</v>
      </c>
      <c r="H3847" s="75"/>
      <c r="I3847" s="74" t="s">
        <v>7802</v>
      </c>
      <c r="J3847" s="38">
        <v>25173001</v>
      </c>
      <c r="K3847" s="38" t="s">
        <v>12462</v>
      </c>
      <c r="L3847" s="76" t="str">
        <f t="shared" si="143"/>
        <v>049-0915-01.JPG</v>
      </c>
      <c r="M3847" s="71" t="s">
        <v>13815</v>
      </c>
      <c r="N3847" s="71" t="s">
        <v>13816</v>
      </c>
    </row>
    <row r="3848" spans="1:14" x14ac:dyDescent="0.25">
      <c r="A3848" s="71" t="s">
        <v>13364</v>
      </c>
      <c r="B3848" s="72" t="s">
        <v>4381</v>
      </c>
      <c r="C3848" s="71" t="s">
        <v>13363</v>
      </c>
      <c r="D3848" s="73" t="s">
        <v>11864</v>
      </c>
      <c r="E3848" s="71" t="s">
        <v>13359</v>
      </c>
      <c r="F3848" s="75" t="s">
        <v>7803</v>
      </c>
      <c r="G3848" s="75">
        <v>107</v>
      </c>
      <c r="H3848" s="75"/>
      <c r="I3848" s="74" t="s">
        <v>7802</v>
      </c>
      <c r="J3848" s="38">
        <v>25173001</v>
      </c>
      <c r="K3848" s="38" t="s">
        <v>12462</v>
      </c>
      <c r="L3848" s="76" t="str">
        <f t="shared" si="143"/>
        <v>049-0916-01.JPG</v>
      </c>
      <c r="M3848" s="71" t="s">
        <v>13815</v>
      </c>
      <c r="N3848" s="71" t="s">
        <v>13816</v>
      </c>
    </row>
    <row r="3849" spans="1:14" x14ac:dyDescent="0.25">
      <c r="A3849" s="71" t="s">
        <v>13365</v>
      </c>
      <c r="B3849" s="72" t="s">
        <v>4381</v>
      </c>
      <c r="C3849" s="71" t="s">
        <v>13363</v>
      </c>
      <c r="D3849" s="73" t="s">
        <v>11864</v>
      </c>
      <c r="E3849" s="71" t="s">
        <v>13360</v>
      </c>
      <c r="F3849" s="75" t="s">
        <v>7803</v>
      </c>
      <c r="G3849" s="75">
        <v>107</v>
      </c>
      <c r="H3849" s="75"/>
      <c r="I3849" s="74" t="s">
        <v>7802</v>
      </c>
      <c r="J3849" s="38">
        <v>25173001</v>
      </c>
      <c r="K3849" s="38" t="s">
        <v>12462</v>
      </c>
      <c r="L3849" s="76" t="str">
        <f t="shared" si="143"/>
        <v>049-0916-02.JPG</v>
      </c>
      <c r="M3849" s="71" t="s">
        <v>13815</v>
      </c>
      <c r="N3849" s="71" t="s">
        <v>13816</v>
      </c>
    </row>
    <row r="3850" spans="1:14" x14ac:dyDescent="0.25">
      <c r="A3850" s="71" t="s">
        <v>13366</v>
      </c>
      <c r="B3850" s="72" t="s">
        <v>4381</v>
      </c>
      <c r="C3850" s="71" t="s">
        <v>13363</v>
      </c>
      <c r="D3850" s="73" t="s">
        <v>11864</v>
      </c>
      <c r="E3850" s="71" t="s">
        <v>13361</v>
      </c>
      <c r="F3850" s="75" t="s">
        <v>7803</v>
      </c>
      <c r="G3850" s="75">
        <v>107</v>
      </c>
      <c r="H3850" s="75"/>
      <c r="I3850" s="74" t="s">
        <v>7802</v>
      </c>
      <c r="J3850" s="38">
        <v>25173001</v>
      </c>
      <c r="K3850" s="38" t="s">
        <v>12462</v>
      </c>
      <c r="L3850" s="76" t="str">
        <f t="shared" si="143"/>
        <v>049-0916-03.JPG</v>
      </c>
      <c r="M3850" s="71" t="s">
        <v>13815</v>
      </c>
      <c r="N3850" s="71" t="s">
        <v>13816</v>
      </c>
    </row>
    <row r="3851" spans="1:14" x14ac:dyDescent="0.25">
      <c r="A3851" s="71" t="s">
        <v>13367</v>
      </c>
      <c r="B3851" s="72" t="s">
        <v>4381</v>
      </c>
      <c r="C3851" s="71" t="s">
        <v>13363</v>
      </c>
      <c r="D3851" s="73" t="s">
        <v>11864</v>
      </c>
      <c r="E3851" s="71" t="s">
        <v>13362</v>
      </c>
      <c r="F3851" s="75" t="s">
        <v>7803</v>
      </c>
      <c r="G3851" s="75">
        <v>115</v>
      </c>
      <c r="H3851" s="75"/>
      <c r="I3851" s="74" t="s">
        <v>7802</v>
      </c>
      <c r="J3851" s="38">
        <v>25173001</v>
      </c>
      <c r="K3851" s="38" t="s">
        <v>12462</v>
      </c>
      <c r="L3851" s="76" t="str">
        <f t="shared" si="143"/>
        <v>049-0916-04.JPG</v>
      </c>
      <c r="M3851" s="71" t="s">
        <v>13815</v>
      </c>
      <c r="N3851" s="71" t="s">
        <v>13816</v>
      </c>
    </row>
    <row r="3852" spans="1:14" x14ac:dyDescent="0.25">
      <c r="A3852" s="71" t="s">
        <v>13671</v>
      </c>
      <c r="B3852" s="72" t="s">
        <v>4381</v>
      </c>
      <c r="C3852" s="71" t="s">
        <v>13672</v>
      </c>
      <c r="D3852" s="73" t="s">
        <v>11864</v>
      </c>
      <c r="E3852" s="71" t="s">
        <v>13670</v>
      </c>
      <c r="F3852" s="75" t="s">
        <v>7803</v>
      </c>
      <c r="G3852" s="75">
        <v>140.99</v>
      </c>
      <c r="H3852" s="75"/>
      <c r="I3852" s="74" t="s">
        <v>7802</v>
      </c>
      <c r="J3852" s="38">
        <v>25173001</v>
      </c>
      <c r="K3852" s="38" t="s">
        <v>12462</v>
      </c>
      <c r="L3852" s="76" t="str">
        <f t="shared" si="143"/>
        <v>049-0917-01.JPG</v>
      </c>
      <c r="M3852" s="71" t="s">
        <v>13815</v>
      </c>
      <c r="N3852" s="71" t="s">
        <v>13816</v>
      </c>
    </row>
    <row r="3853" spans="1:14" x14ac:dyDescent="0.25">
      <c r="A3853" s="71" t="s">
        <v>15703</v>
      </c>
      <c r="B3853" s="72" t="s">
        <v>4381</v>
      </c>
      <c r="C3853" s="71" t="s">
        <v>15707</v>
      </c>
      <c r="D3853" s="73" t="s">
        <v>11864</v>
      </c>
      <c r="E3853" s="71" t="s">
        <v>15705</v>
      </c>
      <c r="F3853" s="75" t="s">
        <v>7803</v>
      </c>
      <c r="G3853" s="75">
        <v>50.99</v>
      </c>
      <c r="H3853" s="75"/>
      <c r="I3853" s="74" t="s">
        <v>7802</v>
      </c>
      <c r="J3853" s="38">
        <v>25173001</v>
      </c>
      <c r="K3853" s="38" t="s">
        <v>12462</v>
      </c>
      <c r="L3853" s="76" t="str">
        <f t="shared" si="143"/>
        <v>049-0918-01.JPG</v>
      </c>
      <c r="M3853" s="71" t="s">
        <v>13815</v>
      </c>
      <c r="N3853" s="71" t="s">
        <v>13816</v>
      </c>
    </row>
    <row r="3854" spans="1:14" x14ac:dyDescent="0.25">
      <c r="A3854" s="71" t="s">
        <v>15704</v>
      </c>
      <c r="B3854" s="72" t="s">
        <v>4381</v>
      </c>
      <c r="C3854" s="71" t="s">
        <v>15708</v>
      </c>
      <c r="D3854" s="73" t="s">
        <v>11864</v>
      </c>
      <c r="E3854" s="71" t="s">
        <v>15706</v>
      </c>
      <c r="F3854" s="75" t="s">
        <v>7803</v>
      </c>
      <c r="G3854" s="75">
        <v>50.99</v>
      </c>
      <c r="H3854" s="75"/>
      <c r="I3854" s="74" t="s">
        <v>7802</v>
      </c>
      <c r="J3854" s="38">
        <v>25173001</v>
      </c>
      <c r="K3854" s="38" t="s">
        <v>12462</v>
      </c>
      <c r="L3854" s="76" t="str">
        <f t="shared" si="143"/>
        <v>049-0918-02.JPG</v>
      </c>
      <c r="M3854" s="71" t="s">
        <v>13815</v>
      </c>
      <c r="N3854" s="71" t="s">
        <v>13816</v>
      </c>
    </row>
    <row r="3855" spans="1:14" x14ac:dyDescent="0.25">
      <c r="A3855" s="71" t="s">
        <v>16333</v>
      </c>
      <c r="B3855" s="72" t="s">
        <v>4381</v>
      </c>
      <c r="C3855" s="71" t="s">
        <v>15759</v>
      </c>
      <c r="D3855" s="73" t="s">
        <v>11864</v>
      </c>
      <c r="E3855" s="71" t="s">
        <v>15758</v>
      </c>
      <c r="F3855" s="75" t="s">
        <v>7803</v>
      </c>
      <c r="G3855" s="75">
        <v>105</v>
      </c>
      <c r="H3855" s="75"/>
      <c r="I3855" s="74" t="s">
        <v>7802</v>
      </c>
      <c r="J3855" s="38">
        <v>25173001</v>
      </c>
      <c r="K3855" s="38" t="s">
        <v>12462</v>
      </c>
      <c r="L3855" s="76" t="str">
        <f t="shared" si="143"/>
        <v>049-0919-01.JPG</v>
      </c>
      <c r="M3855" s="71" t="s">
        <v>13815</v>
      </c>
      <c r="N3855" s="71" t="s">
        <v>13816</v>
      </c>
    </row>
    <row r="3856" spans="1:14" x14ac:dyDescent="0.25">
      <c r="A3856" s="71" t="s">
        <v>16334</v>
      </c>
      <c r="B3856" s="72" t="s">
        <v>4381</v>
      </c>
      <c r="C3856" s="71" t="s">
        <v>16335</v>
      </c>
      <c r="D3856" s="73" t="s">
        <v>11864</v>
      </c>
      <c r="E3856" s="71" t="s">
        <v>16336</v>
      </c>
      <c r="F3856" s="75" t="s">
        <v>7803</v>
      </c>
      <c r="G3856" s="75">
        <v>227</v>
      </c>
      <c r="H3856" s="75"/>
      <c r="I3856" s="74" t="s">
        <v>7802</v>
      </c>
      <c r="J3856" s="38">
        <v>25173001</v>
      </c>
      <c r="K3856" s="38" t="s">
        <v>12462</v>
      </c>
      <c r="L3856" s="76" t="str">
        <f t="shared" ref="L3856:L3858" si="150">CONCATENATE(A3856,K3856)</f>
        <v>049-0920-01.JPG</v>
      </c>
      <c r="M3856" s="71" t="s">
        <v>13815</v>
      </c>
      <c r="N3856" s="71" t="s">
        <v>13816</v>
      </c>
    </row>
    <row r="3857" spans="1:14" x14ac:dyDescent="0.25">
      <c r="A3857" s="71" t="s">
        <v>18680</v>
      </c>
      <c r="B3857" s="72" t="s">
        <v>4381</v>
      </c>
      <c r="C3857" s="71" t="s">
        <v>18681</v>
      </c>
      <c r="D3857" s="73" t="s">
        <v>11864</v>
      </c>
      <c r="E3857" s="71" t="s">
        <v>18679</v>
      </c>
      <c r="F3857" s="75" t="s">
        <v>7803</v>
      </c>
      <c r="G3857" s="75">
        <v>319.99</v>
      </c>
      <c r="H3857" s="75"/>
      <c r="I3857" s="74" t="s">
        <v>7802</v>
      </c>
      <c r="J3857" s="38">
        <v>25173001</v>
      </c>
      <c r="K3857" s="38" t="s">
        <v>12462</v>
      </c>
      <c r="L3857" s="76" t="str">
        <f t="shared" si="150"/>
        <v>049-0921-01.JPG</v>
      </c>
      <c r="M3857" s="76" t="s">
        <v>13815</v>
      </c>
      <c r="N3857" s="76" t="s">
        <v>13816</v>
      </c>
    </row>
    <row r="3858" spans="1:14" x14ac:dyDescent="0.25">
      <c r="A3858" s="71" t="s">
        <v>18682</v>
      </c>
      <c r="B3858" s="72" t="s">
        <v>4381</v>
      </c>
      <c r="C3858" s="71" t="s">
        <v>18683</v>
      </c>
      <c r="D3858" s="73" t="s">
        <v>11864</v>
      </c>
      <c r="E3858" s="71" t="s">
        <v>18684</v>
      </c>
      <c r="F3858" s="75" t="s">
        <v>7803</v>
      </c>
      <c r="G3858" s="75">
        <v>309</v>
      </c>
      <c r="H3858" s="75"/>
      <c r="I3858" s="74" t="s">
        <v>7802</v>
      </c>
      <c r="J3858" s="38">
        <v>25173001</v>
      </c>
      <c r="K3858" s="38" t="s">
        <v>12462</v>
      </c>
      <c r="L3858" s="76" t="str">
        <f t="shared" si="150"/>
        <v>049-0922-01.JPG</v>
      </c>
      <c r="M3858" s="76" t="s">
        <v>13815</v>
      </c>
      <c r="N3858" s="76" t="s">
        <v>13816</v>
      </c>
    </row>
    <row r="3859" spans="1:14" x14ac:dyDescent="0.25">
      <c r="A3859" s="71" t="s">
        <v>19149</v>
      </c>
      <c r="B3859" s="72" t="s">
        <v>4381</v>
      </c>
      <c r="C3859" s="71" t="s">
        <v>19151</v>
      </c>
      <c r="D3859" s="73" t="s">
        <v>11864</v>
      </c>
      <c r="E3859" s="71" t="s">
        <v>19147</v>
      </c>
      <c r="F3859" s="75" t="s">
        <v>7803</v>
      </c>
      <c r="G3859" s="75">
        <v>165</v>
      </c>
      <c r="H3859" s="75"/>
      <c r="I3859" s="74" t="s">
        <v>7802</v>
      </c>
      <c r="J3859" s="38">
        <v>25173001</v>
      </c>
      <c r="K3859" s="38" t="s">
        <v>12462</v>
      </c>
      <c r="L3859" s="76" t="str">
        <f t="shared" ref="L3859:L3860" si="151">CONCATENATE(A3859,K3859)</f>
        <v>049-0923-01.JPG</v>
      </c>
      <c r="M3859" s="76" t="s">
        <v>13815</v>
      </c>
      <c r="N3859" s="76" t="s">
        <v>13816</v>
      </c>
    </row>
    <row r="3860" spans="1:14" x14ac:dyDescent="0.25">
      <c r="A3860" s="71" t="s">
        <v>19150</v>
      </c>
      <c r="B3860" s="72" t="s">
        <v>4381</v>
      </c>
      <c r="C3860" s="71" t="s">
        <v>19152</v>
      </c>
      <c r="D3860" s="73" t="s">
        <v>11864</v>
      </c>
      <c r="E3860" s="71" t="s">
        <v>19148</v>
      </c>
      <c r="F3860" s="75" t="s">
        <v>7803</v>
      </c>
      <c r="G3860" s="75">
        <v>175</v>
      </c>
      <c r="H3860" s="75"/>
      <c r="I3860" s="74" t="s">
        <v>7802</v>
      </c>
      <c r="J3860" s="38">
        <v>25173001</v>
      </c>
      <c r="K3860" s="38" t="s">
        <v>12462</v>
      </c>
      <c r="L3860" s="76" t="str">
        <f t="shared" si="151"/>
        <v>049-0923-02.JPG</v>
      </c>
      <c r="M3860" s="76" t="s">
        <v>13815</v>
      </c>
      <c r="N3860" s="76" t="s">
        <v>13816</v>
      </c>
    </row>
    <row r="3861" spans="1:14" x14ac:dyDescent="0.25">
      <c r="A3861" s="71" t="s">
        <v>19162</v>
      </c>
      <c r="B3861" s="72" t="s">
        <v>4381</v>
      </c>
      <c r="C3861" s="71" t="s">
        <v>19164</v>
      </c>
      <c r="D3861" s="73" t="s">
        <v>11864</v>
      </c>
      <c r="E3861" s="71" t="s">
        <v>19163</v>
      </c>
      <c r="F3861" s="75" t="s">
        <v>7803</v>
      </c>
      <c r="G3861" s="75">
        <v>155</v>
      </c>
      <c r="H3861" s="75"/>
      <c r="I3861" s="74" t="s">
        <v>7802</v>
      </c>
      <c r="J3861" s="38">
        <v>25173001</v>
      </c>
      <c r="K3861" s="38" t="s">
        <v>12462</v>
      </c>
      <c r="L3861" s="76" t="str">
        <f t="shared" ref="L3861" si="152">CONCATENATE(A3861,K3861)</f>
        <v>049-0924-01.JPG</v>
      </c>
      <c r="M3861" s="76" t="s">
        <v>13815</v>
      </c>
      <c r="N3861" s="76" t="s">
        <v>13816</v>
      </c>
    </row>
    <row r="3862" spans="1:14" x14ac:dyDescent="0.25">
      <c r="A3862" s="71" t="s">
        <v>19173</v>
      </c>
      <c r="B3862" s="72" t="s">
        <v>4381</v>
      </c>
      <c r="C3862" s="71" t="s">
        <v>19175</v>
      </c>
      <c r="D3862" s="73" t="s">
        <v>11864</v>
      </c>
      <c r="E3862" s="71" t="s">
        <v>19171</v>
      </c>
      <c r="F3862" s="75" t="s">
        <v>7803</v>
      </c>
      <c r="G3862" s="75">
        <v>175</v>
      </c>
      <c r="H3862" s="75"/>
      <c r="I3862" s="74" t="s">
        <v>7802</v>
      </c>
      <c r="J3862" s="38">
        <v>25173001</v>
      </c>
      <c r="K3862" s="38" t="s">
        <v>12462</v>
      </c>
      <c r="L3862" s="76" t="str">
        <f t="shared" ref="L3862:L3863" si="153">CONCATENATE(A3862,K3862)</f>
        <v>049-0925-01.JPG</v>
      </c>
      <c r="M3862" s="76" t="s">
        <v>13815</v>
      </c>
      <c r="N3862" s="76" t="s">
        <v>13816</v>
      </c>
    </row>
    <row r="3863" spans="1:14" x14ac:dyDescent="0.25">
      <c r="A3863" s="71" t="s">
        <v>19174</v>
      </c>
      <c r="B3863" s="72" t="s">
        <v>4381</v>
      </c>
      <c r="C3863" s="71" t="s">
        <v>19176</v>
      </c>
      <c r="D3863" s="73" t="s">
        <v>11864</v>
      </c>
      <c r="E3863" s="71" t="s">
        <v>19172</v>
      </c>
      <c r="F3863" s="75" t="s">
        <v>7803</v>
      </c>
      <c r="G3863" s="75">
        <v>189</v>
      </c>
      <c r="H3863" s="75"/>
      <c r="I3863" s="74" t="s">
        <v>7802</v>
      </c>
      <c r="J3863" s="38">
        <v>25173001</v>
      </c>
      <c r="K3863" s="38" t="s">
        <v>12462</v>
      </c>
      <c r="L3863" s="76" t="str">
        <f t="shared" si="153"/>
        <v>049-0925-02.JPG</v>
      </c>
      <c r="M3863" s="76" t="s">
        <v>13815</v>
      </c>
      <c r="N3863" s="76" t="s">
        <v>13816</v>
      </c>
    </row>
    <row r="3864" spans="1:14" x14ac:dyDescent="0.25">
      <c r="A3864" s="71" t="s">
        <v>19177</v>
      </c>
      <c r="B3864" s="72" t="s">
        <v>4381</v>
      </c>
      <c r="C3864" s="71" t="s">
        <v>19181</v>
      </c>
      <c r="D3864" s="73" t="s">
        <v>11864</v>
      </c>
      <c r="E3864" s="71" t="s">
        <v>19179</v>
      </c>
      <c r="F3864" s="75" t="s">
        <v>7803</v>
      </c>
      <c r="G3864" s="75">
        <v>85</v>
      </c>
      <c r="H3864" s="75"/>
      <c r="I3864" s="74" t="s">
        <v>7802</v>
      </c>
      <c r="J3864" s="38">
        <v>25173001</v>
      </c>
      <c r="K3864" s="38" t="s">
        <v>12462</v>
      </c>
      <c r="L3864" s="76" t="str">
        <f t="shared" ref="L3864:L3865" si="154">CONCATENATE(A3864,K3864)</f>
        <v>049-0926-01.JPG</v>
      </c>
      <c r="M3864" s="76" t="s">
        <v>13815</v>
      </c>
      <c r="N3864" s="76" t="s">
        <v>13816</v>
      </c>
    </row>
    <row r="3865" spans="1:14" x14ac:dyDescent="0.25">
      <c r="A3865" s="71" t="s">
        <v>19178</v>
      </c>
      <c r="B3865" s="72" t="s">
        <v>4381</v>
      </c>
      <c r="C3865" s="71" t="s">
        <v>19182</v>
      </c>
      <c r="D3865" s="73" t="s">
        <v>11864</v>
      </c>
      <c r="E3865" s="71" t="s">
        <v>19180</v>
      </c>
      <c r="F3865" s="75" t="s">
        <v>7803</v>
      </c>
      <c r="G3865" s="75">
        <v>99</v>
      </c>
      <c r="H3865" s="75"/>
      <c r="I3865" s="74" t="s">
        <v>7802</v>
      </c>
      <c r="J3865" s="38">
        <v>25173001</v>
      </c>
      <c r="K3865" s="38" t="s">
        <v>12462</v>
      </c>
      <c r="L3865" s="76" t="str">
        <f t="shared" si="154"/>
        <v>049-0926-02.JPG</v>
      </c>
      <c r="M3865" s="76" t="s">
        <v>13815</v>
      </c>
      <c r="N3865" s="76" t="s">
        <v>13816</v>
      </c>
    </row>
    <row r="3866" spans="1:14" x14ac:dyDescent="0.25">
      <c r="A3866" s="71" t="s">
        <v>16984</v>
      </c>
      <c r="B3866" s="72" t="s">
        <v>4381</v>
      </c>
      <c r="C3866" s="71" t="s">
        <v>16985</v>
      </c>
      <c r="D3866" s="73" t="s">
        <v>11864</v>
      </c>
      <c r="E3866" s="71" t="s">
        <v>16983</v>
      </c>
      <c r="F3866" s="75" t="s">
        <v>7803</v>
      </c>
      <c r="G3866" s="75">
        <v>120.99</v>
      </c>
      <c r="H3866" s="75"/>
      <c r="I3866" s="74" t="s">
        <v>7802</v>
      </c>
      <c r="J3866" s="38">
        <v>25173001</v>
      </c>
      <c r="K3866" s="38" t="s">
        <v>12462</v>
      </c>
      <c r="L3866" s="76" t="str">
        <f t="shared" ref="L3866" si="155">CONCATENATE(A3866,K3866)</f>
        <v>049-1002-01.JPG</v>
      </c>
      <c r="M3866" s="71" t="s">
        <v>13815</v>
      </c>
      <c r="N3866" s="71" t="s">
        <v>13816</v>
      </c>
    </row>
    <row r="3867" spans="1:14" x14ac:dyDescent="0.25">
      <c r="A3867" s="71" t="s">
        <v>8210</v>
      </c>
      <c r="B3867" s="72" t="s">
        <v>4381</v>
      </c>
      <c r="C3867" s="71"/>
      <c r="D3867" s="73" t="s">
        <v>11864</v>
      </c>
      <c r="E3867" s="71" t="s">
        <v>10615</v>
      </c>
      <c r="F3867" s="75" t="s">
        <v>7803</v>
      </c>
      <c r="G3867" s="75">
        <v>115</v>
      </c>
      <c r="H3867" s="75"/>
      <c r="I3867" s="74" t="s">
        <v>7802</v>
      </c>
      <c r="J3867" s="38">
        <v>25173001</v>
      </c>
      <c r="K3867" s="38" t="s">
        <v>12462</v>
      </c>
      <c r="L3867" s="76" t="str">
        <f t="shared" ref="L3867:L3899" si="156">CONCATENATE(A3867,K3867)</f>
        <v>049-1002-02.JPG</v>
      </c>
      <c r="M3867" s="71" t="s">
        <v>13815</v>
      </c>
      <c r="N3867" s="71" t="s">
        <v>13816</v>
      </c>
    </row>
    <row r="3868" spans="1:14" x14ac:dyDescent="0.25">
      <c r="A3868" s="71" t="s">
        <v>8211</v>
      </c>
      <c r="B3868" s="72" t="s">
        <v>4381</v>
      </c>
      <c r="C3868" s="71"/>
      <c r="D3868" s="73" t="s">
        <v>11864</v>
      </c>
      <c r="E3868" s="71" t="s">
        <v>8171</v>
      </c>
      <c r="F3868" s="75" t="s">
        <v>7803</v>
      </c>
      <c r="G3868" s="75">
        <v>105</v>
      </c>
      <c r="H3868" s="75"/>
      <c r="I3868" s="74" t="s">
        <v>7802</v>
      </c>
      <c r="J3868" s="38">
        <v>25173001</v>
      </c>
      <c r="K3868" s="38" t="s">
        <v>12462</v>
      </c>
      <c r="L3868" s="76" t="str">
        <f t="shared" si="156"/>
        <v>049-1004-01.JPG</v>
      </c>
      <c r="M3868" s="71" t="s">
        <v>13815</v>
      </c>
      <c r="N3868" s="71" t="s">
        <v>13816</v>
      </c>
    </row>
    <row r="3869" spans="1:14" x14ac:dyDescent="0.25">
      <c r="A3869" s="71" t="s">
        <v>8212</v>
      </c>
      <c r="B3869" s="72" t="s">
        <v>4381</v>
      </c>
      <c r="C3869" s="71"/>
      <c r="D3869" s="73" t="s">
        <v>11864</v>
      </c>
      <c r="E3869" s="71" t="s">
        <v>8172</v>
      </c>
      <c r="F3869" s="75" t="s">
        <v>7803</v>
      </c>
      <c r="G3869" s="75">
        <v>142</v>
      </c>
      <c r="H3869" s="75"/>
      <c r="I3869" s="74" t="s">
        <v>7802</v>
      </c>
      <c r="J3869" s="38">
        <v>25173001</v>
      </c>
      <c r="K3869" s="38" t="s">
        <v>12462</v>
      </c>
      <c r="L3869" s="76" t="str">
        <f t="shared" si="156"/>
        <v>049-1004-02.JPG</v>
      </c>
      <c r="M3869" s="71" t="s">
        <v>13815</v>
      </c>
      <c r="N3869" s="71" t="s">
        <v>13816</v>
      </c>
    </row>
    <row r="3870" spans="1:14" x14ac:dyDescent="0.25">
      <c r="A3870" s="71" t="s">
        <v>8213</v>
      </c>
      <c r="B3870" s="72" t="s">
        <v>4381</v>
      </c>
      <c r="C3870" s="71"/>
      <c r="D3870" s="73" t="s">
        <v>11864</v>
      </c>
      <c r="E3870" s="71" t="s">
        <v>8173</v>
      </c>
      <c r="F3870" s="75" t="s">
        <v>7803</v>
      </c>
      <c r="G3870" s="75">
        <v>161</v>
      </c>
      <c r="H3870" s="75"/>
      <c r="I3870" s="74" t="s">
        <v>7802</v>
      </c>
      <c r="J3870" s="38">
        <v>25173001</v>
      </c>
      <c r="K3870" s="38" t="s">
        <v>12462</v>
      </c>
      <c r="L3870" s="76" t="str">
        <f t="shared" si="156"/>
        <v>049-1005-02.JPG</v>
      </c>
      <c r="M3870" s="71" t="s">
        <v>13815</v>
      </c>
      <c r="N3870" s="71" t="s">
        <v>13816</v>
      </c>
    </row>
    <row r="3871" spans="1:14" x14ac:dyDescent="0.25">
      <c r="A3871" s="71" t="s">
        <v>14867</v>
      </c>
      <c r="B3871" s="72" t="s">
        <v>4381</v>
      </c>
      <c r="C3871" s="71" t="s">
        <v>14868</v>
      </c>
      <c r="D3871" s="73" t="s">
        <v>11864</v>
      </c>
      <c r="E3871" s="71" t="s">
        <v>14869</v>
      </c>
      <c r="F3871" s="75" t="s">
        <v>7803</v>
      </c>
      <c r="G3871" s="75">
        <v>77</v>
      </c>
      <c r="H3871" s="75"/>
      <c r="I3871" s="74" t="s">
        <v>7802</v>
      </c>
      <c r="J3871" s="38">
        <v>25173001</v>
      </c>
      <c r="K3871" s="38" t="s">
        <v>12462</v>
      </c>
      <c r="L3871" s="76" t="str">
        <f t="shared" si="156"/>
        <v>049-1007-01.JPG</v>
      </c>
      <c r="M3871" s="71" t="s">
        <v>13815</v>
      </c>
      <c r="N3871" s="71" t="s">
        <v>13816</v>
      </c>
    </row>
    <row r="3872" spans="1:14" x14ac:dyDescent="0.25">
      <c r="A3872" s="71" t="s">
        <v>16987</v>
      </c>
      <c r="B3872" s="72" t="s">
        <v>4381</v>
      </c>
      <c r="C3872" s="71" t="s">
        <v>16988</v>
      </c>
      <c r="D3872" s="73" t="s">
        <v>11864</v>
      </c>
      <c r="E3872" s="71" t="s">
        <v>16986</v>
      </c>
      <c r="F3872" s="75" t="s">
        <v>7803</v>
      </c>
      <c r="G3872" s="75">
        <v>67</v>
      </c>
      <c r="H3872" s="75"/>
      <c r="I3872" s="74" t="s">
        <v>7802</v>
      </c>
      <c r="J3872" s="38">
        <v>25173001</v>
      </c>
      <c r="K3872" s="38" t="s">
        <v>12462</v>
      </c>
      <c r="L3872" s="76" t="str">
        <f t="shared" si="156"/>
        <v>049-1008-01.JPG</v>
      </c>
      <c r="M3872" s="76" t="s">
        <v>13815</v>
      </c>
      <c r="N3872" s="76" t="s">
        <v>13816</v>
      </c>
    </row>
    <row r="3873" spans="1:14" x14ac:dyDescent="0.25">
      <c r="A3873" s="71" t="s">
        <v>11455</v>
      </c>
      <c r="B3873" s="72" t="s">
        <v>4381</v>
      </c>
      <c r="C3873" s="71" t="s">
        <v>11456</v>
      </c>
      <c r="D3873" s="73" t="s">
        <v>11864</v>
      </c>
      <c r="E3873" s="71" t="s">
        <v>11457</v>
      </c>
      <c r="F3873" s="75" t="s">
        <v>7803</v>
      </c>
      <c r="G3873" s="75">
        <v>109</v>
      </c>
      <c r="H3873" s="75"/>
      <c r="I3873" s="74" t="s">
        <v>7802</v>
      </c>
      <c r="J3873" s="38">
        <v>25173001</v>
      </c>
      <c r="K3873" s="38" t="s">
        <v>12462</v>
      </c>
      <c r="L3873" s="76" t="str">
        <f t="shared" si="156"/>
        <v>049-1009-01.JPG</v>
      </c>
      <c r="M3873" s="71" t="s">
        <v>13815</v>
      </c>
      <c r="N3873" s="71" t="s">
        <v>13816</v>
      </c>
    </row>
    <row r="3874" spans="1:14" x14ac:dyDescent="0.25">
      <c r="A3874" s="71" t="s">
        <v>11683</v>
      </c>
      <c r="B3874" s="72" t="s">
        <v>4381</v>
      </c>
      <c r="C3874" s="71" t="s">
        <v>11682</v>
      </c>
      <c r="D3874" s="73" t="s">
        <v>11864</v>
      </c>
      <c r="E3874" s="71" t="s">
        <v>11684</v>
      </c>
      <c r="F3874" s="75" t="s">
        <v>7803</v>
      </c>
      <c r="G3874" s="75">
        <v>145</v>
      </c>
      <c r="H3874" s="75"/>
      <c r="I3874" s="74" t="s">
        <v>7802</v>
      </c>
      <c r="J3874" s="38">
        <v>25173001</v>
      </c>
      <c r="K3874" s="38" t="s">
        <v>12462</v>
      </c>
      <c r="L3874" s="76" t="str">
        <f t="shared" si="156"/>
        <v>049-1009-02.JPG</v>
      </c>
      <c r="M3874" s="76" t="s">
        <v>13815</v>
      </c>
      <c r="N3874" s="76" t="s">
        <v>13816</v>
      </c>
    </row>
    <row r="3875" spans="1:14" x14ac:dyDescent="0.25">
      <c r="A3875" s="71" t="s">
        <v>11701</v>
      </c>
      <c r="B3875" s="72" t="s">
        <v>4381</v>
      </c>
      <c r="C3875" s="71" t="s">
        <v>11703</v>
      </c>
      <c r="D3875" s="73" t="s">
        <v>11864</v>
      </c>
      <c r="E3875" s="71" t="s">
        <v>11705</v>
      </c>
      <c r="F3875" s="75" t="s">
        <v>7803</v>
      </c>
      <c r="G3875" s="75">
        <v>89</v>
      </c>
      <c r="H3875" s="75"/>
      <c r="I3875" s="74" t="s">
        <v>7802</v>
      </c>
      <c r="J3875" s="38">
        <v>25173001</v>
      </c>
      <c r="K3875" s="38" t="s">
        <v>12462</v>
      </c>
      <c r="L3875" s="76" t="str">
        <f t="shared" si="156"/>
        <v>049-1010-01.JPG</v>
      </c>
      <c r="M3875" s="71" t="s">
        <v>13815</v>
      </c>
      <c r="N3875" s="71" t="s">
        <v>13816</v>
      </c>
    </row>
    <row r="3876" spans="1:14" x14ac:dyDescent="0.25">
      <c r="A3876" s="71" t="s">
        <v>11702</v>
      </c>
      <c r="B3876" s="72" t="s">
        <v>4381</v>
      </c>
      <c r="C3876" s="71" t="s">
        <v>11704</v>
      </c>
      <c r="D3876" s="73" t="s">
        <v>11864</v>
      </c>
      <c r="E3876" s="71" t="s">
        <v>11706</v>
      </c>
      <c r="F3876" s="75" t="s">
        <v>7803</v>
      </c>
      <c r="G3876" s="75">
        <v>129</v>
      </c>
      <c r="H3876" s="75"/>
      <c r="I3876" s="74" t="s">
        <v>7802</v>
      </c>
      <c r="J3876" s="38">
        <v>25173001</v>
      </c>
      <c r="K3876" s="38" t="s">
        <v>12462</v>
      </c>
      <c r="L3876" s="76" t="str">
        <f t="shared" si="156"/>
        <v>049-1010-02.JPG</v>
      </c>
      <c r="M3876" s="76" t="s">
        <v>13815</v>
      </c>
      <c r="N3876" s="76" t="s">
        <v>13816</v>
      </c>
    </row>
    <row r="3877" spans="1:14" x14ac:dyDescent="0.25">
      <c r="A3877" s="71" t="s">
        <v>13021</v>
      </c>
      <c r="B3877" s="72" t="s">
        <v>4381</v>
      </c>
      <c r="C3877" s="71" t="s">
        <v>13023</v>
      </c>
      <c r="D3877" s="73" t="s">
        <v>11864</v>
      </c>
      <c r="E3877" s="71" t="s">
        <v>13025</v>
      </c>
      <c r="F3877" s="75" t="s">
        <v>7803</v>
      </c>
      <c r="G3877" s="75">
        <v>185</v>
      </c>
      <c r="H3877" s="75"/>
      <c r="I3877" s="74" t="s">
        <v>7802</v>
      </c>
      <c r="J3877" s="38">
        <v>25173001</v>
      </c>
      <c r="K3877" s="38" t="s">
        <v>12462</v>
      </c>
      <c r="L3877" s="76" t="str">
        <f t="shared" si="156"/>
        <v>049-1011-01.JPG</v>
      </c>
      <c r="M3877" s="71" t="s">
        <v>13815</v>
      </c>
      <c r="N3877" s="71" t="s">
        <v>13816</v>
      </c>
    </row>
    <row r="3878" spans="1:14" x14ac:dyDescent="0.25">
      <c r="A3878" s="71" t="s">
        <v>13022</v>
      </c>
      <c r="B3878" s="72" t="s">
        <v>4381</v>
      </c>
      <c r="C3878" s="71" t="s">
        <v>13026</v>
      </c>
      <c r="D3878" s="73" t="s">
        <v>11864</v>
      </c>
      <c r="E3878" s="71" t="s">
        <v>13027</v>
      </c>
      <c r="F3878" s="75" t="s">
        <v>7803</v>
      </c>
      <c r="G3878" s="75">
        <v>89</v>
      </c>
      <c r="H3878" s="75"/>
      <c r="I3878" s="74" t="s">
        <v>7802</v>
      </c>
      <c r="J3878" s="38">
        <v>25173001</v>
      </c>
      <c r="K3878" s="38" t="s">
        <v>12462</v>
      </c>
      <c r="L3878" s="76" t="str">
        <f t="shared" si="156"/>
        <v>049-1012-01.JPG</v>
      </c>
      <c r="M3878" s="76" t="s">
        <v>13815</v>
      </c>
      <c r="N3878" s="76" t="s">
        <v>13816</v>
      </c>
    </row>
    <row r="3879" spans="1:14" x14ac:dyDescent="0.25">
      <c r="A3879" s="71" t="s">
        <v>14243</v>
      </c>
      <c r="B3879" s="72" t="s">
        <v>4381</v>
      </c>
      <c r="C3879" s="71" t="s">
        <v>14244</v>
      </c>
      <c r="D3879" s="73" t="s">
        <v>11864</v>
      </c>
      <c r="E3879" s="71" t="s">
        <v>14242</v>
      </c>
      <c r="F3879" s="75" t="s">
        <v>7803</v>
      </c>
      <c r="G3879" s="75">
        <v>89</v>
      </c>
      <c r="H3879" s="75"/>
      <c r="I3879" s="74" t="s">
        <v>7802</v>
      </c>
      <c r="J3879" s="38">
        <v>25173001</v>
      </c>
      <c r="K3879" s="38" t="s">
        <v>12462</v>
      </c>
      <c r="L3879" s="76" t="str">
        <f t="shared" si="156"/>
        <v>049-1012-02.JPG</v>
      </c>
      <c r="M3879" s="76" t="s">
        <v>13815</v>
      </c>
      <c r="N3879" s="76" t="s">
        <v>13816</v>
      </c>
    </row>
    <row r="3880" spans="1:14" x14ac:dyDescent="0.25">
      <c r="A3880" s="71" t="s">
        <v>13029</v>
      </c>
      <c r="B3880" s="72" t="s">
        <v>4381</v>
      </c>
      <c r="C3880" s="71" t="s">
        <v>13028</v>
      </c>
      <c r="D3880" s="73" t="s">
        <v>11864</v>
      </c>
      <c r="E3880" s="71" t="s">
        <v>13025</v>
      </c>
      <c r="F3880" s="75" t="s">
        <v>7803</v>
      </c>
      <c r="G3880" s="75">
        <v>135</v>
      </c>
      <c r="H3880" s="75"/>
      <c r="I3880" s="74" t="s">
        <v>7802</v>
      </c>
      <c r="J3880" s="38">
        <v>25173001</v>
      </c>
      <c r="K3880" s="38" t="s">
        <v>12462</v>
      </c>
      <c r="L3880" s="76" t="str">
        <f t="shared" si="156"/>
        <v>049-1013-01.JPG</v>
      </c>
      <c r="M3880" s="71" t="s">
        <v>13815</v>
      </c>
      <c r="N3880" s="71" t="s">
        <v>13816</v>
      </c>
    </row>
    <row r="3881" spans="1:14" x14ac:dyDescent="0.25">
      <c r="A3881" s="71" t="s">
        <v>14245</v>
      </c>
      <c r="B3881" s="72" t="s">
        <v>4381</v>
      </c>
      <c r="C3881" s="71" t="s">
        <v>14246</v>
      </c>
      <c r="D3881" s="73" t="s">
        <v>11864</v>
      </c>
      <c r="E3881" s="71" t="s">
        <v>14247</v>
      </c>
      <c r="F3881" s="75" t="s">
        <v>7803</v>
      </c>
      <c r="G3881" s="75">
        <v>135</v>
      </c>
      <c r="H3881" s="75"/>
      <c r="I3881" s="74" t="s">
        <v>7802</v>
      </c>
      <c r="J3881" s="38">
        <v>25173001</v>
      </c>
      <c r="K3881" s="38" t="s">
        <v>12462</v>
      </c>
      <c r="L3881" s="76" t="str">
        <f t="shared" si="156"/>
        <v>049-1013-02.JPG</v>
      </c>
      <c r="M3881" s="71" t="s">
        <v>13815</v>
      </c>
      <c r="N3881" s="71" t="s">
        <v>13816</v>
      </c>
    </row>
    <row r="3882" spans="1:14" x14ac:dyDescent="0.25">
      <c r="A3882" s="71" t="s">
        <v>13368</v>
      </c>
      <c r="B3882" s="72" t="s">
        <v>4381</v>
      </c>
      <c r="C3882" s="71" t="s">
        <v>13387</v>
      </c>
      <c r="D3882" s="73" t="s">
        <v>11864</v>
      </c>
      <c r="E3882" s="71" t="s">
        <v>13372</v>
      </c>
      <c r="F3882" s="75" t="s">
        <v>7803</v>
      </c>
      <c r="G3882" s="75">
        <v>107</v>
      </c>
      <c r="H3882" s="75"/>
      <c r="I3882" s="74" t="s">
        <v>7802</v>
      </c>
      <c r="J3882" s="38">
        <v>25173001</v>
      </c>
      <c r="K3882" s="38" t="s">
        <v>12462</v>
      </c>
      <c r="L3882" s="76" t="str">
        <f t="shared" si="156"/>
        <v>049-1014-01.JPG</v>
      </c>
      <c r="M3882" s="71" t="s">
        <v>13815</v>
      </c>
      <c r="N3882" s="71" t="s">
        <v>13816</v>
      </c>
    </row>
    <row r="3883" spans="1:14" x14ac:dyDescent="0.25">
      <c r="A3883" s="71" t="s">
        <v>13369</v>
      </c>
      <c r="B3883" s="72" t="s">
        <v>4381</v>
      </c>
      <c r="C3883" s="71" t="s">
        <v>13387</v>
      </c>
      <c r="D3883" s="73" t="s">
        <v>11864</v>
      </c>
      <c r="E3883" s="71" t="s">
        <v>13373</v>
      </c>
      <c r="F3883" s="75" t="s">
        <v>7803</v>
      </c>
      <c r="G3883" s="75">
        <v>107</v>
      </c>
      <c r="H3883" s="75"/>
      <c r="I3883" s="74" t="s">
        <v>7802</v>
      </c>
      <c r="J3883" s="38">
        <v>25173001</v>
      </c>
      <c r="K3883" s="38" t="s">
        <v>12462</v>
      </c>
      <c r="L3883" s="76" t="str">
        <f t="shared" si="156"/>
        <v>049-1014-02.JPG</v>
      </c>
      <c r="M3883" s="71" t="s">
        <v>13815</v>
      </c>
      <c r="N3883" s="71" t="s">
        <v>13816</v>
      </c>
    </row>
    <row r="3884" spans="1:14" x14ac:dyDescent="0.25">
      <c r="A3884" s="71" t="s">
        <v>13370</v>
      </c>
      <c r="B3884" s="72" t="s">
        <v>4381</v>
      </c>
      <c r="C3884" s="71" t="s">
        <v>13387</v>
      </c>
      <c r="D3884" s="73" t="s">
        <v>11864</v>
      </c>
      <c r="E3884" s="71" t="s">
        <v>13374</v>
      </c>
      <c r="F3884" s="75" t="s">
        <v>7803</v>
      </c>
      <c r="G3884" s="75">
        <v>107</v>
      </c>
      <c r="H3884" s="75"/>
      <c r="I3884" s="74" t="s">
        <v>7802</v>
      </c>
      <c r="J3884" s="38">
        <v>25173001</v>
      </c>
      <c r="K3884" s="38" t="s">
        <v>12462</v>
      </c>
      <c r="L3884" s="76" t="str">
        <f t="shared" si="156"/>
        <v>049-1014-03.JPG</v>
      </c>
      <c r="M3884" s="71" t="s">
        <v>13815</v>
      </c>
      <c r="N3884" s="71" t="s">
        <v>13816</v>
      </c>
    </row>
    <row r="3885" spans="1:14" x14ac:dyDescent="0.25">
      <c r="A3885" s="71" t="s">
        <v>13371</v>
      </c>
      <c r="B3885" s="72" t="s">
        <v>4381</v>
      </c>
      <c r="C3885" s="71" t="s">
        <v>13387</v>
      </c>
      <c r="D3885" s="73" t="s">
        <v>11864</v>
      </c>
      <c r="E3885" s="71" t="s">
        <v>13375</v>
      </c>
      <c r="F3885" s="75" t="s">
        <v>7803</v>
      </c>
      <c r="G3885" s="75">
        <v>115</v>
      </c>
      <c r="H3885" s="75"/>
      <c r="I3885" s="74" t="s">
        <v>7802</v>
      </c>
      <c r="J3885" s="38">
        <v>25173001</v>
      </c>
      <c r="K3885" s="38" t="s">
        <v>12462</v>
      </c>
      <c r="L3885" s="76" t="str">
        <f t="shared" si="156"/>
        <v>049-1014-04.JPG</v>
      </c>
      <c r="M3885" s="71" t="s">
        <v>13815</v>
      </c>
      <c r="N3885" s="71" t="s">
        <v>13816</v>
      </c>
    </row>
    <row r="3886" spans="1:14" x14ac:dyDescent="0.25">
      <c r="A3886" s="71" t="s">
        <v>15752</v>
      </c>
      <c r="B3886" s="72" t="s">
        <v>4381</v>
      </c>
      <c r="C3886" s="71" t="s">
        <v>15754</v>
      </c>
      <c r="D3886" s="73" t="s">
        <v>11864</v>
      </c>
      <c r="E3886" s="71" t="s">
        <v>15753</v>
      </c>
      <c r="F3886" s="75" t="s">
        <v>7803</v>
      </c>
      <c r="G3886" s="75">
        <v>50.99</v>
      </c>
      <c r="H3886" s="75"/>
      <c r="I3886" s="74" t="s">
        <v>7802</v>
      </c>
      <c r="J3886" s="38">
        <v>25173001</v>
      </c>
      <c r="K3886" s="38" t="s">
        <v>12462</v>
      </c>
      <c r="L3886" s="76" t="str">
        <f t="shared" si="156"/>
        <v>049-1015-01.JPG</v>
      </c>
      <c r="M3886" s="71" t="s">
        <v>13815</v>
      </c>
      <c r="N3886" s="71" t="s">
        <v>13816</v>
      </c>
    </row>
    <row r="3887" spans="1:14" x14ac:dyDescent="0.25">
      <c r="A3887" s="71" t="s">
        <v>19183</v>
      </c>
      <c r="B3887" s="72" t="s">
        <v>4381</v>
      </c>
      <c r="C3887" s="71" t="s">
        <v>19185</v>
      </c>
      <c r="D3887" s="73" t="s">
        <v>11864</v>
      </c>
      <c r="E3887" s="71" t="s">
        <v>19184</v>
      </c>
      <c r="F3887" s="75" t="s">
        <v>7803</v>
      </c>
      <c r="G3887" s="75">
        <v>225</v>
      </c>
      <c r="H3887" s="75"/>
      <c r="I3887" s="74" t="s">
        <v>7802</v>
      </c>
      <c r="J3887" s="38">
        <v>25173001</v>
      </c>
      <c r="K3887" s="38" t="s">
        <v>12462</v>
      </c>
      <c r="L3887" s="76" t="str">
        <f t="shared" ref="L3887" si="157">CONCATENATE(A3887,K3887)</f>
        <v>049-1016-01.JPG</v>
      </c>
      <c r="M3887" s="76" t="s">
        <v>13815</v>
      </c>
      <c r="N3887" s="76" t="s">
        <v>13816</v>
      </c>
    </row>
    <row r="3888" spans="1:14" x14ac:dyDescent="0.25">
      <c r="A3888" s="71" t="s">
        <v>8257</v>
      </c>
      <c r="B3888" s="72" t="s">
        <v>4381</v>
      </c>
      <c r="C3888" s="71" t="s">
        <v>8258</v>
      </c>
      <c r="D3888" s="73" t="s">
        <v>11864</v>
      </c>
      <c r="E3888" s="71" t="s">
        <v>10616</v>
      </c>
      <c r="F3888" s="75" t="s">
        <v>7803</v>
      </c>
      <c r="G3888" s="75">
        <v>77</v>
      </c>
      <c r="H3888" s="75"/>
      <c r="I3888" s="74" t="s">
        <v>7802</v>
      </c>
      <c r="J3888" s="38">
        <v>25173001</v>
      </c>
      <c r="K3888" s="38" t="s">
        <v>12462</v>
      </c>
      <c r="L3888" s="76" t="str">
        <f t="shared" si="156"/>
        <v>049-1301-02.JPG</v>
      </c>
      <c r="M3888" s="71" t="s">
        <v>13815</v>
      </c>
      <c r="N3888" s="71" t="s">
        <v>13816</v>
      </c>
    </row>
    <row r="3889" spans="1:14" x14ac:dyDescent="0.25">
      <c r="A3889" s="71" t="s">
        <v>9358</v>
      </c>
      <c r="B3889" s="72" t="s">
        <v>4381</v>
      </c>
      <c r="C3889" s="71" t="s">
        <v>9360</v>
      </c>
      <c r="D3889" s="73" t="s">
        <v>11864</v>
      </c>
      <c r="E3889" s="71" t="s">
        <v>10617</v>
      </c>
      <c r="F3889" s="75" t="s">
        <v>7803</v>
      </c>
      <c r="G3889" s="75">
        <v>77</v>
      </c>
      <c r="H3889" s="75"/>
      <c r="I3889" s="74" t="s">
        <v>7802</v>
      </c>
      <c r="J3889" s="38">
        <v>25173001</v>
      </c>
      <c r="K3889" s="38" t="s">
        <v>12462</v>
      </c>
      <c r="L3889" s="76" t="str">
        <f t="shared" si="156"/>
        <v>049-1301-03.JPG</v>
      </c>
      <c r="M3889" s="71" t="s">
        <v>13815</v>
      </c>
      <c r="N3889" s="71" t="s">
        <v>13816</v>
      </c>
    </row>
    <row r="3890" spans="1:14" x14ac:dyDescent="0.25">
      <c r="A3890" s="71" t="s">
        <v>9359</v>
      </c>
      <c r="B3890" s="72" t="s">
        <v>4381</v>
      </c>
      <c r="C3890" s="71" t="s">
        <v>9360</v>
      </c>
      <c r="D3890" s="73" t="s">
        <v>11864</v>
      </c>
      <c r="E3890" s="71" t="s">
        <v>10618</v>
      </c>
      <c r="F3890" s="75" t="s">
        <v>7803</v>
      </c>
      <c r="G3890" s="75">
        <v>77</v>
      </c>
      <c r="H3890" s="75"/>
      <c r="I3890" s="74" t="s">
        <v>7802</v>
      </c>
      <c r="J3890" s="38">
        <v>25173001</v>
      </c>
      <c r="K3890" s="38" t="s">
        <v>12462</v>
      </c>
      <c r="L3890" s="76" t="str">
        <f t="shared" si="156"/>
        <v>049-1301-04.JPG</v>
      </c>
      <c r="M3890" s="71" t="s">
        <v>13815</v>
      </c>
      <c r="N3890" s="71" t="s">
        <v>13816</v>
      </c>
    </row>
    <row r="3891" spans="1:14" x14ac:dyDescent="0.25">
      <c r="A3891" s="71" t="s">
        <v>16980</v>
      </c>
      <c r="B3891" s="72" t="s">
        <v>4381</v>
      </c>
      <c r="C3891" s="71" t="s">
        <v>16981</v>
      </c>
      <c r="D3891" s="73" t="s">
        <v>11864</v>
      </c>
      <c r="E3891" s="71" t="s">
        <v>16982</v>
      </c>
      <c r="F3891" s="75" t="s">
        <v>7803</v>
      </c>
      <c r="G3891" s="75">
        <v>120.99</v>
      </c>
      <c r="H3891" s="75"/>
      <c r="I3891" s="74" t="s">
        <v>7802</v>
      </c>
      <c r="J3891" s="38">
        <v>25173001</v>
      </c>
      <c r="K3891" s="38" t="s">
        <v>12462</v>
      </c>
      <c r="L3891" s="76" t="str">
        <f t="shared" si="156"/>
        <v>049-1302-01.JPG</v>
      </c>
      <c r="M3891" s="76" t="s">
        <v>13815</v>
      </c>
      <c r="N3891" s="76" t="s">
        <v>13816</v>
      </c>
    </row>
    <row r="3892" spans="1:14" x14ac:dyDescent="0.25">
      <c r="A3892" s="71" t="s">
        <v>8214</v>
      </c>
      <c r="B3892" s="72" t="s">
        <v>4381</v>
      </c>
      <c r="C3892" s="71"/>
      <c r="D3892" s="73" t="s">
        <v>11864</v>
      </c>
      <c r="E3892" s="71" t="s">
        <v>10619</v>
      </c>
      <c r="F3892" s="75" t="s">
        <v>7803</v>
      </c>
      <c r="G3892" s="75">
        <v>115</v>
      </c>
      <c r="H3892" s="75"/>
      <c r="I3892" s="74" t="s">
        <v>7802</v>
      </c>
      <c r="J3892" s="38">
        <v>25173001</v>
      </c>
      <c r="K3892" s="38" t="s">
        <v>12462</v>
      </c>
      <c r="L3892" s="76" t="str">
        <f t="shared" si="156"/>
        <v>049-1302-02.JPG</v>
      </c>
      <c r="M3892" s="71" t="s">
        <v>13815</v>
      </c>
      <c r="N3892" s="71" t="s">
        <v>13816</v>
      </c>
    </row>
    <row r="3893" spans="1:14" x14ac:dyDescent="0.25">
      <c r="A3893" s="71" t="s">
        <v>8215</v>
      </c>
      <c r="B3893" s="72" t="s">
        <v>4381</v>
      </c>
      <c r="C3893" s="71"/>
      <c r="D3893" s="73" t="s">
        <v>11864</v>
      </c>
      <c r="E3893" s="71" t="s">
        <v>10620</v>
      </c>
      <c r="F3893" s="75" t="s">
        <v>7803</v>
      </c>
      <c r="G3893" s="75">
        <v>113</v>
      </c>
      <c r="H3893" s="75"/>
      <c r="I3893" s="74" t="s">
        <v>7802</v>
      </c>
      <c r="J3893" s="38">
        <v>25173001</v>
      </c>
      <c r="K3893" s="38" t="s">
        <v>12462</v>
      </c>
      <c r="L3893" s="76" t="str">
        <f t="shared" si="156"/>
        <v>049-1303-02.JPG</v>
      </c>
      <c r="M3893" s="71" t="s">
        <v>13815</v>
      </c>
      <c r="N3893" s="71" t="s">
        <v>13816</v>
      </c>
    </row>
    <row r="3894" spans="1:14" x14ac:dyDescent="0.25">
      <c r="A3894" s="71" t="s">
        <v>8216</v>
      </c>
      <c r="B3894" s="72" t="s">
        <v>4381</v>
      </c>
      <c r="C3894" s="71"/>
      <c r="D3894" s="73" t="s">
        <v>11864</v>
      </c>
      <c r="E3894" s="71" t="s">
        <v>10621</v>
      </c>
      <c r="F3894" s="75" t="s">
        <v>7803</v>
      </c>
      <c r="G3894" s="75">
        <v>113</v>
      </c>
      <c r="H3894" s="75"/>
      <c r="I3894" s="74" t="s">
        <v>7802</v>
      </c>
      <c r="J3894" s="38">
        <v>25173001</v>
      </c>
      <c r="K3894" s="38" t="s">
        <v>12462</v>
      </c>
      <c r="L3894" s="76" t="str">
        <f t="shared" si="156"/>
        <v>049-1303-03.JPG</v>
      </c>
      <c r="M3894" s="71" t="s">
        <v>13815</v>
      </c>
      <c r="N3894" s="71" t="s">
        <v>13816</v>
      </c>
    </row>
    <row r="3895" spans="1:14" x14ac:dyDescent="0.25">
      <c r="A3895" s="71" t="s">
        <v>8217</v>
      </c>
      <c r="B3895" s="72" t="s">
        <v>4381</v>
      </c>
      <c r="C3895" s="71"/>
      <c r="D3895" s="73" t="s">
        <v>11864</v>
      </c>
      <c r="E3895" s="71" t="s">
        <v>10622</v>
      </c>
      <c r="F3895" s="75" t="s">
        <v>7803</v>
      </c>
      <c r="G3895" s="75">
        <v>113</v>
      </c>
      <c r="H3895" s="75"/>
      <c r="I3895" s="74" t="s">
        <v>7802</v>
      </c>
      <c r="J3895" s="38">
        <v>25173001</v>
      </c>
      <c r="K3895" s="38" t="s">
        <v>12462</v>
      </c>
      <c r="L3895" s="76" t="str">
        <f t="shared" si="156"/>
        <v>049-1303-04.JPG</v>
      </c>
      <c r="M3895" s="71" t="s">
        <v>13815</v>
      </c>
      <c r="N3895" s="71" t="s">
        <v>13816</v>
      </c>
    </row>
    <row r="3896" spans="1:14" x14ac:dyDescent="0.25">
      <c r="A3896" s="71" t="s">
        <v>8218</v>
      </c>
      <c r="B3896" s="72" t="s">
        <v>4381</v>
      </c>
      <c r="C3896" s="71"/>
      <c r="D3896" s="73" t="s">
        <v>11864</v>
      </c>
      <c r="E3896" s="71" t="s">
        <v>8174</v>
      </c>
      <c r="F3896" s="75" t="s">
        <v>7803</v>
      </c>
      <c r="G3896" s="75">
        <v>133</v>
      </c>
      <c r="H3896" s="75"/>
      <c r="I3896" s="74" t="s">
        <v>7802</v>
      </c>
      <c r="J3896" s="38">
        <v>25173001</v>
      </c>
      <c r="K3896" s="38" t="s">
        <v>12462</v>
      </c>
      <c r="L3896" s="76" t="str">
        <f t="shared" si="156"/>
        <v>049-1304-02.JPG</v>
      </c>
      <c r="M3896" s="71" t="s">
        <v>13815</v>
      </c>
      <c r="N3896" s="71" t="s">
        <v>13816</v>
      </c>
    </row>
    <row r="3897" spans="1:14" x14ac:dyDescent="0.25">
      <c r="A3897" s="71" t="s">
        <v>8219</v>
      </c>
      <c r="B3897" s="72" t="s">
        <v>4381</v>
      </c>
      <c r="C3897" s="71"/>
      <c r="D3897" s="73" t="s">
        <v>11864</v>
      </c>
      <c r="E3897" s="71" t="s">
        <v>8175</v>
      </c>
      <c r="F3897" s="75" t="s">
        <v>7803</v>
      </c>
      <c r="G3897" s="75">
        <v>161</v>
      </c>
      <c r="H3897" s="75"/>
      <c r="I3897" s="74" t="s">
        <v>7802</v>
      </c>
      <c r="J3897" s="38">
        <v>25173001</v>
      </c>
      <c r="K3897" s="38" t="s">
        <v>12462</v>
      </c>
      <c r="L3897" s="76" t="str">
        <f t="shared" si="156"/>
        <v>049-1305-01.JPG</v>
      </c>
      <c r="M3897" s="71" t="s">
        <v>13815</v>
      </c>
      <c r="N3897" s="71" t="s">
        <v>13816</v>
      </c>
    </row>
    <row r="3898" spans="1:14" x14ac:dyDescent="0.25">
      <c r="A3898" s="71" t="s">
        <v>8220</v>
      </c>
      <c r="B3898" s="72" t="s">
        <v>4381</v>
      </c>
      <c r="C3898" s="71"/>
      <c r="D3898" s="73" t="s">
        <v>11864</v>
      </c>
      <c r="E3898" s="71" t="s">
        <v>8176</v>
      </c>
      <c r="F3898" s="75" t="s">
        <v>7803</v>
      </c>
      <c r="G3898" s="75">
        <v>161</v>
      </c>
      <c r="H3898" s="75"/>
      <c r="I3898" s="74" t="s">
        <v>7802</v>
      </c>
      <c r="J3898" s="38">
        <v>25173001</v>
      </c>
      <c r="K3898" s="38" t="s">
        <v>12462</v>
      </c>
      <c r="L3898" s="76" t="str">
        <f t="shared" si="156"/>
        <v>049-1305-02.JPG</v>
      </c>
      <c r="M3898" s="71" t="s">
        <v>13815</v>
      </c>
      <c r="N3898" s="71" t="s">
        <v>13816</v>
      </c>
    </row>
    <row r="3899" spans="1:14" x14ac:dyDescent="0.25">
      <c r="A3899" s="71" t="s">
        <v>9061</v>
      </c>
      <c r="B3899" s="72" t="s">
        <v>4381</v>
      </c>
      <c r="C3899" s="71" t="s">
        <v>9068</v>
      </c>
      <c r="D3899" s="73" t="s">
        <v>11864</v>
      </c>
      <c r="E3899" s="71" t="s">
        <v>9060</v>
      </c>
      <c r="F3899" s="75" t="s">
        <v>7803</v>
      </c>
      <c r="G3899" s="75">
        <v>147</v>
      </c>
      <c r="H3899" s="75"/>
      <c r="I3899" s="74" t="s">
        <v>7802</v>
      </c>
      <c r="J3899" s="38">
        <v>25173001</v>
      </c>
      <c r="K3899" s="38" t="s">
        <v>12462</v>
      </c>
      <c r="L3899" s="76" t="str">
        <f t="shared" si="156"/>
        <v>049-1306-02.JPG</v>
      </c>
      <c r="M3899" s="71" t="s">
        <v>13815</v>
      </c>
      <c r="N3899" s="71" t="s">
        <v>13816</v>
      </c>
    </row>
    <row r="3900" spans="1:14" x14ac:dyDescent="0.25">
      <c r="A3900" s="71" t="s">
        <v>17820</v>
      </c>
      <c r="B3900" s="72" t="s">
        <v>4381</v>
      </c>
      <c r="C3900" s="71" t="s">
        <v>17822</v>
      </c>
      <c r="D3900" s="73" t="s">
        <v>11864</v>
      </c>
      <c r="E3900" s="71" t="s">
        <v>17821</v>
      </c>
      <c r="F3900" s="75" t="s">
        <v>7803</v>
      </c>
      <c r="G3900" s="75">
        <v>89</v>
      </c>
      <c r="H3900" s="75"/>
      <c r="I3900" s="74" t="s">
        <v>7802</v>
      </c>
      <c r="J3900" s="38">
        <v>25173001</v>
      </c>
      <c r="K3900" s="38" t="s">
        <v>12462</v>
      </c>
      <c r="L3900" s="76" t="str">
        <f t="shared" ref="L3900:L3937" si="158">CONCATENATE(A3900,K3900)</f>
        <v>049-1307-01.JPG</v>
      </c>
      <c r="M3900" s="76" t="s">
        <v>13815</v>
      </c>
      <c r="N3900" s="76" t="s">
        <v>13816</v>
      </c>
    </row>
    <row r="3901" spans="1:14" x14ac:dyDescent="0.25">
      <c r="A3901" s="71" t="s">
        <v>10405</v>
      </c>
      <c r="B3901" s="72" t="s">
        <v>4381</v>
      </c>
      <c r="C3901" s="71" t="s">
        <v>11446</v>
      </c>
      <c r="D3901" s="73" t="s">
        <v>11864</v>
      </c>
      <c r="E3901" s="71" t="s">
        <v>11445</v>
      </c>
      <c r="F3901" s="75" t="s">
        <v>7803</v>
      </c>
      <c r="G3901" s="75">
        <v>129</v>
      </c>
      <c r="H3901" s="75"/>
      <c r="I3901" s="74" t="s">
        <v>7802</v>
      </c>
      <c r="J3901" s="38">
        <v>25173001</v>
      </c>
      <c r="K3901" s="38" t="s">
        <v>12462</v>
      </c>
      <c r="L3901" s="76" t="str">
        <f t="shared" si="158"/>
        <v>049-1308-01.JPG</v>
      </c>
      <c r="M3901" s="71" t="s">
        <v>13815</v>
      </c>
      <c r="N3901" s="71" t="s">
        <v>13816</v>
      </c>
    </row>
    <row r="3902" spans="1:14" x14ac:dyDescent="0.25">
      <c r="A3902" s="71" t="s">
        <v>11486</v>
      </c>
      <c r="B3902" s="72" t="s">
        <v>4381</v>
      </c>
      <c r="C3902" s="71" t="s">
        <v>10404</v>
      </c>
      <c r="D3902" s="73" t="s">
        <v>11864</v>
      </c>
      <c r="E3902" s="71" t="s">
        <v>10623</v>
      </c>
      <c r="F3902" s="75" t="s">
        <v>7803</v>
      </c>
      <c r="G3902" s="75">
        <v>79</v>
      </c>
      <c r="H3902" s="75"/>
      <c r="I3902" s="74" t="s">
        <v>7802</v>
      </c>
      <c r="J3902" s="38">
        <v>25173001</v>
      </c>
      <c r="K3902" s="38" t="s">
        <v>12462</v>
      </c>
      <c r="L3902" s="76" t="str">
        <f t="shared" si="158"/>
        <v>049-1309-01.JPG</v>
      </c>
      <c r="M3902" s="71" t="s">
        <v>13815</v>
      </c>
      <c r="N3902" s="71" t="s">
        <v>13816</v>
      </c>
    </row>
    <row r="3903" spans="1:14" x14ac:dyDescent="0.25">
      <c r="A3903" s="71" t="s">
        <v>13030</v>
      </c>
      <c r="B3903" s="72" t="s">
        <v>4381</v>
      </c>
      <c r="C3903" s="71" t="s">
        <v>13024</v>
      </c>
      <c r="D3903" s="73" t="s">
        <v>11864</v>
      </c>
      <c r="E3903" s="71" t="s">
        <v>13031</v>
      </c>
      <c r="F3903" s="75" t="s">
        <v>7803</v>
      </c>
      <c r="G3903" s="75">
        <v>157</v>
      </c>
      <c r="H3903" s="75"/>
      <c r="I3903" s="74" t="s">
        <v>7802</v>
      </c>
      <c r="J3903" s="38">
        <v>25173001</v>
      </c>
      <c r="K3903" s="38" t="s">
        <v>12462</v>
      </c>
      <c r="L3903" s="76" t="str">
        <f t="shared" si="158"/>
        <v>049-1310-01.JPG</v>
      </c>
      <c r="M3903" s="71" t="s">
        <v>13815</v>
      </c>
      <c r="N3903" s="71" t="s">
        <v>13816</v>
      </c>
    </row>
    <row r="3904" spans="1:14" x14ac:dyDescent="0.25">
      <c r="A3904" s="71" t="s">
        <v>13376</v>
      </c>
      <c r="B3904" s="72" t="s">
        <v>4381</v>
      </c>
      <c r="C3904" s="71" t="s">
        <v>13386</v>
      </c>
      <c r="D3904" s="73" t="s">
        <v>11864</v>
      </c>
      <c r="E3904" s="71" t="s">
        <v>13380</v>
      </c>
      <c r="F3904" s="75" t="s">
        <v>7803</v>
      </c>
      <c r="G3904" s="75">
        <v>107</v>
      </c>
      <c r="H3904" s="75"/>
      <c r="I3904" s="74" t="s">
        <v>7802</v>
      </c>
      <c r="J3904" s="38">
        <v>25173001</v>
      </c>
      <c r="K3904" s="38" t="s">
        <v>12462</v>
      </c>
      <c r="L3904" s="76" t="str">
        <f t="shared" si="158"/>
        <v>049-1311-01.JPG</v>
      </c>
      <c r="M3904" s="71" t="s">
        <v>13815</v>
      </c>
      <c r="N3904" s="71" t="s">
        <v>13816</v>
      </c>
    </row>
    <row r="3905" spans="1:14" x14ac:dyDescent="0.25">
      <c r="A3905" s="71" t="s">
        <v>13377</v>
      </c>
      <c r="B3905" s="72" t="s">
        <v>4381</v>
      </c>
      <c r="C3905" s="71" t="s">
        <v>13386</v>
      </c>
      <c r="D3905" s="73" t="s">
        <v>11864</v>
      </c>
      <c r="E3905" s="71" t="s">
        <v>13381</v>
      </c>
      <c r="F3905" s="75" t="s">
        <v>7803</v>
      </c>
      <c r="G3905" s="75">
        <v>107</v>
      </c>
      <c r="H3905" s="75"/>
      <c r="I3905" s="74" t="s">
        <v>7802</v>
      </c>
      <c r="J3905" s="38">
        <v>25173001</v>
      </c>
      <c r="K3905" s="38" t="s">
        <v>12462</v>
      </c>
      <c r="L3905" s="76" t="str">
        <f t="shared" si="158"/>
        <v>049-1311-02.JPG</v>
      </c>
      <c r="M3905" s="71" t="s">
        <v>13815</v>
      </c>
      <c r="N3905" s="71" t="s">
        <v>13816</v>
      </c>
    </row>
    <row r="3906" spans="1:14" x14ac:dyDescent="0.25">
      <c r="A3906" s="71" t="s">
        <v>13378</v>
      </c>
      <c r="B3906" s="72" t="s">
        <v>4381</v>
      </c>
      <c r="C3906" s="71" t="s">
        <v>13386</v>
      </c>
      <c r="D3906" s="73" t="s">
        <v>11864</v>
      </c>
      <c r="E3906" s="71" t="s">
        <v>13382</v>
      </c>
      <c r="F3906" s="75" t="s">
        <v>7803</v>
      </c>
      <c r="G3906" s="75">
        <v>107</v>
      </c>
      <c r="H3906" s="75"/>
      <c r="I3906" s="74" t="s">
        <v>7802</v>
      </c>
      <c r="J3906" s="38">
        <v>25173001</v>
      </c>
      <c r="K3906" s="38" t="s">
        <v>12462</v>
      </c>
      <c r="L3906" s="76" t="str">
        <f t="shared" si="158"/>
        <v>049-1311-03.JPG</v>
      </c>
      <c r="M3906" s="71" t="s">
        <v>13815</v>
      </c>
      <c r="N3906" s="71" t="s">
        <v>13816</v>
      </c>
    </row>
    <row r="3907" spans="1:14" x14ac:dyDescent="0.25">
      <c r="A3907" s="71" t="s">
        <v>13379</v>
      </c>
      <c r="B3907" s="72" t="s">
        <v>4381</v>
      </c>
      <c r="C3907" s="71" t="s">
        <v>13386</v>
      </c>
      <c r="D3907" s="73" t="s">
        <v>11864</v>
      </c>
      <c r="E3907" s="71" t="s">
        <v>13383</v>
      </c>
      <c r="F3907" s="75" t="s">
        <v>7803</v>
      </c>
      <c r="G3907" s="75">
        <v>115</v>
      </c>
      <c r="H3907" s="75"/>
      <c r="I3907" s="74" t="s">
        <v>7802</v>
      </c>
      <c r="J3907" s="38">
        <v>25173001</v>
      </c>
      <c r="K3907" s="38" t="s">
        <v>12462</v>
      </c>
      <c r="L3907" s="76" t="str">
        <f t="shared" si="158"/>
        <v>049-1311-04.JPG</v>
      </c>
      <c r="M3907" s="71" t="s">
        <v>13815</v>
      </c>
      <c r="N3907" s="71" t="s">
        <v>13816</v>
      </c>
    </row>
    <row r="3908" spans="1:14" x14ac:dyDescent="0.25">
      <c r="A3908" s="71" t="s">
        <v>15756</v>
      </c>
      <c r="B3908" s="72" t="s">
        <v>4381</v>
      </c>
      <c r="C3908" s="71" t="s">
        <v>15757</v>
      </c>
      <c r="D3908" s="73" t="s">
        <v>11864</v>
      </c>
      <c r="E3908" s="71" t="s">
        <v>15755</v>
      </c>
      <c r="F3908" s="75" t="s">
        <v>7803</v>
      </c>
      <c r="G3908" s="75">
        <v>50.99</v>
      </c>
      <c r="H3908" s="75"/>
      <c r="I3908" s="74" t="s">
        <v>7802</v>
      </c>
      <c r="J3908" s="38">
        <v>25173001</v>
      </c>
      <c r="K3908" s="38" t="s">
        <v>12462</v>
      </c>
      <c r="L3908" s="76" t="str">
        <f t="shared" si="158"/>
        <v>049-1312-01.JPG</v>
      </c>
      <c r="M3908" s="71" t="s">
        <v>13815</v>
      </c>
      <c r="N3908" s="71" t="s">
        <v>13816</v>
      </c>
    </row>
    <row r="3909" spans="1:14" x14ac:dyDescent="0.25">
      <c r="A3909" s="71" t="s">
        <v>17771</v>
      </c>
      <c r="B3909" s="72" t="s">
        <v>4381</v>
      </c>
      <c r="C3909" s="71" t="s">
        <v>17772</v>
      </c>
      <c r="D3909" s="73" t="s">
        <v>11864</v>
      </c>
      <c r="E3909" s="71" t="s">
        <v>17770</v>
      </c>
      <c r="F3909" s="75" t="s">
        <v>7803</v>
      </c>
      <c r="G3909" s="75">
        <v>75</v>
      </c>
      <c r="H3909" s="75"/>
      <c r="I3909" s="74" t="s">
        <v>7802</v>
      </c>
      <c r="J3909" s="38">
        <v>25173001</v>
      </c>
      <c r="K3909" s="38" t="s">
        <v>12462</v>
      </c>
      <c r="L3909" s="76" t="str">
        <f t="shared" si="158"/>
        <v>049-1313-01.JPG</v>
      </c>
      <c r="M3909" s="76" t="s">
        <v>13815</v>
      </c>
      <c r="N3909" s="76" t="s">
        <v>13816</v>
      </c>
    </row>
    <row r="3910" spans="1:14" x14ac:dyDescent="0.25">
      <c r="A3910" s="71" t="s">
        <v>8221</v>
      </c>
      <c r="B3910" s="72" t="s">
        <v>4381</v>
      </c>
      <c r="C3910" s="71"/>
      <c r="D3910" s="73" t="s">
        <v>11864</v>
      </c>
      <c r="E3910" s="71" t="s">
        <v>10624</v>
      </c>
      <c r="F3910" s="75" t="s">
        <v>7803</v>
      </c>
      <c r="G3910" s="75">
        <v>225</v>
      </c>
      <c r="H3910" s="75"/>
      <c r="I3910" s="74" t="s">
        <v>7802</v>
      </c>
      <c r="J3910" s="38">
        <v>25173001</v>
      </c>
      <c r="K3910" s="38" t="s">
        <v>12462</v>
      </c>
      <c r="L3910" s="71" t="str">
        <f t="shared" si="158"/>
        <v>049-1702-02.JPG</v>
      </c>
      <c r="M3910" s="71" t="s">
        <v>13815</v>
      </c>
      <c r="N3910" s="71" t="s">
        <v>13816</v>
      </c>
    </row>
    <row r="3911" spans="1:14" x14ac:dyDescent="0.25">
      <c r="A3911" s="71" t="s">
        <v>8222</v>
      </c>
      <c r="B3911" s="72" t="s">
        <v>4381</v>
      </c>
      <c r="C3911" s="71"/>
      <c r="D3911" s="73" t="s">
        <v>11864</v>
      </c>
      <c r="E3911" s="71" t="s">
        <v>10625</v>
      </c>
      <c r="F3911" s="75" t="s">
        <v>7803</v>
      </c>
      <c r="G3911" s="75">
        <v>245</v>
      </c>
      <c r="H3911" s="75"/>
      <c r="I3911" s="74" t="s">
        <v>7802</v>
      </c>
      <c r="J3911" s="38">
        <v>25173001</v>
      </c>
      <c r="K3911" s="38" t="s">
        <v>12462</v>
      </c>
      <c r="L3911" s="71" t="str">
        <f t="shared" si="158"/>
        <v>049-1703-02.JPG</v>
      </c>
      <c r="M3911" s="71" t="s">
        <v>13815</v>
      </c>
      <c r="N3911" s="71" t="s">
        <v>13816</v>
      </c>
    </row>
    <row r="3912" spans="1:14" x14ac:dyDescent="0.25">
      <c r="A3912" s="71" t="s">
        <v>8223</v>
      </c>
      <c r="B3912" s="72" t="s">
        <v>4381</v>
      </c>
      <c r="C3912" s="71" t="s">
        <v>13385</v>
      </c>
      <c r="D3912" s="73" t="s">
        <v>11864</v>
      </c>
      <c r="E3912" s="71" t="s">
        <v>13384</v>
      </c>
      <c r="F3912" s="75" t="s">
        <v>7803</v>
      </c>
      <c r="G3912" s="75">
        <v>105</v>
      </c>
      <c r="H3912" s="75"/>
      <c r="I3912" s="74" t="s">
        <v>7802</v>
      </c>
      <c r="J3912" s="38">
        <v>25173001</v>
      </c>
      <c r="K3912" s="38" t="s">
        <v>12462</v>
      </c>
      <c r="L3912" s="76" t="str">
        <f t="shared" si="158"/>
        <v>049-1704-01.JPG</v>
      </c>
      <c r="M3912" s="76" t="s">
        <v>13815</v>
      </c>
      <c r="N3912" s="76" t="s">
        <v>13816</v>
      </c>
    </row>
    <row r="3913" spans="1:14" x14ac:dyDescent="0.25">
      <c r="A3913" s="71" t="s">
        <v>8224</v>
      </c>
      <c r="B3913" s="72" t="s">
        <v>4381</v>
      </c>
      <c r="C3913" s="71" t="s">
        <v>13385</v>
      </c>
      <c r="D3913" s="73" t="s">
        <v>11864</v>
      </c>
      <c r="E3913" s="71" t="s">
        <v>15861</v>
      </c>
      <c r="F3913" s="75" t="s">
        <v>7803</v>
      </c>
      <c r="G3913" s="75">
        <v>105</v>
      </c>
      <c r="H3913" s="75"/>
      <c r="I3913" s="74" t="s">
        <v>7802</v>
      </c>
      <c r="J3913" s="38">
        <v>25173001</v>
      </c>
      <c r="K3913" s="38" t="s">
        <v>12462</v>
      </c>
      <c r="L3913" s="76" t="str">
        <f t="shared" si="158"/>
        <v>049-1704-02.JPG</v>
      </c>
      <c r="M3913" s="76" t="s">
        <v>13815</v>
      </c>
      <c r="N3913" s="76" t="s">
        <v>13816</v>
      </c>
    </row>
    <row r="3914" spans="1:14" x14ac:dyDescent="0.25">
      <c r="A3914" s="71" t="s">
        <v>15862</v>
      </c>
      <c r="B3914" s="72" t="s">
        <v>4381</v>
      </c>
      <c r="C3914" s="71" t="s">
        <v>13385</v>
      </c>
      <c r="D3914" s="73" t="s">
        <v>11864</v>
      </c>
      <c r="E3914" s="71" t="s">
        <v>15860</v>
      </c>
      <c r="F3914" s="75" t="s">
        <v>7803</v>
      </c>
      <c r="G3914" s="75">
        <v>105</v>
      </c>
      <c r="H3914" s="75"/>
      <c r="I3914" s="74" t="s">
        <v>7802</v>
      </c>
      <c r="J3914" s="38">
        <v>25173001</v>
      </c>
      <c r="K3914" s="38" t="s">
        <v>12462</v>
      </c>
      <c r="L3914" s="76" t="str">
        <f t="shared" si="158"/>
        <v>049-1704-03.JPG</v>
      </c>
      <c r="M3914" s="76" t="s">
        <v>13815</v>
      </c>
      <c r="N3914" s="76" t="s">
        <v>13816</v>
      </c>
    </row>
    <row r="3915" spans="1:14" x14ac:dyDescent="0.25">
      <c r="A3915" s="71" t="s">
        <v>14842</v>
      </c>
      <c r="B3915" s="72" t="s">
        <v>4381</v>
      </c>
      <c r="C3915" s="71" t="s">
        <v>14843</v>
      </c>
      <c r="D3915" s="73" t="s">
        <v>11864</v>
      </c>
      <c r="E3915" s="71" t="s">
        <v>14844</v>
      </c>
      <c r="F3915" s="75" t="s">
        <v>7803</v>
      </c>
      <c r="G3915" s="75">
        <v>139</v>
      </c>
      <c r="H3915" s="75"/>
      <c r="I3915" s="74" t="s">
        <v>7802</v>
      </c>
      <c r="J3915" s="38">
        <v>25173001</v>
      </c>
      <c r="K3915" s="38" t="s">
        <v>12462</v>
      </c>
      <c r="L3915" s="71" t="str">
        <f t="shared" si="158"/>
        <v>049-1705-01.JPG</v>
      </c>
      <c r="M3915" s="71" t="s">
        <v>13815</v>
      </c>
      <c r="N3915" s="71" t="s">
        <v>13816</v>
      </c>
    </row>
    <row r="3916" spans="1:14" x14ac:dyDescent="0.25">
      <c r="A3916" s="71" t="s">
        <v>9014</v>
      </c>
      <c r="B3916" s="72" t="s">
        <v>4381</v>
      </c>
      <c r="C3916" s="71" t="s">
        <v>9016</v>
      </c>
      <c r="D3916" s="73" t="s">
        <v>11864</v>
      </c>
      <c r="E3916" s="71" t="s">
        <v>9015</v>
      </c>
      <c r="F3916" s="75" t="s">
        <v>7803</v>
      </c>
      <c r="G3916" s="75">
        <v>144.32546000000002</v>
      </c>
      <c r="H3916" s="75"/>
      <c r="I3916" s="74" t="s">
        <v>7802</v>
      </c>
      <c r="J3916" s="38">
        <v>25173001</v>
      </c>
      <c r="K3916" s="38" t="s">
        <v>12462</v>
      </c>
      <c r="L3916" s="71" t="str">
        <f t="shared" si="158"/>
        <v>049-1706-03.JPG</v>
      </c>
      <c r="M3916" s="71" t="s">
        <v>13815</v>
      </c>
      <c r="N3916" s="71" t="s">
        <v>13816</v>
      </c>
    </row>
    <row r="3917" spans="1:14" x14ac:dyDescent="0.25">
      <c r="A3917" s="71" t="s">
        <v>8225</v>
      </c>
      <c r="B3917" s="72" t="s">
        <v>4381</v>
      </c>
      <c r="C3917" s="71"/>
      <c r="D3917" s="73" t="s">
        <v>11864</v>
      </c>
      <c r="E3917" s="71" t="s">
        <v>8177</v>
      </c>
      <c r="F3917" s="75" t="s">
        <v>7803</v>
      </c>
      <c r="G3917" s="75">
        <v>119</v>
      </c>
      <c r="H3917" s="75"/>
      <c r="I3917" s="74" t="s">
        <v>7802</v>
      </c>
      <c r="J3917" s="38">
        <v>25173001</v>
      </c>
      <c r="K3917" s="38" t="s">
        <v>12462</v>
      </c>
      <c r="L3917" s="71" t="str">
        <f t="shared" si="158"/>
        <v>049-1707-02.JPG</v>
      </c>
      <c r="M3917" s="71" t="s">
        <v>13815</v>
      </c>
      <c r="N3917" s="71" t="s">
        <v>13816</v>
      </c>
    </row>
    <row r="3918" spans="1:14" x14ac:dyDescent="0.25">
      <c r="A3918" s="71" t="s">
        <v>9074</v>
      </c>
      <c r="B3918" s="72" t="s">
        <v>4381</v>
      </c>
      <c r="C3918" s="71" t="s">
        <v>9071</v>
      </c>
      <c r="D3918" s="73" t="s">
        <v>11864</v>
      </c>
      <c r="E3918" s="71" t="s">
        <v>9069</v>
      </c>
      <c r="F3918" s="75" t="s">
        <v>7803</v>
      </c>
      <c r="G3918" s="75">
        <v>89</v>
      </c>
      <c r="H3918" s="75"/>
      <c r="I3918" s="74" t="s">
        <v>7802</v>
      </c>
      <c r="J3918" s="38">
        <v>25173001</v>
      </c>
      <c r="K3918" s="38" t="s">
        <v>12462</v>
      </c>
      <c r="L3918" s="76" t="str">
        <f t="shared" si="158"/>
        <v>049-1709-01.JPG</v>
      </c>
      <c r="M3918" s="76" t="s">
        <v>13815</v>
      </c>
      <c r="N3918" s="76" t="s">
        <v>13816</v>
      </c>
    </row>
    <row r="3919" spans="1:14" x14ac:dyDescent="0.25">
      <c r="A3919" s="71" t="s">
        <v>9073</v>
      </c>
      <c r="B3919" s="72" t="s">
        <v>4381</v>
      </c>
      <c r="C3919" s="71" t="s">
        <v>9072</v>
      </c>
      <c r="D3919" s="73" t="s">
        <v>11864</v>
      </c>
      <c r="E3919" s="71" t="s">
        <v>9070</v>
      </c>
      <c r="F3919" s="75" t="s">
        <v>7803</v>
      </c>
      <c r="G3919" s="75">
        <v>121</v>
      </c>
      <c r="H3919" s="75"/>
      <c r="I3919" s="74" t="s">
        <v>7802</v>
      </c>
      <c r="J3919" s="38">
        <v>25173001</v>
      </c>
      <c r="K3919" s="38" t="s">
        <v>12462</v>
      </c>
      <c r="L3919" s="71" t="str">
        <f t="shared" si="158"/>
        <v>049-1709-02.JPG</v>
      </c>
      <c r="M3919" s="71" t="s">
        <v>13815</v>
      </c>
      <c r="N3919" s="71" t="s">
        <v>13816</v>
      </c>
    </row>
    <row r="3920" spans="1:14" x14ac:dyDescent="0.25">
      <c r="A3920" s="71" t="s">
        <v>9361</v>
      </c>
      <c r="B3920" s="72" t="s">
        <v>4381</v>
      </c>
      <c r="C3920" s="71" t="s">
        <v>9365</v>
      </c>
      <c r="D3920" s="73" t="s">
        <v>11864</v>
      </c>
      <c r="E3920" s="71" t="s">
        <v>9363</v>
      </c>
      <c r="F3920" s="75" t="s">
        <v>7803</v>
      </c>
      <c r="G3920" s="75">
        <v>85</v>
      </c>
      <c r="H3920" s="75"/>
      <c r="I3920" s="74" t="s">
        <v>7802</v>
      </c>
      <c r="J3920" s="38">
        <v>25173001</v>
      </c>
      <c r="K3920" s="38" t="s">
        <v>12462</v>
      </c>
      <c r="L3920" s="71" t="str">
        <f t="shared" si="158"/>
        <v>049-1710-01.JPG</v>
      </c>
      <c r="M3920" s="71" t="s">
        <v>13815</v>
      </c>
      <c r="N3920" s="71" t="s">
        <v>13816</v>
      </c>
    </row>
    <row r="3921" spans="1:14" x14ac:dyDescent="0.25">
      <c r="A3921" s="71" t="s">
        <v>9362</v>
      </c>
      <c r="B3921" s="72" t="s">
        <v>4381</v>
      </c>
      <c r="C3921" s="71" t="s">
        <v>9366</v>
      </c>
      <c r="D3921" s="73" t="s">
        <v>11864</v>
      </c>
      <c r="E3921" s="71" t="s">
        <v>9364</v>
      </c>
      <c r="F3921" s="75" t="s">
        <v>7803</v>
      </c>
      <c r="G3921" s="75">
        <v>85</v>
      </c>
      <c r="H3921" s="75"/>
      <c r="I3921" s="74" t="s">
        <v>7802</v>
      </c>
      <c r="J3921" s="38">
        <v>25173001</v>
      </c>
      <c r="K3921" s="38" t="s">
        <v>12462</v>
      </c>
      <c r="L3921" s="76" t="str">
        <f t="shared" si="158"/>
        <v>049-1711-01.JPG</v>
      </c>
      <c r="M3921" s="76" t="s">
        <v>13815</v>
      </c>
      <c r="N3921" s="76" t="s">
        <v>13816</v>
      </c>
    </row>
    <row r="3922" spans="1:14" x14ac:dyDescent="0.25">
      <c r="A3922" s="71" t="s">
        <v>10216</v>
      </c>
      <c r="B3922" s="72" t="s">
        <v>4381</v>
      </c>
      <c r="C3922" s="71"/>
      <c r="D3922" s="73" t="s">
        <v>11864</v>
      </c>
      <c r="E3922" s="71" t="s">
        <v>10215</v>
      </c>
      <c r="F3922" s="75" t="s">
        <v>7803</v>
      </c>
      <c r="G3922" s="75">
        <v>235</v>
      </c>
      <c r="H3922" s="75"/>
      <c r="I3922" s="74" t="s">
        <v>7802</v>
      </c>
      <c r="J3922" s="38">
        <v>25173001</v>
      </c>
      <c r="K3922" s="38" t="s">
        <v>12462</v>
      </c>
      <c r="L3922" s="71" t="str">
        <f t="shared" si="158"/>
        <v>049-1712-01.JPG</v>
      </c>
      <c r="M3922" s="71" t="s">
        <v>13815</v>
      </c>
      <c r="N3922" s="71" t="s">
        <v>13816</v>
      </c>
    </row>
    <row r="3923" spans="1:14" x14ac:dyDescent="0.25">
      <c r="A3923" s="71" t="s">
        <v>11447</v>
      </c>
      <c r="B3923" s="72" t="s">
        <v>4381</v>
      </c>
      <c r="C3923" s="71" t="s">
        <v>11448</v>
      </c>
      <c r="D3923" s="73" t="s">
        <v>11864</v>
      </c>
      <c r="E3923" s="71" t="s">
        <v>11449</v>
      </c>
      <c r="F3923" s="75" t="s">
        <v>7803</v>
      </c>
      <c r="G3923" s="75">
        <v>129</v>
      </c>
      <c r="H3923" s="75"/>
      <c r="I3923" s="74" t="s">
        <v>7802</v>
      </c>
      <c r="J3923" s="38">
        <v>25173001</v>
      </c>
      <c r="K3923" s="38" t="s">
        <v>12462</v>
      </c>
      <c r="L3923" s="71" t="str">
        <f t="shared" si="158"/>
        <v>049-1714-01.JPG</v>
      </c>
      <c r="M3923" s="71" t="s">
        <v>13815</v>
      </c>
      <c r="N3923" s="71" t="s">
        <v>13816</v>
      </c>
    </row>
    <row r="3924" spans="1:14" x14ac:dyDescent="0.25">
      <c r="A3924" s="71" t="s">
        <v>11458</v>
      </c>
      <c r="B3924" s="72" t="s">
        <v>4381</v>
      </c>
      <c r="C3924" s="71" t="s">
        <v>11459</v>
      </c>
      <c r="D3924" s="73" t="s">
        <v>11864</v>
      </c>
      <c r="E3924" s="71" t="s">
        <v>11460</v>
      </c>
      <c r="F3924" s="75" t="s">
        <v>7803</v>
      </c>
      <c r="G3924" s="75">
        <v>125</v>
      </c>
      <c r="H3924" s="75"/>
      <c r="I3924" s="74" t="s">
        <v>7802</v>
      </c>
      <c r="J3924" s="38">
        <v>25173001</v>
      </c>
      <c r="K3924" s="38" t="s">
        <v>12462</v>
      </c>
      <c r="L3924" s="71" t="str">
        <f t="shared" si="158"/>
        <v>049-1715-01.JPG</v>
      </c>
      <c r="M3924" s="71" t="s">
        <v>13815</v>
      </c>
      <c r="N3924" s="71" t="s">
        <v>13816</v>
      </c>
    </row>
    <row r="3925" spans="1:14" x14ac:dyDescent="0.25">
      <c r="A3925" s="71" t="s">
        <v>11685</v>
      </c>
      <c r="B3925" s="72" t="s">
        <v>4381</v>
      </c>
      <c r="C3925" s="71" t="s">
        <v>11694</v>
      </c>
      <c r="D3925" s="73" t="s">
        <v>11864</v>
      </c>
      <c r="E3925" s="71" t="s">
        <v>11686</v>
      </c>
      <c r="F3925" s="75" t="s">
        <v>7803</v>
      </c>
      <c r="G3925" s="75">
        <v>129</v>
      </c>
      <c r="H3925" s="75"/>
      <c r="I3925" s="74" t="s">
        <v>7802</v>
      </c>
      <c r="J3925" s="38">
        <v>25173001</v>
      </c>
      <c r="K3925" s="38" t="s">
        <v>12462</v>
      </c>
      <c r="L3925" s="76" t="str">
        <f t="shared" si="158"/>
        <v>049-1715-02.JPG</v>
      </c>
      <c r="M3925" s="76" t="s">
        <v>13815</v>
      </c>
      <c r="N3925" s="76" t="s">
        <v>13816</v>
      </c>
    </row>
    <row r="3926" spans="1:14" x14ac:dyDescent="0.25">
      <c r="A3926" s="71" t="s">
        <v>11695</v>
      </c>
      <c r="B3926" s="72" t="s">
        <v>4381</v>
      </c>
      <c r="C3926" s="71" t="s">
        <v>11699</v>
      </c>
      <c r="D3926" s="73" t="s">
        <v>11864</v>
      </c>
      <c r="E3926" s="71" t="s">
        <v>11697</v>
      </c>
      <c r="F3926" s="75" t="s">
        <v>7803</v>
      </c>
      <c r="G3926" s="75">
        <v>89</v>
      </c>
      <c r="H3926" s="75"/>
      <c r="I3926" s="74" t="s">
        <v>7802</v>
      </c>
      <c r="J3926" s="38">
        <v>25173001</v>
      </c>
      <c r="K3926" s="38" t="s">
        <v>12462</v>
      </c>
      <c r="L3926" s="71" t="str">
        <f t="shared" si="158"/>
        <v>049-1716-01.JPG</v>
      </c>
      <c r="M3926" s="71" t="s">
        <v>13815</v>
      </c>
      <c r="N3926" s="71" t="s">
        <v>13816</v>
      </c>
    </row>
    <row r="3927" spans="1:14" x14ac:dyDescent="0.25">
      <c r="A3927" s="71" t="s">
        <v>11696</v>
      </c>
      <c r="B3927" s="72" t="s">
        <v>4381</v>
      </c>
      <c r="C3927" s="71" t="s">
        <v>11700</v>
      </c>
      <c r="D3927" s="73" t="s">
        <v>11864</v>
      </c>
      <c r="E3927" s="71" t="s">
        <v>11698</v>
      </c>
      <c r="F3927" s="75" t="s">
        <v>7803</v>
      </c>
      <c r="G3927" s="75">
        <v>129</v>
      </c>
      <c r="H3927" s="75"/>
      <c r="I3927" s="74" t="s">
        <v>7802</v>
      </c>
      <c r="J3927" s="38">
        <v>25173001</v>
      </c>
      <c r="K3927" s="38" t="s">
        <v>12462</v>
      </c>
      <c r="L3927" s="71" t="str">
        <f t="shared" si="158"/>
        <v>049-1716-02.JPG</v>
      </c>
      <c r="M3927" s="71" t="s">
        <v>13815</v>
      </c>
      <c r="N3927" s="71" t="s">
        <v>13816</v>
      </c>
    </row>
    <row r="3928" spans="1:14" x14ac:dyDescent="0.25">
      <c r="A3928" s="71" t="s">
        <v>18686</v>
      </c>
      <c r="B3928" s="72" t="s">
        <v>4381</v>
      </c>
      <c r="C3928" s="71" t="s">
        <v>18687</v>
      </c>
      <c r="D3928" s="73" t="s">
        <v>11864</v>
      </c>
      <c r="E3928" s="71" t="s">
        <v>18685</v>
      </c>
      <c r="F3928" s="75" t="s">
        <v>7803</v>
      </c>
      <c r="G3928" s="75">
        <v>309</v>
      </c>
      <c r="H3928" s="75"/>
      <c r="I3928" s="74" t="s">
        <v>7802</v>
      </c>
      <c r="J3928" s="38">
        <v>25173001</v>
      </c>
      <c r="K3928" s="38" t="s">
        <v>12462</v>
      </c>
      <c r="L3928" s="76" t="str">
        <f t="shared" ref="L3928" si="159">CONCATENATE(A3928,K3928)</f>
        <v>049-1717-01.JPG</v>
      </c>
      <c r="M3928" s="76" t="s">
        <v>13815</v>
      </c>
      <c r="N3928" s="76" t="s">
        <v>13816</v>
      </c>
    </row>
    <row r="3929" spans="1:14" x14ac:dyDescent="0.25">
      <c r="A3929" s="71" t="s">
        <v>19153</v>
      </c>
      <c r="B3929" s="72" t="s">
        <v>4381</v>
      </c>
      <c r="C3929" s="71" t="s">
        <v>19157</v>
      </c>
      <c r="D3929" s="73" t="s">
        <v>11864</v>
      </c>
      <c r="E3929" s="71" t="s">
        <v>19155</v>
      </c>
      <c r="F3929" s="75" t="s">
        <v>7803</v>
      </c>
      <c r="G3929" s="75">
        <v>165</v>
      </c>
      <c r="H3929" s="75"/>
      <c r="I3929" s="74" t="s">
        <v>7802</v>
      </c>
      <c r="J3929" s="38">
        <v>25173001</v>
      </c>
      <c r="K3929" s="38" t="s">
        <v>12462</v>
      </c>
      <c r="L3929" s="76" t="str">
        <f t="shared" ref="L3929:L3930" si="160">CONCATENATE(A3929,K3929)</f>
        <v>049-1718-01.JPG</v>
      </c>
      <c r="M3929" s="76" t="s">
        <v>13815</v>
      </c>
      <c r="N3929" s="76" t="s">
        <v>13816</v>
      </c>
    </row>
    <row r="3930" spans="1:14" x14ac:dyDescent="0.25">
      <c r="A3930" s="71" t="s">
        <v>19154</v>
      </c>
      <c r="B3930" s="72" t="s">
        <v>4381</v>
      </c>
      <c r="C3930" s="71" t="s">
        <v>19158</v>
      </c>
      <c r="D3930" s="73" t="s">
        <v>11864</v>
      </c>
      <c r="E3930" s="71" t="s">
        <v>19156</v>
      </c>
      <c r="F3930" s="75" t="s">
        <v>7803</v>
      </c>
      <c r="G3930" s="75">
        <v>175</v>
      </c>
      <c r="H3930" s="75"/>
      <c r="I3930" s="74" t="s">
        <v>7802</v>
      </c>
      <c r="J3930" s="38">
        <v>25173001</v>
      </c>
      <c r="K3930" s="38" t="s">
        <v>12462</v>
      </c>
      <c r="L3930" s="76" t="str">
        <f t="shared" si="160"/>
        <v>049-1718-02.JPG</v>
      </c>
      <c r="M3930" s="76" t="s">
        <v>13815</v>
      </c>
      <c r="N3930" s="76" t="s">
        <v>13816</v>
      </c>
    </row>
    <row r="3931" spans="1:14" x14ac:dyDescent="0.25">
      <c r="A3931" s="71" t="s">
        <v>19159</v>
      </c>
      <c r="B3931" s="72" t="s">
        <v>4381</v>
      </c>
      <c r="C3931" s="71" t="s">
        <v>19160</v>
      </c>
      <c r="D3931" s="73" t="s">
        <v>11864</v>
      </c>
      <c r="E3931" s="71" t="s">
        <v>19161</v>
      </c>
      <c r="F3931" s="75" t="s">
        <v>7803</v>
      </c>
      <c r="G3931" s="75">
        <v>409</v>
      </c>
      <c r="H3931" s="75"/>
      <c r="I3931" s="74" t="s">
        <v>7802</v>
      </c>
      <c r="J3931" s="38">
        <v>25173001</v>
      </c>
      <c r="K3931" s="38" t="s">
        <v>12462</v>
      </c>
      <c r="L3931" s="76" t="str">
        <f t="shared" ref="L3931" si="161">CONCATENATE(A3931,K3931)</f>
        <v>049-1719-01.JPG</v>
      </c>
      <c r="M3931" s="76" t="s">
        <v>13815</v>
      </c>
      <c r="N3931" s="76" t="s">
        <v>13816</v>
      </c>
    </row>
    <row r="3932" spans="1:14" x14ac:dyDescent="0.25">
      <c r="A3932" s="71" t="s">
        <v>19165</v>
      </c>
      <c r="B3932" s="72" t="s">
        <v>4381</v>
      </c>
      <c r="C3932" s="71" t="s">
        <v>19166</v>
      </c>
      <c r="D3932" s="73" t="s">
        <v>11864</v>
      </c>
      <c r="E3932" s="71" t="s">
        <v>19168</v>
      </c>
      <c r="F3932" s="75" t="s">
        <v>7803</v>
      </c>
      <c r="G3932" s="75">
        <v>175</v>
      </c>
      <c r="H3932" s="75"/>
      <c r="I3932" s="74" t="s">
        <v>7802</v>
      </c>
      <c r="J3932" s="38">
        <v>25173001</v>
      </c>
      <c r="K3932" s="38" t="s">
        <v>12462</v>
      </c>
      <c r="L3932" s="76" t="str">
        <f t="shared" ref="L3932:L3933" si="162">CONCATENATE(A3932,K3932)</f>
        <v>049-1720-01.JPG</v>
      </c>
      <c r="M3932" s="76" t="s">
        <v>13815</v>
      </c>
      <c r="N3932" s="76" t="s">
        <v>13816</v>
      </c>
    </row>
    <row r="3933" spans="1:14" x14ac:dyDescent="0.25">
      <c r="A3933" s="71" t="s">
        <v>19170</v>
      </c>
      <c r="B3933" s="72" t="s">
        <v>4381</v>
      </c>
      <c r="C3933" s="71" t="s">
        <v>19169</v>
      </c>
      <c r="D3933" s="73" t="s">
        <v>11864</v>
      </c>
      <c r="E3933" s="71" t="s">
        <v>19167</v>
      </c>
      <c r="F3933" s="75" t="s">
        <v>7803</v>
      </c>
      <c r="G3933" s="75">
        <v>189</v>
      </c>
      <c r="H3933" s="75"/>
      <c r="I3933" s="74" t="s">
        <v>7802</v>
      </c>
      <c r="J3933" s="38">
        <v>25173001</v>
      </c>
      <c r="K3933" s="38" t="s">
        <v>12462</v>
      </c>
      <c r="L3933" s="76" t="str">
        <f t="shared" si="162"/>
        <v>049-1720-02.JPG</v>
      </c>
      <c r="M3933" s="76" t="s">
        <v>13815</v>
      </c>
      <c r="N3933" s="76" t="s">
        <v>13816</v>
      </c>
    </row>
    <row r="3934" spans="1:14" x14ac:dyDescent="0.25">
      <c r="A3934" s="71" t="s">
        <v>11450</v>
      </c>
      <c r="B3934" s="72" t="s">
        <v>4381</v>
      </c>
      <c r="C3934" s="71" t="s">
        <v>11451</v>
      </c>
      <c r="D3934" s="73" t="s">
        <v>11864</v>
      </c>
      <c r="E3934" s="71" t="s">
        <v>13679</v>
      </c>
      <c r="F3934" s="75" t="s">
        <v>7803</v>
      </c>
      <c r="G3934" s="75">
        <v>155</v>
      </c>
      <c r="H3934" s="75"/>
      <c r="I3934" s="74" t="s">
        <v>7802</v>
      </c>
      <c r="J3934" s="38">
        <v>25173001</v>
      </c>
      <c r="K3934" s="38" t="s">
        <v>12462</v>
      </c>
      <c r="L3934" s="76" t="str">
        <f t="shared" si="158"/>
        <v>049-3800-01.JPG</v>
      </c>
      <c r="M3934" s="71" t="s">
        <v>13815</v>
      </c>
      <c r="N3934" s="71" t="s">
        <v>13816</v>
      </c>
    </row>
    <row r="3935" spans="1:14" x14ac:dyDescent="0.25">
      <c r="A3935" s="71" t="s">
        <v>13677</v>
      </c>
      <c r="B3935" s="72" t="s">
        <v>4381</v>
      </c>
      <c r="C3935" s="71" t="s">
        <v>11451</v>
      </c>
      <c r="D3935" s="73" t="s">
        <v>11864</v>
      </c>
      <c r="E3935" s="71" t="s">
        <v>13678</v>
      </c>
      <c r="F3935" s="75" t="s">
        <v>7803</v>
      </c>
      <c r="G3935" s="75">
        <v>155</v>
      </c>
      <c r="H3935" s="75"/>
      <c r="I3935" s="74" t="s">
        <v>7802</v>
      </c>
      <c r="J3935" s="38">
        <v>25173001</v>
      </c>
      <c r="K3935" s="38" t="s">
        <v>12462</v>
      </c>
      <c r="L3935" s="76" t="str">
        <f t="shared" si="158"/>
        <v>049-3800-02.JPG</v>
      </c>
      <c r="M3935" s="71" t="s">
        <v>13815</v>
      </c>
      <c r="N3935" s="71" t="s">
        <v>13816</v>
      </c>
    </row>
    <row r="3936" spans="1:14" x14ac:dyDescent="0.25">
      <c r="A3936" s="71" t="s">
        <v>11461</v>
      </c>
      <c r="B3936" s="72" t="s">
        <v>4381</v>
      </c>
      <c r="C3936" s="71" t="s">
        <v>11462</v>
      </c>
      <c r="D3936" s="73" t="s">
        <v>11864</v>
      </c>
      <c r="E3936" s="71" t="s">
        <v>11463</v>
      </c>
      <c r="F3936" s="75" t="s">
        <v>7803</v>
      </c>
      <c r="G3936" s="75">
        <v>109</v>
      </c>
      <c r="H3936" s="75"/>
      <c r="I3936" s="74" t="s">
        <v>7802</v>
      </c>
      <c r="J3936" s="38">
        <v>25173001</v>
      </c>
      <c r="K3936" s="38" t="s">
        <v>12462</v>
      </c>
      <c r="L3936" s="71" t="str">
        <f t="shared" si="158"/>
        <v>049-3801-01.JPG</v>
      </c>
      <c r="M3936" s="71" t="s">
        <v>13815</v>
      </c>
      <c r="N3936" s="71" t="s">
        <v>13816</v>
      </c>
    </row>
    <row r="3937" spans="1:14" x14ac:dyDescent="0.25">
      <c r="A3937" s="71" t="s">
        <v>11687</v>
      </c>
      <c r="B3937" s="72" t="s">
        <v>4381</v>
      </c>
      <c r="C3937" s="71" t="s">
        <v>11689</v>
      </c>
      <c r="D3937" s="73" t="s">
        <v>11864</v>
      </c>
      <c r="E3937" s="71" t="s">
        <v>11688</v>
      </c>
      <c r="F3937" s="75" t="s">
        <v>7803</v>
      </c>
      <c r="G3937" s="75">
        <v>145</v>
      </c>
      <c r="H3937" s="75"/>
      <c r="I3937" s="74" t="s">
        <v>7802</v>
      </c>
      <c r="J3937" s="38">
        <v>25173001</v>
      </c>
      <c r="K3937" s="38" t="s">
        <v>12462</v>
      </c>
      <c r="L3937" s="76" t="str">
        <f t="shared" si="158"/>
        <v>049-3801-02.JPG</v>
      </c>
      <c r="M3937" s="76" t="s">
        <v>13815</v>
      </c>
      <c r="N3937" s="76" t="s">
        <v>13816</v>
      </c>
    </row>
    <row r="3938" spans="1:14" x14ac:dyDescent="0.25">
      <c r="A3938" s="71" t="s">
        <v>14334</v>
      </c>
      <c r="B3938" s="72" t="s">
        <v>4381</v>
      </c>
      <c r="C3938" s="71" t="s">
        <v>11690</v>
      </c>
      <c r="D3938" s="73" t="s">
        <v>11864</v>
      </c>
      <c r="E3938" s="71" t="s">
        <v>11692</v>
      </c>
      <c r="F3938" s="75" t="s">
        <v>7803</v>
      </c>
      <c r="G3938" s="75">
        <v>89</v>
      </c>
      <c r="H3938" s="75"/>
      <c r="I3938" s="74" t="s">
        <v>7802</v>
      </c>
      <c r="J3938" s="38">
        <v>25173001</v>
      </c>
      <c r="K3938" s="38" t="s">
        <v>12462</v>
      </c>
      <c r="L3938" s="71" t="str">
        <f t="shared" ref="L3938:L3969" si="163">CONCATENATE(A3938,K3938)</f>
        <v>049-3802-01.JPG</v>
      </c>
      <c r="M3938" s="71" t="s">
        <v>13815</v>
      </c>
      <c r="N3938" s="71" t="s">
        <v>13816</v>
      </c>
    </row>
    <row r="3939" spans="1:14" x14ac:dyDescent="0.25">
      <c r="A3939" s="71" t="s">
        <v>14335</v>
      </c>
      <c r="B3939" s="72" t="s">
        <v>4381</v>
      </c>
      <c r="C3939" s="71" t="s">
        <v>11691</v>
      </c>
      <c r="D3939" s="73" t="s">
        <v>11864</v>
      </c>
      <c r="E3939" s="71" t="s">
        <v>11693</v>
      </c>
      <c r="F3939" s="75" t="s">
        <v>7803</v>
      </c>
      <c r="G3939" s="75">
        <v>129</v>
      </c>
      <c r="H3939" s="75"/>
      <c r="I3939" s="74" t="s">
        <v>7802</v>
      </c>
      <c r="J3939" s="38">
        <v>25173001</v>
      </c>
      <c r="K3939" s="38" t="s">
        <v>12462</v>
      </c>
      <c r="L3939" s="76" t="str">
        <f t="shared" si="163"/>
        <v>049-3802-02.JPG</v>
      </c>
      <c r="M3939" s="76" t="s">
        <v>13815</v>
      </c>
      <c r="N3939" s="76" t="s">
        <v>13816</v>
      </c>
    </row>
    <row r="3940" spans="1:14" x14ac:dyDescent="0.25">
      <c r="A3940" s="71" t="s">
        <v>14333</v>
      </c>
      <c r="B3940" s="72" t="s">
        <v>4381</v>
      </c>
      <c r="C3940" s="71" t="s">
        <v>14337</v>
      </c>
      <c r="D3940" s="73" t="s">
        <v>11864</v>
      </c>
      <c r="E3940" s="71" t="s">
        <v>14336</v>
      </c>
      <c r="F3940" s="75" t="s">
        <v>7803</v>
      </c>
      <c r="G3940" s="75">
        <v>99</v>
      </c>
      <c r="H3940" s="75"/>
      <c r="I3940" s="74" t="s">
        <v>7802</v>
      </c>
      <c r="J3940" s="38">
        <v>25173001</v>
      </c>
      <c r="K3940" s="38" t="s">
        <v>12462</v>
      </c>
      <c r="L3940" s="76" t="str">
        <f t="shared" si="163"/>
        <v>049-3803-01.JPG</v>
      </c>
      <c r="M3940" s="76" t="s">
        <v>13815</v>
      </c>
      <c r="N3940" s="76" t="s">
        <v>13816</v>
      </c>
    </row>
    <row r="3941" spans="1:14" x14ac:dyDescent="0.25">
      <c r="A3941" s="67" t="s">
        <v>8713</v>
      </c>
      <c r="B3941" s="69" t="s">
        <v>7</v>
      </c>
      <c r="C3941" s="67" t="s">
        <v>8713</v>
      </c>
      <c r="D3941" s="67"/>
      <c r="E3941" s="67" t="s">
        <v>8713</v>
      </c>
      <c r="F3941" s="70"/>
      <c r="G3941" s="70"/>
      <c r="H3941" s="70"/>
      <c r="I3941" s="70"/>
      <c r="J3941" s="37"/>
      <c r="K3941" s="37" t="s">
        <v>12462</v>
      </c>
      <c r="L3941" s="67" t="str">
        <f t="shared" si="163"/>
        <v>FOCO INTERIOR.JPG</v>
      </c>
      <c r="M3941" s="67"/>
      <c r="N3941" s="67"/>
    </row>
    <row r="3942" spans="1:14" x14ac:dyDescent="0.25">
      <c r="A3942" s="67" t="s">
        <v>8715</v>
      </c>
      <c r="B3942" s="69" t="s">
        <v>8713</v>
      </c>
      <c r="C3942" s="67" t="s">
        <v>8715</v>
      </c>
      <c r="D3942" s="67"/>
      <c r="E3942" s="67" t="s">
        <v>8715</v>
      </c>
      <c r="F3942" s="70"/>
      <c r="G3942" s="70"/>
      <c r="H3942" s="70"/>
      <c r="I3942" s="70"/>
      <c r="J3942" s="37"/>
      <c r="K3942" s="37" t="s">
        <v>12462</v>
      </c>
      <c r="L3942" s="67" t="str">
        <f t="shared" si="163"/>
        <v>LUZ INTERIOR LED.JPG</v>
      </c>
      <c r="M3942" s="67"/>
      <c r="N3942" s="67"/>
    </row>
    <row r="3943" spans="1:14" x14ac:dyDescent="0.25">
      <c r="A3943" s="71" t="s">
        <v>4388</v>
      </c>
      <c r="B3943" s="72" t="s">
        <v>8715</v>
      </c>
      <c r="C3943" s="71" t="s">
        <v>17825</v>
      </c>
      <c r="D3943" s="73" t="s">
        <v>11864</v>
      </c>
      <c r="E3943" s="71" t="s">
        <v>8866</v>
      </c>
      <c r="F3943" s="75" t="s">
        <v>10</v>
      </c>
      <c r="G3943" s="75">
        <v>49.99</v>
      </c>
      <c r="H3943" s="75"/>
      <c r="I3943" s="74" t="s">
        <v>7799</v>
      </c>
      <c r="J3943" s="38">
        <v>25173001</v>
      </c>
      <c r="K3943" s="38" t="s">
        <v>12462</v>
      </c>
      <c r="L3943" s="76" t="str">
        <f t="shared" si="163"/>
        <v>050-2000-02.JPG</v>
      </c>
      <c r="M3943" s="76"/>
      <c r="N3943" s="76" t="s">
        <v>18103</v>
      </c>
    </row>
    <row r="3944" spans="1:14" x14ac:dyDescent="0.25">
      <c r="A3944" s="71" t="s">
        <v>4389</v>
      </c>
      <c r="B3944" s="72" t="s">
        <v>8715</v>
      </c>
      <c r="C3944" s="71"/>
      <c r="D3944" s="73" t="s">
        <v>11864</v>
      </c>
      <c r="E3944" s="71" t="s">
        <v>8865</v>
      </c>
      <c r="F3944" s="75" t="s">
        <v>10</v>
      </c>
      <c r="G3944" s="75">
        <v>62</v>
      </c>
      <c r="H3944" s="75"/>
      <c r="I3944" s="74" t="s">
        <v>7799</v>
      </c>
      <c r="J3944" s="38">
        <v>25173001</v>
      </c>
      <c r="K3944" s="38" t="s">
        <v>12462</v>
      </c>
      <c r="L3944" s="71" t="str">
        <f t="shared" si="163"/>
        <v>050-2000-03.JPG</v>
      </c>
      <c r="M3944" s="71"/>
      <c r="N3944" s="76" t="s">
        <v>18103</v>
      </c>
    </row>
    <row r="3945" spans="1:14" x14ac:dyDescent="0.25">
      <c r="A3945" s="71" t="s">
        <v>4392</v>
      </c>
      <c r="B3945" s="72" t="s">
        <v>8715</v>
      </c>
      <c r="C3945" s="71"/>
      <c r="D3945" s="73" t="s">
        <v>11864</v>
      </c>
      <c r="E3945" s="71" t="s">
        <v>8868</v>
      </c>
      <c r="F3945" s="75" t="s">
        <v>7803</v>
      </c>
      <c r="G3945" s="75">
        <v>77</v>
      </c>
      <c r="H3945" s="75"/>
      <c r="I3945" s="74" t="s">
        <v>7802</v>
      </c>
      <c r="J3945" s="38">
        <v>25173001</v>
      </c>
      <c r="K3945" s="38" t="s">
        <v>12462</v>
      </c>
      <c r="L3945" s="71" t="str">
        <f t="shared" si="163"/>
        <v>050-2001-02.JPG</v>
      </c>
      <c r="M3945" s="71"/>
      <c r="N3945" s="76" t="s">
        <v>18103</v>
      </c>
    </row>
    <row r="3946" spans="1:14" x14ac:dyDescent="0.25">
      <c r="A3946" s="71" t="s">
        <v>4393</v>
      </c>
      <c r="B3946" s="72" t="s">
        <v>8715</v>
      </c>
      <c r="C3946" s="71"/>
      <c r="D3946" s="73" t="s">
        <v>11864</v>
      </c>
      <c r="E3946" s="71" t="s">
        <v>8869</v>
      </c>
      <c r="F3946" s="75" t="s">
        <v>7803</v>
      </c>
      <c r="G3946" s="75">
        <v>77</v>
      </c>
      <c r="H3946" s="75"/>
      <c r="I3946" s="74" t="s">
        <v>7802</v>
      </c>
      <c r="J3946" s="38">
        <v>25173001</v>
      </c>
      <c r="K3946" s="38" t="s">
        <v>12462</v>
      </c>
      <c r="L3946" s="71" t="str">
        <f t="shared" si="163"/>
        <v>050-2001-03.JPG</v>
      </c>
      <c r="M3946" s="71"/>
      <c r="N3946" s="76" t="s">
        <v>18103</v>
      </c>
    </row>
    <row r="3947" spans="1:14" x14ac:dyDescent="0.25">
      <c r="A3947" s="71" t="s">
        <v>4394</v>
      </c>
      <c r="B3947" s="72" t="s">
        <v>8715</v>
      </c>
      <c r="C3947" s="71"/>
      <c r="D3947" s="73" t="s">
        <v>11864</v>
      </c>
      <c r="E3947" s="71" t="s">
        <v>8870</v>
      </c>
      <c r="F3947" s="75" t="s">
        <v>7803</v>
      </c>
      <c r="G3947" s="75">
        <v>77</v>
      </c>
      <c r="H3947" s="75"/>
      <c r="I3947" s="74" t="s">
        <v>7802</v>
      </c>
      <c r="J3947" s="38">
        <v>25173001</v>
      </c>
      <c r="K3947" s="38" t="s">
        <v>12462</v>
      </c>
      <c r="L3947" s="71" t="str">
        <f t="shared" si="163"/>
        <v>050-2001-04.JPG</v>
      </c>
      <c r="M3947" s="71"/>
      <c r="N3947" s="76" t="s">
        <v>18103</v>
      </c>
    </row>
    <row r="3948" spans="1:14" x14ac:dyDescent="0.25">
      <c r="A3948" s="71" t="s">
        <v>4395</v>
      </c>
      <c r="B3948" s="72" t="s">
        <v>8715</v>
      </c>
      <c r="C3948" s="71"/>
      <c r="D3948" s="73" t="s">
        <v>11864</v>
      </c>
      <c r="E3948" s="71" t="s">
        <v>8867</v>
      </c>
      <c r="F3948" s="75" t="s">
        <v>7803</v>
      </c>
      <c r="G3948" s="75">
        <v>77</v>
      </c>
      <c r="H3948" s="75"/>
      <c r="I3948" s="74" t="s">
        <v>7802</v>
      </c>
      <c r="J3948" s="38">
        <v>25173001</v>
      </c>
      <c r="K3948" s="38" t="s">
        <v>12462</v>
      </c>
      <c r="L3948" s="71" t="str">
        <f t="shared" si="163"/>
        <v>050-2001-05.JPG</v>
      </c>
      <c r="M3948" s="71"/>
      <c r="N3948" s="76" t="s">
        <v>18103</v>
      </c>
    </row>
    <row r="3949" spans="1:14" x14ac:dyDescent="0.25">
      <c r="A3949" s="71" t="s">
        <v>4396</v>
      </c>
      <c r="B3949" s="72" t="s">
        <v>8715</v>
      </c>
      <c r="C3949" s="71"/>
      <c r="D3949" s="73" t="s">
        <v>11864</v>
      </c>
      <c r="E3949" s="71" t="s">
        <v>8871</v>
      </c>
      <c r="F3949" s="75" t="s">
        <v>7803</v>
      </c>
      <c r="G3949" s="75">
        <v>144.1</v>
      </c>
      <c r="H3949" s="75"/>
      <c r="I3949" s="74" t="s">
        <v>7802</v>
      </c>
      <c r="J3949" s="38">
        <v>25173001</v>
      </c>
      <c r="K3949" s="38" t="s">
        <v>12462</v>
      </c>
      <c r="L3949" s="71" t="str">
        <f t="shared" si="163"/>
        <v>050-2006-02.JPG</v>
      </c>
      <c r="M3949" s="71"/>
      <c r="N3949" s="76" t="s">
        <v>18103</v>
      </c>
    </row>
    <row r="3950" spans="1:14" x14ac:dyDescent="0.25">
      <c r="A3950" s="71" t="s">
        <v>7866</v>
      </c>
      <c r="B3950" s="72" t="s">
        <v>8715</v>
      </c>
      <c r="C3950" s="71"/>
      <c r="D3950" s="73" t="s">
        <v>11864</v>
      </c>
      <c r="E3950" s="71" t="s">
        <v>8872</v>
      </c>
      <c r="F3950" s="75" t="s">
        <v>7803</v>
      </c>
      <c r="G3950" s="75">
        <v>59</v>
      </c>
      <c r="H3950" s="75"/>
      <c r="I3950" s="74" t="s">
        <v>7802</v>
      </c>
      <c r="J3950" s="38">
        <v>25173001</v>
      </c>
      <c r="K3950" s="38" t="s">
        <v>12462</v>
      </c>
      <c r="L3950" s="71" t="str">
        <f t="shared" si="163"/>
        <v>050-2007-01.JPG</v>
      </c>
      <c r="M3950" s="71"/>
      <c r="N3950" s="76" t="s">
        <v>18103</v>
      </c>
    </row>
    <row r="3951" spans="1:14" x14ac:dyDescent="0.25">
      <c r="A3951" s="71" t="s">
        <v>7867</v>
      </c>
      <c r="B3951" s="72" t="s">
        <v>8715</v>
      </c>
      <c r="C3951" s="71"/>
      <c r="D3951" s="73" t="s">
        <v>11864</v>
      </c>
      <c r="E3951" s="71" t="s">
        <v>8873</v>
      </c>
      <c r="F3951" s="75" t="s">
        <v>7803</v>
      </c>
      <c r="G3951" s="75">
        <v>59</v>
      </c>
      <c r="H3951" s="75"/>
      <c r="I3951" s="74" t="s">
        <v>7802</v>
      </c>
      <c r="J3951" s="38">
        <v>25173001</v>
      </c>
      <c r="K3951" s="38" t="s">
        <v>12462</v>
      </c>
      <c r="L3951" s="71" t="str">
        <f t="shared" si="163"/>
        <v>050-2007-02.JPG</v>
      </c>
      <c r="M3951" s="71"/>
      <c r="N3951" s="76" t="s">
        <v>18103</v>
      </c>
    </row>
    <row r="3952" spans="1:14" x14ac:dyDescent="0.25">
      <c r="A3952" s="71" t="s">
        <v>7868</v>
      </c>
      <c r="B3952" s="72" t="s">
        <v>8715</v>
      </c>
      <c r="C3952" s="71"/>
      <c r="D3952" s="73" t="s">
        <v>11864</v>
      </c>
      <c r="E3952" s="71" t="s">
        <v>8874</v>
      </c>
      <c r="F3952" s="75" t="s">
        <v>7803</v>
      </c>
      <c r="G3952" s="75">
        <v>59</v>
      </c>
      <c r="H3952" s="75"/>
      <c r="I3952" s="74" t="s">
        <v>7802</v>
      </c>
      <c r="J3952" s="38">
        <v>25173001</v>
      </c>
      <c r="K3952" s="38" t="s">
        <v>12462</v>
      </c>
      <c r="L3952" s="71" t="str">
        <f t="shared" si="163"/>
        <v>050-2007-03.JPG</v>
      </c>
      <c r="M3952" s="71"/>
      <c r="N3952" s="76" t="s">
        <v>18103</v>
      </c>
    </row>
    <row r="3953" spans="1:14" x14ac:dyDescent="0.25">
      <c r="A3953" s="71" t="s">
        <v>7869</v>
      </c>
      <c r="B3953" s="72" t="s">
        <v>8715</v>
      </c>
      <c r="C3953" s="71"/>
      <c r="D3953" s="73" t="s">
        <v>11864</v>
      </c>
      <c r="E3953" s="71" t="s">
        <v>8875</v>
      </c>
      <c r="F3953" s="75" t="s">
        <v>7803</v>
      </c>
      <c r="G3953" s="75">
        <v>59</v>
      </c>
      <c r="H3953" s="75"/>
      <c r="I3953" s="74" t="s">
        <v>7802</v>
      </c>
      <c r="J3953" s="38">
        <v>25173001</v>
      </c>
      <c r="K3953" s="38" t="s">
        <v>12462</v>
      </c>
      <c r="L3953" s="71" t="str">
        <f t="shared" si="163"/>
        <v>050-2007-04.JPG</v>
      </c>
      <c r="M3953" s="71"/>
      <c r="N3953" s="76" t="s">
        <v>18103</v>
      </c>
    </row>
    <row r="3954" spans="1:14" x14ac:dyDescent="0.25">
      <c r="A3954" s="71" t="s">
        <v>8710</v>
      </c>
      <c r="B3954" s="72" t="s">
        <v>8715</v>
      </c>
      <c r="C3954" s="71" t="s">
        <v>8716</v>
      </c>
      <c r="D3954" s="73" t="s">
        <v>11864</v>
      </c>
      <c r="E3954" s="71" t="s">
        <v>8876</v>
      </c>
      <c r="F3954" s="75" t="s">
        <v>10</v>
      </c>
      <c r="G3954" s="75">
        <v>54</v>
      </c>
      <c r="H3954" s="75"/>
      <c r="I3954" s="74" t="s">
        <v>7799</v>
      </c>
      <c r="J3954" s="38">
        <v>25173001</v>
      </c>
      <c r="K3954" s="38" t="s">
        <v>12462</v>
      </c>
      <c r="L3954" s="71" t="str">
        <f t="shared" si="163"/>
        <v>050-2008-01.JPG</v>
      </c>
      <c r="M3954" s="71"/>
      <c r="N3954" s="76" t="s">
        <v>18103</v>
      </c>
    </row>
    <row r="3955" spans="1:14" x14ac:dyDescent="0.25">
      <c r="A3955" s="71" t="s">
        <v>8711</v>
      </c>
      <c r="B3955" s="72" t="s">
        <v>8715</v>
      </c>
      <c r="C3955" s="71" t="s">
        <v>8717</v>
      </c>
      <c r="D3955" s="73" t="s">
        <v>11864</v>
      </c>
      <c r="E3955" s="71" t="s">
        <v>8877</v>
      </c>
      <c r="F3955" s="75" t="s">
        <v>10</v>
      </c>
      <c r="G3955" s="75">
        <v>49</v>
      </c>
      <c r="H3955" s="75"/>
      <c r="I3955" s="74" t="s">
        <v>7799</v>
      </c>
      <c r="J3955" s="38">
        <v>25173001</v>
      </c>
      <c r="K3955" s="38" t="s">
        <v>12462</v>
      </c>
      <c r="L3955" s="71" t="str">
        <f t="shared" si="163"/>
        <v>050-2008-02.JPG</v>
      </c>
      <c r="M3955" s="71"/>
      <c r="N3955" s="76" t="s">
        <v>18103</v>
      </c>
    </row>
    <row r="3956" spans="1:14" x14ac:dyDescent="0.25">
      <c r="A3956" s="71" t="s">
        <v>8712</v>
      </c>
      <c r="B3956" s="72" t="s">
        <v>8715</v>
      </c>
      <c r="C3956" s="71" t="s">
        <v>8718</v>
      </c>
      <c r="D3956" s="73" t="s">
        <v>11864</v>
      </c>
      <c r="E3956" s="71" t="s">
        <v>8878</v>
      </c>
      <c r="F3956" s="75" t="s">
        <v>10</v>
      </c>
      <c r="G3956" s="75">
        <v>70</v>
      </c>
      <c r="H3956" s="75"/>
      <c r="I3956" s="74" t="s">
        <v>7799</v>
      </c>
      <c r="J3956" s="38">
        <v>25173001</v>
      </c>
      <c r="K3956" s="38" t="s">
        <v>12462</v>
      </c>
      <c r="L3956" s="71" t="str">
        <f t="shared" si="163"/>
        <v>050-2008-03.JPG</v>
      </c>
      <c r="M3956" s="71"/>
      <c r="N3956" s="76" t="s">
        <v>18103</v>
      </c>
    </row>
    <row r="3957" spans="1:14" x14ac:dyDescent="0.25">
      <c r="A3957" s="71" t="s">
        <v>8719</v>
      </c>
      <c r="B3957" s="72" t="s">
        <v>8715</v>
      </c>
      <c r="C3957" s="71" t="s">
        <v>8726</v>
      </c>
      <c r="D3957" s="73" t="s">
        <v>11864</v>
      </c>
      <c r="E3957" s="71" t="s">
        <v>8725</v>
      </c>
      <c r="F3957" s="75" t="s">
        <v>10</v>
      </c>
      <c r="G3957" s="75">
        <v>33</v>
      </c>
      <c r="H3957" s="75"/>
      <c r="I3957" s="74" t="s">
        <v>7799</v>
      </c>
      <c r="J3957" s="38">
        <v>25173001</v>
      </c>
      <c r="K3957" s="38" t="s">
        <v>12462</v>
      </c>
      <c r="L3957" s="71" t="str">
        <f t="shared" si="163"/>
        <v>050-2009-01.JPG</v>
      </c>
      <c r="M3957" s="71"/>
      <c r="N3957" s="76" t="s">
        <v>18103</v>
      </c>
    </row>
    <row r="3958" spans="1:14" x14ac:dyDescent="0.25">
      <c r="A3958" s="71" t="s">
        <v>8720</v>
      </c>
      <c r="B3958" s="72" t="s">
        <v>8715</v>
      </c>
      <c r="C3958" s="71" t="s">
        <v>8729</v>
      </c>
      <c r="D3958" s="73" t="s">
        <v>11864</v>
      </c>
      <c r="E3958" s="71" t="s">
        <v>8727</v>
      </c>
      <c r="F3958" s="75" t="s">
        <v>10</v>
      </c>
      <c r="G3958" s="75">
        <v>38</v>
      </c>
      <c r="H3958" s="75"/>
      <c r="I3958" s="74" t="s">
        <v>7799</v>
      </c>
      <c r="J3958" s="38">
        <v>25173001</v>
      </c>
      <c r="K3958" s="38" t="s">
        <v>12462</v>
      </c>
      <c r="L3958" s="71" t="str">
        <f t="shared" si="163"/>
        <v>050-2009-02.JPG</v>
      </c>
      <c r="M3958" s="71"/>
      <c r="N3958" s="76" t="s">
        <v>18103</v>
      </c>
    </row>
    <row r="3959" spans="1:14" x14ac:dyDescent="0.25">
      <c r="A3959" s="71" t="s">
        <v>8721</v>
      </c>
      <c r="B3959" s="72" t="s">
        <v>8715</v>
      </c>
      <c r="C3959" s="71" t="s">
        <v>8730</v>
      </c>
      <c r="D3959" s="73" t="s">
        <v>11864</v>
      </c>
      <c r="E3959" s="71" t="s">
        <v>8728</v>
      </c>
      <c r="F3959" s="75" t="s">
        <v>10</v>
      </c>
      <c r="G3959" s="75">
        <v>41</v>
      </c>
      <c r="H3959" s="75"/>
      <c r="I3959" s="74" t="s">
        <v>7799</v>
      </c>
      <c r="J3959" s="38">
        <v>25173001</v>
      </c>
      <c r="K3959" s="38" t="s">
        <v>12462</v>
      </c>
      <c r="L3959" s="71" t="str">
        <f t="shared" si="163"/>
        <v>050-2009-03.JPG</v>
      </c>
      <c r="M3959" s="71"/>
      <c r="N3959" s="76" t="s">
        <v>18103</v>
      </c>
    </row>
    <row r="3960" spans="1:14" x14ac:dyDescent="0.25">
      <c r="A3960" s="71" t="s">
        <v>8722</v>
      </c>
      <c r="B3960" s="72" t="s">
        <v>8715</v>
      </c>
      <c r="C3960" s="71" t="s">
        <v>8732</v>
      </c>
      <c r="D3960" s="73" t="s">
        <v>11864</v>
      </c>
      <c r="E3960" s="71" t="s">
        <v>8731</v>
      </c>
      <c r="F3960" s="75" t="s">
        <v>10</v>
      </c>
      <c r="G3960" s="75">
        <v>49</v>
      </c>
      <c r="H3960" s="75"/>
      <c r="I3960" s="74" t="s">
        <v>7799</v>
      </c>
      <c r="J3960" s="38">
        <v>25173001</v>
      </c>
      <c r="K3960" s="38" t="s">
        <v>12462</v>
      </c>
      <c r="L3960" s="71" t="str">
        <f t="shared" si="163"/>
        <v>050-2009-04.JPG</v>
      </c>
      <c r="M3960" s="71"/>
      <c r="N3960" s="76" t="s">
        <v>18103</v>
      </c>
    </row>
    <row r="3961" spans="1:14" x14ac:dyDescent="0.25">
      <c r="A3961" s="71" t="s">
        <v>8723</v>
      </c>
      <c r="B3961" s="72" t="s">
        <v>8715</v>
      </c>
      <c r="C3961" s="71" t="s">
        <v>8734</v>
      </c>
      <c r="D3961" s="73" t="s">
        <v>11864</v>
      </c>
      <c r="E3961" s="71" t="s">
        <v>8733</v>
      </c>
      <c r="F3961" s="75" t="s">
        <v>10</v>
      </c>
      <c r="G3961" s="75">
        <v>49</v>
      </c>
      <c r="H3961" s="75"/>
      <c r="I3961" s="74" t="s">
        <v>7799</v>
      </c>
      <c r="J3961" s="38">
        <v>25173001</v>
      </c>
      <c r="K3961" s="38" t="s">
        <v>12462</v>
      </c>
      <c r="L3961" s="71" t="str">
        <f t="shared" si="163"/>
        <v>050-2009-05.JPG</v>
      </c>
      <c r="M3961" s="71"/>
      <c r="N3961" s="76" t="s">
        <v>18103</v>
      </c>
    </row>
    <row r="3962" spans="1:14" x14ac:dyDescent="0.25">
      <c r="A3962" s="71" t="s">
        <v>8724</v>
      </c>
      <c r="B3962" s="72" t="s">
        <v>8715</v>
      </c>
      <c r="C3962" s="71" t="s">
        <v>8736</v>
      </c>
      <c r="D3962" s="73" t="s">
        <v>11864</v>
      </c>
      <c r="E3962" s="71" t="s">
        <v>8735</v>
      </c>
      <c r="F3962" s="75" t="s">
        <v>10</v>
      </c>
      <c r="G3962" s="75">
        <v>81</v>
      </c>
      <c r="H3962" s="75"/>
      <c r="I3962" s="74" t="s">
        <v>7799</v>
      </c>
      <c r="J3962" s="38">
        <v>25173001</v>
      </c>
      <c r="K3962" s="38" t="s">
        <v>12462</v>
      </c>
      <c r="L3962" s="71" t="str">
        <f t="shared" si="163"/>
        <v>050-2009-06.JPG</v>
      </c>
      <c r="M3962" s="71"/>
      <c r="N3962" s="76" t="s">
        <v>18103</v>
      </c>
    </row>
    <row r="3963" spans="1:14" x14ac:dyDescent="0.25">
      <c r="A3963" s="71" t="s">
        <v>13341</v>
      </c>
      <c r="B3963" s="72" t="s">
        <v>8715</v>
      </c>
      <c r="C3963" s="71" t="s">
        <v>13357</v>
      </c>
      <c r="D3963" s="73" t="s">
        <v>11864</v>
      </c>
      <c r="E3963" s="71" t="s">
        <v>13349</v>
      </c>
      <c r="F3963" s="75" t="s">
        <v>7803</v>
      </c>
      <c r="G3963" s="75">
        <v>75</v>
      </c>
      <c r="H3963" s="75"/>
      <c r="I3963" s="74" t="s">
        <v>7802</v>
      </c>
      <c r="J3963" s="38">
        <v>25173001</v>
      </c>
      <c r="K3963" s="38" t="s">
        <v>12462</v>
      </c>
      <c r="L3963" s="76" t="str">
        <f t="shared" si="163"/>
        <v>050-2010-01.JPG</v>
      </c>
      <c r="M3963" s="76"/>
      <c r="N3963" s="76" t="s">
        <v>18103</v>
      </c>
    </row>
    <row r="3964" spans="1:14" x14ac:dyDescent="0.25">
      <c r="A3964" s="71" t="s">
        <v>13342</v>
      </c>
      <c r="B3964" s="72" t="s">
        <v>8715</v>
      </c>
      <c r="C3964" s="71" t="s">
        <v>13357</v>
      </c>
      <c r="D3964" s="73" t="s">
        <v>11864</v>
      </c>
      <c r="E3964" s="71" t="s">
        <v>13350</v>
      </c>
      <c r="F3964" s="75" t="s">
        <v>7803</v>
      </c>
      <c r="G3964" s="75">
        <v>75</v>
      </c>
      <c r="H3964" s="75"/>
      <c r="I3964" s="74" t="s">
        <v>7802</v>
      </c>
      <c r="J3964" s="38">
        <v>25173001</v>
      </c>
      <c r="K3964" s="38" t="s">
        <v>12462</v>
      </c>
      <c r="L3964" s="76" t="str">
        <f t="shared" si="163"/>
        <v>050-2010-02.JPG</v>
      </c>
      <c r="M3964" s="76"/>
      <c r="N3964" s="76" t="s">
        <v>18103</v>
      </c>
    </row>
    <row r="3965" spans="1:14" x14ac:dyDescent="0.25">
      <c r="A3965" s="71" t="s">
        <v>13343</v>
      </c>
      <c r="B3965" s="72" t="s">
        <v>8715</v>
      </c>
      <c r="C3965" s="71" t="s">
        <v>13357</v>
      </c>
      <c r="D3965" s="73" t="s">
        <v>11864</v>
      </c>
      <c r="E3965" s="71" t="s">
        <v>13351</v>
      </c>
      <c r="F3965" s="75" t="s">
        <v>7803</v>
      </c>
      <c r="G3965" s="75">
        <v>75</v>
      </c>
      <c r="H3965" s="75"/>
      <c r="I3965" s="74" t="s">
        <v>7802</v>
      </c>
      <c r="J3965" s="38">
        <v>25173001</v>
      </c>
      <c r="K3965" s="38" t="s">
        <v>12462</v>
      </c>
      <c r="L3965" s="76" t="str">
        <f t="shared" si="163"/>
        <v>050-2010-03.JPG</v>
      </c>
      <c r="M3965" s="76"/>
      <c r="N3965" s="76" t="s">
        <v>18103</v>
      </c>
    </row>
    <row r="3966" spans="1:14" x14ac:dyDescent="0.25">
      <c r="A3966" s="71" t="s">
        <v>13344</v>
      </c>
      <c r="B3966" s="72" t="s">
        <v>8715</v>
      </c>
      <c r="C3966" s="71" t="s">
        <v>13357</v>
      </c>
      <c r="D3966" s="73" t="s">
        <v>11864</v>
      </c>
      <c r="E3966" s="71" t="s">
        <v>13352</v>
      </c>
      <c r="F3966" s="75" t="s">
        <v>7803</v>
      </c>
      <c r="G3966" s="75">
        <v>75</v>
      </c>
      <c r="H3966" s="75"/>
      <c r="I3966" s="74" t="s">
        <v>7802</v>
      </c>
      <c r="J3966" s="38">
        <v>25173001</v>
      </c>
      <c r="K3966" s="38" t="s">
        <v>12462</v>
      </c>
      <c r="L3966" s="76" t="str">
        <f t="shared" si="163"/>
        <v>050-2010-04.JPG</v>
      </c>
      <c r="M3966" s="76"/>
      <c r="N3966" s="76" t="s">
        <v>18103</v>
      </c>
    </row>
    <row r="3967" spans="1:14" x14ac:dyDescent="0.25">
      <c r="A3967" s="71" t="s">
        <v>13345</v>
      </c>
      <c r="B3967" s="72" t="s">
        <v>8715</v>
      </c>
      <c r="C3967" s="71" t="s">
        <v>13358</v>
      </c>
      <c r="D3967" s="73" t="s">
        <v>11864</v>
      </c>
      <c r="E3967" s="71" t="s">
        <v>13353</v>
      </c>
      <c r="F3967" s="75" t="s">
        <v>7803</v>
      </c>
      <c r="G3967" s="75">
        <v>75</v>
      </c>
      <c r="H3967" s="75"/>
      <c r="I3967" s="74" t="s">
        <v>7802</v>
      </c>
      <c r="J3967" s="38">
        <v>25173001</v>
      </c>
      <c r="K3967" s="38" t="s">
        <v>12462</v>
      </c>
      <c r="L3967" s="76" t="str">
        <f t="shared" si="163"/>
        <v>050-2011-01.JPG</v>
      </c>
      <c r="M3967" s="76"/>
      <c r="N3967" s="76" t="s">
        <v>18103</v>
      </c>
    </row>
    <row r="3968" spans="1:14" x14ac:dyDescent="0.25">
      <c r="A3968" s="71" t="s">
        <v>13346</v>
      </c>
      <c r="B3968" s="72" t="s">
        <v>8715</v>
      </c>
      <c r="C3968" s="71" t="s">
        <v>13358</v>
      </c>
      <c r="D3968" s="73" t="s">
        <v>11864</v>
      </c>
      <c r="E3968" s="71" t="s">
        <v>13354</v>
      </c>
      <c r="F3968" s="75" t="s">
        <v>7803</v>
      </c>
      <c r="G3968" s="75">
        <v>75</v>
      </c>
      <c r="H3968" s="75"/>
      <c r="I3968" s="74" t="s">
        <v>7802</v>
      </c>
      <c r="J3968" s="38">
        <v>25173001</v>
      </c>
      <c r="K3968" s="38" t="s">
        <v>12462</v>
      </c>
      <c r="L3968" s="76" t="str">
        <f t="shared" si="163"/>
        <v>050-2011-02.JPG</v>
      </c>
      <c r="M3968" s="76"/>
      <c r="N3968" s="76" t="s">
        <v>18103</v>
      </c>
    </row>
    <row r="3969" spans="1:14" x14ac:dyDescent="0.25">
      <c r="A3969" s="71" t="s">
        <v>13347</v>
      </c>
      <c r="B3969" s="72" t="s">
        <v>8715</v>
      </c>
      <c r="C3969" s="71" t="s">
        <v>13358</v>
      </c>
      <c r="D3969" s="73" t="s">
        <v>11864</v>
      </c>
      <c r="E3969" s="71" t="s">
        <v>13355</v>
      </c>
      <c r="F3969" s="75" t="s">
        <v>7803</v>
      </c>
      <c r="G3969" s="75">
        <v>75</v>
      </c>
      <c r="H3969" s="75"/>
      <c r="I3969" s="74" t="s">
        <v>7802</v>
      </c>
      <c r="J3969" s="38">
        <v>25173001</v>
      </c>
      <c r="K3969" s="38" t="s">
        <v>12462</v>
      </c>
      <c r="L3969" s="76" t="str">
        <f t="shared" si="163"/>
        <v>050-2011-03.JPG</v>
      </c>
      <c r="M3969" s="76"/>
      <c r="N3969" s="76" t="s">
        <v>18103</v>
      </c>
    </row>
    <row r="3970" spans="1:14" x14ac:dyDescent="0.25">
      <c r="A3970" s="71" t="s">
        <v>13348</v>
      </c>
      <c r="B3970" s="72" t="s">
        <v>8715</v>
      </c>
      <c r="C3970" s="71" t="s">
        <v>13358</v>
      </c>
      <c r="D3970" s="73" t="s">
        <v>11864</v>
      </c>
      <c r="E3970" s="71" t="s">
        <v>13356</v>
      </c>
      <c r="F3970" s="75" t="s">
        <v>7803</v>
      </c>
      <c r="G3970" s="75">
        <v>75</v>
      </c>
      <c r="H3970" s="75"/>
      <c r="I3970" s="74" t="s">
        <v>7802</v>
      </c>
      <c r="J3970" s="38">
        <v>25173001</v>
      </c>
      <c r="K3970" s="38" t="s">
        <v>12462</v>
      </c>
      <c r="L3970" s="76" t="str">
        <f t="shared" ref="L3970:L4013" si="164">CONCATENATE(A3970,K3970)</f>
        <v>050-2011-04.JPG</v>
      </c>
      <c r="M3970" s="76"/>
      <c r="N3970" s="76" t="s">
        <v>18103</v>
      </c>
    </row>
    <row r="3971" spans="1:14" x14ac:dyDescent="0.25">
      <c r="A3971" s="71" t="s">
        <v>18101</v>
      </c>
      <c r="B3971" s="72" t="s">
        <v>8715</v>
      </c>
      <c r="C3971" s="71" t="s">
        <v>18097</v>
      </c>
      <c r="D3971" s="73" t="s">
        <v>11864</v>
      </c>
      <c r="E3971" s="71" t="s">
        <v>18099</v>
      </c>
      <c r="F3971" s="75" t="s">
        <v>7803</v>
      </c>
      <c r="G3971" s="75">
        <v>85</v>
      </c>
      <c r="H3971" s="75"/>
      <c r="I3971" s="74" t="s">
        <v>7802</v>
      </c>
      <c r="J3971" s="38">
        <v>25173001</v>
      </c>
      <c r="K3971" s="38" t="s">
        <v>12462</v>
      </c>
      <c r="L3971" s="76" t="str">
        <f t="shared" si="164"/>
        <v>050-2012-01.JPG</v>
      </c>
      <c r="M3971" s="76" t="s">
        <v>13815</v>
      </c>
      <c r="N3971" s="76" t="s">
        <v>18103</v>
      </c>
    </row>
    <row r="3972" spans="1:14" x14ac:dyDescent="0.25">
      <c r="A3972" s="71" t="s">
        <v>18102</v>
      </c>
      <c r="B3972" s="72" t="s">
        <v>8715</v>
      </c>
      <c r="C3972" s="71" t="s">
        <v>18098</v>
      </c>
      <c r="D3972" s="73" t="s">
        <v>11864</v>
      </c>
      <c r="E3972" s="71" t="s">
        <v>18100</v>
      </c>
      <c r="F3972" s="75" t="s">
        <v>7803</v>
      </c>
      <c r="G3972" s="75">
        <v>85</v>
      </c>
      <c r="H3972" s="75"/>
      <c r="I3972" s="74" t="s">
        <v>7802</v>
      </c>
      <c r="J3972" s="38">
        <v>25173001</v>
      </c>
      <c r="K3972" s="38" t="s">
        <v>12462</v>
      </c>
      <c r="L3972" s="76" t="str">
        <f t="shared" si="164"/>
        <v>050-2012-02.JPG</v>
      </c>
      <c r="M3972" s="76" t="s">
        <v>13815</v>
      </c>
      <c r="N3972" s="76" t="s">
        <v>18103</v>
      </c>
    </row>
    <row r="3973" spans="1:14" x14ac:dyDescent="0.25">
      <c r="A3973" s="71" t="s">
        <v>18607</v>
      </c>
      <c r="B3973" s="72" t="s">
        <v>8715</v>
      </c>
      <c r="C3973" s="71" t="s">
        <v>18609</v>
      </c>
      <c r="D3973" s="73" t="s">
        <v>11864</v>
      </c>
      <c r="E3973" s="71" t="s">
        <v>18611</v>
      </c>
      <c r="F3973" s="75" t="s">
        <v>7803</v>
      </c>
      <c r="G3973" s="75">
        <v>79</v>
      </c>
      <c r="H3973" s="75"/>
      <c r="I3973" s="74" t="s">
        <v>7802</v>
      </c>
      <c r="J3973" s="38">
        <v>25173001</v>
      </c>
      <c r="K3973" s="38" t="s">
        <v>12462</v>
      </c>
      <c r="L3973" s="76" t="str">
        <f t="shared" ref="L3973:L3984" si="165">CONCATENATE(A3973,K3973)</f>
        <v>050-2013-01.JPG</v>
      </c>
      <c r="M3973" s="76" t="s">
        <v>13815</v>
      </c>
      <c r="N3973" s="76" t="s">
        <v>18103</v>
      </c>
    </row>
    <row r="3974" spans="1:14" x14ac:dyDescent="0.25">
      <c r="A3974" s="71" t="s">
        <v>18608</v>
      </c>
      <c r="B3974" s="72" t="s">
        <v>8715</v>
      </c>
      <c r="C3974" s="71" t="s">
        <v>18610</v>
      </c>
      <c r="D3974" s="73" t="s">
        <v>11864</v>
      </c>
      <c r="E3974" s="71" t="s">
        <v>18612</v>
      </c>
      <c r="F3974" s="75" t="s">
        <v>7803</v>
      </c>
      <c r="G3974" s="75">
        <v>79</v>
      </c>
      <c r="H3974" s="75"/>
      <c r="I3974" s="74" t="s">
        <v>7802</v>
      </c>
      <c r="J3974" s="38">
        <v>25173001</v>
      </c>
      <c r="K3974" s="38" t="s">
        <v>12462</v>
      </c>
      <c r="L3974" s="76" t="str">
        <f t="shared" si="165"/>
        <v>050-2013-02.JPG</v>
      </c>
      <c r="M3974" s="76" t="s">
        <v>13815</v>
      </c>
      <c r="N3974" s="76" t="s">
        <v>18103</v>
      </c>
    </row>
    <row r="3975" spans="1:14" x14ac:dyDescent="0.25">
      <c r="A3975" s="71" t="s">
        <v>18613</v>
      </c>
      <c r="B3975" s="72" t="s">
        <v>8715</v>
      </c>
      <c r="C3975" s="71" t="s">
        <v>18619</v>
      </c>
      <c r="D3975" s="73" t="s">
        <v>11864</v>
      </c>
      <c r="E3975" s="71" t="s">
        <v>18618</v>
      </c>
      <c r="F3975" s="75" t="s">
        <v>7803</v>
      </c>
      <c r="G3975" s="75">
        <v>45</v>
      </c>
      <c r="H3975" s="75"/>
      <c r="I3975" s="74" t="s">
        <v>7802</v>
      </c>
      <c r="J3975" s="38">
        <v>25173001</v>
      </c>
      <c r="K3975" s="38" t="s">
        <v>12462</v>
      </c>
      <c r="L3975" s="76" t="str">
        <f t="shared" si="165"/>
        <v>050-2014-02.JPG</v>
      </c>
      <c r="M3975" s="76" t="s">
        <v>13815</v>
      </c>
      <c r="N3975" s="76" t="s">
        <v>18103</v>
      </c>
    </row>
    <row r="3976" spans="1:14" x14ac:dyDescent="0.25">
      <c r="A3976" s="71" t="s">
        <v>18614</v>
      </c>
      <c r="B3976" s="72" t="s">
        <v>8715</v>
      </c>
      <c r="C3976" s="71" t="s">
        <v>18620</v>
      </c>
      <c r="D3976" s="73" t="s">
        <v>11864</v>
      </c>
      <c r="E3976" s="71" t="s">
        <v>18617</v>
      </c>
      <c r="F3976" s="75" t="s">
        <v>7803</v>
      </c>
      <c r="G3976" s="75">
        <v>45</v>
      </c>
      <c r="H3976" s="75"/>
      <c r="I3976" s="74" t="s">
        <v>7802</v>
      </c>
      <c r="J3976" s="38">
        <v>25173001</v>
      </c>
      <c r="K3976" s="38" t="s">
        <v>12462</v>
      </c>
      <c r="L3976" s="76" t="str">
        <f t="shared" si="165"/>
        <v>050-2014-03.JPG</v>
      </c>
      <c r="M3976" s="76" t="s">
        <v>13815</v>
      </c>
      <c r="N3976" s="76" t="s">
        <v>18103</v>
      </c>
    </row>
    <row r="3977" spans="1:14" x14ac:dyDescent="0.25">
      <c r="A3977" s="71" t="s">
        <v>18615</v>
      </c>
      <c r="B3977" s="72" t="s">
        <v>8715</v>
      </c>
      <c r="C3977" s="71" t="s">
        <v>18621</v>
      </c>
      <c r="D3977" s="73" t="s">
        <v>11864</v>
      </c>
      <c r="E3977" s="71" t="s">
        <v>18616</v>
      </c>
      <c r="F3977" s="75" t="s">
        <v>7803</v>
      </c>
      <c r="G3977" s="75">
        <v>45</v>
      </c>
      <c r="H3977" s="75"/>
      <c r="I3977" s="74" t="s">
        <v>7802</v>
      </c>
      <c r="J3977" s="38">
        <v>25173001</v>
      </c>
      <c r="K3977" s="38" t="s">
        <v>12462</v>
      </c>
      <c r="L3977" s="76" t="str">
        <f t="shared" si="165"/>
        <v>050-2014-04.JPG</v>
      </c>
      <c r="M3977" s="76" t="s">
        <v>13815</v>
      </c>
      <c r="N3977" s="76" t="s">
        <v>18103</v>
      </c>
    </row>
    <row r="3978" spans="1:14" x14ac:dyDescent="0.25">
      <c r="A3978" s="71" t="s">
        <v>18622</v>
      </c>
      <c r="B3978" s="72" t="s">
        <v>8715</v>
      </c>
      <c r="C3978" s="71" t="s">
        <v>18632</v>
      </c>
      <c r="D3978" s="73" t="s">
        <v>11864</v>
      </c>
      <c r="E3978" s="71" t="s">
        <v>18629</v>
      </c>
      <c r="F3978" s="75" t="s">
        <v>7803</v>
      </c>
      <c r="G3978" s="75">
        <v>69</v>
      </c>
      <c r="H3978" s="75"/>
      <c r="I3978" s="74" t="s">
        <v>7802</v>
      </c>
      <c r="J3978" s="38">
        <v>25173001</v>
      </c>
      <c r="K3978" s="38" t="s">
        <v>12462</v>
      </c>
      <c r="L3978" s="76" t="str">
        <f t="shared" si="165"/>
        <v>050-2015-01.JPG</v>
      </c>
      <c r="M3978" s="76" t="s">
        <v>13815</v>
      </c>
      <c r="N3978" s="76" t="s">
        <v>18103</v>
      </c>
    </row>
    <row r="3979" spans="1:14" x14ac:dyDescent="0.25">
      <c r="A3979" s="71" t="s">
        <v>18623</v>
      </c>
      <c r="B3979" s="72" t="s">
        <v>8715</v>
      </c>
      <c r="C3979" s="71" t="s">
        <v>18633</v>
      </c>
      <c r="D3979" s="73" t="s">
        <v>11864</v>
      </c>
      <c r="E3979" s="71" t="s">
        <v>18628</v>
      </c>
      <c r="F3979" s="75" t="s">
        <v>7803</v>
      </c>
      <c r="G3979" s="75">
        <v>69</v>
      </c>
      <c r="H3979" s="75"/>
      <c r="I3979" s="74" t="s">
        <v>7802</v>
      </c>
      <c r="J3979" s="38">
        <v>25173001</v>
      </c>
      <c r="K3979" s="38" t="s">
        <v>12462</v>
      </c>
      <c r="L3979" s="76" t="str">
        <f t="shared" si="165"/>
        <v>050-2015-02.JPG</v>
      </c>
      <c r="M3979" s="76" t="s">
        <v>13815</v>
      </c>
      <c r="N3979" s="76" t="s">
        <v>18103</v>
      </c>
    </row>
    <row r="3980" spans="1:14" x14ac:dyDescent="0.25">
      <c r="A3980" s="71" t="s">
        <v>18624</v>
      </c>
      <c r="B3980" s="72" t="s">
        <v>8715</v>
      </c>
      <c r="C3980" s="71" t="s">
        <v>18631</v>
      </c>
      <c r="D3980" s="73" t="s">
        <v>11864</v>
      </c>
      <c r="E3980" s="71" t="s">
        <v>18627</v>
      </c>
      <c r="F3980" s="75" t="s">
        <v>7803</v>
      </c>
      <c r="G3980" s="75">
        <v>69</v>
      </c>
      <c r="H3980" s="75"/>
      <c r="I3980" s="74" t="s">
        <v>7802</v>
      </c>
      <c r="J3980" s="38">
        <v>25173001</v>
      </c>
      <c r="K3980" s="38" t="s">
        <v>12462</v>
      </c>
      <c r="L3980" s="76" t="str">
        <f t="shared" si="165"/>
        <v>050-2015-03.JPG</v>
      </c>
      <c r="M3980" s="76" t="s">
        <v>13815</v>
      </c>
      <c r="N3980" s="76" t="s">
        <v>18103</v>
      </c>
    </row>
    <row r="3981" spans="1:14" x14ac:dyDescent="0.25">
      <c r="A3981" s="71" t="s">
        <v>18625</v>
      </c>
      <c r="B3981" s="72" t="s">
        <v>8715</v>
      </c>
      <c r="C3981" s="71" t="s">
        <v>18630</v>
      </c>
      <c r="D3981" s="73" t="s">
        <v>11864</v>
      </c>
      <c r="E3981" s="71" t="s">
        <v>18626</v>
      </c>
      <c r="F3981" s="75" t="s">
        <v>7803</v>
      </c>
      <c r="G3981" s="75">
        <v>69</v>
      </c>
      <c r="H3981" s="75"/>
      <c r="I3981" s="74" t="s">
        <v>7802</v>
      </c>
      <c r="J3981" s="38">
        <v>25173001</v>
      </c>
      <c r="K3981" s="38" t="s">
        <v>12462</v>
      </c>
      <c r="L3981" s="76" t="str">
        <f t="shared" si="165"/>
        <v>050-2015-04.JPG</v>
      </c>
      <c r="M3981" s="76" t="s">
        <v>13815</v>
      </c>
      <c r="N3981" s="76" t="s">
        <v>18103</v>
      </c>
    </row>
    <row r="3982" spans="1:14" x14ac:dyDescent="0.25">
      <c r="A3982" s="71" t="s">
        <v>18634</v>
      </c>
      <c r="B3982" s="72" t="s">
        <v>8715</v>
      </c>
      <c r="C3982" s="71" t="s">
        <v>18638</v>
      </c>
      <c r="D3982" s="73" t="s">
        <v>11864</v>
      </c>
      <c r="E3982" s="71" t="s">
        <v>18637</v>
      </c>
      <c r="F3982" s="75" t="s">
        <v>7803</v>
      </c>
      <c r="G3982" s="75">
        <v>87</v>
      </c>
      <c r="H3982" s="75"/>
      <c r="I3982" s="74" t="s">
        <v>7802</v>
      </c>
      <c r="J3982" s="38">
        <v>25173001</v>
      </c>
      <c r="K3982" s="38" t="s">
        <v>12462</v>
      </c>
      <c r="L3982" s="76" t="str">
        <f t="shared" si="165"/>
        <v>050-2016-02.JPG</v>
      </c>
      <c r="M3982" s="76" t="s">
        <v>13815</v>
      </c>
      <c r="N3982" s="76" t="s">
        <v>18103</v>
      </c>
    </row>
    <row r="3983" spans="1:14" x14ac:dyDescent="0.25">
      <c r="A3983" s="71" t="s">
        <v>18635</v>
      </c>
      <c r="B3983" s="72" t="s">
        <v>8715</v>
      </c>
      <c r="C3983" s="71" t="s">
        <v>18639</v>
      </c>
      <c r="D3983" s="73" t="s">
        <v>11864</v>
      </c>
      <c r="E3983" s="71" t="s">
        <v>18636</v>
      </c>
      <c r="F3983" s="75" t="s">
        <v>7803</v>
      </c>
      <c r="G3983" s="75">
        <v>87</v>
      </c>
      <c r="H3983" s="75"/>
      <c r="I3983" s="74" t="s">
        <v>7802</v>
      </c>
      <c r="J3983" s="38">
        <v>25173001</v>
      </c>
      <c r="K3983" s="38" t="s">
        <v>12462</v>
      </c>
      <c r="L3983" s="76" t="str">
        <f t="shared" si="165"/>
        <v>050-2016-03.JPG</v>
      </c>
      <c r="M3983" s="76" t="s">
        <v>13815</v>
      </c>
      <c r="N3983" s="76" t="s">
        <v>18103</v>
      </c>
    </row>
    <row r="3984" spans="1:14" x14ac:dyDescent="0.25">
      <c r="A3984" s="71" t="s">
        <v>18640</v>
      </c>
      <c r="B3984" s="72" t="s">
        <v>8715</v>
      </c>
      <c r="C3984" s="71" t="s">
        <v>18642</v>
      </c>
      <c r="D3984" s="73" t="s">
        <v>11867</v>
      </c>
      <c r="E3984" s="71" t="s">
        <v>18641</v>
      </c>
      <c r="F3984" s="75" t="s">
        <v>7803</v>
      </c>
      <c r="G3984" s="75">
        <v>109</v>
      </c>
      <c r="H3984" s="75"/>
      <c r="I3984" s="74" t="s">
        <v>7802</v>
      </c>
      <c r="J3984" s="38">
        <v>25173001</v>
      </c>
      <c r="K3984" s="38" t="s">
        <v>12462</v>
      </c>
      <c r="L3984" s="76" t="str">
        <f t="shared" si="165"/>
        <v>050-2017-01.JPG</v>
      </c>
      <c r="M3984" s="76" t="s">
        <v>13815</v>
      </c>
      <c r="N3984" s="76" t="s">
        <v>18103</v>
      </c>
    </row>
    <row r="3985" spans="1:14" x14ac:dyDescent="0.25">
      <c r="A3985" s="67" t="s">
        <v>8714</v>
      </c>
      <c r="B3985" s="69" t="s">
        <v>8713</v>
      </c>
      <c r="C3985" s="67" t="s">
        <v>8714</v>
      </c>
      <c r="D3985" s="67"/>
      <c r="E3985" s="67" t="s">
        <v>8714</v>
      </c>
      <c r="F3985" s="70"/>
      <c r="G3985" s="70"/>
      <c r="H3985" s="70"/>
      <c r="I3985" s="70"/>
      <c r="J3985" s="37"/>
      <c r="K3985" s="37" t="s">
        <v>12462</v>
      </c>
      <c r="L3985" s="67" t="str">
        <f t="shared" si="164"/>
        <v>LUZ INTERIOR.JPG</v>
      </c>
      <c r="M3985" s="67"/>
      <c r="N3985" s="67"/>
    </row>
    <row r="3986" spans="1:14" s="166" customFormat="1" x14ac:dyDescent="0.2">
      <c r="A3986" s="160" t="s">
        <v>4397</v>
      </c>
      <c r="B3986" s="72" t="s">
        <v>8714</v>
      </c>
      <c r="C3986" s="160"/>
      <c r="D3986" s="161" t="s">
        <v>11867</v>
      </c>
      <c r="E3986" s="71" t="s">
        <v>4398</v>
      </c>
      <c r="F3986" s="162" t="s">
        <v>3703</v>
      </c>
      <c r="G3986" s="162">
        <v>57.255000000000003</v>
      </c>
      <c r="H3986" s="162"/>
      <c r="I3986" s="163" t="s">
        <v>7804</v>
      </c>
      <c r="J3986" s="164">
        <v>25173001</v>
      </c>
      <c r="K3986" s="164" t="s">
        <v>12462</v>
      </c>
      <c r="L3986" s="160" t="str">
        <f t="shared" si="164"/>
        <v>050-3000-01.JPG</v>
      </c>
      <c r="M3986" s="160" t="s">
        <v>13815</v>
      </c>
      <c r="N3986" s="160" t="s">
        <v>2647</v>
      </c>
    </row>
    <row r="3987" spans="1:14" x14ac:dyDescent="0.25">
      <c r="A3987" s="71" t="s">
        <v>4399</v>
      </c>
      <c r="B3987" s="72" t="s">
        <v>8714</v>
      </c>
      <c r="C3987" s="71"/>
      <c r="D3987" s="73" t="s">
        <v>11867</v>
      </c>
      <c r="E3987" s="71" t="s">
        <v>18231</v>
      </c>
      <c r="F3987" s="75" t="s">
        <v>3703</v>
      </c>
      <c r="G3987" s="75">
        <v>59.99</v>
      </c>
      <c r="H3987" s="75"/>
      <c r="I3987" s="74" t="s">
        <v>7804</v>
      </c>
      <c r="J3987" s="38">
        <v>25173001</v>
      </c>
      <c r="K3987" s="38" t="s">
        <v>12462</v>
      </c>
      <c r="L3987" s="76" t="str">
        <f t="shared" si="164"/>
        <v>050-3000-02.JPG</v>
      </c>
      <c r="M3987" s="160" t="s">
        <v>13815</v>
      </c>
      <c r="N3987" s="160" t="s">
        <v>2647</v>
      </c>
    </row>
    <row r="3988" spans="1:14" s="166" customFormat="1" x14ac:dyDescent="0.2">
      <c r="A3988" s="160" t="s">
        <v>4400</v>
      </c>
      <c r="B3988" s="72" t="s">
        <v>8714</v>
      </c>
      <c r="C3988" s="160"/>
      <c r="D3988" s="161" t="s">
        <v>11867</v>
      </c>
      <c r="E3988" s="71" t="s">
        <v>4401</v>
      </c>
      <c r="F3988" s="162" t="s">
        <v>3703</v>
      </c>
      <c r="G3988" s="162">
        <v>59</v>
      </c>
      <c r="H3988" s="162"/>
      <c r="I3988" s="163" t="s">
        <v>7804</v>
      </c>
      <c r="J3988" s="164">
        <v>25173001</v>
      </c>
      <c r="K3988" s="164" t="s">
        <v>12462</v>
      </c>
      <c r="L3988" s="160" t="str">
        <f t="shared" si="164"/>
        <v>050-3000-03.JPG</v>
      </c>
      <c r="M3988" s="160" t="s">
        <v>13815</v>
      </c>
      <c r="N3988" s="160" t="s">
        <v>2647</v>
      </c>
    </row>
    <row r="3989" spans="1:14" s="166" customFormat="1" x14ac:dyDescent="0.2">
      <c r="A3989" s="160" t="s">
        <v>4402</v>
      </c>
      <c r="B3989" s="72" t="s">
        <v>8714</v>
      </c>
      <c r="C3989" s="160"/>
      <c r="D3989" s="161" t="s">
        <v>11867</v>
      </c>
      <c r="E3989" s="71" t="s">
        <v>4403</v>
      </c>
      <c r="F3989" s="162" t="s">
        <v>3703</v>
      </c>
      <c r="G3989" s="162">
        <v>57.563000000000002</v>
      </c>
      <c r="H3989" s="162"/>
      <c r="I3989" s="163" t="s">
        <v>7804</v>
      </c>
      <c r="J3989" s="164">
        <v>25173001</v>
      </c>
      <c r="K3989" s="164" t="s">
        <v>12462</v>
      </c>
      <c r="L3989" s="160" t="str">
        <f t="shared" si="164"/>
        <v>050-3000-04.JPG</v>
      </c>
      <c r="M3989" s="160" t="s">
        <v>13815</v>
      </c>
      <c r="N3989" s="160" t="s">
        <v>2647</v>
      </c>
    </row>
    <row r="3990" spans="1:14" s="166" customFormat="1" x14ac:dyDescent="0.2">
      <c r="A3990" s="160" t="s">
        <v>4404</v>
      </c>
      <c r="B3990" s="72" t="s">
        <v>8714</v>
      </c>
      <c r="C3990" s="160"/>
      <c r="D3990" s="161" t="s">
        <v>11867</v>
      </c>
      <c r="E3990" s="71" t="s">
        <v>4405</v>
      </c>
      <c r="F3990" s="162" t="s">
        <v>3703</v>
      </c>
      <c r="G3990" s="162">
        <v>86.02000000000001</v>
      </c>
      <c r="H3990" s="162"/>
      <c r="I3990" s="163" t="s">
        <v>7804</v>
      </c>
      <c r="J3990" s="164">
        <v>25173001</v>
      </c>
      <c r="K3990" s="164" t="s">
        <v>12462</v>
      </c>
      <c r="L3990" s="160" t="str">
        <f t="shared" si="164"/>
        <v>050-3000-05.JPG</v>
      </c>
      <c r="M3990" s="160" t="s">
        <v>13815</v>
      </c>
      <c r="N3990" s="160" t="s">
        <v>2647</v>
      </c>
    </row>
    <row r="3991" spans="1:14" x14ac:dyDescent="0.25">
      <c r="A3991" s="71" t="s">
        <v>4406</v>
      </c>
      <c r="B3991" s="72" t="s">
        <v>8714</v>
      </c>
      <c r="C3991" s="71"/>
      <c r="D3991" s="73" t="s">
        <v>11864</v>
      </c>
      <c r="E3991" s="71" t="s">
        <v>4407</v>
      </c>
      <c r="F3991" s="75" t="s">
        <v>3703</v>
      </c>
      <c r="G3991" s="75">
        <v>38</v>
      </c>
      <c r="H3991" s="75"/>
      <c r="I3991" s="74" t="s">
        <v>7804</v>
      </c>
      <c r="J3991" s="38">
        <v>25173001</v>
      </c>
      <c r="K3991" s="38" t="s">
        <v>12462</v>
      </c>
      <c r="L3991" s="71" t="str">
        <f t="shared" si="164"/>
        <v>050-3005-01.JPG</v>
      </c>
      <c r="M3991" s="160" t="s">
        <v>13815</v>
      </c>
      <c r="N3991" s="160" t="s">
        <v>2647</v>
      </c>
    </row>
    <row r="3992" spans="1:14" x14ac:dyDescent="0.25">
      <c r="A3992" s="71" t="s">
        <v>4408</v>
      </c>
      <c r="B3992" s="72" t="s">
        <v>8714</v>
      </c>
      <c r="C3992" s="71"/>
      <c r="D3992" s="73" t="s">
        <v>11864</v>
      </c>
      <c r="E3992" s="71" t="s">
        <v>4409</v>
      </c>
      <c r="F3992" s="75" t="s">
        <v>3703</v>
      </c>
      <c r="G3992" s="75">
        <v>38</v>
      </c>
      <c r="H3992" s="75"/>
      <c r="I3992" s="74" t="s">
        <v>7804</v>
      </c>
      <c r="J3992" s="38">
        <v>25173001</v>
      </c>
      <c r="K3992" s="38" t="s">
        <v>12462</v>
      </c>
      <c r="L3992" s="71" t="str">
        <f t="shared" si="164"/>
        <v>050-3005-02.JPG</v>
      </c>
      <c r="M3992" s="160" t="s">
        <v>13815</v>
      </c>
      <c r="N3992" s="160" t="s">
        <v>2647</v>
      </c>
    </row>
    <row r="3993" spans="1:14" x14ac:dyDescent="0.25">
      <c r="A3993" s="71" t="s">
        <v>4410</v>
      </c>
      <c r="B3993" s="72" t="s">
        <v>8714</v>
      </c>
      <c r="C3993" s="71"/>
      <c r="D3993" s="73" t="s">
        <v>11864</v>
      </c>
      <c r="E3993" s="71" t="s">
        <v>4411</v>
      </c>
      <c r="F3993" s="75" t="s">
        <v>3703</v>
      </c>
      <c r="G3993" s="75">
        <v>38</v>
      </c>
      <c r="H3993" s="75"/>
      <c r="I3993" s="74" t="s">
        <v>7804</v>
      </c>
      <c r="J3993" s="38">
        <v>25173001</v>
      </c>
      <c r="K3993" s="38" t="s">
        <v>12462</v>
      </c>
      <c r="L3993" s="71" t="str">
        <f t="shared" si="164"/>
        <v>050-3005-03.JPG</v>
      </c>
      <c r="M3993" s="160" t="s">
        <v>13815</v>
      </c>
      <c r="N3993" s="160" t="s">
        <v>2647</v>
      </c>
    </row>
    <row r="3994" spans="1:14" x14ac:dyDescent="0.25">
      <c r="A3994" s="71" t="s">
        <v>4412</v>
      </c>
      <c r="B3994" s="72" t="s">
        <v>8714</v>
      </c>
      <c r="C3994" s="71"/>
      <c r="D3994" s="73" t="s">
        <v>11864</v>
      </c>
      <c r="E3994" s="71" t="s">
        <v>4413</v>
      </c>
      <c r="F3994" s="75" t="s">
        <v>3703</v>
      </c>
      <c r="G3994" s="75">
        <v>38</v>
      </c>
      <c r="H3994" s="75"/>
      <c r="I3994" s="74" t="s">
        <v>7804</v>
      </c>
      <c r="J3994" s="38">
        <v>25173001</v>
      </c>
      <c r="K3994" s="38" t="s">
        <v>12462</v>
      </c>
      <c r="L3994" s="71" t="str">
        <f t="shared" si="164"/>
        <v>050-3005-04.JPG</v>
      </c>
      <c r="M3994" s="160" t="s">
        <v>13815</v>
      </c>
      <c r="N3994" s="160" t="s">
        <v>2647</v>
      </c>
    </row>
    <row r="3995" spans="1:14" x14ac:dyDescent="0.25">
      <c r="A3995" s="67" t="s">
        <v>4414</v>
      </c>
      <c r="B3995" s="69" t="s">
        <v>7</v>
      </c>
      <c r="C3995" s="67" t="s">
        <v>4414</v>
      </c>
      <c r="D3995" s="67"/>
      <c r="E3995" s="67" t="s">
        <v>4414</v>
      </c>
      <c r="F3995" s="70"/>
      <c r="G3995" s="70"/>
      <c r="H3995" s="70"/>
      <c r="I3995" s="70"/>
      <c r="J3995" s="37"/>
      <c r="K3995" s="37" t="s">
        <v>12462</v>
      </c>
      <c r="L3995" s="67" t="str">
        <f t="shared" si="164"/>
        <v>FOCOS MINIATURA.JPG</v>
      </c>
      <c r="M3995" s="67"/>
      <c r="N3995" s="67"/>
    </row>
    <row r="3996" spans="1:14" s="166" customFormat="1" x14ac:dyDescent="0.2">
      <c r="A3996" s="160" t="s">
        <v>8226</v>
      </c>
      <c r="B3996" s="72" t="s">
        <v>4414</v>
      </c>
      <c r="C3996" s="160"/>
      <c r="D3996" s="161" t="s">
        <v>11867</v>
      </c>
      <c r="E3996" s="71" t="s">
        <v>4416</v>
      </c>
      <c r="F3996" s="162" t="s">
        <v>3703</v>
      </c>
      <c r="G3996" s="162">
        <v>44.297000000000004</v>
      </c>
      <c r="H3996" s="162"/>
      <c r="I3996" s="163" t="s">
        <v>7804</v>
      </c>
      <c r="J3996" s="164">
        <v>25173001</v>
      </c>
      <c r="K3996" s="164" t="s">
        <v>12462</v>
      </c>
      <c r="L3996" s="160" t="str">
        <f t="shared" si="164"/>
        <v>051-0001-01.JPG</v>
      </c>
      <c r="M3996" s="160" t="s">
        <v>13815</v>
      </c>
      <c r="N3996" s="160" t="s">
        <v>18378</v>
      </c>
    </row>
    <row r="3997" spans="1:14" x14ac:dyDescent="0.25">
      <c r="A3997" s="71" t="s">
        <v>8227</v>
      </c>
      <c r="B3997" s="72" t="s">
        <v>4414</v>
      </c>
      <c r="C3997" s="71"/>
      <c r="D3997" s="73" t="s">
        <v>11864</v>
      </c>
      <c r="E3997" s="71" t="s">
        <v>4417</v>
      </c>
      <c r="F3997" s="75" t="s">
        <v>3703</v>
      </c>
      <c r="G3997" s="75">
        <v>20</v>
      </c>
      <c r="H3997" s="75"/>
      <c r="I3997" s="74" t="s">
        <v>7804</v>
      </c>
      <c r="J3997" s="38">
        <v>25173001</v>
      </c>
      <c r="K3997" s="38" t="s">
        <v>12462</v>
      </c>
      <c r="L3997" s="71" t="str">
        <f t="shared" si="164"/>
        <v>051-0002-01.JPG</v>
      </c>
      <c r="M3997" s="160" t="s">
        <v>13815</v>
      </c>
      <c r="N3997" s="160" t="s">
        <v>18378</v>
      </c>
    </row>
    <row r="3998" spans="1:14" s="166" customFormat="1" x14ac:dyDescent="0.2">
      <c r="A3998" s="160" t="s">
        <v>4415</v>
      </c>
      <c r="B3998" s="72" t="s">
        <v>4414</v>
      </c>
      <c r="C3998" s="160"/>
      <c r="D3998" s="161" t="s">
        <v>11867</v>
      </c>
      <c r="E3998" s="71" t="s">
        <v>4419</v>
      </c>
      <c r="F3998" s="162" t="s">
        <v>3703</v>
      </c>
      <c r="G3998" s="162">
        <v>44.957000000000001</v>
      </c>
      <c r="H3998" s="162"/>
      <c r="I3998" s="163" t="s">
        <v>7804</v>
      </c>
      <c r="J3998" s="164">
        <v>25173001</v>
      </c>
      <c r="K3998" s="164" t="s">
        <v>12462</v>
      </c>
      <c r="L3998" s="160" t="str">
        <f t="shared" si="164"/>
        <v>051-0101-01.JPG</v>
      </c>
      <c r="M3998" s="160" t="s">
        <v>13815</v>
      </c>
      <c r="N3998" s="160" t="s">
        <v>18378</v>
      </c>
    </row>
    <row r="3999" spans="1:14" x14ac:dyDescent="0.25">
      <c r="A3999" s="71" t="s">
        <v>4418</v>
      </c>
      <c r="B3999" s="72" t="s">
        <v>4414</v>
      </c>
      <c r="C3999" s="71"/>
      <c r="D3999" s="73" t="s">
        <v>11864</v>
      </c>
      <c r="E3999" s="71" t="s">
        <v>4420</v>
      </c>
      <c r="F3999" s="75" t="s">
        <v>3703</v>
      </c>
      <c r="G3999" s="75">
        <v>27</v>
      </c>
      <c r="H3999" s="75"/>
      <c r="I3999" s="74" t="s">
        <v>7804</v>
      </c>
      <c r="J3999" s="38">
        <v>25173001</v>
      </c>
      <c r="K3999" s="38" t="s">
        <v>12462</v>
      </c>
      <c r="L3999" s="71" t="str">
        <f t="shared" si="164"/>
        <v>051-0102-01.JPG</v>
      </c>
      <c r="M3999" s="160" t="s">
        <v>13815</v>
      </c>
      <c r="N3999" s="160" t="s">
        <v>18378</v>
      </c>
    </row>
    <row r="4000" spans="1:14" s="166" customFormat="1" x14ac:dyDescent="0.2">
      <c r="A4000" s="160" t="s">
        <v>8228</v>
      </c>
      <c r="B4000" s="72" t="s">
        <v>4414</v>
      </c>
      <c r="C4000" s="160"/>
      <c r="D4000" s="161" t="s">
        <v>11867</v>
      </c>
      <c r="E4000" s="71" t="s">
        <v>4421</v>
      </c>
      <c r="F4000" s="162" t="s">
        <v>3703</v>
      </c>
      <c r="G4000" s="162">
        <v>55.000000000000007</v>
      </c>
      <c r="H4000" s="162"/>
      <c r="I4000" s="163" t="s">
        <v>7804</v>
      </c>
      <c r="J4000" s="164">
        <v>25173001</v>
      </c>
      <c r="K4000" s="164" t="s">
        <v>12462</v>
      </c>
      <c r="L4000" s="160" t="str">
        <f t="shared" si="164"/>
        <v>051-0200-01.JPG</v>
      </c>
      <c r="M4000" s="160" t="s">
        <v>13815</v>
      </c>
      <c r="N4000" s="160" t="s">
        <v>18378</v>
      </c>
    </row>
    <row r="4001" spans="1:14" s="166" customFormat="1" x14ac:dyDescent="0.2">
      <c r="A4001" s="160" t="s">
        <v>8229</v>
      </c>
      <c r="B4001" s="72" t="s">
        <v>4414</v>
      </c>
      <c r="C4001" s="160"/>
      <c r="D4001" s="161" t="s">
        <v>11867</v>
      </c>
      <c r="E4001" s="71" t="s">
        <v>4422</v>
      </c>
      <c r="F4001" s="162" t="s">
        <v>3703</v>
      </c>
      <c r="G4001" s="162">
        <v>55.660000000000004</v>
      </c>
      <c r="H4001" s="162"/>
      <c r="I4001" s="163" t="s">
        <v>7804</v>
      </c>
      <c r="J4001" s="164">
        <v>25173001</v>
      </c>
      <c r="K4001" s="164" t="s">
        <v>12462</v>
      </c>
      <c r="L4001" s="160" t="str">
        <f t="shared" si="164"/>
        <v>051-0301-01.JPG</v>
      </c>
      <c r="M4001" s="160" t="s">
        <v>13815</v>
      </c>
      <c r="N4001" s="160" t="s">
        <v>18378</v>
      </c>
    </row>
    <row r="4002" spans="1:14" x14ac:dyDescent="0.25">
      <c r="A4002" s="71" t="s">
        <v>8230</v>
      </c>
      <c r="B4002" s="72" t="s">
        <v>4414</v>
      </c>
      <c r="C4002" s="71"/>
      <c r="D4002" s="73" t="s">
        <v>11864</v>
      </c>
      <c r="E4002" s="71" t="s">
        <v>4423</v>
      </c>
      <c r="F4002" s="75" t="s">
        <v>3703</v>
      </c>
      <c r="G4002" s="75">
        <v>27</v>
      </c>
      <c r="H4002" s="75"/>
      <c r="I4002" s="74" t="s">
        <v>7804</v>
      </c>
      <c r="J4002" s="38">
        <v>25173001</v>
      </c>
      <c r="K4002" s="38" t="s">
        <v>12462</v>
      </c>
      <c r="L4002" s="71" t="str">
        <f t="shared" si="164"/>
        <v>051-0302-01.JPG</v>
      </c>
      <c r="M4002" s="160" t="s">
        <v>13815</v>
      </c>
      <c r="N4002" s="160" t="s">
        <v>18378</v>
      </c>
    </row>
    <row r="4003" spans="1:14" x14ac:dyDescent="0.25">
      <c r="A4003" s="71" t="s">
        <v>8231</v>
      </c>
      <c r="B4003" s="72" t="s">
        <v>4414</v>
      </c>
      <c r="C4003" s="71">
        <v>7222</v>
      </c>
      <c r="D4003" s="73" t="s">
        <v>11867</v>
      </c>
      <c r="E4003" s="71" t="s">
        <v>18362</v>
      </c>
      <c r="F4003" s="75" t="s">
        <v>3703</v>
      </c>
      <c r="G4003" s="75">
        <v>45</v>
      </c>
      <c r="H4003" s="75"/>
      <c r="I4003" s="74" t="s">
        <v>7804</v>
      </c>
      <c r="J4003" s="38">
        <v>25173001</v>
      </c>
      <c r="K4003" s="38" t="s">
        <v>12462</v>
      </c>
      <c r="L4003" s="76" t="str">
        <f t="shared" si="164"/>
        <v>051-0401-01.JPG</v>
      </c>
      <c r="M4003" s="76" t="s">
        <v>13815</v>
      </c>
      <c r="N4003" s="76" t="s">
        <v>18378</v>
      </c>
    </row>
    <row r="4004" spans="1:14" x14ac:dyDescent="0.25">
      <c r="A4004" s="71" t="s">
        <v>8232</v>
      </c>
      <c r="B4004" s="72" t="s">
        <v>4414</v>
      </c>
      <c r="C4004" s="71"/>
      <c r="D4004" s="73" t="s">
        <v>11867</v>
      </c>
      <c r="E4004" s="71" t="s">
        <v>18232</v>
      </c>
      <c r="F4004" s="75" t="s">
        <v>3703</v>
      </c>
      <c r="G4004" s="75">
        <v>41.99</v>
      </c>
      <c r="H4004" s="75"/>
      <c r="I4004" s="74" t="s">
        <v>7804</v>
      </c>
      <c r="J4004" s="38">
        <v>25173001</v>
      </c>
      <c r="K4004" s="38" t="s">
        <v>12462</v>
      </c>
      <c r="L4004" s="76" t="str">
        <f t="shared" si="164"/>
        <v>051-0501-01.JPG</v>
      </c>
      <c r="M4004" s="160" t="s">
        <v>13815</v>
      </c>
      <c r="N4004" s="160" t="s">
        <v>18378</v>
      </c>
    </row>
    <row r="4005" spans="1:14" s="166" customFormat="1" x14ac:dyDescent="0.2">
      <c r="A4005" s="160" t="s">
        <v>8233</v>
      </c>
      <c r="B4005" s="72" t="s">
        <v>4414</v>
      </c>
      <c r="C4005" s="160"/>
      <c r="D4005" s="161" t="s">
        <v>11867</v>
      </c>
      <c r="E4005" s="71" t="s">
        <v>4424</v>
      </c>
      <c r="F4005" s="162" t="s">
        <v>3703</v>
      </c>
      <c r="G4005" s="162">
        <v>51.348000000000006</v>
      </c>
      <c r="H4005" s="162"/>
      <c r="I4005" s="163" t="s">
        <v>7804</v>
      </c>
      <c r="J4005" s="164">
        <v>25173001</v>
      </c>
      <c r="K4005" s="164" t="s">
        <v>12462</v>
      </c>
      <c r="L4005" s="160" t="str">
        <f t="shared" si="164"/>
        <v>051-0501-02.JPG</v>
      </c>
      <c r="M4005" s="160" t="s">
        <v>13815</v>
      </c>
      <c r="N4005" s="160" t="s">
        <v>18378</v>
      </c>
    </row>
    <row r="4006" spans="1:14" s="166" customFormat="1" x14ac:dyDescent="0.2">
      <c r="A4006" s="160" t="s">
        <v>8234</v>
      </c>
      <c r="B4006" s="72" t="s">
        <v>4414</v>
      </c>
      <c r="C4006" s="160"/>
      <c r="D4006" s="161" t="s">
        <v>11867</v>
      </c>
      <c r="E4006" s="71" t="s">
        <v>4425</v>
      </c>
      <c r="F4006" s="162" t="s">
        <v>3703</v>
      </c>
      <c r="G4006" s="162">
        <v>72.908000000000001</v>
      </c>
      <c r="H4006" s="162"/>
      <c r="I4006" s="163" t="s">
        <v>7804</v>
      </c>
      <c r="J4006" s="164">
        <v>25173001</v>
      </c>
      <c r="K4006" s="164" t="s">
        <v>12462</v>
      </c>
      <c r="L4006" s="160" t="str">
        <f t="shared" si="164"/>
        <v>051-0601-01.JPG</v>
      </c>
      <c r="M4006" s="160" t="s">
        <v>13815</v>
      </c>
      <c r="N4006" s="160" t="s">
        <v>18378</v>
      </c>
    </row>
    <row r="4007" spans="1:14" s="166" customFormat="1" x14ac:dyDescent="0.2">
      <c r="A4007" s="160" t="s">
        <v>8235</v>
      </c>
      <c r="B4007" s="72" t="s">
        <v>4414</v>
      </c>
      <c r="C4007" s="160"/>
      <c r="D4007" s="161" t="s">
        <v>11867</v>
      </c>
      <c r="E4007" s="71" t="s">
        <v>4426</v>
      </c>
      <c r="F4007" s="162" t="s">
        <v>3703</v>
      </c>
      <c r="G4007" s="162">
        <v>74.272000000000006</v>
      </c>
      <c r="H4007" s="162"/>
      <c r="I4007" s="163" t="s">
        <v>7804</v>
      </c>
      <c r="J4007" s="164">
        <v>25173001</v>
      </c>
      <c r="K4007" s="164" t="s">
        <v>12462</v>
      </c>
      <c r="L4007" s="160" t="str">
        <f t="shared" si="164"/>
        <v>051-0701-01.JPG</v>
      </c>
      <c r="M4007" s="160" t="s">
        <v>13815</v>
      </c>
      <c r="N4007" s="160" t="s">
        <v>18378</v>
      </c>
    </row>
    <row r="4008" spans="1:14" s="166" customFormat="1" x14ac:dyDescent="0.2">
      <c r="A4008" s="160" t="s">
        <v>8236</v>
      </c>
      <c r="B4008" s="72" t="s">
        <v>4414</v>
      </c>
      <c r="C4008" s="160"/>
      <c r="D4008" s="161" t="s">
        <v>11867</v>
      </c>
      <c r="E4008" s="71" t="s">
        <v>4427</v>
      </c>
      <c r="F4008" s="162" t="s">
        <v>3703</v>
      </c>
      <c r="G4008" s="162">
        <v>66.616000000000014</v>
      </c>
      <c r="H4008" s="162"/>
      <c r="I4008" s="163" t="s">
        <v>7804</v>
      </c>
      <c r="J4008" s="164">
        <v>25173001</v>
      </c>
      <c r="K4008" s="164" t="s">
        <v>12462</v>
      </c>
      <c r="L4008" s="160" t="str">
        <f t="shared" si="164"/>
        <v>051-0801-01.JPG</v>
      </c>
      <c r="M4008" s="160" t="s">
        <v>13815</v>
      </c>
      <c r="N4008" s="160" t="s">
        <v>18378</v>
      </c>
    </row>
    <row r="4009" spans="1:14" x14ac:dyDescent="0.25">
      <c r="A4009" s="71" t="s">
        <v>8237</v>
      </c>
      <c r="B4009" s="72" t="s">
        <v>4414</v>
      </c>
      <c r="C4009" s="71"/>
      <c r="D4009" s="73" t="s">
        <v>11867</v>
      </c>
      <c r="E4009" s="71" t="s">
        <v>18233</v>
      </c>
      <c r="F4009" s="75" t="s">
        <v>3703</v>
      </c>
      <c r="G4009" s="75">
        <v>58.85</v>
      </c>
      <c r="H4009" s="75"/>
      <c r="I4009" s="74" t="s">
        <v>7804</v>
      </c>
      <c r="J4009" s="38">
        <v>25173001</v>
      </c>
      <c r="K4009" s="38" t="s">
        <v>12462</v>
      </c>
      <c r="L4009" s="76" t="str">
        <f t="shared" si="164"/>
        <v>051-0901-01.JPG</v>
      </c>
      <c r="M4009" s="160" t="s">
        <v>13815</v>
      </c>
      <c r="N4009" s="160" t="s">
        <v>18378</v>
      </c>
    </row>
    <row r="4010" spans="1:14" s="166" customFormat="1" x14ac:dyDescent="0.2">
      <c r="A4010" s="160" t="s">
        <v>8238</v>
      </c>
      <c r="B4010" s="72" t="s">
        <v>4414</v>
      </c>
      <c r="C4010" s="160"/>
      <c r="D4010" s="161" t="s">
        <v>11867</v>
      </c>
      <c r="E4010" s="71" t="s">
        <v>4428</v>
      </c>
      <c r="F4010" s="162" t="s">
        <v>3703</v>
      </c>
      <c r="G4010" s="162">
        <v>87</v>
      </c>
      <c r="H4010" s="162"/>
      <c r="I4010" s="163" t="s">
        <v>7804</v>
      </c>
      <c r="J4010" s="164">
        <v>25173001</v>
      </c>
      <c r="K4010" s="164" t="s">
        <v>12462</v>
      </c>
      <c r="L4010" s="160" t="str">
        <f t="shared" si="164"/>
        <v>051-0901-02.JPG</v>
      </c>
      <c r="M4010" s="160" t="s">
        <v>13815</v>
      </c>
      <c r="N4010" s="160" t="s">
        <v>18378</v>
      </c>
    </row>
    <row r="4011" spans="1:14" x14ac:dyDescent="0.25">
      <c r="A4011" s="71" t="s">
        <v>8239</v>
      </c>
      <c r="B4011" s="72" t="s">
        <v>4414</v>
      </c>
      <c r="C4011" s="71"/>
      <c r="D4011" s="73" t="s">
        <v>11867</v>
      </c>
      <c r="E4011" s="71" t="s">
        <v>18234</v>
      </c>
      <c r="F4011" s="75" t="s">
        <v>3703</v>
      </c>
      <c r="G4011" s="75">
        <v>63</v>
      </c>
      <c r="H4011" s="75"/>
      <c r="I4011" s="74" t="s">
        <v>7804</v>
      </c>
      <c r="J4011" s="38">
        <v>25173001</v>
      </c>
      <c r="K4011" s="38" t="s">
        <v>12462</v>
      </c>
      <c r="L4011" s="76" t="str">
        <f t="shared" si="164"/>
        <v>051-1001-01.JPG</v>
      </c>
      <c r="M4011" s="160" t="s">
        <v>13815</v>
      </c>
      <c r="N4011" s="160" t="s">
        <v>18378</v>
      </c>
    </row>
    <row r="4012" spans="1:14" x14ac:dyDescent="0.25">
      <c r="A4012" s="71" t="s">
        <v>8240</v>
      </c>
      <c r="B4012" s="72" t="s">
        <v>4414</v>
      </c>
      <c r="C4012" s="71"/>
      <c r="D4012" s="73" t="s">
        <v>11867</v>
      </c>
      <c r="E4012" s="71" t="s">
        <v>18235</v>
      </c>
      <c r="F4012" s="75" t="s">
        <v>3703</v>
      </c>
      <c r="G4012" s="75">
        <v>97.95</v>
      </c>
      <c r="H4012" s="75"/>
      <c r="I4012" s="74" t="s">
        <v>7804</v>
      </c>
      <c r="J4012" s="38">
        <v>25173001</v>
      </c>
      <c r="K4012" s="38" t="s">
        <v>12462</v>
      </c>
      <c r="L4012" s="76" t="str">
        <f t="shared" si="164"/>
        <v>051-1201-01.JPG</v>
      </c>
      <c r="M4012" s="160" t="s">
        <v>13815</v>
      </c>
      <c r="N4012" s="160" t="s">
        <v>18378</v>
      </c>
    </row>
    <row r="4013" spans="1:14" s="166" customFormat="1" x14ac:dyDescent="0.2">
      <c r="A4013" s="160" t="s">
        <v>8241</v>
      </c>
      <c r="B4013" s="72" t="s">
        <v>4414</v>
      </c>
      <c r="C4013" s="160"/>
      <c r="D4013" s="161" t="s">
        <v>11867</v>
      </c>
      <c r="E4013" s="71" t="s">
        <v>4429</v>
      </c>
      <c r="F4013" s="162" t="s">
        <v>3703</v>
      </c>
      <c r="G4013" s="162">
        <v>92.125000000000014</v>
      </c>
      <c r="H4013" s="162"/>
      <c r="I4013" s="163" t="s">
        <v>7804</v>
      </c>
      <c r="J4013" s="164">
        <v>25173001</v>
      </c>
      <c r="K4013" s="164" t="s">
        <v>12462</v>
      </c>
      <c r="L4013" s="160" t="str">
        <f t="shared" si="164"/>
        <v>051-1201-02.JPG</v>
      </c>
      <c r="M4013" s="160" t="s">
        <v>13815</v>
      </c>
      <c r="N4013" s="160" t="s">
        <v>18378</v>
      </c>
    </row>
    <row r="4014" spans="1:14" x14ac:dyDescent="0.25">
      <c r="A4014" s="71" t="s">
        <v>8242</v>
      </c>
      <c r="B4014" s="72" t="s">
        <v>4414</v>
      </c>
      <c r="C4014" s="71"/>
      <c r="D4014" s="73" t="s">
        <v>11867</v>
      </c>
      <c r="E4014" s="71" t="s">
        <v>18236</v>
      </c>
      <c r="F4014" s="75" t="s">
        <v>3703</v>
      </c>
      <c r="G4014" s="75">
        <v>68.5</v>
      </c>
      <c r="H4014" s="75"/>
      <c r="I4014" s="74" t="s">
        <v>7804</v>
      </c>
      <c r="J4014" s="38">
        <v>25173001</v>
      </c>
      <c r="K4014" s="38" t="s">
        <v>12462</v>
      </c>
      <c r="L4014" s="76" t="str">
        <f t="shared" ref="L4014:L4034" si="166">CONCATENATE(A4014,K4014)</f>
        <v>051-1301-01.JPG</v>
      </c>
      <c r="M4014" s="160" t="s">
        <v>13815</v>
      </c>
      <c r="N4014" s="160" t="s">
        <v>18378</v>
      </c>
    </row>
    <row r="4015" spans="1:14" s="166" customFormat="1" x14ac:dyDescent="0.2">
      <c r="A4015" s="160" t="s">
        <v>8242</v>
      </c>
      <c r="B4015" s="72" t="s">
        <v>4414</v>
      </c>
      <c r="C4015" s="160"/>
      <c r="D4015" s="161" t="s">
        <v>11867</v>
      </c>
      <c r="E4015" s="71" t="s">
        <v>4430</v>
      </c>
      <c r="F4015" s="162" t="s">
        <v>3703</v>
      </c>
      <c r="G4015" s="162">
        <v>78.265000000000015</v>
      </c>
      <c r="H4015" s="162"/>
      <c r="I4015" s="163" t="s">
        <v>7804</v>
      </c>
      <c r="J4015" s="164">
        <v>25173001</v>
      </c>
      <c r="K4015" s="164" t="s">
        <v>12462</v>
      </c>
      <c r="L4015" s="160" t="str">
        <f t="shared" si="166"/>
        <v>051-1301-01.JPG</v>
      </c>
      <c r="M4015" s="160" t="s">
        <v>13815</v>
      </c>
      <c r="N4015" s="160" t="s">
        <v>18378</v>
      </c>
    </row>
    <row r="4016" spans="1:14" s="166" customFormat="1" x14ac:dyDescent="0.2">
      <c r="A4016" s="160" t="s">
        <v>8243</v>
      </c>
      <c r="B4016" s="72" t="s">
        <v>4414</v>
      </c>
      <c r="C4016" s="160"/>
      <c r="D4016" s="161" t="s">
        <v>11867</v>
      </c>
      <c r="E4016" s="71" t="s">
        <v>4433</v>
      </c>
      <c r="F4016" s="162" t="s">
        <v>3703</v>
      </c>
      <c r="G4016" s="162">
        <v>61.545000000000009</v>
      </c>
      <c r="H4016" s="162"/>
      <c r="I4016" s="163" t="s">
        <v>7804</v>
      </c>
      <c r="J4016" s="164">
        <v>25173001</v>
      </c>
      <c r="K4016" s="164" t="s">
        <v>12462</v>
      </c>
      <c r="L4016" s="160" t="str">
        <f t="shared" si="166"/>
        <v>051-1401-01.JPG</v>
      </c>
      <c r="M4016" s="160" t="s">
        <v>13815</v>
      </c>
      <c r="N4016" s="160" t="s">
        <v>18378</v>
      </c>
    </row>
    <row r="4017" spans="1:14" x14ac:dyDescent="0.25">
      <c r="A4017" s="71" t="s">
        <v>8244</v>
      </c>
      <c r="B4017" s="72" t="s">
        <v>4414</v>
      </c>
      <c r="C4017" s="71"/>
      <c r="D4017" s="73" t="s">
        <v>11867</v>
      </c>
      <c r="E4017" s="71" t="s">
        <v>18237</v>
      </c>
      <c r="F4017" s="75" t="s">
        <v>3703</v>
      </c>
      <c r="G4017" s="75">
        <v>37</v>
      </c>
      <c r="H4017" s="75"/>
      <c r="I4017" s="74" t="s">
        <v>7804</v>
      </c>
      <c r="J4017" s="38">
        <v>25173001</v>
      </c>
      <c r="K4017" s="38" t="s">
        <v>12462</v>
      </c>
      <c r="L4017" s="76" t="str">
        <f t="shared" si="166"/>
        <v>051-1500-01.JPG</v>
      </c>
      <c r="M4017" s="160" t="s">
        <v>13815</v>
      </c>
      <c r="N4017" s="160" t="s">
        <v>18378</v>
      </c>
    </row>
    <row r="4018" spans="1:14" s="166" customFormat="1" x14ac:dyDescent="0.2">
      <c r="A4018" s="160" t="s">
        <v>8245</v>
      </c>
      <c r="B4018" s="72" t="s">
        <v>4414</v>
      </c>
      <c r="C4018" s="160"/>
      <c r="D4018" s="161" t="s">
        <v>11867</v>
      </c>
      <c r="E4018" s="71" t="s">
        <v>4434</v>
      </c>
      <c r="F4018" s="162" t="s">
        <v>3703</v>
      </c>
      <c r="G4018" s="162">
        <v>269.69800000000004</v>
      </c>
      <c r="H4018" s="162"/>
      <c r="I4018" s="163" t="s">
        <v>7804</v>
      </c>
      <c r="J4018" s="164">
        <v>25173001</v>
      </c>
      <c r="K4018" s="164" t="s">
        <v>12462</v>
      </c>
      <c r="L4018" s="160" t="str">
        <f t="shared" si="166"/>
        <v>051-1500-02.JPG</v>
      </c>
      <c r="M4018" s="160" t="s">
        <v>13815</v>
      </c>
      <c r="N4018" s="160" t="s">
        <v>18378</v>
      </c>
    </row>
    <row r="4019" spans="1:14" s="166" customFormat="1" x14ac:dyDescent="0.2">
      <c r="A4019" s="160" t="s">
        <v>8246</v>
      </c>
      <c r="B4019" s="72" t="s">
        <v>4414</v>
      </c>
      <c r="C4019" s="160"/>
      <c r="D4019" s="161" t="s">
        <v>11867</v>
      </c>
      <c r="E4019" s="71" t="s">
        <v>4431</v>
      </c>
      <c r="F4019" s="162" t="s">
        <v>3703</v>
      </c>
      <c r="G4019" s="162">
        <v>326</v>
      </c>
      <c r="H4019" s="162"/>
      <c r="I4019" s="163" t="s">
        <v>7804</v>
      </c>
      <c r="J4019" s="164">
        <v>25173001</v>
      </c>
      <c r="K4019" s="164" t="s">
        <v>12462</v>
      </c>
      <c r="L4019" s="160" t="str">
        <f t="shared" si="166"/>
        <v>051-1601-01.JPG</v>
      </c>
      <c r="M4019" s="160" t="s">
        <v>13815</v>
      </c>
      <c r="N4019" s="160" t="s">
        <v>18378</v>
      </c>
    </row>
    <row r="4020" spans="1:14" x14ac:dyDescent="0.25">
      <c r="A4020" s="71" t="s">
        <v>8247</v>
      </c>
      <c r="B4020" s="72" t="s">
        <v>4414</v>
      </c>
      <c r="C4020" s="71"/>
      <c r="D4020" s="73" t="s">
        <v>11867</v>
      </c>
      <c r="E4020" s="71" t="s">
        <v>4432</v>
      </c>
      <c r="F4020" s="75" t="s">
        <v>3703</v>
      </c>
      <c r="G4020" s="75">
        <v>332</v>
      </c>
      <c r="H4020" s="75"/>
      <c r="I4020" s="74" t="s">
        <v>7804</v>
      </c>
      <c r="J4020" s="38">
        <v>25173001</v>
      </c>
      <c r="K4020" s="38" t="s">
        <v>12462</v>
      </c>
      <c r="L4020" s="71" t="str">
        <f t="shared" si="166"/>
        <v>051-1701-01.JPG</v>
      </c>
      <c r="M4020" s="160" t="s">
        <v>13815</v>
      </c>
      <c r="N4020" s="160" t="s">
        <v>18378</v>
      </c>
    </row>
    <row r="4021" spans="1:14" x14ac:dyDescent="0.25">
      <c r="A4021" s="71" t="s">
        <v>8248</v>
      </c>
      <c r="B4021" s="72" t="s">
        <v>4414</v>
      </c>
      <c r="C4021" s="71">
        <v>1802</v>
      </c>
      <c r="D4021" s="73" t="s">
        <v>11867</v>
      </c>
      <c r="E4021" s="71" t="s">
        <v>18363</v>
      </c>
      <c r="F4021" s="75" t="s">
        <v>3703</v>
      </c>
      <c r="G4021" s="75">
        <v>325</v>
      </c>
      <c r="H4021" s="75"/>
      <c r="I4021" s="74" t="s">
        <v>7804</v>
      </c>
      <c r="J4021" s="38">
        <v>25173001</v>
      </c>
      <c r="K4021" s="38" t="s">
        <v>12462</v>
      </c>
      <c r="L4021" s="76" t="str">
        <f t="shared" si="166"/>
        <v>051-1701-02.JPG</v>
      </c>
      <c r="M4021" s="76" t="s">
        <v>13815</v>
      </c>
      <c r="N4021" s="76" t="s">
        <v>18378</v>
      </c>
    </row>
    <row r="4022" spans="1:14" s="166" customFormat="1" x14ac:dyDescent="0.2">
      <c r="A4022" s="160" t="s">
        <v>8249</v>
      </c>
      <c r="B4022" s="72" t="s">
        <v>4414</v>
      </c>
      <c r="C4022" s="160"/>
      <c r="D4022" s="161" t="s">
        <v>11867</v>
      </c>
      <c r="E4022" s="71" t="s">
        <v>4435</v>
      </c>
      <c r="F4022" s="162" t="s">
        <v>3703</v>
      </c>
      <c r="G4022" s="162">
        <v>127</v>
      </c>
      <c r="H4022" s="162"/>
      <c r="I4022" s="163" t="s">
        <v>7804</v>
      </c>
      <c r="J4022" s="164">
        <v>25173001</v>
      </c>
      <c r="K4022" s="164" t="s">
        <v>12462</v>
      </c>
      <c r="L4022" s="160" t="str">
        <f t="shared" si="166"/>
        <v>051-1901-01.JPG</v>
      </c>
      <c r="M4022" s="160" t="s">
        <v>13815</v>
      </c>
      <c r="N4022" s="160" t="s">
        <v>18378</v>
      </c>
    </row>
    <row r="4023" spans="1:14" s="166" customFormat="1" x14ac:dyDescent="0.2">
      <c r="A4023" s="160" t="s">
        <v>8250</v>
      </c>
      <c r="B4023" s="72" t="s">
        <v>4414</v>
      </c>
      <c r="C4023" s="160"/>
      <c r="D4023" s="161" t="s">
        <v>11867</v>
      </c>
      <c r="E4023" s="71" t="s">
        <v>4436</v>
      </c>
      <c r="F4023" s="162" t="s">
        <v>3703</v>
      </c>
      <c r="G4023" s="162">
        <v>45.925000000000004</v>
      </c>
      <c r="H4023" s="162"/>
      <c r="I4023" s="163" t="s">
        <v>7804</v>
      </c>
      <c r="J4023" s="164">
        <v>25173001</v>
      </c>
      <c r="K4023" s="164" t="s">
        <v>12462</v>
      </c>
      <c r="L4023" s="160" t="str">
        <f t="shared" si="166"/>
        <v>051-2001-01.JPG</v>
      </c>
      <c r="M4023" s="160" t="s">
        <v>13815</v>
      </c>
      <c r="N4023" s="160" t="s">
        <v>18378</v>
      </c>
    </row>
    <row r="4024" spans="1:14" x14ac:dyDescent="0.25">
      <c r="A4024" s="71" t="s">
        <v>8251</v>
      </c>
      <c r="B4024" s="72" t="s">
        <v>4414</v>
      </c>
      <c r="C4024" s="71">
        <v>8566</v>
      </c>
      <c r="D4024" s="73" t="s">
        <v>11867</v>
      </c>
      <c r="E4024" s="71" t="s">
        <v>18364</v>
      </c>
      <c r="F4024" s="75" t="s">
        <v>3703</v>
      </c>
      <c r="G4024" s="75">
        <v>45</v>
      </c>
      <c r="H4024" s="75"/>
      <c r="I4024" s="74" t="s">
        <v>7804</v>
      </c>
      <c r="J4024" s="38">
        <v>25173001</v>
      </c>
      <c r="K4024" s="38" t="s">
        <v>12462</v>
      </c>
      <c r="L4024" s="76" t="str">
        <f t="shared" si="166"/>
        <v>051-2201-01.JPG</v>
      </c>
      <c r="M4024" s="76" t="s">
        <v>13815</v>
      </c>
      <c r="N4024" s="76" t="s">
        <v>18378</v>
      </c>
    </row>
    <row r="4025" spans="1:14" x14ac:dyDescent="0.25">
      <c r="A4025" s="71" t="s">
        <v>8252</v>
      </c>
      <c r="B4025" s="72" t="s">
        <v>4414</v>
      </c>
      <c r="C4025" s="71">
        <v>2212</v>
      </c>
      <c r="D4025" s="73" t="s">
        <v>11867</v>
      </c>
      <c r="E4025" s="71" t="s">
        <v>18366</v>
      </c>
      <c r="F4025" s="75" t="s">
        <v>3703</v>
      </c>
      <c r="G4025" s="75">
        <v>305</v>
      </c>
      <c r="H4025" s="75"/>
      <c r="I4025" s="74" t="s">
        <v>7804</v>
      </c>
      <c r="J4025" s="38">
        <v>25173001</v>
      </c>
      <c r="K4025" s="38" t="s">
        <v>12462</v>
      </c>
      <c r="L4025" s="76" t="str">
        <f t="shared" si="166"/>
        <v>051-3701-01.JPG</v>
      </c>
      <c r="M4025" s="76" t="s">
        <v>13815</v>
      </c>
      <c r="N4025" s="76" t="s">
        <v>18378</v>
      </c>
    </row>
    <row r="4026" spans="1:14" x14ac:dyDescent="0.25">
      <c r="A4026" s="71" t="s">
        <v>18365</v>
      </c>
      <c r="B4026" s="72" t="s">
        <v>4414</v>
      </c>
      <c r="C4026" s="71">
        <v>1783</v>
      </c>
      <c r="D4026" s="73" t="s">
        <v>11867</v>
      </c>
      <c r="E4026" s="71" t="s">
        <v>18367</v>
      </c>
      <c r="F4026" s="75" t="s">
        <v>3703</v>
      </c>
      <c r="G4026" s="75">
        <v>329</v>
      </c>
      <c r="H4026" s="75"/>
      <c r="I4026" s="74" t="s">
        <v>7804</v>
      </c>
      <c r="J4026" s="38">
        <v>25173001</v>
      </c>
      <c r="K4026" s="38" t="s">
        <v>12462</v>
      </c>
      <c r="L4026" s="76" t="str">
        <f t="shared" si="166"/>
        <v>051-3701-02.JPG</v>
      </c>
      <c r="M4026" s="76" t="s">
        <v>13815</v>
      </c>
      <c r="N4026" s="76" t="s">
        <v>18378</v>
      </c>
    </row>
    <row r="4027" spans="1:14" x14ac:dyDescent="0.25">
      <c r="A4027" s="71" t="s">
        <v>8253</v>
      </c>
      <c r="B4027" s="72" t="s">
        <v>4414</v>
      </c>
      <c r="C4027" s="71">
        <v>7122</v>
      </c>
      <c r="D4027" s="73" t="s">
        <v>11867</v>
      </c>
      <c r="E4027" s="71" t="s">
        <v>18368</v>
      </c>
      <c r="F4027" s="75" t="s">
        <v>3703</v>
      </c>
      <c r="G4027" s="75">
        <v>315</v>
      </c>
      <c r="H4027" s="75"/>
      <c r="I4027" s="74" t="s">
        <v>7804</v>
      </c>
      <c r="J4027" s="38">
        <v>25173001</v>
      </c>
      <c r="K4027" s="38" t="s">
        <v>12462</v>
      </c>
      <c r="L4027" s="76" t="str">
        <f t="shared" si="166"/>
        <v>051-3801-01.JPG</v>
      </c>
      <c r="M4027" s="76" t="s">
        <v>13815</v>
      </c>
      <c r="N4027" s="76" t="s">
        <v>18378</v>
      </c>
    </row>
    <row r="4028" spans="1:14" x14ac:dyDescent="0.25">
      <c r="A4028" s="71" t="s">
        <v>18371</v>
      </c>
      <c r="B4028" s="72" t="s">
        <v>4414</v>
      </c>
      <c r="C4028" s="71">
        <v>6399</v>
      </c>
      <c r="D4028" s="73" t="s">
        <v>11867</v>
      </c>
      <c r="E4028" s="71" t="s">
        <v>18372</v>
      </c>
      <c r="F4028" s="75" t="s">
        <v>3703</v>
      </c>
      <c r="G4028" s="75">
        <v>395</v>
      </c>
      <c r="H4028" s="75"/>
      <c r="I4028" s="74" t="s">
        <v>7804</v>
      </c>
      <c r="J4028" s="38">
        <v>25173001</v>
      </c>
      <c r="K4028" s="38" t="s">
        <v>12462</v>
      </c>
      <c r="L4028" s="76" t="str">
        <f t="shared" si="166"/>
        <v>051-3801-02.JPG</v>
      </c>
      <c r="M4028" s="76" t="s">
        <v>13815</v>
      </c>
      <c r="N4028" s="76" t="s">
        <v>18378</v>
      </c>
    </row>
    <row r="4029" spans="1:14" s="166" customFormat="1" x14ac:dyDescent="0.2">
      <c r="A4029" s="160" t="s">
        <v>8254</v>
      </c>
      <c r="B4029" s="72" t="s">
        <v>4414</v>
      </c>
      <c r="C4029" s="160"/>
      <c r="D4029" s="161" t="s">
        <v>11867</v>
      </c>
      <c r="E4029" s="71" t="s">
        <v>4437</v>
      </c>
      <c r="F4029" s="162" t="s">
        <v>3703</v>
      </c>
      <c r="G4029" s="162">
        <v>95</v>
      </c>
      <c r="H4029" s="162"/>
      <c r="I4029" s="163" t="s">
        <v>7804</v>
      </c>
      <c r="J4029" s="164">
        <v>25173001</v>
      </c>
      <c r="K4029" s="164" t="s">
        <v>12462</v>
      </c>
      <c r="L4029" s="165" t="str">
        <f t="shared" si="166"/>
        <v>051-3901-01.JPG</v>
      </c>
      <c r="M4029" s="160" t="s">
        <v>13815</v>
      </c>
      <c r="N4029" s="160" t="s">
        <v>18378</v>
      </c>
    </row>
    <row r="4030" spans="1:14" s="166" customFormat="1" x14ac:dyDescent="0.2">
      <c r="A4030" s="160" t="s">
        <v>8255</v>
      </c>
      <c r="B4030" s="72" t="s">
        <v>4414</v>
      </c>
      <c r="C4030" s="160"/>
      <c r="D4030" s="161" t="s">
        <v>11867</v>
      </c>
      <c r="E4030" s="71" t="s">
        <v>4438</v>
      </c>
      <c r="F4030" s="162" t="s">
        <v>3703</v>
      </c>
      <c r="G4030" s="162">
        <v>269.69800000000004</v>
      </c>
      <c r="H4030" s="162"/>
      <c r="I4030" s="163" t="s">
        <v>7804</v>
      </c>
      <c r="J4030" s="164">
        <v>25173001</v>
      </c>
      <c r="K4030" s="164" t="s">
        <v>12462</v>
      </c>
      <c r="L4030" s="160" t="str">
        <f t="shared" si="166"/>
        <v>051-3902-01.JPG</v>
      </c>
      <c r="M4030" s="160" t="s">
        <v>13815</v>
      </c>
      <c r="N4030" s="160" t="s">
        <v>18378</v>
      </c>
    </row>
    <row r="4031" spans="1:14" s="166" customFormat="1" x14ac:dyDescent="0.2">
      <c r="A4031" s="160" t="s">
        <v>8256</v>
      </c>
      <c r="B4031" s="72" t="s">
        <v>4414</v>
      </c>
      <c r="C4031" s="160"/>
      <c r="D4031" s="161" t="s">
        <v>11867</v>
      </c>
      <c r="E4031" s="71" t="s">
        <v>4439</v>
      </c>
      <c r="F4031" s="162" t="s">
        <v>3703</v>
      </c>
      <c r="G4031" s="162">
        <v>82.324000000000012</v>
      </c>
      <c r="H4031" s="162"/>
      <c r="I4031" s="163" t="s">
        <v>7804</v>
      </c>
      <c r="J4031" s="164">
        <v>25173001</v>
      </c>
      <c r="K4031" s="164" t="s">
        <v>12462</v>
      </c>
      <c r="L4031" s="160" t="str">
        <f t="shared" si="166"/>
        <v>051-4001-01.JPG</v>
      </c>
      <c r="M4031" s="160" t="s">
        <v>13815</v>
      </c>
      <c r="N4031" s="160" t="s">
        <v>18378</v>
      </c>
    </row>
    <row r="4032" spans="1:14" x14ac:dyDescent="0.25">
      <c r="A4032" s="67" t="s">
        <v>4440</v>
      </c>
      <c r="B4032" s="69" t="s">
        <v>7</v>
      </c>
      <c r="C4032" s="67" t="s">
        <v>4440</v>
      </c>
      <c r="D4032" s="67"/>
      <c r="E4032" s="67" t="s">
        <v>4440</v>
      </c>
      <c r="F4032" s="70"/>
      <c r="G4032" s="70"/>
      <c r="H4032" s="70"/>
      <c r="I4032" s="70"/>
      <c r="J4032" s="37"/>
      <c r="K4032" s="37" t="s">
        <v>12462</v>
      </c>
      <c r="L4032" s="67" t="str">
        <f t="shared" si="166"/>
        <v>AUDIO .JPG</v>
      </c>
      <c r="M4032" s="67"/>
      <c r="N4032" s="67"/>
    </row>
    <row r="4033" spans="1:14" x14ac:dyDescent="0.25">
      <c r="A4033" s="71" t="s">
        <v>4441</v>
      </c>
      <c r="B4033" s="72" t="s">
        <v>4440</v>
      </c>
      <c r="C4033" s="71"/>
      <c r="D4033" s="73" t="s">
        <v>11864</v>
      </c>
      <c r="E4033" s="71" t="s">
        <v>4442</v>
      </c>
      <c r="F4033" s="75" t="s">
        <v>7803</v>
      </c>
      <c r="G4033" s="75">
        <v>405</v>
      </c>
      <c r="H4033" s="75"/>
      <c r="I4033" s="74" t="s">
        <v>7802</v>
      </c>
      <c r="J4033" s="38">
        <v>26121641</v>
      </c>
      <c r="K4033" s="38" t="s">
        <v>12462</v>
      </c>
      <c r="L4033" s="71" t="str">
        <f t="shared" si="166"/>
        <v>052-0100-01.JPG</v>
      </c>
      <c r="M4033" s="71"/>
      <c r="N4033" s="71"/>
    </row>
    <row r="4034" spans="1:14" x14ac:dyDescent="0.25">
      <c r="A4034" s="71" t="s">
        <v>9265</v>
      </c>
      <c r="B4034" s="72" t="s">
        <v>4440</v>
      </c>
      <c r="C4034" s="71" t="s">
        <v>9268</v>
      </c>
      <c r="D4034" s="73" t="s">
        <v>11864</v>
      </c>
      <c r="E4034" s="71" t="s">
        <v>9264</v>
      </c>
      <c r="F4034" s="75" t="s">
        <v>7803</v>
      </c>
      <c r="G4034" s="75">
        <v>682</v>
      </c>
      <c r="H4034" s="75"/>
      <c r="I4034" s="74" t="s">
        <v>7802</v>
      </c>
      <c r="J4034" s="38">
        <v>26121641</v>
      </c>
      <c r="K4034" s="38" t="s">
        <v>12462</v>
      </c>
      <c r="L4034" s="71" t="str">
        <f t="shared" si="166"/>
        <v>052-0101-01.JPG</v>
      </c>
      <c r="M4034" s="71"/>
      <c r="N4034" s="71"/>
    </row>
    <row r="4035" spans="1:14" x14ac:dyDescent="0.25">
      <c r="A4035" s="71" t="s">
        <v>16337</v>
      </c>
      <c r="B4035" s="72" t="s">
        <v>16338</v>
      </c>
      <c r="C4035" s="71" t="s">
        <v>16339</v>
      </c>
      <c r="D4035" s="73" t="s">
        <v>11864</v>
      </c>
      <c r="E4035" s="71" t="s">
        <v>18912</v>
      </c>
      <c r="F4035" s="75" t="s">
        <v>7803</v>
      </c>
      <c r="G4035" s="75">
        <v>689</v>
      </c>
      <c r="H4035" s="75"/>
      <c r="I4035" s="74" t="s">
        <v>7802</v>
      </c>
      <c r="J4035" s="38">
        <v>26121641</v>
      </c>
      <c r="K4035" s="38" t="s">
        <v>12462</v>
      </c>
      <c r="L4035" s="71" t="s">
        <v>16337</v>
      </c>
      <c r="M4035" s="71" t="s">
        <v>12567</v>
      </c>
      <c r="N4035" s="71" t="s">
        <v>16338</v>
      </c>
    </row>
    <row r="4036" spans="1:14" x14ac:dyDescent="0.25">
      <c r="A4036" s="71" t="s">
        <v>9266</v>
      </c>
      <c r="B4036" s="72" t="s">
        <v>4440</v>
      </c>
      <c r="C4036" s="71" t="s">
        <v>9267</v>
      </c>
      <c r="D4036" s="73" t="s">
        <v>11864</v>
      </c>
      <c r="E4036" s="71" t="s">
        <v>4442</v>
      </c>
      <c r="F4036" s="75" t="s">
        <v>7803</v>
      </c>
      <c r="G4036" s="75">
        <v>389</v>
      </c>
      <c r="H4036" s="75"/>
      <c r="I4036" s="74" t="s">
        <v>7802</v>
      </c>
      <c r="J4036" s="38">
        <v>26121641</v>
      </c>
      <c r="K4036" s="38" t="s">
        <v>12462</v>
      </c>
      <c r="L4036" s="71" t="str">
        <f>CONCATENATE(A4036,K4036)</f>
        <v>052-0102-01.JPG</v>
      </c>
      <c r="M4036" s="71"/>
      <c r="N4036" s="71"/>
    </row>
    <row r="4037" spans="1:14" x14ac:dyDescent="0.25">
      <c r="A4037" s="71" t="s">
        <v>16340</v>
      </c>
      <c r="B4037" s="72" t="s">
        <v>16338</v>
      </c>
      <c r="C4037" s="71" t="s">
        <v>16341</v>
      </c>
      <c r="D4037" s="73" t="s">
        <v>11864</v>
      </c>
      <c r="E4037" s="71" t="s">
        <v>18913</v>
      </c>
      <c r="F4037" s="75" t="s">
        <v>7803</v>
      </c>
      <c r="G4037" s="75">
        <v>337</v>
      </c>
      <c r="H4037" s="75"/>
      <c r="I4037" s="74" t="s">
        <v>7802</v>
      </c>
      <c r="J4037" s="38">
        <v>26121641</v>
      </c>
      <c r="K4037" s="38" t="s">
        <v>12462</v>
      </c>
      <c r="L4037" s="71" t="s">
        <v>16340</v>
      </c>
      <c r="M4037" s="71" t="s">
        <v>12567</v>
      </c>
      <c r="N4037" s="71" t="s">
        <v>16338</v>
      </c>
    </row>
    <row r="4038" spans="1:14" x14ac:dyDescent="0.25">
      <c r="A4038" s="71" t="s">
        <v>11021</v>
      </c>
      <c r="B4038" s="72" t="s">
        <v>4440</v>
      </c>
      <c r="C4038" s="71" t="s">
        <v>11016</v>
      </c>
      <c r="D4038" s="73" t="s">
        <v>11864</v>
      </c>
      <c r="E4038" s="71" t="s">
        <v>11008</v>
      </c>
      <c r="F4038" s="75" t="s">
        <v>10</v>
      </c>
      <c r="G4038" s="75">
        <v>37</v>
      </c>
      <c r="H4038" s="75"/>
      <c r="I4038" s="74" t="s">
        <v>7799</v>
      </c>
      <c r="J4038" s="38">
        <v>26121641</v>
      </c>
      <c r="K4038" s="38" t="s">
        <v>12462</v>
      </c>
      <c r="L4038" s="71" t="str">
        <f t="shared" ref="L4038:L4070" si="167">CONCATENATE(A4038,K4038)</f>
        <v>052-0150-01.JPG</v>
      </c>
      <c r="M4038" s="71"/>
      <c r="N4038" s="71"/>
    </row>
    <row r="4039" spans="1:14" x14ac:dyDescent="0.25">
      <c r="A4039" s="71" t="s">
        <v>11022</v>
      </c>
      <c r="B4039" s="72" t="s">
        <v>4440</v>
      </c>
      <c r="C4039" s="71" t="s">
        <v>11017</v>
      </c>
      <c r="D4039" s="73" t="s">
        <v>11864</v>
      </c>
      <c r="E4039" s="71" t="s">
        <v>11007</v>
      </c>
      <c r="F4039" s="75" t="s">
        <v>10</v>
      </c>
      <c r="G4039" s="75">
        <v>47</v>
      </c>
      <c r="H4039" s="75"/>
      <c r="I4039" s="74" t="s">
        <v>7799</v>
      </c>
      <c r="J4039" s="38">
        <v>26121641</v>
      </c>
      <c r="K4039" s="38" t="s">
        <v>12462</v>
      </c>
      <c r="L4039" s="71" t="str">
        <f t="shared" si="167"/>
        <v>052-0150-02.JPG</v>
      </c>
      <c r="M4039" s="71"/>
      <c r="N4039" s="71"/>
    </row>
    <row r="4040" spans="1:14" x14ac:dyDescent="0.25">
      <c r="A4040" s="71" t="s">
        <v>11023</v>
      </c>
      <c r="B4040" s="72" t="s">
        <v>4440</v>
      </c>
      <c r="C4040" s="71" t="s">
        <v>11018</v>
      </c>
      <c r="D4040" s="73" t="s">
        <v>11864</v>
      </c>
      <c r="E4040" s="71" t="s">
        <v>11009</v>
      </c>
      <c r="F4040" s="75" t="s">
        <v>10</v>
      </c>
      <c r="G4040" s="75">
        <v>69</v>
      </c>
      <c r="H4040" s="75"/>
      <c r="I4040" s="74" t="s">
        <v>7799</v>
      </c>
      <c r="J4040" s="38">
        <v>26121641</v>
      </c>
      <c r="K4040" s="38" t="s">
        <v>12462</v>
      </c>
      <c r="L4040" s="71" t="str">
        <f t="shared" si="167"/>
        <v>052-0150-03.JPG</v>
      </c>
      <c r="M4040" s="71"/>
      <c r="N4040" s="71"/>
    </row>
    <row r="4041" spans="1:14" x14ac:dyDescent="0.25">
      <c r="A4041" s="71" t="s">
        <v>11024</v>
      </c>
      <c r="B4041" s="72" t="s">
        <v>4440</v>
      </c>
      <c r="C4041" s="71" t="s">
        <v>11019</v>
      </c>
      <c r="D4041" s="73" t="s">
        <v>11864</v>
      </c>
      <c r="E4041" s="71" t="s">
        <v>11010</v>
      </c>
      <c r="F4041" s="75" t="s">
        <v>10</v>
      </c>
      <c r="G4041" s="75">
        <v>79</v>
      </c>
      <c r="H4041" s="75"/>
      <c r="I4041" s="74" t="s">
        <v>7799</v>
      </c>
      <c r="J4041" s="38">
        <v>26121641</v>
      </c>
      <c r="K4041" s="38" t="s">
        <v>12462</v>
      </c>
      <c r="L4041" s="71" t="str">
        <f t="shared" si="167"/>
        <v>052-0150-04.JPG</v>
      </c>
      <c r="M4041" s="71"/>
      <c r="N4041" s="71"/>
    </row>
    <row r="4042" spans="1:14" x14ac:dyDescent="0.25">
      <c r="A4042" s="71" t="s">
        <v>11025</v>
      </c>
      <c r="B4042" s="72" t="s">
        <v>4440</v>
      </c>
      <c r="C4042" s="71" t="s">
        <v>11020</v>
      </c>
      <c r="D4042" s="73" t="s">
        <v>11864</v>
      </c>
      <c r="E4042" s="71" t="s">
        <v>11011</v>
      </c>
      <c r="F4042" s="75" t="s">
        <v>10</v>
      </c>
      <c r="G4042" s="75">
        <v>107</v>
      </c>
      <c r="H4042" s="75"/>
      <c r="I4042" s="74" t="s">
        <v>7799</v>
      </c>
      <c r="J4042" s="38">
        <v>26121641</v>
      </c>
      <c r="K4042" s="38" t="s">
        <v>12462</v>
      </c>
      <c r="L4042" s="71" t="str">
        <f t="shared" si="167"/>
        <v>052-0150-05.JPG</v>
      </c>
      <c r="M4042" s="71"/>
      <c r="N4042" s="71"/>
    </row>
    <row r="4043" spans="1:14" x14ac:dyDescent="0.25">
      <c r="A4043" s="71" t="s">
        <v>11026</v>
      </c>
      <c r="B4043" s="72" t="s">
        <v>4440</v>
      </c>
      <c r="C4043" s="71" t="s">
        <v>11014</v>
      </c>
      <c r="D4043" s="73" t="s">
        <v>11864</v>
      </c>
      <c r="E4043" s="71" t="s">
        <v>11012</v>
      </c>
      <c r="F4043" s="75" t="s">
        <v>10</v>
      </c>
      <c r="G4043" s="75">
        <v>27</v>
      </c>
      <c r="H4043" s="75"/>
      <c r="I4043" s="74" t="s">
        <v>7799</v>
      </c>
      <c r="J4043" s="38">
        <v>26121641</v>
      </c>
      <c r="K4043" s="38" t="s">
        <v>12462</v>
      </c>
      <c r="L4043" s="71" t="str">
        <f t="shared" si="167"/>
        <v>052-0151-01.JPG</v>
      </c>
      <c r="M4043" s="71"/>
      <c r="N4043" s="71"/>
    </row>
    <row r="4044" spans="1:14" x14ac:dyDescent="0.25">
      <c r="A4044" s="71" t="s">
        <v>11027</v>
      </c>
      <c r="B4044" s="72" t="s">
        <v>4440</v>
      </c>
      <c r="C4044" s="71" t="s">
        <v>11015</v>
      </c>
      <c r="D4044" s="73" t="s">
        <v>11864</v>
      </c>
      <c r="E4044" s="71" t="s">
        <v>11013</v>
      </c>
      <c r="F4044" s="75" t="s">
        <v>10</v>
      </c>
      <c r="G4044" s="75">
        <v>27</v>
      </c>
      <c r="H4044" s="75"/>
      <c r="I4044" s="74" t="s">
        <v>7799</v>
      </c>
      <c r="J4044" s="38">
        <v>26121641</v>
      </c>
      <c r="K4044" s="38" t="s">
        <v>12462</v>
      </c>
      <c r="L4044" s="71" t="str">
        <f t="shared" si="167"/>
        <v>052-0151-02.JPG</v>
      </c>
      <c r="M4044" s="71"/>
      <c r="N4044" s="71"/>
    </row>
    <row r="4045" spans="1:14" x14ac:dyDescent="0.25">
      <c r="A4045" s="71" t="s">
        <v>4443</v>
      </c>
      <c r="B4045" s="72" t="s">
        <v>4440</v>
      </c>
      <c r="C4045" s="71"/>
      <c r="D4045" s="73" t="s">
        <v>11864</v>
      </c>
      <c r="E4045" s="71" t="s">
        <v>4444</v>
      </c>
      <c r="F4045" s="75" t="s">
        <v>4218</v>
      </c>
      <c r="G4045" s="75">
        <v>347</v>
      </c>
      <c r="H4045" s="75"/>
      <c r="I4045" s="74" t="s">
        <v>7801</v>
      </c>
      <c r="J4045" s="38">
        <v>26121606</v>
      </c>
      <c r="K4045" s="38" t="s">
        <v>12462</v>
      </c>
      <c r="L4045" s="71" t="str">
        <f t="shared" si="167"/>
        <v>052-0200-01.JPG</v>
      </c>
      <c r="M4045" s="71"/>
      <c r="N4045" s="71"/>
    </row>
    <row r="4046" spans="1:14" x14ac:dyDescent="0.25">
      <c r="A4046" s="71" t="s">
        <v>4445</v>
      </c>
      <c r="B4046" s="72" t="s">
        <v>4440</v>
      </c>
      <c r="C4046" s="71"/>
      <c r="D4046" s="73" t="s">
        <v>11864</v>
      </c>
      <c r="E4046" s="71" t="s">
        <v>4446</v>
      </c>
      <c r="F4046" s="75" t="s">
        <v>4218</v>
      </c>
      <c r="G4046" s="75">
        <v>565</v>
      </c>
      <c r="H4046" s="75"/>
      <c r="I4046" s="74" t="s">
        <v>7801</v>
      </c>
      <c r="J4046" s="38">
        <v>26121606</v>
      </c>
      <c r="K4046" s="38" t="s">
        <v>12462</v>
      </c>
      <c r="L4046" s="71" t="str">
        <f t="shared" si="167"/>
        <v>052-0201-01.JPG</v>
      </c>
      <c r="M4046" s="71"/>
      <c r="N4046" s="71"/>
    </row>
    <row r="4047" spans="1:14" x14ac:dyDescent="0.25">
      <c r="A4047" s="71" t="s">
        <v>7419</v>
      </c>
      <c r="B4047" s="72" t="s">
        <v>4440</v>
      </c>
      <c r="C4047" s="71"/>
      <c r="D4047" s="73" t="s">
        <v>11864</v>
      </c>
      <c r="E4047" s="71" t="s">
        <v>7417</v>
      </c>
      <c r="F4047" s="75" t="s">
        <v>4218</v>
      </c>
      <c r="G4047" s="75">
        <v>427</v>
      </c>
      <c r="H4047" s="75"/>
      <c r="I4047" s="74" t="s">
        <v>7801</v>
      </c>
      <c r="J4047" s="38">
        <v>26121606</v>
      </c>
      <c r="K4047" s="38" t="s">
        <v>12462</v>
      </c>
      <c r="L4047" s="71" t="str">
        <f t="shared" si="167"/>
        <v>052-0202-01.JPG</v>
      </c>
      <c r="M4047" s="71"/>
      <c r="N4047" s="71"/>
    </row>
    <row r="4048" spans="1:14" x14ac:dyDescent="0.25">
      <c r="A4048" s="71" t="s">
        <v>7420</v>
      </c>
      <c r="B4048" s="72" t="s">
        <v>4440</v>
      </c>
      <c r="C4048" s="71"/>
      <c r="D4048" s="73" t="s">
        <v>11864</v>
      </c>
      <c r="E4048" s="71" t="s">
        <v>7418</v>
      </c>
      <c r="F4048" s="75" t="s">
        <v>4218</v>
      </c>
      <c r="G4048" s="75">
        <v>879</v>
      </c>
      <c r="H4048" s="75"/>
      <c r="I4048" s="74" t="s">
        <v>7801</v>
      </c>
      <c r="J4048" s="38">
        <v>26121606</v>
      </c>
      <c r="K4048" s="38" t="s">
        <v>12462</v>
      </c>
      <c r="L4048" s="76" t="str">
        <f t="shared" si="167"/>
        <v>052-0203-01.JPG</v>
      </c>
      <c r="M4048" s="76"/>
      <c r="N4048" s="76"/>
    </row>
    <row r="4049" spans="1:14" x14ac:dyDescent="0.25">
      <c r="A4049" s="71" t="s">
        <v>9269</v>
      </c>
      <c r="B4049" s="72" t="s">
        <v>4440</v>
      </c>
      <c r="C4049" s="71" t="s">
        <v>9271</v>
      </c>
      <c r="D4049" s="73" t="s">
        <v>11864</v>
      </c>
      <c r="E4049" s="71" t="s">
        <v>9270</v>
      </c>
      <c r="F4049" s="75" t="s">
        <v>4218</v>
      </c>
      <c r="G4049" s="75">
        <v>1296</v>
      </c>
      <c r="H4049" s="75"/>
      <c r="I4049" s="74" t="s">
        <v>7801</v>
      </c>
      <c r="J4049" s="38">
        <v>26121606</v>
      </c>
      <c r="K4049" s="38" t="s">
        <v>12462</v>
      </c>
      <c r="L4049" s="71" t="str">
        <f t="shared" si="167"/>
        <v>052-0204-01.JPG</v>
      </c>
      <c r="M4049" s="71"/>
      <c r="N4049" s="71"/>
    </row>
    <row r="4050" spans="1:14" x14ac:dyDescent="0.25">
      <c r="A4050" s="71" t="s">
        <v>10356</v>
      </c>
      <c r="B4050" s="72" t="s">
        <v>4440</v>
      </c>
      <c r="C4050" s="71" t="s">
        <v>10360</v>
      </c>
      <c r="D4050" s="73" t="s">
        <v>11864</v>
      </c>
      <c r="E4050" s="71" t="s">
        <v>10358</v>
      </c>
      <c r="F4050" s="75" t="s">
        <v>4218</v>
      </c>
      <c r="G4050" s="75">
        <v>1229</v>
      </c>
      <c r="H4050" s="75"/>
      <c r="I4050" s="74" t="s">
        <v>7801</v>
      </c>
      <c r="J4050" s="38">
        <v>26121606</v>
      </c>
      <c r="K4050" s="38" t="s">
        <v>12462</v>
      </c>
      <c r="L4050" s="71" t="str">
        <f t="shared" si="167"/>
        <v>052-0205-01.JPG</v>
      </c>
      <c r="M4050" s="71"/>
      <c r="N4050" s="71"/>
    </row>
    <row r="4051" spans="1:14" x14ac:dyDescent="0.25">
      <c r="A4051" s="71" t="s">
        <v>10357</v>
      </c>
      <c r="B4051" s="72" t="s">
        <v>4440</v>
      </c>
      <c r="C4051" s="71" t="s">
        <v>10361</v>
      </c>
      <c r="D4051" s="73" t="s">
        <v>11864</v>
      </c>
      <c r="E4051" s="71" t="s">
        <v>10359</v>
      </c>
      <c r="F4051" s="75" t="s">
        <v>4218</v>
      </c>
      <c r="G4051" s="75">
        <v>1617</v>
      </c>
      <c r="H4051" s="75"/>
      <c r="I4051" s="74" t="s">
        <v>7801</v>
      </c>
      <c r="J4051" s="38">
        <v>26121606</v>
      </c>
      <c r="K4051" s="38" t="s">
        <v>12462</v>
      </c>
      <c r="L4051" s="71" t="str">
        <f t="shared" si="167"/>
        <v>052-0206-01.JPG</v>
      </c>
      <c r="M4051" s="71"/>
      <c r="N4051" s="71"/>
    </row>
    <row r="4052" spans="1:14" x14ac:dyDescent="0.25">
      <c r="A4052" s="71" t="s">
        <v>11074</v>
      </c>
      <c r="B4052" s="72" t="s">
        <v>4440</v>
      </c>
      <c r="C4052" s="71" t="s">
        <v>11072</v>
      </c>
      <c r="D4052" s="73" t="s">
        <v>11864</v>
      </c>
      <c r="E4052" s="71" t="s">
        <v>11073</v>
      </c>
      <c r="F4052" s="75" t="s">
        <v>7803</v>
      </c>
      <c r="G4052" s="75">
        <v>49</v>
      </c>
      <c r="H4052" s="75"/>
      <c r="I4052" s="74" t="s">
        <v>7802</v>
      </c>
      <c r="J4052" s="38">
        <v>25172110</v>
      </c>
      <c r="K4052" s="38" t="s">
        <v>12462</v>
      </c>
      <c r="L4052" s="71" t="str">
        <f t="shared" si="167"/>
        <v>052-0501-01.JPG</v>
      </c>
      <c r="M4052" s="71"/>
      <c r="N4052" s="71"/>
    </row>
    <row r="4053" spans="1:14" x14ac:dyDescent="0.25">
      <c r="A4053" s="67" t="s">
        <v>12031</v>
      </c>
      <c r="B4053" s="69" t="s">
        <v>7</v>
      </c>
      <c r="C4053" s="67" t="s">
        <v>12031</v>
      </c>
      <c r="D4053" s="67"/>
      <c r="E4053" s="67" t="s">
        <v>12031</v>
      </c>
      <c r="F4053" s="70"/>
      <c r="G4053" s="70"/>
      <c r="H4053" s="70"/>
      <c r="I4053" s="70"/>
      <c r="J4053" s="37"/>
      <c r="K4053" s="37" t="s">
        <v>12462</v>
      </c>
      <c r="L4053" s="67" t="str">
        <f t="shared" si="167"/>
        <v>PROTECCION Y LIMPIEZA.JPG</v>
      </c>
      <c r="M4053" s="67"/>
      <c r="N4053" s="67"/>
    </row>
    <row r="4054" spans="1:14" x14ac:dyDescent="0.25">
      <c r="A4054" s="71" t="s">
        <v>4448</v>
      </c>
      <c r="B4054" s="72" t="s">
        <v>12031</v>
      </c>
      <c r="C4054" s="71"/>
      <c r="D4054" s="73" t="s">
        <v>11864</v>
      </c>
      <c r="E4054" s="71" t="s">
        <v>4449</v>
      </c>
      <c r="F4054" s="75" t="s">
        <v>10</v>
      </c>
      <c r="G4054" s="75">
        <v>28.9</v>
      </c>
      <c r="H4054" s="75"/>
      <c r="I4054" s="74" t="s">
        <v>7799</v>
      </c>
      <c r="J4054" s="38" t="s">
        <v>7761</v>
      </c>
      <c r="K4054" s="38" t="s">
        <v>12462</v>
      </c>
      <c r="L4054" s="71" t="str">
        <f t="shared" si="167"/>
        <v>054-0101-01.JPG</v>
      </c>
      <c r="M4054" s="76" t="s">
        <v>12031</v>
      </c>
      <c r="N4054" s="76" t="s">
        <v>15951</v>
      </c>
    </row>
    <row r="4055" spans="1:14" x14ac:dyDescent="0.25">
      <c r="A4055" s="71" t="s">
        <v>4450</v>
      </c>
      <c r="B4055" s="72" t="s">
        <v>12031</v>
      </c>
      <c r="C4055" s="71"/>
      <c r="D4055" s="73" t="s">
        <v>11864</v>
      </c>
      <c r="E4055" s="71" t="s">
        <v>4451</v>
      </c>
      <c r="F4055" s="75" t="s">
        <v>10</v>
      </c>
      <c r="G4055" s="75">
        <v>40</v>
      </c>
      <c r="H4055" s="75"/>
      <c r="I4055" s="74" t="s">
        <v>7799</v>
      </c>
      <c r="J4055" s="38">
        <v>60121241</v>
      </c>
      <c r="K4055" s="38" t="s">
        <v>12462</v>
      </c>
      <c r="L4055" s="71" t="str">
        <f t="shared" si="167"/>
        <v>054-0102-01.JPG</v>
      </c>
      <c r="M4055" s="76" t="s">
        <v>12031</v>
      </c>
      <c r="N4055" s="76" t="s">
        <v>15951</v>
      </c>
    </row>
    <row r="4056" spans="1:14" x14ac:dyDescent="0.25">
      <c r="A4056" s="71" t="s">
        <v>4452</v>
      </c>
      <c r="B4056" s="72" t="s">
        <v>12031</v>
      </c>
      <c r="C4056" s="71"/>
      <c r="D4056" s="73" t="s">
        <v>11864</v>
      </c>
      <c r="E4056" s="71" t="s">
        <v>4453</v>
      </c>
      <c r="F4056" s="75" t="s">
        <v>10</v>
      </c>
      <c r="G4056" s="75">
        <v>67</v>
      </c>
      <c r="H4056" s="75"/>
      <c r="I4056" s="74" t="s">
        <v>7799</v>
      </c>
      <c r="J4056" s="38">
        <v>60121241</v>
      </c>
      <c r="K4056" s="38" t="s">
        <v>12462</v>
      </c>
      <c r="L4056" s="71" t="str">
        <f t="shared" si="167"/>
        <v>054-0102-02.JPG</v>
      </c>
      <c r="M4056" s="76" t="s">
        <v>12031</v>
      </c>
      <c r="N4056" s="76" t="s">
        <v>15951</v>
      </c>
    </row>
    <row r="4057" spans="1:14" x14ac:dyDescent="0.25">
      <c r="A4057" s="71" t="s">
        <v>4454</v>
      </c>
      <c r="B4057" s="72" t="s">
        <v>12031</v>
      </c>
      <c r="C4057" s="71" t="s">
        <v>4455</v>
      </c>
      <c r="D4057" s="73" t="s">
        <v>11864</v>
      </c>
      <c r="E4057" s="71" t="s">
        <v>4456</v>
      </c>
      <c r="F4057" s="75" t="s">
        <v>10</v>
      </c>
      <c r="G4057" s="75">
        <v>65</v>
      </c>
      <c r="H4057" s="75"/>
      <c r="I4057" s="74" t="s">
        <v>7799</v>
      </c>
      <c r="J4057" s="38">
        <v>47131500</v>
      </c>
      <c r="K4057" s="38" t="s">
        <v>12462</v>
      </c>
      <c r="L4057" s="71" t="str">
        <f t="shared" si="167"/>
        <v>054-0103-05.JPG</v>
      </c>
      <c r="M4057" s="76" t="s">
        <v>12031</v>
      </c>
      <c r="N4057" s="76" t="s">
        <v>15951</v>
      </c>
    </row>
    <row r="4058" spans="1:14" x14ac:dyDescent="0.25">
      <c r="A4058" s="71" t="s">
        <v>4457</v>
      </c>
      <c r="B4058" s="72" t="s">
        <v>12031</v>
      </c>
      <c r="C4058" s="71" t="s">
        <v>12445</v>
      </c>
      <c r="D4058" s="73" t="s">
        <v>11864</v>
      </c>
      <c r="E4058" s="71" t="s">
        <v>4458</v>
      </c>
      <c r="F4058" s="75" t="s">
        <v>10</v>
      </c>
      <c r="G4058" s="75">
        <v>117</v>
      </c>
      <c r="H4058" s="75"/>
      <c r="I4058" s="74" t="s">
        <v>7799</v>
      </c>
      <c r="J4058" s="38">
        <v>47131500</v>
      </c>
      <c r="K4058" s="38" t="s">
        <v>12462</v>
      </c>
      <c r="L4058" s="71" t="str">
        <f t="shared" si="167"/>
        <v>054-0103-06.JPG</v>
      </c>
      <c r="M4058" s="76" t="s">
        <v>12031</v>
      </c>
      <c r="N4058" s="76" t="s">
        <v>15951</v>
      </c>
    </row>
    <row r="4059" spans="1:14" x14ac:dyDescent="0.25">
      <c r="A4059" s="71" t="s">
        <v>10442</v>
      </c>
      <c r="B4059" s="72" t="s">
        <v>12031</v>
      </c>
      <c r="C4059" s="71" t="s">
        <v>10803</v>
      </c>
      <c r="D4059" s="73" t="s">
        <v>11864</v>
      </c>
      <c r="E4059" s="71" t="s">
        <v>10443</v>
      </c>
      <c r="F4059" s="75" t="s">
        <v>10</v>
      </c>
      <c r="G4059" s="75">
        <v>237</v>
      </c>
      <c r="H4059" s="75"/>
      <c r="I4059" s="74" t="s">
        <v>7799</v>
      </c>
      <c r="J4059" s="38">
        <v>47131500</v>
      </c>
      <c r="K4059" s="38" t="s">
        <v>12462</v>
      </c>
      <c r="L4059" s="76" t="str">
        <f t="shared" si="167"/>
        <v>054-0103-07.JPG</v>
      </c>
      <c r="M4059" s="76" t="s">
        <v>12031</v>
      </c>
      <c r="N4059" s="76" t="s">
        <v>15951</v>
      </c>
    </row>
    <row r="4060" spans="1:14" x14ac:dyDescent="0.25">
      <c r="A4060" s="71" t="s">
        <v>8945</v>
      </c>
      <c r="B4060" s="72" t="s">
        <v>12031</v>
      </c>
      <c r="C4060" s="71" t="s">
        <v>8946</v>
      </c>
      <c r="D4060" s="73" t="s">
        <v>11864</v>
      </c>
      <c r="E4060" s="71" t="s">
        <v>8944</v>
      </c>
      <c r="F4060" s="75" t="s">
        <v>10</v>
      </c>
      <c r="G4060" s="75">
        <v>80</v>
      </c>
      <c r="H4060" s="75"/>
      <c r="I4060" s="74" t="s">
        <v>7799</v>
      </c>
      <c r="J4060" s="38">
        <v>47131500</v>
      </c>
      <c r="K4060" s="38" t="s">
        <v>12462</v>
      </c>
      <c r="L4060" s="71" t="str">
        <f t="shared" si="167"/>
        <v>054-0104-01.JPG</v>
      </c>
      <c r="M4060" s="76" t="s">
        <v>12031</v>
      </c>
      <c r="N4060" s="76" t="s">
        <v>15951</v>
      </c>
    </row>
    <row r="4061" spans="1:14" x14ac:dyDescent="0.25">
      <c r="A4061" s="71" t="s">
        <v>15946</v>
      </c>
      <c r="B4061" s="72" t="s">
        <v>12031</v>
      </c>
      <c r="C4061" s="71" t="s">
        <v>15950</v>
      </c>
      <c r="D4061" s="73" t="s">
        <v>11864</v>
      </c>
      <c r="E4061" s="71" t="s">
        <v>15948</v>
      </c>
      <c r="F4061" s="75" t="s">
        <v>10</v>
      </c>
      <c r="G4061" s="75">
        <v>25</v>
      </c>
      <c r="H4061" s="75"/>
      <c r="I4061" s="74" t="s">
        <v>7799</v>
      </c>
      <c r="J4061" s="38">
        <v>47131500</v>
      </c>
      <c r="K4061" s="38" t="s">
        <v>12462</v>
      </c>
      <c r="L4061" s="76" t="str">
        <f t="shared" si="167"/>
        <v>054-0104-02.JPG</v>
      </c>
      <c r="M4061" s="76" t="s">
        <v>12031</v>
      </c>
      <c r="N4061" s="76" t="s">
        <v>15951</v>
      </c>
    </row>
    <row r="4062" spans="1:14" x14ac:dyDescent="0.25">
      <c r="A4062" s="71" t="s">
        <v>15947</v>
      </c>
      <c r="B4062" s="72" t="s">
        <v>12031</v>
      </c>
      <c r="C4062" s="71" t="s">
        <v>15950</v>
      </c>
      <c r="D4062" s="73" t="s">
        <v>11864</v>
      </c>
      <c r="E4062" s="71" t="s">
        <v>15949</v>
      </c>
      <c r="F4062" s="75" t="s">
        <v>10</v>
      </c>
      <c r="G4062" s="75">
        <v>27</v>
      </c>
      <c r="H4062" s="75"/>
      <c r="I4062" s="74" t="s">
        <v>7799</v>
      </c>
      <c r="J4062" s="38">
        <v>47131500</v>
      </c>
      <c r="K4062" s="38" t="s">
        <v>12462</v>
      </c>
      <c r="L4062" s="76" t="str">
        <f t="shared" si="167"/>
        <v>054-0104-03.JPG</v>
      </c>
      <c r="M4062" s="76" t="s">
        <v>12031</v>
      </c>
      <c r="N4062" s="76" t="s">
        <v>15951</v>
      </c>
    </row>
    <row r="4063" spans="1:14" x14ac:dyDescent="0.25">
      <c r="A4063" s="71" t="s">
        <v>18955</v>
      </c>
      <c r="B4063" s="72" t="s">
        <v>12031</v>
      </c>
      <c r="C4063" s="71" t="s">
        <v>18953</v>
      </c>
      <c r="D4063" s="73" t="s">
        <v>11864</v>
      </c>
      <c r="E4063" s="71" t="s">
        <v>18954</v>
      </c>
      <c r="F4063" s="75" t="s">
        <v>10</v>
      </c>
      <c r="G4063" s="75">
        <v>275</v>
      </c>
      <c r="H4063" s="75"/>
      <c r="I4063" s="74" t="s">
        <v>7799</v>
      </c>
      <c r="J4063" s="38" t="s">
        <v>7761</v>
      </c>
      <c r="K4063" s="38" t="s">
        <v>12462</v>
      </c>
      <c r="L4063" s="76" t="str">
        <f t="shared" ref="L4063" si="168">CONCATENATE(A4063,K4063)</f>
        <v>054-0105-01.JPG</v>
      </c>
      <c r="M4063" s="76" t="s">
        <v>12031</v>
      </c>
      <c r="N4063" s="76" t="s">
        <v>15951</v>
      </c>
    </row>
    <row r="4064" spans="1:14" x14ac:dyDescent="0.25">
      <c r="A4064" s="71" t="s">
        <v>11654</v>
      </c>
      <c r="B4064" s="72" t="s">
        <v>12031</v>
      </c>
      <c r="C4064" s="71" t="s">
        <v>11656</v>
      </c>
      <c r="D4064" s="73" t="s">
        <v>11864</v>
      </c>
      <c r="E4064" s="71" t="s">
        <v>11652</v>
      </c>
      <c r="F4064" s="75" t="s">
        <v>10</v>
      </c>
      <c r="G4064" s="75">
        <v>59</v>
      </c>
      <c r="H4064" s="75"/>
      <c r="I4064" s="74" t="s">
        <v>7799</v>
      </c>
      <c r="J4064" s="38" t="s">
        <v>7761</v>
      </c>
      <c r="K4064" s="38" t="s">
        <v>12462</v>
      </c>
      <c r="L4064" s="71" t="str">
        <f t="shared" si="167"/>
        <v>054-0109-01.JPG</v>
      </c>
      <c r="M4064" s="76" t="s">
        <v>12031</v>
      </c>
      <c r="N4064" s="76" t="s">
        <v>15951</v>
      </c>
    </row>
    <row r="4065" spans="1:14" x14ac:dyDescent="0.25">
      <c r="A4065" s="71" t="s">
        <v>11655</v>
      </c>
      <c r="B4065" s="72" t="s">
        <v>12031</v>
      </c>
      <c r="C4065" s="71" t="s">
        <v>11657</v>
      </c>
      <c r="D4065" s="73" t="s">
        <v>11864</v>
      </c>
      <c r="E4065" s="71" t="s">
        <v>11653</v>
      </c>
      <c r="F4065" s="75" t="s">
        <v>10</v>
      </c>
      <c r="G4065" s="75">
        <v>69</v>
      </c>
      <c r="H4065" s="75"/>
      <c r="I4065" s="74" t="s">
        <v>7799</v>
      </c>
      <c r="J4065" s="38" t="s">
        <v>7761</v>
      </c>
      <c r="K4065" s="38" t="s">
        <v>12462</v>
      </c>
      <c r="L4065" s="71" t="str">
        <f t="shared" si="167"/>
        <v>054-0110-01.JPG</v>
      </c>
      <c r="M4065" s="76" t="s">
        <v>12031</v>
      </c>
      <c r="N4065" s="76" t="s">
        <v>15951</v>
      </c>
    </row>
    <row r="4066" spans="1:14" x14ac:dyDescent="0.25">
      <c r="A4066" s="71" t="s">
        <v>12022</v>
      </c>
      <c r="B4066" s="72" t="s">
        <v>12031</v>
      </c>
      <c r="C4066" s="71">
        <v>98168</v>
      </c>
      <c r="D4066" s="73" t="s">
        <v>11864</v>
      </c>
      <c r="E4066" s="71" t="s">
        <v>12025</v>
      </c>
      <c r="F4066" s="75" t="s">
        <v>10</v>
      </c>
      <c r="G4066" s="75">
        <v>409</v>
      </c>
      <c r="H4066" s="75"/>
      <c r="I4066" s="74" t="s">
        <v>7799</v>
      </c>
      <c r="J4066" s="38" t="s">
        <v>7761</v>
      </c>
      <c r="K4066" s="38" t="s">
        <v>12462</v>
      </c>
      <c r="L4066" s="71" t="str">
        <f t="shared" si="167"/>
        <v>054-0111-01.JPG</v>
      </c>
      <c r="M4066" s="76" t="s">
        <v>12031</v>
      </c>
      <c r="N4066" s="76" t="s">
        <v>15951</v>
      </c>
    </row>
    <row r="4067" spans="1:14" x14ac:dyDescent="0.25">
      <c r="A4067" s="71" t="s">
        <v>12023</v>
      </c>
      <c r="B4067" s="72" t="s">
        <v>12031</v>
      </c>
      <c r="C4067" s="71">
        <v>145250</v>
      </c>
      <c r="D4067" s="73" t="s">
        <v>11864</v>
      </c>
      <c r="E4067" s="71" t="s">
        <v>12026</v>
      </c>
      <c r="F4067" s="75" t="s">
        <v>10</v>
      </c>
      <c r="G4067" s="75">
        <v>629</v>
      </c>
      <c r="H4067" s="75"/>
      <c r="I4067" s="74" t="s">
        <v>7799</v>
      </c>
      <c r="J4067" s="38" t="s">
        <v>7761</v>
      </c>
      <c r="K4067" s="38" t="s">
        <v>12462</v>
      </c>
      <c r="L4067" s="71" t="str">
        <f t="shared" si="167"/>
        <v>054-0111-02.JPG</v>
      </c>
      <c r="M4067" s="76" t="s">
        <v>12031</v>
      </c>
      <c r="N4067" s="76" t="s">
        <v>15951</v>
      </c>
    </row>
    <row r="4068" spans="1:14" x14ac:dyDescent="0.25">
      <c r="A4068" s="71" t="s">
        <v>12024</v>
      </c>
      <c r="B4068" s="72" t="s">
        <v>12031</v>
      </c>
      <c r="C4068" s="71">
        <v>133300</v>
      </c>
      <c r="D4068" s="73" t="s">
        <v>11864</v>
      </c>
      <c r="E4068" s="71" t="s">
        <v>12027</v>
      </c>
      <c r="F4068" s="75" t="s">
        <v>10</v>
      </c>
      <c r="G4068" s="75">
        <v>909</v>
      </c>
      <c r="H4068" s="75"/>
      <c r="I4068" s="74" t="s">
        <v>7799</v>
      </c>
      <c r="J4068" s="38" t="s">
        <v>7761</v>
      </c>
      <c r="K4068" s="38" t="s">
        <v>12462</v>
      </c>
      <c r="L4068" s="71" t="str">
        <f t="shared" si="167"/>
        <v>054-0111-03.JPG</v>
      </c>
      <c r="M4068" s="76" t="s">
        <v>12031</v>
      </c>
      <c r="N4068" s="76" t="s">
        <v>15951</v>
      </c>
    </row>
    <row r="4069" spans="1:14" x14ac:dyDescent="0.25">
      <c r="A4069" s="71" t="s">
        <v>12028</v>
      </c>
      <c r="B4069" s="72" t="s">
        <v>12031</v>
      </c>
      <c r="C4069" s="71" t="s">
        <v>12030</v>
      </c>
      <c r="D4069" s="73" t="s">
        <v>11864</v>
      </c>
      <c r="E4069" s="71" t="s">
        <v>12029</v>
      </c>
      <c r="F4069" s="75" t="s">
        <v>10</v>
      </c>
      <c r="G4069" s="75">
        <v>337</v>
      </c>
      <c r="H4069" s="75"/>
      <c r="I4069" s="74" t="s">
        <v>7799</v>
      </c>
      <c r="J4069" s="38" t="s">
        <v>7761</v>
      </c>
      <c r="K4069" s="38" t="s">
        <v>12462</v>
      </c>
      <c r="L4069" s="71" t="str">
        <f t="shared" si="167"/>
        <v>054-0112-01.JPG</v>
      </c>
      <c r="M4069" s="76" t="s">
        <v>12031</v>
      </c>
      <c r="N4069" s="76" t="s">
        <v>15951</v>
      </c>
    </row>
    <row r="4070" spans="1:14" x14ac:dyDescent="0.25">
      <c r="A4070" s="67" t="s">
        <v>16950</v>
      </c>
      <c r="B4070" s="69" t="s">
        <v>7</v>
      </c>
      <c r="C4070" s="67" t="s">
        <v>16950</v>
      </c>
      <c r="D4070" s="67"/>
      <c r="E4070" s="67" t="s">
        <v>16950</v>
      </c>
      <c r="F4070" s="70"/>
      <c r="G4070" s="70"/>
      <c r="H4070" s="70"/>
      <c r="I4070" s="70"/>
      <c r="J4070" s="37"/>
      <c r="K4070" s="37" t="s">
        <v>12462</v>
      </c>
      <c r="L4070" s="67" t="str">
        <f t="shared" si="167"/>
        <v>SEGURIDAD.JPG</v>
      </c>
      <c r="M4070" s="67"/>
      <c r="N4070" s="67"/>
    </row>
    <row r="4071" spans="1:14" x14ac:dyDescent="0.25">
      <c r="A4071" s="67" t="s">
        <v>4459</v>
      </c>
      <c r="B4071" s="67" t="s">
        <v>16950</v>
      </c>
      <c r="C4071" s="67" t="s">
        <v>4459</v>
      </c>
      <c r="D4071" s="67"/>
      <c r="E4071" s="67" t="s">
        <v>4459</v>
      </c>
      <c r="F4071" s="70"/>
      <c r="G4071" s="70"/>
      <c r="H4071" s="70"/>
      <c r="I4071" s="70"/>
      <c r="J4071" s="37"/>
      <c r="K4071" s="37" t="s">
        <v>12462</v>
      </c>
      <c r="L4071" s="67" t="str">
        <f t="shared" ref="L4071:L4097" si="169">CONCATENATE(A4071,K4071)</f>
        <v>BASTONES.JPG</v>
      </c>
      <c r="M4071" s="67"/>
      <c r="N4071" s="67"/>
    </row>
    <row r="4072" spans="1:14" x14ac:dyDescent="0.25">
      <c r="A4072" s="71" t="s">
        <v>7301</v>
      </c>
      <c r="B4072" s="72" t="s">
        <v>4459</v>
      </c>
      <c r="C4072" s="71" t="s">
        <v>12436</v>
      </c>
      <c r="D4072" s="73" t="s">
        <v>11864</v>
      </c>
      <c r="E4072" s="71" t="s">
        <v>4460</v>
      </c>
      <c r="F4072" s="75" t="s">
        <v>10</v>
      </c>
      <c r="G4072" s="75">
        <v>579</v>
      </c>
      <c r="H4072" s="75"/>
      <c r="I4072" s="74" t="s">
        <v>7799</v>
      </c>
      <c r="J4072" s="38">
        <v>46171501</v>
      </c>
      <c r="K4072" s="38" t="s">
        <v>12462</v>
      </c>
      <c r="L4072" s="71" t="str">
        <f t="shared" si="169"/>
        <v>055-0101-01.JPG</v>
      </c>
      <c r="M4072" s="71"/>
      <c r="N4072" s="71"/>
    </row>
    <row r="4073" spans="1:14" x14ac:dyDescent="0.25">
      <c r="A4073" s="71" t="s">
        <v>7302</v>
      </c>
      <c r="B4073" s="72" t="s">
        <v>4459</v>
      </c>
      <c r="C4073" s="71" t="s">
        <v>4461</v>
      </c>
      <c r="D4073" s="73" t="s">
        <v>11864</v>
      </c>
      <c r="E4073" s="71" t="s">
        <v>4462</v>
      </c>
      <c r="F4073" s="75" t="s">
        <v>10</v>
      </c>
      <c r="G4073" s="75">
        <v>377</v>
      </c>
      <c r="H4073" s="75"/>
      <c r="I4073" s="74" t="s">
        <v>7799</v>
      </c>
      <c r="J4073" s="38">
        <v>46171501</v>
      </c>
      <c r="K4073" s="38" t="s">
        <v>12462</v>
      </c>
      <c r="L4073" s="76" t="str">
        <f t="shared" si="169"/>
        <v>055-0102-01.JPG</v>
      </c>
      <c r="M4073" s="76"/>
      <c r="N4073" s="76"/>
    </row>
    <row r="4074" spans="1:14" x14ac:dyDescent="0.25">
      <c r="A4074" s="71" t="s">
        <v>7303</v>
      </c>
      <c r="B4074" s="72" t="s">
        <v>4459</v>
      </c>
      <c r="C4074" s="71" t="s">
        <v>4463</v>
      </c>
      <c r="D4074" s="73" t="s">
        <v>11864</v>
      </c>
      <c r="E4074" s="71" t="s">
        <v>4464</v>
      </c>
      <c r="F4074" s="75" t="s">
        <v>10</v>
      </c>
      <c r="G4074" s="75">
        <v>439</v>
      </c>
      <c r="H4074" s="75"/>
      <c r="I4074" s="74" t="s">
        <v>7799</v>
      </c>
      <c r="J4074" s="38">
        <v>46171501</v>
      </c>
      <c r="K4074" s="38" t="s">
        <v>12462</v>
      </c>
      <c r="L4074" s="76" t="str">
        <f t="shared" si="169"/>
        <v>055-0103-01.JPG</v>
      </c>
      <c r="M4074" s="76"/>
      <c r="N4074" s="76"/>
    </row>
    <row r="4075" spans="1:14" x14ac:dyDescent="0.25">
      <c r="A4075" s="71" t="s">
        <v>7304</v>
      </c>
      <c r="B4075" s="72" t="s">
        <v>4459</v>
      </c>
      <c r="C4075" s="71" t="s">
        <v>4465</v>
      </c>
      <c r="D4075" s="73" t="s">
        <v>11864</v>
      </c>
      <c r="E4075" s="71" t="s">
        <v>4466</v>
      </c>
      <c r="F4075" s="75" t="s">
        <v>10</v>
      </c>
      <c r="G4075" s="75">
        <v>675</v>
      </c>
      <c r="H4075" s="75"/>
      <c r="I4075" s="74" t="s">
        <v>7799</v>
      </c>
      <c r="J4075" s="38">
        <v>46171501</v>
      </c>
      <c r="K4075" s="38" t="s">
        <v>12462</v>
      </c>
      <c r="L4075" s="71" t="str">
        <f t="shared" si="169"/>
        <v>055-0104-01.JPG</v>
      </c>
      <c r="M4075" s="71"/>
      <c r="N4075" s="71"/>
    </row>
    <row r="4076" spans="1:14" x14ac:dyDescent="0.25">
      <c r="A4076" s="71" t="s">
        <v>7305</v>
      </c>
      <c r="B4076" s="72" t="s">
        <v>4459</v>
      </c>
      <c r="C4076" s="71"/>
      <c r="D4076" s="73" t="s">
        <v>11864</v>
      </c>
      <c r="E4076" s="71" t="s">
        <v>4467</v>
      </c>
      <c r="F4076" s="75" t="s">
        <v>10</v>
      </c>
      <c r="G4076" s="75">
        <v>508.26</v>
      </c>
      <c r="H4076" s="75"/>
      <c r="I4076" s="74" t="s">
        <v>7799</v>
      </c>
      <c r="J4076" s="38">
        <v>46171501</v>
      </c>
      <c r="K4076" s="38" t="s">
        <v>12462</v>
      </c>
      <c r="L4076" s="71" t="str">
        <f t="shared" si="169"/>
        <v>055-0105-01.JPG</v>
      </c>
      <c r="M4076" s="71"/>
      <c r="N4076" s="71"/>
    </row>
    <row r="4077" spans="1:14" x14ac:dyDescent="0.25">
      <c r="A4077" s="71" t="s">
        <v>7306</v>
      </c>
      <c r="B4077" s="72" t="s">
        <v>4459</v>
      </c>
      <c r="C4077" s="71" t="s">
        <v>12437</v>
      </c>
      <c r="D4077" s="73" t="s">
        <v>11864</v>
      </c>
      <c r="E4077" s="71" t="s">
        <v>4468</v>
      </c>
      <c r="F4077" s="75" t="s">
        <v>10</v>
      </c>
      <c r="G4077" s="75">
        <v>299</v>
      </c>
      <c r="H4077" s="75"/>
      <c r="I4077" s="74" t="s">
        <v>7799</v>
      </c>
      <c r="J4077" s="38">
        <v>46171501</v>
      </c>
      <c r="K4077" s="38" t="s">
        <v>12462</v>
      </c>
      <c r="L4077" s="76" t="str">
        <f t="shared" si="169"/>
        <v>055-0106-01.JPG</v>
      </c>
      <c r="M4077" s="76"/>
      <c r="N4077" s="76"/>
    </row>
    <row r="4078" spans="1:14" x14ac:dyDescent="0.25">
      <c r="A4078" s="71" t="s">
        <v>7457</v>
      </c>
      <c r="B4078" s="72" t="s">
        <v>4459</v>
      </c>
      <c r="C4078" s="71"/>
      <c r="D4078" s="73" t="s">
        <v>11864</v>
      </c>
      <c r="E4078" s="71" t="s">
        <v>7865</v>
      </c>
      <c r="F4078" s="75" t="s">
        <v>10</v>
      </c>
      <c r="G4078" s="75">
        <v>949</v>
      </c>
      <c r="H4078" s="75"/>
      <c r="I4078" s="74" t="s">
        <v>7799</v>
      </c>
      <c r="J4078" s="38">
        <v>46171501</v>
      </c>
      <c r="K4078" s="38" t="s">
        <v>12462</v>
      </c>
      <c r="L4078" s="71" t="str">
        <f t="shared" si="169"/>
        <v>055-0107-01.JPG</v>
      </c>
      <c r="M4078" s="71"/>
      <c r="N4078" s="71"/>
    </row>
    <row r="4079" spans="1:14" x14ac:dyDescent="0.25">
      <c r="A4079" s="71" t="s">
        <v>7458</v>
      </c>
      <c r="B4079" s="72" t="s">
        <v>4459</v>
      </c>
      <c r="C4079" s="71"/>
      <c r="D4079" s="73" t="s">
        <v>11864</v>
      </c>
      <c r="E4079" s="71" t="s">
        <v>7459</v>
      </c>
      <c r="F4079" s="75" t="s">
        <v>10</v>
      </c>
      <c r="G4079" s="75">
        <v>1831</v>
      </c>
      <c r="H4079" s="75"/>
      <c r="I4079" s="74" t="s">
        <v>7799</v>
      </c>
      <c r="J4079" s="38">
        <v>46171501</v>
      </c>
      <c r="K4079" s="38" t="s">
        <v>12462</v>
      </c>
      <c r="L4079" s="71" t="str">
        <f t="shared" si="169"/>
        <v>055-0108-01.JPG</v>
      </c>
      <c r="M4079" s="71"/>
      <c r="N4079" s="71"/>
    </row>
    <row r="4080" spans="1:14" x14ac:dyDescent="0.25">
      <c r="A4080" s="71" t="s">
        <v>7780</v>
      </c>
      <c r="B4080" s="72" t="s">
        <v>4459</v>
      </c>
      <c r="C4080" s="71"/>
      <c r="D4080" s="73" t="s">
        <v>11864</v>
      </c>
      <c r="E4080" s="71" t="s">
        <v>7783</v>
      </c>
      <c r="F4080" s="75" t="s">
        <v>10</v>
      </c>
      <c r="G4080" s="75">
        <v>405</v>
      </c>
      <c r="H4080" s="75"/>
      <c r="I4080" s="74" t="s">
        <v>7799</v>
      </c>
      <c r="J4080" s="38">
        <v>46171501</v>
      </c>
      <c r="K4080" s="38" t="s">
        <v>12462</v>
      </c>
      <c r="L4080" s="76" t="str">
        <f t="shared" si="169"/>
        <v>055-0109-01.JPG</v>
      </c>
      <c r="M4080" s="76"/>
      <c r="N4080" s="76"/>
    </row>
    <row r="4081" spans="1:14" x14ac:dyDescent="0.25">
      <c r="A4081" s="71" t="s">
        <v>7781</v>
      </c>
      <c r="B4081" s="72" t="s">
        <v>4459</v>
      </c>
      <c r="C4081" s="71"/>
      <c r="D4081" s="73" t="s">
        <v>11864</v>
      </c>
      <c r="E4081" s="71" t="s">
        <v>7782</v>
      </c>
      <c r="F4081" s="75" t="s">
        <v>10</v>
      </c>
      <c r="G4081" s="75">
        <v>409</v>
      </c>
      <c r="H4081" s="75"/>
      <c r="I4081" s="74" t="s">
        <v>7799</v>
      </c>
      <c r="J4081" s="38">
        <v>46171501</v>
      </c>
      <c r="K4081" s="38" t="s">
        <v>12462</v>
      </c>
      <c r="L4081" s="76" t="str">
        <f t="shared" si="169"/>
        <v>055-0110-01.JPG</v>
      </c>
      <c r="M4081" s="76"/>
      <c r="N4081" s="76"/>
    </row>
    <row r="4082" spans="1:14" x14ac:dyDescent="0.25">
      <c r="A4082" s="71" t="s">
        <v>7863</v>
      </c>
      <c r="B4082" s="72" t="s">
        <v>4459</v>
      </c>
      <c r="C4082" s="71"/>
      <c r="D4082" s="73" t="s">
        <v>11864</v>
      </c>
      <c r="E4082" s="71" t="s">
        <v>7864</v>
      </c>
      <c r="F4082" s="75" t="s">
        <v>10</v>
      </c>
      <c r="G4082" s="75">
        <v>538</v>
      </c>
      <c r="H4082" s="75"/>
      <c r="I4082" s="74" t="s">
        <v>7799</v>
      </c>
      <c r="J4082" s="38">
        <v>46171501</v>
      </c>
      <c r="K4082" s="38" t="s">
        <v>12462</v>
      </c>
      <c r="L4082" s="71" t="str">
        <f t="shared" si="169"/>
        <v>055-0111-01.JPG</v>
      </c>
      <c r="M4082" s="71"/>
      <c r="N4082" s="71"/>
    </row>
    <row r="4083" spans="1:14" x14ac:dyDescent="0.25">
      <c r="A4083" s="71" t="s">
        <v>12354</v>
      </c>
      <c r="B4083" s="72" t="s">
        <v>4459</v>
      </c>
      <c r="C4083" s="71" t="s">
        <v>12356</v>
      </c>
      <c r="D4083" s="73" t="s">
        <v>11864</v>
      </c>
      <c r="E4083" s="71" t="s">
        <v>12355</v>
      </c>
      <c r="F4083" s="75" t="s">
        <v>10</v>
      </c>
      <c r="G4083" s="75">
        <v>375</v>
      </c>
      <c r="H4083" s="75"/>
      <c r="I4083" s="74" t="s">
        <v>7799</v>
      </c>
      <c r="J4083" s="38">
        <v>46171501</v>
      </c>
      <c r="K4083" s="38" t="s">
        <v>12462</v>
      </c>
      <c r="L4083" s="76" t="str">
        <f t="shared" si="169"/>
        <v>055-0112-01.JPG</v>
      </c>
      <c r="M4083" s="76"/>
      <c r="N4083" s="76"/>
    </row>
    <row r="4084" spans="1:14" x14ac:dyDescent="0.25">
      <c r="A4084" s="71" t="s">
        <v>17118</v>
      </c>
      <c r="B4084" s="72" t="s">
        <v>4459</v>
      </c>
      <c r="C4084" s="71" t="s">
        <v>17120</v>
      </c>
      <c r="D4084" s="73" t="s">
        <v>11864</v>
      </c>
      <c r="E4084" s="71" t="s">
        <v>17119</v>
      </c>
      <c r="F4084" s="75" t="s">
        <v>10</v>
      </c>
      <c r="G4084" s="75">
        <v>709</v>
      </c>
      <c r="H4084" s="75"/>
      <c r="I4084" s="74" t="s">
        <v>7799</v>
      </c>
      <c r="J4084" s="38">
        <v>46171501</v>
      </c>
      <c r="K4084" s="38" t="s">
        <v>12462</v>
      </c>
      <c r="L4084" s="76" t="str">
        <f t="shared" si="169"/>
        <v>055-0113-01.JPG</v>
      </c>
      <c r="M4084" s="76"/>
      <c r="N4084" s="76"/>
    </row>
    <row r="4085" spans="1:14" x14ac:dyDescent="0.25">
      <c r="A4085" s="71" t="s">
        <v>18094</v>
      </c>
      <c r="B4085" s="72" t="s">
        <v>4459</v>
      </c>
      <c r="C4085" s="71" t="s">
        <v>18093</v>
      </c>
      <c r="D4085" s="73" t="s">
        <v>11864</v>
      </c>
      <c r="E4085" s="71" t="s">
        <v>18095</v>
      </c>
      <c r="F4085" s="75" t="s">
        <v>10</v>
      </c>
      <c r="G4085" s="75">
        <v>359</v>
      </c>
      <c r="H4085" s="75"/>
      <c r="I4085" s="74" t="s">
        <v>7799</v>
      </c>
      <c r="J4085" s="38">
        <v>46171501</v>
      </c>
      <c r="K4085" s="38" t="s">
        <v>12462</v>
      </c>
      <c r="L4085" s="76" t="str">
        <f t="shared" si="169"/>
        <v>055-0114-01.JPG</v>
      </c>
      <c r="M4085" s="76" t="s">
        <v>16950</v>
      </c>
      <c r="N4085" s="76" t="s">
        <v>18096</v>
      </c>
    </row>
    <row r="4086" spans="1:14" x14ac:dyDescent="0.25">
      <c r="A4086" s="67" t="s">
        <v>16950</v>
      </c>
      <c r="B4086" s="67" t="s">
        <v>16950</v>
      </c>
      <c r="C4086" s="67" t="s">
        <v>16950</v>
      </c>
      <c r="D4086" s="67"/>
      <c r="E4086" s="67" t="s">
        <v>16950</v>
      </c>
      <c r="F4086" s="70"/>
      <c r="G4086" s="70"/>
      <c r="H4086" s="70"/>
      <c r="I4086" s="70"/>
      <c r="J4086" s="37"/>
      <c r="K4086" s="37" t="s">
        <v>12462</v>
      </c>
      <c r="L4086" s="67" t="str">
        <f t="shared" si="169"/>
        <v>SEGURIDAD.JPG</v>
      </c>
      <c r="M4086" s="67"/>
      <c r="N4086" s="67"/>
    </row>
    <row r="4087" spans="1:14" x14ac:dyDescent="0.25">
      <c r="A4087" s="71" t="s">
        <v>4469</v>
      </c>
      <c r="B4087" s="72" t="s">
        <v>16950</v>
      </c>
      <c r="C4087" s="71"/>
      <c r="D4087" s="73" t="s">
        <v>11864</v>
      </c>
      <c r="E4087" s="71" t="s">
        <v>16948</v>
      </c>
      <c r="F4087" s="75" t="s">
        <v>7803</v>
      </c>
      <c r="G4087" s="75">
        <v>347</v>
      </c>
      <c r="H4087" s="75"/>
      <c r="I4087" s="74" t="s">
        <v>7802</v>
      </c>
      <c r="J4087" s="38">
        <v>46171501</v>
      </c>
      <c r="K4087" s="38" t="s">
        <v>12462</v>
      </c>
      <c r="L4087" s="76" t="str">
        <f t="shared" si="169"/>
        <v>055-0200-01.JPG</v>
      </c>
      <c r="M4087" s="76"/>
      <c r="N4087" s="76"/>
    </row>
    <row r="4088" spans="1:14" x14ac:dyDescent="0.25">
      <c r="A4088" s="71" t="s">
        <v>7307</v>
      </c>
      <c r="B4088" s="72" t="s">
        <v>16950</v>
      </c>
      <c r="C4088" s="71"/>
      <c r="D4088" s="73" t="s">
        <v>11864</v>
      </c>
      <c r="E4088" s="71" t="s">
        <v>16949</v>
      </c>
      <c r="F4088" s="75" t="s">
        <v>7803</v>
      </c>
      <c r="G4088" s="75">
        <v>449</v>
      </c>
      <c r="H4088" s="75"/>
      <c r="I4088" s="74" t="s">
        <v>7802</v>
      </c>
      <c r="J4088" s="38">
        <v>46171501</v>
      </c>
      <c r="K4088" s="38" t="s">
        <v>12462</v>
      </c>
      <c r="L4088" s="71" t="str">
        <f t="shared" si="169"/>
        <v>055-0201-01.JPG</v>
      </c>
      <c r="M4088" s="71"/>
      <c r="N4088" s="71"/>
    </row>
    <row r="4089" spans="1:14" x14ac:dyDescent="0.25">
      <c r="A4089" s="71" t="s">
        <v>8319</v>
      </c>
      <c r="B4089" s="72" t="s">
        <v>16950</v>
      </c>
      <c r="C4089" s="71" t="s">
        <v>8308</v>
      </c>
      <c r="D4089" s="73" t="s">
        <v>11864</v>
      </c>
      <c r="E4089" s="71" t="s">
        <v>8307</v>
      </c>
      <c r="F4089" s="75" t="s">
        <v>10</v>
      </c>
      <c r="G4089" s="75">
        <v>291</v>
      </c>
      <c r="H4089" s="75"/>
      <c r="I4089" s="74" t="s">
        <v>7799</v>
      </c>
      <c r="J4089" s="38">
        <v>25172100</v>
      </c>
      <c r="K4089" s="38" t="s">
        <v>12462</v>
      </c>
      <c r="L4089" s="71" t="str">
        <f t="shared" si="169"/>
        <v>055-0202-01.JPG</v>
      </c>
      <c r="M4089" s="71"/>
      <c r="N4089" s="71"/>
    </row>
    <row r="4090" spans="1:14" x14ac:dyDescent="0.25">
      <c r="A4090" s="71" t="s">
        <v>8320</v>
      </c>
      <c r="B4090" s="72" t="s">
        <v>16950</v>
      </c>
      <c r="C4090" s="71" t="s">
        <v>8309</v>
      </c>
      <c r="D4090" s="73" t="s">
        <v>11864</v>
      </c>
      <c r="E4090" s="71" t="s">
        <v>8306</v>
      </c>
      <c r="F4090" s="75" t="s">
        <v>10</v>
      </c>
      <c r="G4090" s="75">
        <v>325</v>
      </c>
      <c r="H4090" s="75"/>
      <c r="I4090" s="74" t="s">
        <v>7799</v>
      </c>
      <c r="J4090" s="38">
        <v>25172100</v>
      </c>
      <c r="K4090" s="38" t="s">
        <v>12462</v>
      </c>
      <c r="L4090" s="71" t="str">
        <f t="shared" si="169"/>
        <v>055-0202-02.JPG</v>
      </c>
      <c r="M4090" s="71"/>
      <c r="N4090" s="71"/>
    </row>
    <row r="4091" spans="1:14" x14ac:dyDescent="0.25">
      <c r="A4091" s="71" t="s">
        <v>18950</v>
      </c>
      <c r="B4091" s="72" t="s">
        <v>16950</v>
      </c>
      <c r="C4091" s="71">
        <v>6090</v>
      </c>
      <c r="D4091" s="73" t="s">
        <v>11867</v>
      </c>
      <c r="E4091" s="71" t="s">
        <v>18951</v>
      </c>
      <c r="F4091" s="75" t="s">
        <v>10</v>
      </c>
      <c r="G4091" s="75">
        <v>415</v>
      </c>
      <c r="H4091" s="75"/>
      <c r="I4091" s="74" t="s">
        <v>7799</v>
      </c>
      <c r="J4091" s="38">
        <v>25172100</v>
      </c>
      <c r="K4091" s="38" t="s">
        <v>12462</v>
      </c>
      <c r="L4091" s="76" t="str">
        <f t="shared" ref="L4091" si="170">CONCATENATE(A4091,K4091)</f>
        <v>055-0203-01.JPG</v>
      </c>
      <c r="M4091" s="76" t="s">
        <v>16950</v>
      </c>
      <c r="N4091" s="76" t="s">
        <v>18952</v>
      </c>
    </row>
    <row r="4092" spans="1:14" x14ac:dyDescent="0.25">
      <c r="A4092" s="67" t="s">
        <v>7485</v>
      </c>
      <c r="B4092" s="67" t="s">
        <v>16950</v>
      </c>
      <c r="C4092" s="67" t="s">
        <v>7485</v>
      </c>
      <c r="D4092" s="67"/>
      <c r="E4092" s="67" t="s">
        <v>7485</v>
      </c>
      <c r="F4092" s="70"/>
      <c r="G4092" s="70"/>
      <c r="H4092" s="70"/>
      <c r="I4092" s="70"/>
      <c r="J4092" s="37"/>
      <c r="K4092" s="37" t="s">
        <v>12462</v>
      </c>
      <c r="L4092" s="67" t="str">
        <f t="shared" si="169"/>
        <v>CINTURONES.JPG</v>
      </c>
      <c r="M4092" s="67"/>
      <c r="N4092" s="67"/>
    </row>
    <row r="4093" spans="1:14" x14ac:dyDescent="0.25">
      <c r="A4093" s="71" t="s">
        <v>7486</v>
      </c>
      <c r="B4093" s="72" t="s">
        <v>7485</v>
      </c>
      <c r="C4093" s="71"/>
      <c r="D4093" s="73" t="s">
        <v>11864</v>
      </c>
      <c r="E4093" s="71" t="s">
        <v>7487</v>
      </c>
      <c r="F4093" s="75" t="s">
        <v>10</v>
      </c>
      <c r="G4093" s="75">
        <v>245</v>
      </c>
      <c r="H4093" s="75"/>
      <c r="I4093" s="74" t="s">
        <v>7799</v>
      </c>
      <c r="J4093" s="38" t="s">
        <v>7735</v>
      </c>
      <c r="K4093" s="38" t="s">
        <v>12462</v>
      </c>
      <c r="L4093" s="71" t="str">
        <f t="shared" si="169"/>
        <v>055-0300-01.JPG</v>
      </c>
      <c r="M4093" s="71"/>
      <c r="N4093" s="71"/>
    </row>
    <row r="4094" spans="1:14" x14ac:dyDescent="0.25">
      <c r="A4094" s="71" t="s">
        <v>17157</v>
      </c>
      <c r="B4094" s="72" t="s">
        <v>7485</v>
      </c>
      <c r="C4094" s="71" t="s">
        <v>17159</v>
      </c>
      <c r="D4094" s="73" t="s">
        <v>11864</v>
      </c>
      <c r="E4094" s="71" t="s">
        <v>17158</v>
      </c>
      <c r="F4094" s="75" t="s">
        <v>7803</v>
      </c>
      <c r="G4094" s="75">
        <v>1365</v>
      </c>
      <c r="H4094" s="75"/>
      <c r="I4094" s="74" t="s">
        <v>7799</v>
      </c>
      <c r="J4094" s="38" t="s">
        <v>7735</v>
      </c>
      <c r="K4094" s="38" t="s">
        <v>12462</v>
      </c>
      <c r="L4094" s="76" t="str">
        <f t="shared" si="169"/>
        <v>055-0300-02.JPG</v>
      </c>
      <c r="M4094" s="76"/>
      <c r="N4094" s="76"/>
    </row>
    <row r="4095" spans="1:14" x14ac:dyDescent="0.25">
      <c r="A4095" s="67" t="s">
        <v>16951</v>
      </c>
      <c r="B4095" s="67" t="s">
        <v>16950</v>
      </c>
      <c r="C4095" s="67" t="s">
        <v>16951</v>
      </c>
      <c r="D4095" s="67"/>
      <c r="E4095" s="67" t="s">
        <v>16951</v>
      </c>
      <c r="F4095" s="70"/>
      <c r="G4095" s="70"/>
      <c r="H4095" s="70"/>
      <c r="I4095" s="70"/>
      <c r="J4095" s="37"/>
      <c r="K4095" s="37" t="s">
        <v>12462</v>
      </c>
      <c r="L4095" s="67" t="str">
        <f t="shared" si="169"/>
        <v>REJILLAS.JPG</v>
      </c>
      <c r="M4095" s="67"/>
      <c r="N4095" s="67"/>
    </row>
    <row r="4096" spans="1:14" x14ac:dyDescent="0.25">
      <c r="A4096" s="71" t="s">
        <v>9233</v>
      </c>
      <c r="B4096" s="72" t="s">
        <v>16952</v>
      </c>
      <c r="C4096" s="71" t="s">
        <v>13039</v>
      </c>
      <c r="D4096" s="73" t="s">
        <v>11864</v>
      </c>
      <c r="E4096" s="71" t="s">
        <v>13037</v>
      </c>
      <c r="F4096" s="75" t="s">
        <v>10</v>
      </c>
      <c r="G4096" s="75">
        <v>199</v>
      </c>
      <c r="H4096" s="75"/>
      <c r="I4096" s="74" t="s">
        <v>7799</v>
      </c>
      <c r="J4096" s="38">
        <v>25174412</v>
      </c>
      <c r="K4096" s="38" t="s">
        <v>12462</v>
      </c>
      <c r="L4096" s="76" t="str">
        <f t="shared" si="169"/>
        <v>055-0351-01.JPG</v>
      </c>
      <c r="M4096" s="76"/>
      <c r="N4096" s="76"/>
    </row>
    <row r="4097" spans="1:14" x14ac:dyDescent="0.25">
      <c r="A4097" s="71" t="s">
        <v>9234</v>
      </c>
      <c r="B4097" s="72" t="s">
        <v>16952</v>
      </c>
      <c r="C4097" s="71" t="s">
        <v>13040</v>
      </c>
      <c r="D4097" s="73" t="s">
        <v>11864</v>
      </c>
      <c r="E4097" s="71" t="s">
        <v>13038</v>
      </c>
      <c r="F4097" s="75" t="s">
        <v>10</v>
      </c>
      <c r="G4097" s="75">
        <v>225</v>
      </c>
      <c r="H4097" s="75"/>
      <c r="I4097" s="74" t="s">
        <v>7799</v>
      </c>
      <c r="J4097" s="38">
        <v>25174412</v>
      </c>
      <c r="K4097" s="38" t="s">
        <v>12462</v>
      </c>
      <c r="L4097" s="76" t="str">
        <f t="shared" si="169"/>
        <v>055-0351-02.JPG</v>
      </c>
      <c r="M4097" s="76"/>
      <c r="N4097" s="76"/>
    </row>
    <row r="4098" spans="1:14" x14ac:dyDescent="0.25">
      <c r="A4098" s="71" t="s">
        <v>16342</v>
      </c>
      <c r="B4098" s="72" t="s">
        <v>16952</v>
      </c>
      <c r="C4098" s="71" t="s">
        <v>16343</v>
      </c>
      <c r="D4098" s="73" t="s">
        <v>11864</v>
      </c>
      <c r="E4098" s="71" t="s">
        <v>16344</v>
      </c>
      <c r="F4098" s="75" t="s">
        <v>16052</v>
      </c>
      <c r="G4098" s="75">
        <v>159</v>
      </c>
      <c r="H4098" s="75"/>
      <c r="I4098" s="74" t="s">
        <v>7799</v>
      </c>
      <c r="J4098" s="38">
        <v>25174412</v>
      </c>
      <c r="K4098" s="38" t="s">
        <v>12462</v>
      </c>
      <c r="L4098" s="76" t="s">
        <v>16342</v>
      </c>
      <c r="M4098" s="76" t="s">
        <v>16345</v>
      </c>
      <c r="N4098" s="76" t="s">
        <v>7485</v>
      </c>
    </row>
    <row r="4099" spans="1:14" x14ac:dyDescent="0.25">
      <c r="A4099" s="71" t="s">
        <v>16346</v>
      </c>
      <c r="B4099" s="72" t="s">
        <v>16952</v>
      </c>
      <c r="C4099" s="71" t="s">
        <v>16347</v>
      </c>
      <c r="D4099" s="73" t="s">
        <v>11864</v>
      </c>
      <c r="E4099" s="71" t="s">
        <v>16348</v>
      </c>
      <c r="F4099" s="75" t="s">
        <v>16052</v>
      </c>
      <c r="G4099" s="75">
        <v>197</v>
      </c>
      <c r="H4099" s="75"/>
      <c r="I4099" s="74" t="s">
        <v>7799</v>
      </c>
      <c r="J4099" s="38">
        <v>25174412</v>
      </c>
      <c r="K4099" s="38" t="s">
        <v>12462</v>
      </c>
      <c r="L4099" s="76" t="s">
        <v>16346</v>
      </c>
      <c r="M4099" s="76" t="s">
        <v>16345</v>
      </c>
      <c r="N4099" s="76" t="s">
        <v>7485</v>
      </c>
    </row>
    <row r="4100" spans="1:14" x14ac:dyDescent="0.25">
      <c r="A4100" s="67" t="s">
        <v>4470</v>
      </c>
      <c r="B4100" s="69" t="s">
        <v>7</v>
      </c>
      <c r="C4100" s="67" t="s">
        <v>4470</v>
      </c>
      <c r="D4100" s="67"/>
      <c r="E4100" s="67" t="s">
        <v>4470</v>
      </c>
      <c r="F4100" s="70"/>
      <c r="G4100" s="70"/>
      <c r="H4100" s="70"/>
      <c r="I4100" s="70"/>
      <c r="J4100" s="37"/>
      <c r="K4100" s="37" t="s">
        <v>12462</v>
      </c>
      <c r="L4100" s="67" t="str">
        <f t="shared" ref="L4100:L4131" si="171">CONCATENATE(A4100,K4100)</f>
        <v>PLACAS DECORATIVAS.JPG</v>
      </c>
      <c r="M4100" s="67"/>
      <c r="N4100" s="67"/>
    </row>
    <row r="4101" spans="1:14" x14ac:dyDescent="0.25">
      <c r="A4101" s="67" t="s">
        <v>8028</v>
      </c>
      <c r="B4101" s="69" t="s">
        <v>4470</v>
      </c>
      <c r="C4101" s="67" t="s">
        <v>8028</v>
      </c>
      <c r="D4101" s="67"/>
      <c r="E4101" s="67" t="s">
        <v>8028</v>
      </c>
      <c r="F4101" s="70"/>
      <c r="G4101" s="70"/>
      <c r="H4101" s="70"/>
      <c r="I4101" s="70"/>
      <c r="J4101" s="37"/>
      <c r="K4101" s="37" t="s">
        <v>12462</v>
      </c>
      <c r="L4101" s="67" t="str">
        <f t="shared" si="171"/>
        <v>PLACAS VOLKSWAGEN.JPG</v>
      </c>
      <c r="M4101" s="67"/>
      <c r="N4101" s="67"/>
    </row>
    <row r="4102" spans="1:14" x14ac:dyDescent="0.25">
      <c r="A4102" s="71" t="s">
        <v>4471</v>
      </c>
      <c r="B4102" s="72" t="s">
        <v>8028</v>
      </c>
      <c r="C4102" s="71"/>
      <c r="D4102" s="73" t="s">
        <v>11865</v>
      </c>
      <c r="E4102" s="71" t="s">
        <v>4472</v>
      </c>
      <c r="F4102" s="75" t="s">
        <v>10</v>
      </c>
      <c r="G4102" s="75">
        <v>235</v>
      </c>
      <c r="H4102" s="75"/>
      <c r="I4102" s="74" t="s">
        <v>7799</v>
      </c>
      <c r="J4102" s="38">
        <v>25172610</v>
      </c>
      <c r="K4102" s="38" t="s">
        <v>12462</v>
      </c>
      <c r="L4102" s="71" t="str">
        <f t="shared" si="171"/>
        <v>056-0700-00.JPG</v>
      </c>
      <c r="M4102" s="71"/>
      <c r="N4102" s="71"/>
    </row>
    <row r="4103" spans="1:14" x14ac:dyDescent="0.25">
      <c r="A4103" s="71" t="s">
        <v>4473</v>
      </c>
      <c r="B4103" s="72" t="s">
        <v>8028</v>
      </c>
      <c r="C4103" s="71"/>
      <c r="D4103" s="73" t="s">
        <v>11865</v>
      </c>
      <c r="E4103" s="71" t="s">
        <v>4474</v>
      </c>
      <c r="F4103" s="75" t="s">
        <v>10</v>
      </c>
      <c r="G4103" s="75">
        <v>235</v>
      </c>
      <c r="H4103" s="75"/>
      <c r="I4103" s="74" t="s">
        <v>7799</v>
      </c>
      <c r="J4103" s="38">
        <v>25172610</v>
      </c>
      <c r="K4103" s="38" t="s">
        <v>12462</v>
      </c>
      <c r="L4103" s="71" t="str">
        <f t="shared" si="171"/>
        <v>056-0700-01.JPG</v>
      </c>
      <c r="M4103" s="71"/>
      <c r="N4103" s="71"/>
    </row>
    <row r="4104" spans="1:14" x14ac:dyDescent="0.25">
      <c r="A4104" s="71" t="s">
        <v>4475</v>
      </c>
      <c r="B4104" s="72" t="s">
        <v>8028</v>
      </c>
      <c r="C4104" s="71"/>
      <c r="D4104" s="73" t="s">
        <v>11865</v>
      </c>
      <c r="E4104" s="71" t="s">
        <v>4476</v>
      </c>
      <c r="F4104" s="75" t="s">
        <v>10</v>
      </c>
      <c r="G4104" s="75">
        <v>235</v>
      </c>
      <c r="H4104" s="75"/>
      <c r="I4104" s="74" t="s">
        <v>7799</v>
      </c>
      <c r="J4104" s="38">
        <v>25172610</v>
      </c>
      <c r="K4104" s="38" t="s">
        <v>12462</v>
      </c>
      <c r="L4104" s="71" t="str">
        <f t="shared" si="171"/>
        <v>056-0700-02.JPG</v>
      </c>
      <c r="M4104" s="71"/>
      <c r="N4104" s="71"/>
    </row>
    <row r="4105" spans="1:14" x14ac:dyDescent="0.25">
      <c r="A4105" s="71" t="s">
        <v>4477</v>
      </c>
      <c r="B4105" s="72" t="s">
        <v>8028</v>
      </c>
      <c r="C4105" s="71"/>
      <c r="D4105" s="73" t="s">
        <v>11865</v>
      </c>
      <c r="E4105" s="71" t="s">
        <v>4478</v>
      </c>
      <c r="F4105" s="75" t="s">
        <v>10</v>
      </c>
      <c r="G4105" s="75">
        <v>235</v>
      </c>
      <c r="H4105" s="75"/>
      <c r="I4105" s="74" t="s">
        <v>7799</v>
      </c>
      <c r="J4105" s="38">
        <v>25172610</v>
      </c>
      <c r="K4105" s="38" t="s">
        <v>12462</v>
      </c>
      <c r="L4105" s="71" t="str">
        <f t="shared" si="171"/>
        <v>056-0700-03.JPG</v>
      </c>
      <c r="M4105" s="71"/>
      <c r="N4105" s="71"/>
    </row>
    <row r="4106" spans="1:14" x14ac:dyDescent="0.25">
      <c r="A4106" s="71" t="s">
        <v>4479</v>
      </c>
      <c r="B4106" s="72" t="s">
        <v>8028</v>
      </c>
      <c r="C4106" s="71"/>
      <c r="D4106" s="73" t="s">
        <v>11865</v>
      </c>
      <c r="E4106" s="71" t="s">
        <v>4480</v>
      </c>
      <c r="F4106" s="75" t="s">
        <v>10</v>
      </c>
      <c r="G4106" s="75">
        <v>235</v>
      </c>
      <c r="H4106" s="75"/>
      <c r="I4106" s="74" t="s">
        <v>7799</v>
      </c>
      <c r="J4106" s="38">
        <v>25172610</v>
      </c>
      <c r="K4106" s="38" t="s">
        <v>12462</v>
      </c>
      <c r="L4106" s="71" t="str">
        <f t="shared" si="171"/>
        <v>056-0700-04.JPG</v>
      </c>
      <c r="M4106" s="71"/>
      <c r="N4106" s="71"/>
    </row>
    <row r="4107" spans="1:14" x14ac:dyDescent="0.25">
      <c r="A4107" s="71" t="s">
        <v>4481</v>
      </c>
      <c r="B4107" s="72" t="s">
        <v>8028</v>
      </c>
      <c r="C4107" s="71"/>
      <c r="D4107" s="73" t="s">
        <v>11865</v>
      </c>
      <c r="E4107" s="71" t="s">
        <v>4482</v>
      </c>
      <c r="F4107" s="75" t="s">
        <v>10</v>
      </c>
      <c r="G4107" s="75">
        <v>235</v>
      </c>
      <c r="H4107" s="75"/>
      <c r="I4107" s="74" t="s">
        <v>7799</v>
      </c>
      <c r="J4107" s="38">
        <v>25172610</v>
      </c>
      <c r="K4107" s="38" t="s">
        <v>12462</v>
      </c>
      <c r="L4107" s="71" t="str">
        <f t="shared" si="171"/>
        <v>056-0700-05.JPG</v>
      </c>
      <c r="M4107" s="71"/>
      <c r="N4107" s="71"/>
    </row>
    <row r="4108" spans="1:14" x14ac:dyDescent="0.25">
      <c r="A4108" s="71" t="s">
        <v>4483</v>
      </c>
      <c r="B4108" s="72" t="s">
        <v>8028</v>
      </c>
      <c r="C4108" s="71"/>
      <c r="D4108" s="73" t="s">
        <v>11865</v>
      </c>
      <c r="E4108" s="71" t="s">
        <v>4484</v>
      </c>
      <c r="F4108" s="75" t="s">
        <v>10</v>
      </c>
      <c r="G4108" s="75">
        <v>235</v>
      </c>
      <c r="H4108" s="75"/>
      <c r="I4108" s="74" t="s">
        <v>7799</v>
      </c>
      <c r="J4108" s="38">
        <v>25172610</v>
      </c>
      <c r="K4108" s="38" t="s">
        <v>12462</v>
      </c>
      <c r="L4108" s="71" t="str">
        <f t="shared" si="171"/>
        <v>056-0700-06.JPG</v>
      </c>
      <c r="M4108" s="71"/>
      <c r="N4108" s="71"/>
    </row>
    <row r="4109" spans="1:14" x14ac:dyDescent="0.25">
      <c r="A4109" s="71" t="s">
        <v>4485</v>
      </c>
      <c r="B4109" s="72" t="s">
        <v>8028</v>
      </c>
      <c r="C4109" s="71"/>
      <c r="D4109" s="73" t="s">
        <v>11865</v>
      </c>
      <c r="E4109" s="71" t="s">
        <v>4486</v>
      </c>
      <c r="F4109" s="75" t="s">
        <v>10</v>
      </c>
      <c r="G4109" s="75">
        <v>235</v>
      </c>
      <c r="H4109" s="75"/>
      <c r="I4109" s="74" t="s">
        <v>7799</v>
      </c>
      <c r="J4109" s="38">
        <v>25172610</v>
      </c>
      <c r="K4109" s="38" t="s">
        <v>12462</v>
      </c>
      <c r="L4109" s="71" t="str">
        <f t="shared" si="171"/>
        <v>056-0700-07.JPG</v>
      </c>
      <c r="M4109" s="71"/>
      <c r="N4109" s="71"/>
    </row>
    <row r="4110" spans="1:14" x14ac:dyDescent="0.25">
      <c r="A4110" s="71" t="s">
        <v>11376</v>
      </c>
      <c r="B4110" s="72" t="s">
        <v>8028</v>
      </c>
      <c r="C4110" s="71"/>
      <c r="D4110" s="73" t="s">
        <v>11865</v>
      </c>
      <c r="E4110" s="71" t="s">
        <v>11375</v>
      </c>
      <c r="F4110" s="75" t="s">
        <v>10</v>
      </c>
      <c r="G4110" s="75">
        <v>235</v>
      </c>
      <c r="H4110" s="75"/>
      <c r="I4110" s="74" t="s">
        <v>7799</v>
      </c>
      <c r="J4110" s="38">
        <v>25172610</v>
      </c>
      <c r="K4110" s="38" t="s">
        <v>12462</v>
      </c>
      <c r="L4110" s="71" t="str">
        <f t="shared" si="171"/>
        <v>056-0700-08.JPG</v>
      </c>
      <c r="M4110" s="71"/>
      <c r="N4110" s="71"/>
    </row>
    <row r="4111" spans="1:14" x14ac:dyDescent="0.25">
      <c r="A4111" s="71" t="s">
        <v>11377</v>
      </c>
      <c r="B4111" s="72" t="s">
        <v>8028</v>
      </c>
      <c r="C4111" s="71"/>
      <c r="D4111" s="73" t="s">
        <v>11865</v>
      </c>
      <c r="E4111" s="71" t="s">
        <v>11374</v>
      </c>
      <c r="F4111" s="75" t="s">
        <v>10</v>
      </c>
      <c r="G4111" s="75">
        <v>235</v>
      </c>
      <c r="H4111" s="75"/>
      <c r="I4111" s="74" t="s">
        <v>7799</v>
      </c>
      <c r="J4111" s="38">
        <v>25172610</v>
      </c>
      <c r="K4111" s="38" t="s">
        <v>12462</v>
      </c>
      <c r="L4111" s="71" t="str">
        <f t="shared" si="171"/>
        <v>056-0700-09.JPG</v>
      </c>
      <c r="M4111" s="71"/>
      <c r="N4111" s="71"/>
    </row>
    <row r="4112" spans="1:14" x14ac:dyDescent="0.25">
      <c r="A4112" s="71" t="s">
        <v>11378</v>
      </c>
      <c r="B4112" s="72" t="s">
        <v>8028</v>
      </c>
      <c r="C4112" s="71"/>
      <c r="D4112" s="73" t="s">
        <v>11865</v>
      </c>
      <c r="E4112" s="71" t="s">
        <v>11373</v>
      </c>
      <c r="F4112" s="75" t="s">
        <v>10</v>
      </c>
      <c r="G4112" s="75">
        <v>235</v>
      </c>
      <c r="H4112" s="75"/>
      <c r="I4112" s="74" t="s">
        <v>7799</v>
      </c>
      <c r="J4112" s="38">
        <v>25172610</v>
      </c>
      <c r="K4112" s="38" t="s">
        <v>12462</v>
      </c>
      <c r="L4112" s="71" t="str">
        <f t="shared" si="171"/>
        <v>056-0700-10.JPG</v>
      </c>
      <c r="M4112" s="71"/>
      <c r="N4112" s="71"/>
    </row>
    <row r="4113" spans="1:14" x14ac:dyDescent="0.25">
      <c r="A4113" s="71" t="s">
        <v>11379</v>
      </c>
      <c r="B4113" s="72" t="s">
        <v>8028</v>
      </c>
      <c r="C4113" s="71"/>
      <c r="D4113" s="73" t="s">
        <v>11865</v>
      </c>
      <c r="E4113" s="71" t="s">
        <v>11372</v>
      </c>
      <c r="F4113" s="75" t="s">
        <v>10</v>
      </c>
      <c r="G4113" s="75">
        <v>235</v>
      </c>
      <c r="H4113" s="75"/>
      <c r="I4113" s="74" t="s">
        <v>7799</v>
      </c>
      <c r="J4113" s="38">
        <v>25172610</v>
      </c>
      <c r="K4113" s="38" t="s">
        <v>12462</v>
      </c>
      <c r="L4113" s="71" t="str">
        <f t="shared" si="171"/>
        <v>056-0700-11.JPG</v>
      </c>
      <c r="M4113" s="71"/>
      <c r="N4113" s="71"/>
    </row>
    <row r="4114" spans="1:14" x14ac:dyDescent="0.25">
      <c r="A4114" s="67" t="s">
        <v>4487</v>
      </c>
      <c r="B4114" s="69" t="s">
        <v>7</v>
      </c>
      <c r="C4114" s="67" t="s">
        <v>4487</v>
      </c>
      <c r="D4114" s="67"/>
      <c r="E4114" s="67" t="s">
        <v>4487</v>
      </c>
      <c r="F4114" s="70"/>
      <c r="G4114" s="70"/>
      <c r="H4114" s="70"/>
      <c r="I4114" s="70"/>
      <c r="J4114" s="37"/>
      <c r="K4114" s="37" t="s">
        <v>12462</v>
      </c>
      <c r="L4114" s="67" t="str">
        <f t="shared" si="171"/>
        <v>PRODUCTO ELECTRICO.JPG</v>
      </c>
      <c r="M4114" s="67"/>
      <c r="N4114" s="67"/>
    </row>
    <row r="4115" spans="1:14" x14ac:dyDescent="0.25">
      <c r="A4115" s="67" t="s">
        <v>4488</v>
      </c>
      <c r="B4115" s="69" t="s">
        <v>4487</v>
      </c>
      <c r="C4115" s="67" t="s">
        <v>4488</v>
      </c>
      <c r="D4115" s="67"/>
      <c r="E4115" s="67" t="s">
        <v>4488</v>
      </c>
      <c r="F4115" s="70"/>
      <c r="G4115" s="70"/>
      <c r="H4115" s="70"/>
      <c r="I4115" s="70"/>
      <c r="J4115" s="37"/>
      <c r="K4115" s="37" t="s">
        <v>12462</v>
      </c>
      <c r="L4115" s="67" t="str">
        <f t="shared" si="171"/>
        <v>CABLES PASA CORRIENTE.JPG</v>
      </c>
      <c r="M4115" s="67"/>
      <c r="N4115" s="67"/>
    </row>
    <row r="4116" spans="1:14" x14ac:dyDescent="0.25">
      <c r="A4116" s="71" t="s">
        <v>4489</v>
      </c>
      <c r="B4116" s="72" t="s">
        <v>4488</v>
      </c>
      <c r="C4116" s="71" t="s">
        <v>4490</v>
      </c>
      <c r="D4116" s="73" t="s">
        <v>11864</v>
      </c>
      <c r="E4116" s="71" t="s">
        <v>4491</v>
      </c>
      <c r="F4116" s="75" t="s">
        <v>10</v>
      </c>
      <c r="G4116" s="75">
        <v>62</v>
      </c>
      <c r="H4116" s="75"/>
      <c r="I4116" s="74" t="s">
        <v>7799</v>
      </c>
      <c r="J4116" s="38">
        <v>41113682</v>
      </c>
      <c r="K4116" s="38" t="s">
        <v>12462</v>
      </c>
      <c r="L4116" s="71" t="str">
        <f t="shared" si="171"/>
        <v>057-0050-01.JPG</v>
      </c>
      <c r="M4116" s="71"/>
      <c r="N4116" s="71"/>
    </row>
    <row r="4117" spans="1:14" x14ac:dyDescent="0.25">
      <c r="A4117" s="71" t="s">
        <v>4492</v>
      </c>
      <c r="B4117" s="72" t="s">
        <v>4488</v>
      </c>
      <c r="C4117" s="71"/>
      <c r="D4117" s="73" t="s">
        <v>11864</v>
      </c>
      <c r="E4117" s="71" t="s">
        <v>4493</v>
      </c>
      <c r="F4117" s="75" t="s">
        <v>10</v>
      </c>
      <c r="G4117" s="75">
        <v>43.56</v>
      </c>
      <c r="H4117" s="75"/>
      <c r="I4117" s="74" t="s">
        <v>7799</v>
      </c>
      <c r="J4117" s="38">
        <v>41113682</v>
      </c>
      <c r="K4117" s="38" t="s">
        <v>12462</v>
      </c>
      <c r="L4117" s="71" t="str">
        <f t="shared" si="171"/>
        <v>057-0050-02.JPG</v>
      </c>
      <c r="M4117" s="71"/>
      <c r="N4117" s="71"/>
    </row>
    <row r="4118" spans="1:14" x14ac:dyDescent="0.25">
      <c r="A4118" s="71" t="s">
        <v>4494</v>
      </c>
      <c r="B4118" s="72" t="s">
        <v>4488</v>
      </c>
      <c r="C4118" s="71"/>
      <c r="D4118" s="73" t="s">
        <v>11864</v>
      </c>
      <c r="E4118" s="71" t="s">
        <v>4495</v>
      </c>
      <c r="F4118" s="75" t="s">
        <v>7803</v>
      </c>
      <c r="G4118" s="75">
        <v>66.55</v>
      </c>
      <c r="H4118" s="75"/>
      <c r="I4118" s="74" t="s">
        <v>7802</v>
      </c>
      <c r="J4118" s="38">
        <v>41113682</v>
      </c>
      <c r="K4118" s="38" t="s">
        <v>12462</v>
      </c>
      <c r="L4118" s="71" t="str">
        <f t="shared" si="171"/>
        <v>057-0050-03.JPG</v>
      </c>
      <c r="M4118" s="71"/>
      <c r="N4118" s="71"/>
    </row>
    <row r="4119" spans="1:14" x14ac:dyDescent="0.25">
      <c r="A4119" s="71" t="s">
        <v>4496</v>
      </c>
      <c r="B4119" s="72" t="s">
        <v>4488</v>
      </c>
      <c r="C4119" s="71" t="s">
        <v>11750</v>
      </c>
      <c r="D4119" s="73" t="s">
        <v>11864</v>
      </c>
      <c r="E4119" s="71" t="s">
        <v>4497</v>
      </c>
      <c r="F4119" s="75" t="s">
        <v>7803</v>
      </c>
      <c r="G4119" s="75">
        <v>139</v>
      </c>
      <c r="H4119" s="75"/>
      <c r="I4119" s="74" t="s">
        <v>7802</v>
      </c>
      <c r="J4119" s="38">
        <v>26121800</v>
      </c>
      <c r="K4119" s="38" t="s">
        <v>12462</v>
      </c>
      <c r="L4119" s="71" t="str">
        <f t="shared" si="171"/>
        <v>057-0100-01.JPG</v>
      </c>
      <c r="M4119" s="71"/>
      <c r="N4119" s="71"/>
    </row>
    <row r="4120" spans="1:14" x14ac:dyDescent="0.25">
      <c r="A4120" s="71" t="s">
        <v>4498</v>
      </c>
      <c r="B4120" s="72" t="s">
        <v>4488</v>
      </c>
      <c r="C4120" s="71"/>
      <c r="D4120" s="73" t="s">
        <v>11864</v>
      </c>
      <c r="E4120" s="71" t="s">
        <v>4499</v>
      </c>
      <c r="F4120" s="75" t="s">
        <v>7803</v>
      </c>
      <c r="G4120" s="75">
        <v>205</v>
      </c>
      <c r="H4120" s="75"/>
      <c r="I4120" s="74" t="s">
        <v>7802</v>
      </c>
      <c r="J4120" s="38">
        <v>26121800</v>
      </c>
      <c r="K4120" s="38" t="s">
        <v>12462</v>
      </c>
      <c r="L4120" s="76" t="str">
        <f t="shared" si="171"/>
        <v>057-0200-01.JPG</v>
      </c>
      <c r="M4120" s="76"/>
      <c r="N4120" s="76"/>
    </row>
    <row r="4121" spans="1:14" x14ac:dyDescent="0.25">
      <c r="A4121" s="71" t="s">
        <v>15954</v>
      </c>
      <c r="B4121" s="72" t="s">
        <v>4488</v>
      </c>
      <c r="C4121" s="71" t="s">
        <v>15956</v>
      </c>
      <c r="D4121" s="73" t="s">
        <v>11864</v>
      </c>
      <c r="E4121" s="71" t="s">
        <v>15955</v>
      </c>
      <c r="F4121" s="75" t="s">
        <v>7803</v>
      </c>
      <c r="G4121" s="75">
        <v>339</v>
      </c>
      <c r="H4121" s="75"/>
      <c r="I4121" s="74" t="s">
        <v>7802</v>
      </c>
      <c r="J4121" s="38">
        <v>26121800</v>
      </c>
      <c r="K4121" s="38" t="s">
        <v>12462</v>
      </c>
      <c r="L4121" s="76" t="str">
        <f t="shared" si="171"/>
        <v>057-0200-02.JPG</v>
      </c>
      <c r="M4121" s="76" t="s">
        <v>12590</v>
      </c>
      <c r="N4121" s="76" t="s">
        <v>15957</v>
      </c>
    </row>
    <row r="4122" spans="1:14" x14ac:dyDescent="0.25">
      <c r="A4122" s="71" t="s">
        <v>4500</v>
      </c>
      <c r="B4122" s="72" t="s">
        <v>4488</v>
      </c>
      <c r="C4122" s="71"/>
      <c r="D4122" s="73" t="s">
        <v>11864</v>
      </c>
      <c r="E4122" s="71" t="s">
        <v>4501</v>
      </c>
      <c r="F4122" s="75" t="s">
        <v>7803</v>
      </c>
      <c r="G4122" s="75">
        <v>183.82</v>
      </c>
      <c r="H4122" s="75"/>
      <c r="I4122" s="74" t="s">
        <v>7802</v>
      </c>
      <c r="J4122" s="38">
        <v>26121800</v>
      </c>
      <c r="K4122" s="38" t="s">
        <v>12462</v>
      </c>
      <c r="L4122" s="71" t="str">
        <f t="shared" si="171"/>
        <v>057-0300-01.JPG</v>
      </c>
      <c r="M4122" s="71"/>
      <c r="N4122" s="71"/>
    </row>
    <row r="4123" spans="1:14" x14ac:dyDescent="0.25">
      <c r="A4123" s="71" t="s">
        <v>4502</v>
      </c>
      <c r="B4123" s="72" t="s">
        <v>4488</v>
      </c>
      <c r="C4123" s="71"/>
      <c r="D4123" s="73" t="s">
        <v>11864</v>
      </c>
      <c r="E4123" s="71" t="s">
        <v>4503</v>
      </c>
      <c r="F4123" s="75" t="s">
        <v>7803</v>
      </c>
      <c r="G4123" s="75">
        <v>229</v>
      </c>
      <c r="H4123" s="75"/>
      <c r="I4123" s="74" t="s">
        <v>7802</v>
      </c>
      <c r="J4123" s="38">
        <v>26121800</v>
      </c>
      <c r="K4123" s="38" t="s">
        <v>12462</v>
      </c>
      <c r="L4123" s="71" t="str">
        <f t="shared" si="171"/>
        <v>057-0400-01.JPG</v>
      </c>
      <c r="M4123" s="71"/>
      <c r="N4123" s="71"/>
    </row>
    <row r="4124" spans="1:14" x14ac:dyDescent="0.25">
      <c r="A4124" s="71" t="s">
        <v>4504</v>
      </c>
      <c r="B4124" s="72" t="s">
        <v>4488</v>
      </c>
      <c r="C4124" s="71"/>
      <c r="D4124" s="73" t="s">
        <v>11864</v>
      </c>
      <c r="E4124" s="71" t="s">
        <v>4505</v>
      </c>
      <c r="F4124" s="75" t="s">
        <v>7803</v>
      </c>
      <c r="G4124" s="75">
        <v>227.73</v>
      </c>
      <c r="H4124" s="75"/>
      <c r="I4124" s="74" t="s">
        <v>7802</v>
      </c>
      <c r="J4124" s="38">
        <v>26121800</v>
      </c>
      <c r="K4124" s="38" t="s">
        <v>12462</v>
      </c>
      <c r="L4124" s="71" t="str">
        <f t="shared" si="171"/>
        <v>057-0500-01.JPG</v>
      </c>
      <c r="M4124" s="71"/>
      <c r="N4124" s="71"/>
    </row>
    <row r="4125" spans="1:14" x14ac:dyDescent="0.25">
      <c r="A4125" s="71" t="s">
        <v>4506</v>
      </c>
      <c r="B4125" s="72" t="s">
        <v>4488</v>
      </c>
      <c r="C4125" s="71"/>
      <c r="D4125" s="73" t="s">
        <v>11864</v>
      </c>
      <c r="E4125" s="71" t="s">
        <v>4507</v>
      </c>
      <c r="F4125" s="75" t="s">
        <v>7803</v>
      </c>
      <c r="G4125" s="75">
        <v>293.48</v>
      </c>
      <c r="H4125" s="75"/>
      <c r="I4125" s="74" t="s">
        <v>7802</v>
      </c>
      <c r="J4125" s="38">
        <v>26121800</v>
      </c>
      <c r="K4125" s="38" t="s">
        <v>12462</v>
      </c>
      <c r="L4125" s="71" t="str">
        <f t="shared" si="171"/>
        <v>057-0500-02.JPG</v>
      </c>
      <c r="M4125" s="71"/>
      <c r="N4125" s="71"/>
    </row>
    <row r="4126" spans="1:14" x14ac:dyDescent="0.25">
      <c r="A4126" s="71" t="s">
        <v>4508</v>
      </c>
      <c r="B4126" s="72" t="s">
        <v>4488</v>
      </c>
      <c r="C4126" s="71"/>
      <c r="D4126" s="73" t="s">
        <v>11864</v>
      </c>
      <c r="E4126" s="71" t="s">
        <v>4509</v>
      </c>
      <c r="F4126" s="75" t="s">
        <v>7803</v>
      </c>
      <c r="G4126" s="75">
        <v>339</v>
      </c>
      <c r="H4126" s="75"/>
      <c r="I4126" s="74" t="s">
        <v>7802</v>
      </c>
      <c r="J4126" s="38">
        <v>26121800</v>
      </c>
      <c r="K4126" s="38" t="s">
        <v>12462</v>
      </c>
      <c r="L4126" s="76" t="str">
        <f t="shared" si="171"/>
        <v>057-0500-03.JPG</v>
      </c>
      <c r="M4126" s="76"/>
      <c r="N4126" s="76"/>
    </row>
    <row r="4127" spans="1:14" x14ac:dyDescent="0.25">
      <c r="A4127" s="71" t="s">
        <v>4510</v>
      </c>
      <c r="B4127" s="72" t="s">
        <v>4488</v>
      </c>
      <c r="C4127" s="71"/>
      <c r="D4127" s="73" t="s">
        <v>11864</v>
      </c>
      <c r="E4127" s="71" t="s">
        <v>4511</v>
      </c>
      <c r="F4127" s="75" t="s">
        <v>7803</v>
      </c>
      <c r="G4127" s="75">
        <v>249.99</v>
      </c>
      <c r="H4127" s="75"/>
      <c r="I4127" s="74" t="s">
        <v>7802</v>
      </c>
      <c r="J4127" s="38">
        <v>26121800</v>
      </c>
      <c r="K4127" s="38" t="s">
        <v>12462</v>
      </c>
      <c r="L4127" s="71" t="str">
        <f t="shared" si="171"/>
        <v>057-0600-01.JPG</v>
      </c>
      <c r="M4127" s="71"/>
      <c r="N4127" s="71"/>
    </row>
    <row r="4128" spans="1:14" x14ac:dyDescent="0.25">
      <c r="A4128" s="71" t="s">
        <v>4512</v>
      </c>
      <c r="B4128" s="72" t="s">
        <v>4488</v>
      </c>
      <c r="C4128" s="71"/>
      <c r="D4128" s="73" t="s">
        <v>11864</v>
      </c>
      <c r="E4128" s="71" t="s">
        <v>4513</v>
      </c>
      <c r="F4128" s="75" t="s">
        <v>7803</v>
      </c>
      <c r="G4128" s="75">
        <v>447</v>
      </c>
      <c r="H4128" s="75"/>
      <c r="I4128" s="74" t="s">
        <v>7802</v>
      </c>
      <c r="J4128" s="38">
        <v>26121800</v>
      </c>
      <c r="K4128" s="38" t="s">
        <v>12462</v>
      </c>
      <c r="L4128" s="71" t="str">
        <f t="shared" si="171"/>
        <v>057-0600-02.JPG</v>
      </c>
      <c r="M4128" s="71"/>
      <c r="N4128" s="71"/>
    </row>
    <row r="4129" spans="1:14" x14ac:dyDescent="0.25">
      <c r="A4129" s="71" t="s">
        <v>4514</v>
      </c>
      <c r="B4129" s="72" t="s">
        <v>4488</v>
      </c>
      <c r="C4129" s="71"/>
      <c r="D4129" s="73" t="s">
        <v>11864</v>
      </c>
      <c r="E4129" s="71" t="s">
        <v>4515</v>
      </c>
      <c r="F4129" s="75" t="s">
        <v>7803</v>
      </c>
      <c r="G4129" s="75">
        <v>396</v>
      </c>
      <c r="H4129" s="75"/>
      <c r="I4129" s="74" t="s">
        <v>7802</v>
      </c>
      <c r="J4129" s="38">
        <v>26121800</v>
      </c>
      <c r="K4129" s="38" t="s">
        <v>12462</v>
      </c>
      <c r="L4129" s="71" t="str">
        <f t="shared" si="171"/>
        <v>057-0720-01.JPG</v>
      </c>
      <c r="M4129" s="71"/>
      <c r="N4129" s="71"/>
    </row>
    <row r="4130" spans="1:14" x14ac:dyDescent="0.25">
      <c r="A4130" s="71" t="s">
        <v>10354</v>
      </c>
      <c r="B4130" s="72" t="s">
        <v>4488</v>
      </c>
      <c r="C4130" s="71" t="s">
        <v>10355</v>
      </c>
      <c r="D4130" s="73" t="s">
        <v>11864</v>
      </c>
      <c r="E4130" s="71" t="s">
        <v>10353</v>
      </c>
      <c r="F4130" s="75" t="s">
        <v>7803</v>
      </c>
      <c r="G4130" s="75">
        <v>365</v>
      </c>
      <c r="H4130" s="75"/>
      <c r="I4130" s="74" t="s">
        <v>7802</v>
      </c>
      <c r="J4130" s="38">
        <v>26121800</v>
      </c>
      <c r="K4130" s="38" t="s">
        <v>12462</v>
      </c>
      <c r="L4130" s="76" t="str">
        <f t="shared" si="171"/>
        <v>057-0800-02.JPG</v>
      </c>
      <c r="M4130" s="76"/>
      <c r="N4130" s="76"/>
    </row>
    <row r="4131" spans="1:14" x14ac:dyDescent="0.25">
      <c r="A4131" s="71" t="s">
        <v>4516</v>
      </c>
      <c r="B4131" s="72" t="s">
        <v>4488</v>
      </c>
      <c r="C4131" s="71" t="s">
        <v>16013</v>
      </c>
      <c r="D4131" s="73" t="s">
        <v>11864</v>
      </c>
      <c r="E4131" s="71" t="s">
        <v>4517</v>
      </c>
      <c r="F4131" s="75" t="s">
        <v>7803</v>
      </c>
      <c r="G4131" s="75">
        <v>473.48</v>
      </c>
      <c r="H4131" s="75"/>
      <c r="I4131" s="74" t="s">
        <v>7802</v>
      </c>
      <c r="J4131" s="38">
        <v>26121800</v>
      </c>
      <c r="K4131" s="38" t="s">
        <v>12462</v>
      </c>
      <c r="L4131" s="71" t="str">
        <f t="shared" si="171"/>
        <v>057-0800-01.JPG</v>
      </c>
      <c r="M4131" s="71"/>
      <c r="N4131" s="71"/>
    </row>
    <row r="4132" spans="1:14" x14ac:dyDescent="0.25">
      <c r="A4132" s="71" t="s">
        <v>8932</v>
      </c>
      <c r="B4132" s="72" t="s">
        <v>4488</v>
      </c>
      <c r="C4132" s="71" t="s">
        <v>15953</v>
      </c>
      <c r="D4132" s="73" t="s">
        <v>11864</v>
      </c>
      <c r="E4132" s="71" t="s">
        <v>15952</v>
      </c>
      <c r="F4132" s="75" t="s">
        <v>7803</v>
      </c>
      <c r="G4132" s="75">
        <v>415</v>
      </c>
      <c r="H4132" s="75"/>
      <c r="I4132" s="74" t="s">
        <v>7802</v>
      </c>
      <c r="J4132" s="38">
        <v>26121800</v>
      </c>
      <c r="K4132" s="38" t="s">
        <v>12462</v>
      </c>
      <c r="L4132" s="76" t="str">
        <f t="shared" ref="L4132:L4170" si="172">CONCATENATE(A4132,K4132)</f>
        <v>057-0801-01.JPG</v>
      </c>
      <c r="M4132" s="76" t="s">
        <v>12590</v>
      </c>
      <c r="N4132" s="76" t="s">
        <v>16012</v>
      </c>
    </row>
    <row r="4133" spans="1:14" x14ac:dyDescent="0.25">
      <c r="A4133" s="67" t="s">
        <v>4518</v>
      </c>
      <c r="B4133" s="69" t="s">
        <v>4487</v>
      </c>
      <c r="C4133" s="67" t="s">
        <v>4518</v>
      </c>
      <c r="D4133" s="67"/>
      <c r="E4133" s="67" t="s">
        <v>4518</v>
      </c>
      <c r="F4133" s="70"/>
      <c r="G4133" s="70"/>
      <c r="H4133" s="70"/>
      <c r="I4133" s="70"/>
      <c r="J4133" s="37"/>
      <c r="K4133" s="37" t="s">
        <v>12462</v>
      </c>
      <c r="L4133" s="67" t="str">
        <f t="shared" si="172"/>
        <v>CINTA DE AISLAR .JPG</v>
      </c>
      <c r="M4133" s="67"/>
      <c r="N4133" s="67"/>
    </row>
    <row r="4134" spans="1:14" x14ac:dyDescent="0.25">
      <c r="A4134" s="71" t="s">
        <v>4519</v>
      </c>
      <c r="B4134" s="72" t="s">
        <v>4518</v>
      </c>
      <c r="C4134" s="71" t="s">
        <v>4520</v>
      </c>
      <c r="D4134" s="73" t="s">
        <v>11864</v>
      </c>
      <c r="E4134" s="71" t="s">
        <v>4521</v>
      </c>
      <c r="F4134" s="75" t="s">
        <v>2425</v>
      </c>
      <c r="G4134" s="75">
        <v>145</v>
      </c>
      <c r="H4134" s="75"/>
      <c r="I4134" s="74" t="s">
        <v>7800</v>
      </c>
      <c r="J4134" s="38">
        <v>31201502</v>
      </c>
      <c r="K4134" s="38" t="s">
        <v>12462</v>
      </c>
      <c r="L4134" s="71" t="str">
        <f t="shared" si="172"/>
        <v>057-2000-01.JPG</v>
      </c>
      <c r="M4134" s="71"/>
      <c r="N4134" s="71"/>
    </row>
    <row r="4135" spans="1:14" x14ac:dyDescent="0.25">
      <c r="A4135" s="71" t="s">
        <v>4522</v>
      </c>
      <c r="B4135" s="72" t="s">
        <v>4518</v>
      </c>
      <c r="C4135" s="71" t="s">
        <v>4523</v>
      </c>
      <c r="D4135" s="73" t="s">
        <v>11864</v>
      </c>
      <c r="E4135" s="71" t="s">
        <v>4524</v>
      </c>
      <c r="F4135" s="75" t="s">
        <v>2425</v>
      </c>
      <c r="G4135" s="75">
        <v>119</v>
      </c>
      <c r="H4135" s="75"/>
      <c r="I4135" s="74" t="s">
        <v>7800</v>
      </c>
      <c r="J4135" s="38">
        <v>31201502</v>
      </c>
      <c r="K4135" s="38" t="s">
        <v>12462</v>
      </c>
      <c r="L4135" s="71" t="str">
        <f t="shared" si="172"/>
        <v>057-2000-02.JPG</v>
      </c>
      <c r="M4135" s="71"/>
      <c r="N4135" s="71"/>
    </row>
    <row r="4136" spans="1:14" x14ac:dyDescent="0.25">
      <c r="A4136" s="71" t="s">
        <v>8163</v>
      </c>
      <c r="B4136" s="72" t="s">
        <v>4518</v>
      </c>
      <c r="C4136" s="71">
        <v>9130</v>
      </c>
      <c r="D4136" s="73" t="s">
        <v>11867</v>
      </c>
      <c r="E4136" s="71" t="s">
        <v>8164</v>
      </c>
      <c r="F4136" s="75" t="s">
        <v>2425</v>
      </c>
      <c r="G4136" s="75">
        <v>385</v>
      </c>
      <c r="H4136" s="75"/>
      <c r="I4136" s="74" t="s">
        <v>7800</v>
      </c>
      <c r="J4136" s="38">
        <v>31201502</v>
      </c>
      <c r="K4136" s="38" t="s">
        <v>12462</v>
      </c>
      <c r="L4136" s="76" t="str">
        <f t="shared" si="172"/>
        <v>057-2001-01.JPG</v>
      </c>
      <c r="M4136" s="76"/>
      <c r="N4136" s="76"/>
    </row>
    <row r="4137" spans="1:14" x14ac:dyDescent="0.25">
      <c r="A4137" s="71" t="s">
        <v>8348</v>
      </c>
      <c r="B4137" s="72" t="s">
        <v>4518</v>
      </c>
      <c r="C4137" s="71" t="s">
        <v>8367</v>
      </c>
      <c r="D4137" s="73" t="s">
        <v>11864</v>
      </c>
      <c r="E4137" s="71" t="s">
        <v>8436</v>
      </c>
      <c r="F4137" s="75" t="s">
        <v>4218</v>
      </c>
      <c r="G4137" s="75">
        <v>575</v>
      </c>
      <c r="H4137" s="75"/>
      <c r="I4137" s="74" t="s">
        <v>7801</v>
      </c>
      <c r="J4137" s="38">
        <v>31201502</v>
      </c>
      <c r="K4137" s="38" t="s">
        <v>12462</v>
      </c>
      <c r="L4137" s="71" t="str">
        <f t="shared" si="172"/>
        <v>057-2501-01.JPG</v>
      </c>
      <c r="M4137" s="71"/>
      <c r="N4137" s="71"/>
    </row>
    <row r="4138" spans="1:14" x14ac:dyDescent="0.25">
      <c r="A4138" s="71" t="s">
        <v>8349</v>
      </c>
      <c r="B4138" s="72" t="s">
        <v>4518</v>
      </c>
      <c r="C4138" s="71" t="s">
        <v>8366</v>
      </c>
      <c r="D4138" s="73" t="s">
        <v>11864</v>
      </c>
      <c r="E4138" s="71" t="s">
        <v>8437</v>
      </c>
      <c r="F4138" s="75" t="s">
        <v>4218</v>
      </c>
      <c r="G4138" s="75">
        <v>387</v>
      </c>
      <c r="H4138" s="75"/>
      <c r="I4138" s="74" t="s">
        <v>7801</v>
      </c>
      <c r="J4138" s="38">
        <v>31201502</v>
      </c>
      <c r="K4138" s="38" t="s">
        <v>12462</v>
      </c>
      <c r="L4138" s="71" t="str">
        <f t="shared" si="172"/>
        <v>057-2501-02.JPG</v>
      </c>
      <c r="M4138" s="71"/>
      <c r="N4138" s="71"/>
    </row>
    <row r="4139" spans="1:14" x14ac:dyDescent="0.25">
      <c r="A4139" s="71" t="s">
        <v>8350</v>
      </c>
      <c r="B4139" s="72" t="s">
        <v>4518</v>
      </c>
      <c r="C4139" s="71" t="s">
        <v>8365</v>
      </c>
      <c r="D4139" s="73" t="s">
        <v>11864</v>
      </c>
      <c r="E4139" s="71" t="s">
        <v>8438</v>
      </c>
      <c r="F4139" s="75" t="s">
        <v>4218</v>
      </c>
      <c r="G4139" s="75">
        <v>507</v>
      </c>
      <c r="H4139" s="75"/>
      <c r="I4139" s="74" t="s">
        <v>7801</v>
      </c>
      <c r="J4139" s="38">
        <v>31201502</v>
      </c>
      <c r="K4139" s="38" t="s">
        <v>12462</v>
      </c>
      <c r="L4139" s="71" t="str">
        <f t="shared" si="172"/>
        <v>057-2501-03.JPG</v>
      </c>
      <c r="M4139" s="71"/>
      <c r="N4139" s="71"/>
    </row>
    <row r="4140" spans="1:14" x14ac:dyDescent="0.25">
      <c r="A4140" s="71" t="s">
        <v>8351</v>
      </c>
      <c r="B4140" s="72" t="s">
        <v>4518</v>
      </c>
      <c r="C4140" s="71" t="s">
        <v>8364</v>
      </c>
      <c r="D4140" s="73" t="s">
        <v>11864</v>
      </c>
      <c r="E4140" s="71" t="s">
        <v>8439</v>
      </c>
      <c r="F4140" s="75" t="s">
        <v>4218</v>
      </c>
      <c r="G4140" s="75">
        <v>455</v>
      </c>
      <c r="H4140" s="75"/>
      <c r="I4140" s="74" t="s">
        <v>7801</v>
      </c>
      <c r="J4140" s="38">
        <v>31201502</v>
      </c>
      <c r="K4140" s="38" t="s">
        <v>12462</v>
      </c>
      <c r="L4140" s="71" t="str">
        <f t="shared" si="172"/>
        <v>057-2501-04.JPG</v>
      </c>
      <c r="M4140" s="71"/>
      <c r="N4140" s="71"/>
    </row>
    <row r="4141" spans="1:14" x14ac:dyDescent="0.25">
      <c r="A4141" s="71" t="s">
        <v>8352</v>
      </c>
      <c r="B4141" s="72" t="s">
        <v>4518</v>
      </c>
      <c r="C4141" s="71" t="s">
        <v>8363</v>
      </c>
      <c r="D4141" s="73" t="s">
        <v>11864</v>
      </c>
      <c r="E4141" s="71" t="s">
        <v>8440</v>
      </c>
      <c r="F4141" s="75" t="s">
        <v>4218</v>
      </c>
      <c r="G4141" s="75">
        <v>597</v>
      </c>
      <c r="H4141" s="75"/>
      <c r="I4141" s="74" t="s">
        <v>7801</v>
      </c>
      <c r="J4141" s="38">
        <v>31201502</v>
      </c>
      <c r="K4141" s="38" t="s">
        <v>12462</v>
      </c>
      <c r="L4141" s="76" t="str">
        <f t="shared" si="172"/>
        <v>057-2501-05.JPG</v>
      </c>
      <c r="M4141" s="76"/>
      <c r="N4141" s="76"/>
    </row>
    <row r="4142" spans="1:14" x14ac:dyDescent="0.25">
      <c r="A4142" s="71" t="s">
        <v>8353</v>
      </c>
      <c r="B4142" s="72" t="s">
        <v>4518</v>
      </c>
      <c r="C4142" s="71" t="s">
        <v>8362</v>
      </c>
      <c r="D4142" s="73" t="s">
        <v>11864</v>
      </c>
      <c r="E4142" s="71" t="s">
        <v>8441</v>
      </c>
      <c r="F4142" s="75" t="s">
        <v>4218</v>
      </c>
      <c r="G4142" s="75">
        <v>775</v>
      </c>
      <c r="H4142" s="75"/>
      <c r="I4142" s="74" t="s">
        <v>7801</v>
      </c>
      <c r="J4142" s="38">
        <v>31201502</v>
      </c>
      <c r="K4142" s="38" t="s">
        <v>12462</v>
      </c>
      <c r="L4142" s="71" t="str">
        <f t="shared" si="172"/>
        <v>057-2501-06.JPG</v>
      </c>
      <c r="M4142" s="71"/>
      <c r="N4142" s="71"/>
    </row>
    <row r="4143" spans="1:14" x14ac:dyDescent="0.25">
      <c r="A4143" s="71" t="s">
        <v>8354</v>
      </c>
      <c r="B4143" s="72" t="s">
        <v>4518</v>
      </c>
      <c r="C4143" s="71" t="s">
        <v>8361</v>
      </c>
      <c r="D4143" s="73" t="s">
        <v>11864</v>
      </c>
      <c r="E4143" s="71" t="s">
        <v>8442</v>
      </c>
      <c r="F4143" s="75" t="s">
        <v>4218</v>
      </c>
      <c r="G4143" s="75">
        <v>937</v>
      </c>
      <c r="H4143" s="75"/>
      <c r="I4143" s="74" t="s">
        <v>7801</v>
      </c>
      <c r="J4143" s="38">
        <v>31201502</v>
      </c>
      <c r="K4143" s="38" t="s">
        <v>12462</v>
      </c>
      <c r="L4143" s="76" t="str">
        <f t="shared" si="172"/>
        <v>057-2501-07.JPG</v>
      </c>
      <c r="M4143" s="76"/>
      <c r="N4143" s="76"/>
    </row>
    <row r="4144" spans="1:14" x14ac:dyDescent="0.25">
      <c r="A4144" s="71" t="s">
        <v>8355</v>
      </c>
      <c r="B4144" s="72" t="s">
        <v>4518</v>
      </c>
      <c r="C4144" s="71" t="s">
        <v>8360</v>
      </c>
      <c r="D4144" s="73" t="s">
        <v>11864</v>
      </c>
      <c r="E4144" s="71" t="s">
        <v>8443</v>
      </c>
      <c r="F4144" s="75" t="s">
        <v>4218</v>
      </c>
      <c r="G4144" s="75">
        <v>1079</v>
      </c>
      <c r="H4144" s="75"/>
      <c r="I4144" s="74" t="s">
        <v>7801</v>
      </c>
      <c r="J4144" s="38">
        <v>31201502</v>
      </c>
      <c r="K4144" s="38" t="s">
        <v>12462</v>
      </c>
      <c r="L4144" s="71" t="str">
        <f t="shared" si="172"/>
        <v>057-2501-08.JPG</v>
      </c>
      <c r="M4144" s="71"/>
      <c r="N4144" s="71"/>
    </row>
    <row r="4145" spans="1:14" x14ac:dyDescent="0.25">
      <c r="A4145" s="71" t="s">
        <v>8356</v>
      </c>
      <c r="B4145" s="72" t="s">
        <v>4518</v>
      </c>
      <c r="C4145" s="71" t="s">
        <v>8359</v>
      </c>
      <c r="D4145" s="73" t="s">
        <v>11864</v>
      </c>
      <c r="E4145" s="71" t="s">
        <v>8444</v>
      </c>
      <c r="F4145" s="75" t="s">
        <v>4218</v>
      </c>
      <c r="G4145" s="75">
        <v>1463</v>
      </c>
      <c r="H4145" s="75"/>
      <c r="I4145" s="74" t="s">
        <v>7801</v>
      </c>
      <c r="J4145" s="38">
        <v>31201502</v>
      </c>
      <c r="K4145" s="38" t="s">
        <v>12462</v>
      </c>
      <c r="L4145" s="71" t="str">
        <f t="shared" si="172"/>
        <v>057-2501-09.JPG</v>
      </c>
      <c r="M4145" s="71"/>
      <c r="N4145" s="71"/>
    </row>
    <row r="4146" spans="1:14" x14ac:dyDescent="0.25">
      <c r="A4146" s="71" t="s">
        <v>8357</v>
      </c>
      <c r="B4146" s="72" t="s">
        <v>4518</v>
      </c>
      <c r="C4146" s="71" t="s">
        <v>8358</v>
      </c>
      <c r="D4146" s="73" t="s">
        <v>11864</v>
      </c>
      <c r="E4146" s="71" t="s">
        <v>8445</v>
      </c>
      <c r="F4146" s="75" t="s">
        <v>4218</v>
      </c>
      <c r="G4146" s="75">
        <v>599</v>
      </c>
      <c r="H4146" s="75"/>
      <c r="I4146" s="74" t="s">
        <v>7801</v>
      </c>
      <c r="J4146" s="38">
        <v>31201502</v>
      </c>
      <c r="K4146" s="38" t="s">
        <v>12462</v>
      </c>
      <c r="L4146" s="71" t="str">
        <f t="shared" si="172"/>
        <v>057-2501-10.JPG</v>
      </c>
      <c r="M4146" s="71"/>
      <c r="N4146" s="71"/>
    </row>
    <row r="4147" spans="1:14" x14ac:dyDescent="0.25">
      <c r="A4147" s="67" t="s">
        <v>4525</v>
      </c>
      <c r="B4147" s="69" t="s">
        <v>4487</v>
      </c>
      <c r="C4147" s="67" t="s">
        <v>4525</v>
      </c>
      <c r="D4147" s="67"/>
      <c r="E4147" s="67" t="s">
        <v>4525</v>
      </c>
      <c r="F4147" s="70"/>
      <c r="G4147" s="70"/>
      <c r="H4147" s="70"/>
      <c r="I4147" s="70"/>
      <c r="J4147" s="37"/>
      <c r="K4147" s="37" t="s">
        <v>12462</v>
      </c>
      <c r="L4147" s="67" t="str">
        <f t="shared" si="172"/>
        <v>TERMINAL PARA BATERIAS.JPG</v>
      </c>
      <c r="M4147" s="67"/>
      <c r="N4147" s="67"/>
    </row>
    <row r="4148" spans="1:14" x14ac:dyDescent="0.25">
      <c r="A4148" s="71" t="s">
        <v>4526</v>
      </c>
      <c r="B4148" s="72" t="s">
        <v>4525</v>
      </c>
      <c r="C4148" s="71" t="s">
        <v>4527</v>
      </c>
      <c r="D4148" s="73" t="s">
        <v>11864</v>
      </c>
      <c r="E4148" s="71" t="s">
        <v>4528</v>
      </c>
      <c r="F4148" s="75" t="s">
        <v>10</v>
      </c>
      <c r="G4148" s="75">
        <v>55</v>
      </c>
      <c r="H4148" s="75"/>
      <c r="I4148" s="74" t="s">
        <v>7799</v>
      </c>
      <c r="J4148" s="38">
        <v>39121454</v>
      </c>
      <c r="K4148" s="38" t="s">
        <v>12462</v>
      </c>
      <c r="L4148" s="71" t="str">
        <f t="shared" si="172"/>
        <v>057-3000-01.JPG</v>
      </c>
      <c r="M4148" s="71" t="s">
        <v>16950</v>
      </c>
      <c r="N4148" s="71" t="s">
        <v>19000</v>
      </c>
    </row>
    <row r="4149" spans="1:14" x14ac:dyDescent="0.25">
      <c r="A4149" s="71" t="s">
        <v>18997</v>
      </c>
      <c r="B4149" s="72" t="s">
        <v>4525</v>
      </c>
      <c r="C4149" s="71" t="s">
        <v>18999</v>
      </c>
      <c r="D4149" s="73" t="s">
        <v>11864</v>
      </c>
      <c r="E4149" s="71" t="s">
        <v>18998</v>
      </c>
      <c r="F4149" s="75" t="s">
        <v>16170</v>
      </c>
      <c r="G4149" s="75"/>
      <c r="H4149" s="75"/>
      <c r="I4149" s="74" t="s">
        <v>7799</v>
      </c>
      <c r="J4149" s="38">
        <v>39121454</v>
      </c>
      <c r="K4149" s="38" t="s">
        <v>12462</v>
      </c>
      <c r="L4149" s="71" t="str">
        <f t="shared" ref="L4149" si="173">CONCATENATE(A4149,K4149)</f>
        <v>057-3000-02.JPG</v>
      </c>
      <c r="M4149" s="71" t="s">
        <v>16950</v>
      </c>
      <c r="N4149" s="71" t="s">
        <v>19000</v>
      </c>
    </row>
    <row r="4150" spans="1:14" x14ac:dyDescent="0.25">
      <c r="A4150" s="67" t="s">
        <v>7430</v>
      </c>
      <c r="B4150" s="69" t="s">
        <v>4487</v>
      </c>
      <c r="C4150" s="67" t="s">
        <v>7430</v>
      </c>
      <c r="D4150" s="67"/>
      <c r="E4150" s="67" t="s">
        <v>7430</v>
      </c>
      <c r="F4150" s="70"/>
      <c r="G4150" s="70"/>
      <c r="H4150" s="70"/>
      <c r="I4150" s="70"/>
      <c r="J4150" s="37"/>
      <c r="K4150" s="37" t="s">
        <v>12462</v>
      </c>
      <c r="L4150" s="67" t="str">
        <f t="shared" si="172"/>
        <v>FUSIBLES.JPG</v>
      </c>
      <c r="M4150" s="67"/>
      <c r="N4150" s="67"/>
    </row>
    <row r="4151" spans="1:14" x14ac:dyDescent="0.25">
      <c r="A4151" s="71" t="s">
        <v>7431</v>
      </c>
      <c r="B4151" s="72" t="s">
        <v>7430</v>
      </c>
      <c r="C4151" s="71"/>
      <c r="D4151" s="73" t="s">
        <v>11864</v>
      </c>
      <c r="E4151" s="71" t="s">
        <v>7441</v>
      </c>
      <c r="F4151" s="75" t="s">
        <v>2425</v>
      </c>
      <c r="G4151" s="75">
        <v>69.989999999999995</v>
      </c>
      <c r="H4151" s="75"/>
      <c r="I4151" s="74" t="s">
        <v>7800</v>
      </c>
      <c r="J4151" s="38">
        <v>39121600</v>
      </c>
      <c r="K4151" s="38" t="s">
        <v>12462</v>
      </c>
      <c r="L4151" s="71" t="str">
        <f t="shared" si="172"/>
        <v>057-4000-01.JPG</v>
      </c>
      <c r="M4151" s="71"/>
      <c r="N4151" s="71"/>
    </row>
    <row r="4152" spans="1:14" x14ac:dyDescent="0.25">
      <c r="A4152" s="71" t="s">
        <v>7432</v>
      </c>
      <c r="B4152" s="72" t="s">
        <v>7430</v>
      </c>
      <c r="C4152" s="71"/>
      <c r="D4152" s="73" t="s">
        <v>11864</v>
      </c>
      <c r="E4152" s="71" t="s">
        <v>7442</v>
      </c>
      <c r="F4152" s="75" t="s">
        <v>2425</v>
      </c>
      <c r="G4152" s="75">
        <v>69.989999999999995</v>
      </c>
      <c r="H4152" s="75"/>
      <c r="I4152" s="74" t="s">
        <v>7800</v>
      </c>
      <c r="J4152" s="38">
        <v>39121600</v>
      </c>
      <c r="K4152" s="38" t="s">
        <v>12462</v>
      </c>
      <c r="L4152" s="71" t="str">
        <f t="shared" si="172"/>
        <v>057-4000-02.JPG</v>
      </c>
      <c r="M4152" s="71"/>
      <c r="N4152" s="71"/>
    </row>
    <row r="4153" spans="1:14" x14ac:dyDescent="0.25">
      <c r="A4153" s="71" t="s">
        <v>7433</v>
      </c>
      <c r="B4153" s="72" t="s">
        <v>7430</v>
      </c>
      <c r="C4153" s="71"/>
      <c r="D4153" s="73" t="s">
        <v>11864</v>
      </c>
      <c r="E4153" s="71" t="s">
        <v>7443</v>
      </c>
      <c r="F4153" s="75" t="s">
        <v>2425</v>
      </c>
      <c r="G4153" s="75">
        <v>69.989999999999995</v>
      </c>
      <c r="H4153" s="75"/>
      <c r="I4153" s="74" t="s">
        <v>7800</v>
      </c>
      <c r="J4153" s="38">
        <v>39121600</v>
      </c>
      <c r="K4153" s="38" t="s">
        <v>12462</v>
      </c>
      <c r="L4153" s="71" t="str">
        <f t="shared" si="172"/>
        <v>057-4000-03.JPG</v>
      </c>
      <c r="M4153" s="71"/>
      <c r="N4153" s="71"/>
    </row>
    <row r="4154" spans="1:14" x14ac:dyDescent="0.25">
      <c r="A4154" s="71" t="s">
        <v>7434</v>
      </c>
      <c r="B4154" s="72" t="s">
        <v>7430</v>
      </c>
      <c r="C4154" s="71"/>
      <c r="D4154" s="73" t="s">
        <v>11864</v>
      </c>
      <c r="E4154" s="71" t="s">
        <v>7444</v>
      </c>
      <c r="F4154" s="75" t="s">
        <v>2425</v>
      </c>
      <c r="G4154" s="75">
        <v>69.989999999999995</v>
      </c>
      <c r="H4154" s="75"/>
      <c r="I4154" s="74" t="s">
        <v>7800</v>
      </c>
      <c r="J4154" s="38">
        <v>39121600</v>
      </c>
      <c r="K4154" s="38" t="s">
        <v>12462</v>
      </c>
      <c r="L4154" s="71" t="str">
        <f t="shared" si="172"/>
        <v>057-4000-04.JPG</v>
      </c>
      <c r="M4154" s="71"/>
      <c r="N4154" s="71"/>
    </row>
    <row r="4155" spans="1:14" x14ac:dyDescent="0.25">
      <c r="A4155" s="71" t="s">
        <v>7435</v>
      </c>
      <c r="B4155" s="72" t="s">
        <v>7430</v>
      </c>
      <c r="C4155" s="71"/>
      <c r="D4155" s="73" t="s">
        <v>11864</v>
      </c>
      <c r="E4155" s="71" t="s">
        <v>7445</v>
      </c>
      <c r="F4155" s="75" t="s">
        <v>2425</v>
      </c>
      <c r="G4155" s="75">
        <v>69.989999999999995</v>
      </c>
      <c r="H4155" s="75"/>
      <c r="I4155" s="74" t="s">
        <v>7800</v>
      </c>
      <c r="J4155" s="38">
        <v>39121600</v>
      </c>
      <c r="K4155" s="38" t="s">
        <v>12462</v>
      </c>
      <c r="L4155" s="71" t="str">
        <f t="shared" si="172"/>
        <v>057-4000-05.JPG</v>
      </c>
      <c r="M4155" s="71"/>
      <c r="N4155" s="71"/>
    </row>
    <row r="4156" spans="1:14" x14ac:dyDescent="0.25">
      <c r="A4156" s="71" t="s">
        <v>7436</v>
      </c>
      <c r="B4156" s="72" t="s">
        <v>7430</v>
      </c>
      <c r="C4156" s="71"/>
      <c r="D4156" s="73" t="s">
        <v>11864</v>
      </c>
      <c r="E4156" s="71" t="s">
        <v>7446</v>
      </c>
      <c r="F4156" s="75" t="s">
        <v>2425</v>
      </c>
      <c r="G4156" s="75">
        <v>69.989999999999995</v>
      </c>
      <c r="H4156" s="75"/>
      <c r="I4156" s="74" t="s">
        <v>7800</v>
      </c>
      <c r="J4156" s="38">
        <v>39121600</v>
      </c>
      <c r="K4156" s="38" t="s">
        <v>12462</v>
      </c>
      <c r="L4156" s="71" t="str">
        <f t="shared" si="172"/>
        <v>057-4001-01.JPG</v>
      </c>
      <c r="M4156" s="71"/>
      <c r="N4156" s="71"/>
    </row>
    <row r="4157" spans="1:14" x14ac:dyDescent="0.25">
      <c r="A4157" s="71" t="s">
        <v>7437</v>
      </c>
      <c r="B4157" s="72" t="s">
        <v>7430</v>
      </c>
      <c r="C4157" s="71"/>
      <c r="D4157" s="73" t="s">
        <v>11864</v>
      </c>
      <c r="E4157" s="71" t="s">
        <v>7447</v>
      </c>
      <c r="F4157" s="75" t="s">
        <v>2425</v>
      </c>
      <c r="G4157" s="75">
        <v>69.989999999999995</v>
      </c>
      <c r="H4157" s="75"/>
      <c r="I4157" s="74" t="s">
        <v>7800</v>
      </c>
      <c r="J4157" s="38">
        <v>39121600</v>
      </c>
      <c r="K4157" s="38" t="s">
        <v>12462</v>
      </c>
      <c r="L4157" s="71" t="str">
        <f t="shared" si="172"/>
        <v>057-4001-02.JPG</v>
      </c>
      <c r="M4157" s="71"/>
      <c r="N4157" s="71"/>
    </row>
    <row r="4158" spans="1:14" x14ac:dyDescent="0.25">
      <c r="A4158" s="71" t="s">
        <v>7438</v>
      </c>
      <c r="B4158" s="72" t="s">
        <v>7430</v>
      </c>
      <c r="C4158" s="71"/>
      <c r="D4158" s="73" t="s">
        <v>11864</v>
      </c>
      <c r="E4158" s="71" t="s">
        <v>7448</v>
      </c>
      <c r="F4158" s="75" t="s">
        <v>2425</v>
      </c>
      <c r="G4158" s="75">
        <v>69.989999999999995</v>
      </c>
      <c r="H4158" s="75"/>
      <c r="I4158" s="74" t="s">
        <v>7800</v>
      </c>
      <c r="J4158" s="38">
        <v>39121600</v>
      </c>
      <c r="K4158" s="38" t="s">
        <v>12462</v>
      </c>
      <c r="L4158" s="71" t="str">
        <f t="shared" si="172"/>
        <v>057-4001-03.JPG</v>
      </c>
      <c r="M4158" s="71"/>
      <c r="N4158" s="71"/>
    </row>
    <row r="4159" spans="1:14" x14ac:dyDescent="0.25">
      <c r="A4159" s="71" t="s">
        <v>7439</v>
      </c>
      <c r="B4159" s="72" t="s">
        <v>7430</v>
      </c>
      <c r="C4159" s="71"/>
      <c r="D4159" s="73" t="s">
        <v>11864</v>
      </c>
      <c r="E4159" s="71" t="s">
        <v>7449</v>
      </c>
      <c r="F4159" s="75" t="s">
        <v>2425</v>
      </c>
      <c r="G4159" s="75">
        <v>69.989999999999995</v>
      </c>
      <c r="H4159" s="75"/>
      <c r="I4159" s="74" t="s">
        <v>7800</v>
      </c>
      <c r="J4159" s="38">
        <v>39121600</v>
      </c>
      <c r="K4159" s="38" t="s">
        <v>12462</v>
      </c>
      <c r="L4159" s="71" t="str">
        <f t="shared" si="172"/>
        <v>057-4001-04.JPG</v>
      </c>
      <c r="M4159" s="71"/>
      <c r="N4159" s="71"/>
    </row>
    <row r="4160" spans="1:14" x14ac:dyDescent="0.25">
      <c r="A4160" s="71" t="s">
        <v>7440</v>
      </c>
      <c r="B4160" s="72" t="s">
        <v>7430</v>
      </c>
      <c r="C4160" s="71"/>
      <c r="D4160" s="73" t="s">
        <v>11864</v>
      </c>
      <c r="E4160" s="71" t="s">
        <v>7450</v>
      </c>
      <c r="F4160" s="75" t="s">
        <v>2425</v>
      </c>
      <c r="G4160" s="75">
        <v>69.989999999999995</v>
      </c>
      <c r="H4160" s="75"/>
      <c r="I4160" s="74" t="s">
        <v>7800</v>
      </c>
      <c r="J4160" s="38">
        <v>39121600</v>
      </c>
      <c r="K4160" s="38" t="s">
        <v>12462</v>
      </c>
      <c r="L4160" s="71" t="str">
        <f t="shared" si="172"/>
        <v>057-4001-05.JPG</v>
      </c>
      <c r="M4160" s="71"/>
      <c r="N4160" s="71"/>
    </row>
    <row r="4161" spans="1:14" x14ac:dyDescent="0.25">
      <c r="A4161" s="67" t="s">
        <v>19202</v>
      </c>
      <c r="B4161" s="69" t="s">
        <v>4487</v>
      </c>
      <c r="C4161" s="67" t="s">
        <v>19202</v>
      </c>
      <c r="D4161" s="67"/>
      <c r="E4161" s="67" t="s">
        <v>19202</v>
      </c>
      <c r="F4161" s="70"/>
      <c r="G4161" s="70"/>
      <c r="H4161" s="70"/>
      <c r="I4161" s="70"/>
      <c r="J4161" s="37"/>
      <c r="K4161" s="37" t="s">
        <v>12462</v>
      </c>
      <c r="L4161" s="67" t="str">
        <f t="shared" ref="L4161:L4162" si="174">CONCATENATE(A4161,K4161)</f>
        <v>ROLLO DE CABLE.JPG</v>
      </c>
      <c r="M4161" s="67"/>
      <c r="N4161" s="67"/>
    </row>
    <row r="4162" spans="1:14" x14ac:dyDescent="0.25">
      <c r="A4162" s="71" t="s">
        <v>19203</v>
      </c>
      <c r="B4162" s="72" t="s">
        <v>19202</v>
      </c>
      <c r="C4162" s="71" t="s">
        <v>19206</v>
      </c>
      <c r="D4162" s="73" t="s">
        <v>11864</v>
      </c>
      <c r="E4162" s="71" t="s">
        <v>19213</v>
      </c>
      <c r="F4162" s="75" t="s">
        <v>4218</v>
      </c>
      <c r="G4162" s="75">
        <v>265</v>
      </c>
      <c r="H4162" s="75"/>
      <c r="I4162" s="74" t="s">
        <v>7801</v>
      </c>
      <c r="J4162" s="38">
        <v>39121613</v>
      </c>
      <c r="K4162" s="38" t="s">
        <v>12462</v>
      </c>
      <c r="L4162" s="76" t="str">
        <f t="shared" si="174"/>
        <v>057-5000-01.JPG</v>
      </c>
      <c r="M4162" s="76" t="s">
        <v>16950</v>
      </c>
      <c r="N4162" s="76" t="s">
        <v>19000</v>
      </c>
    </row>
    <row r="4163" spans="1:14" x14ac:dyDescent="0.25">
      <c r="A4163" s="71" t="s">
        <v>19204</v>
      </c>
      <c r="B4163" s="72" t="s">
        <v>19202</v>
      </c>
      <c r="C4163" s="71" t="s">
        <v>19207</v>
      </c>
      <c r="D4163" s="73" t="s">
        <v>11864</v>
      </c>
      <c r="E4163" s="71" t="s">
        <v>19214</v>
      </c>
      <c r="F4163" s="75" t="s">
        <v>4218</v>
      </c>
      <c r="G4163" s="75">
        <v>165</v>
      </c>
      <c r="H4163" s="75"/>
      <c r="I4163" s="74" t="s">
        <v>7801</v>
      </c>
      <c r="J4163" s="38">
        <v>39121613</v>
      </c>
      <c r="K4163" s="38" t="s">
        <v>12462</v>
      </c>
      <c r="L4163" s="76" t="str">
        <f t="shared" ref="L4163:L4166" si="175">CONCATENATE(A4163,K4163)</f>
        <v>057-5001-01.JPG</v>
      </c>
      <c r="M4163" s="76" t="s">
        <v>16950</v>
      </c>
      <c r="N4163" s="76" t="s">
        <v>19000</v>
      </c>
    </row>
    <row r="4164" spans="1:14" x14ac:dyDescent="0.25">
      <c r="A4164" s="71" t="s">
        <v>19205</v>
      </c>
      <c r="B4164" s="72" t="s">
        <v>19202</v>
      </c>
      <c r="C4164" s="71" t="s">
        <v>19208</v>
      </c>
      <c r="D4164" s="73" t="s">
        <v>11864</v>
      </c>
      <c r="E4164" s="71" t="s">
        <v>19215</v>
      </c>
      <c r="F4164" s="75" t="s">
        <v>4218</v>
      </c>
      <c r="G4164" s="75">
        <v>165</v>
      </c>
      <c r="H4164" s="75"/>
      <c r="I4164" s="74" t="s">
        <v>7801</v>
      </c>
      <c r="J4164" s="38">
        <v>39121613</v>
      </c>
      <c r="K4164" s="38" t="s">
        <v>12462</v>
      </c>
      <c r="L4164" s="76" t="str">
        <f t="shared" si="175"/>
        <v>057-5001-02.JPG</v>
      </c>
      <c r="M4164" s="76" t="s">
        <v>16950</v>
      </c>
      <c r="N4164" s="76" t="s">
        <v>19000</v>
      </c>
    </row>
    <row r="4165" spans="1:14" x14ac:dyDescent="0.25">
      <c r="A4165" s="71" t="s">
        <v>19209</v>
      </c>
      <c r="B4165" s="72" t="s">
        <v>19202</v>
      </c>
      <c r="C4165" s="71" t="s">
        <v>19211</v>
      </c>
      <c r="D4165" s="73" t="s">
        <v>11864</v>
      </c>
      <c r="E4165" s="71" t="s">
        <v>19216</v>
      </c>
      <c r="F4165" s="75" t="s">
        <v>4218</v>
      </c>
      <c r="G4165" s="75">
        <v>485</v>
      </c>
      <c r="H4165" s="75"/>
      <c r="I4165" s="74" t="s">
        <v>7801</v>
      </c>
      <c r="J4165" s="38">
        <v>39121613</v>
      </c>
      <c r="K4165" s="38" t="s">
        <v>12462</v>
      </c>
      <c r="L4165" s="76" t="str">
        <f t="shared" si="175"/>
        <v>057-5002-01.JPG</v>
      </c>
      <c r="M4165" s="76" t="s">
        <v>16950</v>
      </c>
      <c r="N4165" s="76" t="s">
        <v>19000</v>
      </c>
    </row>
    <row r="4166" spans="1:14" x14ac:dyDescent="0.25">
      <c r="A4166" s="71" t="s">
        <v>19210</v>
      </c>
      <c r="B4166" s="72" t="s">
        <v>19202</v>
      </c>
      <c r="C4166" s="71" t="s">
        <v>19212</v>
      </c>
      <c r="D4166" s="73" t="s">
        <v>11864</v>
      </c>
      <c r="E4166" s="71" t="s">
        <v>19217</v>
      </c>
      <c r="F4166" s="75" t="s">
        <v>4218</v>
      </c>
      <c r="G4166" s="75">
        <v>485</v>
      </c>
      <c r="H4166" s="75"/>
      <c r="I4166" s="74" t="s">
        <v>7801</v>
      </c>
      <c r="J4166" s="38">
        <v>39121613</v>
      </c>
      <c r="K4166" s="38" t="s">
        <v>12462</v>
      </c>
      <c r="L4166" s="76" t="str">
        <f t="shared" si="175"/>
        <v>057-5002-02.JPG</v>
      </c>
      <c r="M4166" s="76" t="s">
        <v>16950</v>
      </c>
      <c r="N4166" s="76" t="s">
        <v>19000</v>
      </c>
    </row>
    <row r="4167" spans="1:14" x14ac:dyDescent="0.25">
      <c r="A4167" s="67" t="s">
        <v>4529</v>
      </c>
      <c r="B4167" s="69" t="s">
        <v>7</v>
      </c>
      <c r="C4167" s="67" t="s">
        <v>4529</v>
      </c>
      <c r="D4167" s="67"/>
      <c r="E4167" s="67" t="s">
        <v>4529</v>
      </c>
      <c r="F4167" s="70"/>
      <c r="G4167" s="70"/>
      <c r="H4167" s="70"/>
      <c r="I4167" s="70"/>
      <c r="J4167" s="37"/>
      <c r="K4167" s="37" t="s">
        <v>12462</v>
      </c>
      <c r="L4167" s="67" t="str">
        <f t="shared" si="172"/>
        <v>ESPEJO CONCAVO DE CAMION.JPG</v>
      </c>
      <c r="M4167" s="67"/>
      <c r="N4167" s="67"/>
    </row>
    <row r="4168" spans="1:14" x14ac:dyDescent="0.25">
      <c r="A4168" s="71" t="s">
        <v>4530</v>
      </c>
      <c r="B4168" s="72" t="s">
        <v>4529</v>
      </c>
      <c r="C4168" s="71"/>
      <c r="D4168" s="73" t="s">
        <v>11864</v>
      </c>
      <c r="E4168" s="71" t="s">
        <v>4531</v>
      </c>
      <c r="F4168" s="75" t="s">
        <v>10</v>
      </c>
      <c r="G4168" s="75">
        <v>299</v>
      </c>
      <c r="H4168" s="75"/>
      <c r="I4168" s="74" t="s">
        <v>7799</v>
      </c>
      <c r="J4168" s="38">
        <v>25172604</v>
      </c>
      <c r="K4168" s="38" t="s">
        <v>12462</v>
      </c>
      <c r="L4168" s="71" t="str">
        <f t="shared" si="172"/>
        <v>058-0100-01.JPG</v>
      </c>
      <c r="M4168" s="71" t="s">
        <v>12538</v>
      </c>
      <c r="N4168" s="71" t="s">
        <v>15395</v>
      </c>
    </row>
    <row r="4169" spans="1:14" x14ac:dyDescent="0.25">
      <c r="A4169" s="71" t="s">
        <v>7946</v>
      </c>
      <c r="B4169" s="72" t="s">
        <v>4529</v>
      </c>
      <c r="C4169" s="71" t="s">
        <v>12130</v>
      </c>
      <c r="D4169" s="73" t="s">
        <v>11864</v>
      </c>
      <c r="E4169" s="71" t="s">
        <v>4532</v>
      </c>
      <c r="F4169" s="75" t="s">
        <v>10</v>
      </c>
      <c r="G4169" s="75">
        <v>175</v>
      </c>
      <c r="H4169" s="75"/>
      <c r="I4169" s="74" t="s">
        <v>7799</v>
      </c>
      <c r="J4169" s="38">
        <v>25172604</v>
      </c>
      <c r="K4169" s="38" t="s">
        <v>12462</v>
      </c>
      <c r="L4169" s="76" t="str">
        <f t="shared" si="172"/>
        <v>058-0101-01.JPG</v>
      </c>
      <c r="M4169" s="76" t="s">
        <v>12538</v>
      </c>
      <c r="N4169" s="76" t="s">
        <v>15395</v>
      </c>
    </row>
    <row r="4170" spans="1:14" x14ac:dyDescent="0.25">
      <c r="A4170" s="71" t="s">
        <v>7947</v>
      </c>
      <c r="B4170" s="72" t="s">
        <v>4529</v>
      </c>
      <c r="C4170" s="71" t="s">
        <v>12131</v>
      </c>
      <c r="D4170" s="73" t="s">
        <v>11864</v>
      </c>
      <c r="E4170" s="71" t="s">
        <v>7945</v>
      </c>
      <c r="F4170" s="75" t="s">
        <v>10</v>
      </c>
      <c r="G4170" s="75">
        <v>209</v>
      </c>
      <c r="H4170" s="75"/>
      <c r="I4170" s="74" t="s">
        <v>7799</v>
      </c>
      <c r="J4170" s="38">
        <v>25172604</v>
      </c>
      <c r="K4170" s="38" t="s">
        <v>12462</v>
      </c>
      <c r="L4170" s="76" t="str">
        <f t="shared" si="172"/>
        <v>058-0101-02.JPG</v>
      </c>
      <c r="M4170" s="76" t="s">
        <v>12538</v>
      </c>
      <c r="N4170" s="76" t="s">
        <v>15395</v>
      </c>
    </row>
    <row r="4171" spans="1:14" x14ac:dyDescent="0.25">
      <c r="A4171" s="71" t="s">
        <v>7948</v>
      </c>
      <c r="B4171" s="72" t="s">
        <v>4529</v>
      </c>
      <c r="C4171" s="71" t="s">
        <v>12132</v>
      </c>
      <c r="D4171" s="73" t="s">
        <v>11864</v>
      </c>
      <c r="E4171" s="71" t="s">
        <v>4537</v>
      </c>
      <c r="F4171" s="75" t="s">
        <v>10</v>
      </c>
      <c r="G4171" s="75">
        <v>235</v>
      </c>
      <c r="H4171" s="75"/>
      <c r="I4171" s="74" t="s">
        <v>7799</v>
      </c>
      <c r="J4171" s="38">
        <v>25172604</v>
      </c>
      <c r="K4171" s="38" t="s">
        <v>12462</v>
      </c>
      <c r="L4171" s="76" t="str">
        <f t="shared" ref="L4171:L4203" si="176">CONCATENATE(A4171,K4171)</f>
        <v>058-0101-03.JPG</v>
      </c>
      <c r="M4171" s="76" t="s">
        <v>12538</v>
      </c>
      <c r="N4171" s="76" t="s">
        <v>15395</v>
      </c>
    </row>
    <row r="4172" spans="1:14" x14ac:dyDescent="0.25">
      <c r="A4172" s="71" t="s">
        <v>7949</v>
      </c>
      <c r="B4172" s="72" t="s">
        <v>4529</v>
      </c>
      <c r="C4172" s="71" t="s">
        <v>12133</v>
      </c>
      <c r="D4172" s="73" t="s">
        <v>11864</v>
      </c>
      <c r="E4172" s="71" t="s">
        <v>4541</v>
      </c>
      <c r="F4172" s="75" t="s">
        <v>10</v>
      </c>
      <c r="G4172" s="75">
        <v>295</v>
      </c>
      <c r="H4172" s="75"/>
      <c r="I4172" s="74" t="s">
        <v>7799</v>
      </c>
      <c r="J4172" s="38">
        <v>25172604</v>
      </c>
      <c r="K4172" s="38" t="s">
        <v>12462</v>
      </c>
      <c r="L4172" s="76" t="str">
        <f t="shared" si="176"/>
        <v>058-0101-04.JPG</v>
      </c>
      <c r="M4172" s="76" t="s">
        <v>12538</v>
      </c>
      <c r="N4172" s="76" t="s">
        <v>15395</v>
      </c>
    </row>
    <row r="4173" spans="1:14" x14ac:dyDescent="0.25">
      <c r="A4173" s="71" t="s">
        <v>7950</v>
      </c>
      <c r="B4173" s="72" t="s">
        <v>4529</v>
      </c>
      <c r="C4173" s="71" t="s">
        <v>12134</v>
      </c>
      <c r="D4173" s="73" t="s">
        <v>11864</v>
      </c>
      <c r="E4173" s="71" t="s">
        <v>4533</v>
      </c>
      <c r="F4173" s="75" t="s">
        <v>10</v>
      </c>
      <c r="G4173" s="75">
        <v>225</v>
      </c>
      <c r="H4173" s="75"/>
      <c r="I4173" s="74" t="s">
        <v>7799</v>
      </c>
      <c r="J4173" s="38">
        <v>25172604</v>
      </c>
      <c r="K4173" s="38" t="s">
        <v>12462</v>
      </c>
      <c r="L4173" s="76" t="str">
        <f t="shared" si="176"/>
        <v>058-0102-02.JPG</v>
      </c>
      <c r="M4173" s="76" t="s">
        <v>12538</v>
      </c>
      <c r="N4173" s="76" t="s">
        <v>15395</v>
      </c>
    </row>
    <row r="4174" spans="1:14" x14ac:dyDescent="0.25">
      <c r="A4174" s="71" t="s">
        <v>7951</v>
      </c>
      <c r="B4174" s="72" t="s">
        <v>4529</v>
      </c>
      <c r="C4174" s="71" t="s">
        <v>12135</v>
      </c>
      <c r="D4174" s="73" t="s">
        <v>11864</v>
      </c>
      <c r="E4174" s="71" t="s">
        <v>4536</v>
      </c>
      <c r="F4174" s="75" t="s">
        <v>10</v>
      </c>
      <c r="G4174" s="75">
        <v>245</v>
      </c>
      <c r="H4174" s="75"/>
      <c r="I4174" s="74" t="s">
        <v>7799</v>
      </c>
      <c r="J4174" s="38">
        <v>25172604</v>
      </c>
      <c r="K4174" s="38" t="s">
        <v>12462</v>
      </c>
      <c r="L4174" s="76" t="str">
        <f t="shared" si="176"/>
        <v>058-0102-03.JPG</v>
      </c>
      <c r="M4174" s="76" t="s">
        <v>12538</v>
      </c>
      <c r="N4174" s="76" t="s">
        <v>15395</v>
      </c>
    </row>
    <row r="4175" spans="1:14" x14ac:dyDescent="0.25">
      <c r="A4175" s="71" t="s">
        <v>7952</v>
      </c>
      <c r="B4175" s="72" t="s">
        <v>4529</v>
      </c>
      <c r="C4175" s="71" t="s">
        <v>12136</v>
      </c>
      <c r="D4175" s="73" t="s">
        <v>11864</v>
      </c>
      <c r="E4175" s="71" t="s">
        <v>4542</v>
      </c>
      <c r="F4175" s="75" t="s">
        <v>10</v>
      </c>
      <c r="G4175" s="75">
        <v>309</v>
      </c>
      <c r="H4175" s="75"/>
      <c r="I4175" s="74" t="s">
        <v>7799</v>
      </c>
      <c r="J4175" s="38">
        <v>25172604</v>
      </c>
      <c r="K4175" s="38" t="s">
        <v>12462</v>
      </c>
      <c r="L4175" s="76" t="str">
        <f t="shared" si="176"/>
        <v>058-0102-04.JPG</v>
      </c>
      <c r="M4175" s="76" t="s">
        <v>12538</v>
      </c>
      <c r="N4175" s="76" t="s">
        <v>15395</v>
      </c>
    </row>
    <row r="4176" spans="1:14" x14ac:dyDescent="0.25">
      <c r="A4176" s="71" t="s">
        <v>7953</v>
      </c>
      <c r="B4176" s="72" t="s">
        <v>4529</v>
      </c>
      <c r="C4176" s="71" t="s">
        <v>12137</v>
      </c>
      <c r="D4176" s="73" t="s">
        <v>11864</v>
      </c>
      <c r="E4176" s="71" t="s">
        <v>4535</v>
      </c>
      <c r="F4176" s="75" t="s">
        <v>10</v>
      </c>
      <c r="G4176" s="75">
        <v>365</v>
      </c>
      <c r="H4176" s="75"/>
      <c r="I4176" s="74" t="s">
        <v>7799</v>
      </c>
      <c r="J4176" s="38">
        <v>25172604</v>
      </c>
      <c r="K4176" s="38" t="s">
        <v>12462</v>
      </c>
      <c r="L4176" s="76" t="str">
        <f t="shared" si="176"/>
        <v>058-0103-03.JPG</v>
      </c>
      <c r="M4176" s="76" t="s">
        <v>12538</v>
      </c>
      <c r="N4176" s="76" t="s">
        <v>15395</v>
      </c>
    </row>
    <row r="4177" spans="1:14" x14ac:dyDescent="0.25">
      <c r="A4177" s="71" t="s">
        <v>7954</v>
      </c>
      <c r="B4177" s="72" t="s">
        <v>4529</v>
      </c>
      <c r="C4177" s="71" t="s">
        <v>12138</v>
      </c>
      <c r="D4177" s="73" t="s">
        <v>11864</v>
      </c>
      <c r="E4177" s="71" t="s">
        <v>4543</v>
      </c>
      <c r="F4177" s="75" t="s">
        <v>10</v>
      </c>
      <c r="G4177" s="75">
        <v>449</v>
      </c>
      <c r="H4177" s="75"/>
      <c r="I4177" s="74" t="s">
        <v>7799</v>
      </c>
      <c r="J4177" s="38">
        <v>25172604</v>
      </c>
      <c r="K4177" s="38" t="s">
        <v>12462</v>
      </c>
      <c r="L4177" s="76" t="str">
        <f t="shared" si="176"/>
        <v>058-0103-04.JPG</v>
      </c>
      <c r="M4177" s="76" t="s">
        <v>12538</v>
      </c>
      <c r="N4177" s="76" t="s">
        <v>15395</v>
      </c>
    </row>
    <row r="4178" spans="1:14" x14ac:dyDescent="0.25">
      <c r="A4178" s="71" t="s">
        <v>7955</v>
      </c>
      <c r="B4178" s="72" t="s">
        <v>4529</v>
      </c>
      <c r="C4178" s="71"/>
      <c r="D4178" s="73" t="s">
        <v>11864</v>
      </c>
      <c r="E4178" s="71" t="s">
        <v>4534</v>
      </c>
      <c r="F4178" s="75" t="s">
        <v>10</v>
      </c>
      <c r="G4178" s="75">
        <v>177</v>
      </c>
      <c r="H4178" s="75"/>
      <c r="I4178" s="74" t="s">
        <v>7799</v>
      </c>
      <c r="J4178" s="38">
        <v>25172604</v>
      </c>
      <c r="K4178" s="38" t="s">
        <v>12462</v>
      </c>
      <c r="L4178" s="71" t="str">
        <f t="shared" si="176"/>
        <v>058-0104-02.JPG</v>
      </c>
      <c r="M4178" s="71" t="s">
        <v>12538</v>
      </c>
      <c r="N4178" s="71" t="s">
        <v>15395</v>
      </c>
    </row>
    <row r="4179" spans="1:14" x14ac:dyDescent="0.25">
      <c r="A4179" s="71" t="s">
        <v>7956</v>
      </c>
      <c r="B4179" s="72" t="s">
        <v>4529</v>
      </c>
      <c r="C4179" s="71"/>
      <c r="D4179" s="73" t="s">
        <v>11864</v>
      </c>
      <c r="E4179" s="71" t="s">
        <v>4538</v>
      </c>
      <c r="F4179" s="75" t="s">
        <v>10</v>
      </c>
      <c r="G4179" s="75">
        <v>207</v>
      </c>
      <c r="H4179" s="75"/>
      <c r="I4179" s="74" t="s">
        <v>7799</v>
      </c>
      <c r="J4179" s="38">
        <v>25172604</v>
      </c>
      <c r="K4179" s="38" t="s">
        <v>12462</v>
      </c>
      <c r="L4179" s="71" t="str">
        <f t="shared" si="176"/>
        <v>058-0104-03.JPG</v>
      </c>
      <c r="M4179" s="71" t="s">
        <v>12538</v>
      </c>
      <c r="N4179" s="71" t="s">
        <v>15395</v>
      </c>
    </row>
    <row r="4180" spans="1:14" x14ac:dyDescent="0.25">
      <c r="A4180" s="71" t="s">
        <v>7957</v>
      </c>
      <c r="B4180" s="72" t="s">
        <v>4529</v>
      </c>
      <c r="C4180" s="71"/>
      <c r="D4180" s="73" t="s">
        <v>11864</v>
      </c>
      <c r="E4180" s="71" t="s">
        <v>4539</v>
      </c>
      <c r="F4180" s="75" t="s">
        <v>10</v>
      </c>
      <c r="G4180" s="75">
        <v>259</v>
      </c>
      <c r="H4180" s="75"/>
      <c r="I4180" s="74" t="s">
        <v>7799</v>
      </c>
      <c r="J4180" s="38">
        <v>25172604</v>
      </c>
      <c r="K4180" s="38" t="s">
        <v>12462</v>
      </c>
      <c r="L4180" s="71" t="str">
        <f t="shared" si="176"/>
        <v>058-0104-04.JPG</v>
      </c>
      <c r="M4180" s="71" t="s">
        <v>12538</v>
      </c>
      <c r="N4180" s="71" t="s">
        <v>15395</v>
      </c>
    </row>
    <row r="4181" spans="1:14" x14ac:dyDescent="0.25">
      <c r="A4181" s="71" t="s">
        <v>7958</v>
      </c>
      <c r="B4181" s="72" t="s">
        <v>4529</v>
      </c>
      <c r="C4181" s="71"/>
      <c r="D4181" s="73" t="s">
        <v>11864</v>
      </c>
      <c r="E4181" s="71" t="s">
        <v>4540</v>
      </c>
      <c r="F4181" s="75" t="s">
        <v>10</v>
      </c>
      <c r="G4181" s="75">
        <v>293</v>
      </c>
      <c r="H4181" s="75"/>
      <c r="I4181" s="74" t="s">
        <v>7799</v>
      </c>
      <c r="J4181" s="38">
        <v>25172604</v>
      </c>
      <c r="K4181" s="38" t="s">
        <v>12462</v>
      </c>
      <c r="L4181" s="71" t="str">
        <f t="shared" si="176"/>
        <v>058-0104-05.JPG</v>
      </c>
      <c r="M4181" s="71" t="s">
        <v>12538</v>
      </c>
      <c r="N4181" s="71" t="s">
        <v>15395</v>
      </c>
    </row>
    <row r="4182" spans="1:14" x14ac:dyDescent="0.25">
      <c r="A4182" s="71" t="s">
        <v>15396</v>
      </c>
      <c r="B4182" s="72" t="s">
        <v>4529</v>
      </c>
      <c r="C4182" s="71" t="s">
        <v>15397</v>
      </c>
      <c r="D4182" s="73" t="s">
        <v>11864</v>
      </c>
      <c r="E4182" s="71" t="s">
        <v>15394</v>
      </c>
      <c r="F4182" s="75" t="s">
        <v>10</v>
      </c>
      <c r="G4182" s="75">
        <v>185</v>
      </c>
      <c r="H4182" s="75"/>
      <c r="I4182" s="74" t="s">
        <v>7799</v>
      </c>
      <c r="J4182" s="38">
        <v>25172604</v>
      </c>
      <c r="K4182" s="38" t="s">
        <v>12462</v>
      </c>
      <c r="L4182" s="76" t="str">
        <f t="shared" si="176"/>
        <v>058-0105-02.JPG</v>
      </c>
      <c r="M4182" s="76" t="s">
        <v>12538</v>
      </c>
      <c r="N4182" s="76" t="s">
        <v>15395</v>
      </c>
    </row>
    <row r="4183" spans="1:14" x14ac:dyDescent="0.25">
      <c r="A4183" s="71" t="s">
        <v>11667</v>
      </c>
      <c r="B4183" s="72" t="s">
        <v>4529</v>
      </c>
      <c r="C4183" s="71" t="s">
        <v>11669</v>
      </c>
      <c r="D4183" s="73" t="s">
        <v>11864</v>
      </c>
      <c r="E4183" s="71" t="s">
        <v>11668</v>
      </c>
      <c r="F4183" s="75" t="s">
        <v>10</v>
      </c>
      <c r="G4183" s="75">
        <v>189</v>
      </c>
      <c r="H4183" s="75"/>
      <c r="I4183" s="74" t="s">
        <v>7799</v>
      </c>
      <c r="J4183" s="38">
        <v>25172604</v>
      </c>
      <c r="K4183" s="38" t="s">
        <v>12462</v>
      </c>
      <c r="L4183" s="71" t="str">
        <f t="shared" si="176"/>
        <v>058-0105-04.JPG</v>
      </c>
      <c r="M4183" s="71" t="s">
        <v>12538</v>
      </c>
      <c r="N4183" s="71" t="s">
        <v>15395</v>
      </c>
    </row>
    <row r="4184" spans="1:14" x14ac:dyDescent="0.25">
      <c r="A4184" s="67" t="s">
        <v>4544</v>
      </c>
      <c r="B4184" s="69" t="s">
        <v>7</v>
      </c>
      <c r="C4184" s="67" t="s">
        <v>4544</v>
      </c>
      <c r="D4184" s="67"/>
      <c r="E4184" s="67" t="s">
        <v>4544</v>
      </c>
      <c r="F4184" s="70"/>
      <c r="G4184" s="70"/>
      <c r="H4184" s="70"/>
      <c r="I4184" s="70"/>
      <c r="J4184" s="37"/>
      <c r="K4184" s="37" t="s">
        <v>12462</v>
      </c>
      <c r="L4184" s="67" t="str">
        <f t="shared" si="176"/>
        <v>CHISGUETERO CON LUZ.JPG</v>
      </c>
      <c r="M4184" s="67"/>
      <c r="N4184" s="67"/>
    </row>
    <row r="4185" spans="1:14" x14ac:dyDescent="0.25">
      <c r="A4185" s="71" t="s">
        <v>4545</v>
      </c>
      <c r="B4185" s="72" t="s">
        <v>4544</v>
      </c>
      <c r="C4185" s="71" t="s">
        <v>12442</v>
      </c>
      <c r="D4185" s="73" t="s">
        <v>11864</v>
      </c>
      <c r="E4185" s="71" t="s">
        <v>4546</v>
      </c>
      <c r="F4185" s="75" t="s">
        <v>7803</v>
      </c>
      <c r="G4185" s="75">
        <v>59</v>
      </c>
      <c r="H4185" s="75"/>
      <c r="I4185" s="74" t="s">
        <v>7802</v>
      </c>
      <c r="J4185" s="38">
        <v>25172901</v>
      </c>
      <c r="K4185" s="38" t="s">
        <v>12462</v>
      </c>
      <c r="L4185" s="71" t="str">
        <f t="shared" si="176"/>
        <v>059-0100-01.JPG</v>
      </c>
      <c r="M4185" s="71"/>
      <c r="N4185" s="71"/>
    </row>
    <row r="4186" spans="1:14" x14ac:dyDescent="0.25">
      <c r="A4186" s="71" t="s">
        <v>4547</v>
      </c>
      <c r="B4186" s="72" t="s">
        <v>4544</v>
      </c>
      <c r="C4186" s="71" t="s">
        <v>12442</v>
      </c>
      <c r="D4186" s="73" t="s">
        <v>11864</v>
      </c>
      <c r="E4186" s="71" t="s">
        <v>4548</v>
      </c>
      <c r="F4186" s="75" t="s">
        <v>7803</v>
      </c>
      <c r="G4186" s="75">
        <v>55</v>
      </c>
      <c r="H4186" s="75"/>
      <c r="I4186" s="74" t="s">
        <v>7802</v>
      </c>
      <c r="J4186" s="38">
        <v>25172901</v>
      </c>
      <c r="K4186" s="38" t="s">
        <v>12462</v>
      </c>
      <c r="L4186" s="71" t="str">
        <f t="shared" si="176"/>
        <v>059-0100-02.JPG</v>
      </c>
      <c r="M4186" s="71"/>
      <c r="N4186" s="71"/>
    </row>
    <row r="4187" spans="1:14" x14ac:dyDescent="0.25">
      <c r="A4187" s="71" t="s">
        <v>4549</v>
      </c>
      <c r="B4187" s="72" t="s">
        <v>4544</v>
      </c>
      <c r="C4187" s="71" t="s">
        <v>12442</v>
      </c>
      <c r="D4187" s="73" t="s">
        <v>11864</v>
      </c>
      <c r="E4187" s="71" t="s">
        <v>4550</v>
      </c>
      <c r="F4187" s="75" t="s">
        <v>7803</v>
      </c>
      <c r="G4187" s="75">
        <v>55</v>
      </c>
      <c r="H4187" s="75"/>
      <c r="I4187" s="74" t="s">
        <v>7802</v>
      </c>
      <c r="J4187" s="38">
        <v>25172901</v>
      </c>
      <c r="K4187" s="38" t="s">
        <v>12462</v>
      </c>
      <c r="L4187" s="71" t="str">
        <f t="shared" si="176"/>
        <v>059-0100-03.JPG</v>
      </c>
      <c r="M4187" s="71"/>
      <c r="N4187" s="71"/>
    </row>
    <row r="4188" spans="1:14" x14ac:dyDescent="0.25">
      <c r="A4188" s="71" t="s">
        <v>4551</v>
      </c>
      <c r="B4188" s="72" t="s">
        <v>4544</v>
      </c>
      <c r="C4188" s="71" t="s">
        <v>12442</v>
      </c>
      <c r="D4188" s="73" t="s">
        <v>11864</v>
      </c>
      <c r="E4188" s="71" t="s">
        <v>4552</v>
      </c>
      <c r="F4188" s="75" t="s">
        <v>7803</v>
      </c>
      <c r="G4188" s="75">
        <v>55</v>
      </c>
      <c r="H4188" s="75"/>
      <c r="I4188" s="74" t="s">
        <v>7802</v>
      </c>
      <c r="J4188" s="38">
        <v>25172901</v>
      </c>
      <c r="K4188" s="38" t="s">
        <v>12462</v>
      </c>
      <c r="L4188" s="71" t="str">
        <f t="shared" si="176"/>
        <v>059-0100-04.JPG</v>
      </c>
      <c r="M4188" s="71"/>
      <c r="N4188" s="71"/>
    </row>
    <row r="4189" spans="1:14" x14ac:dyDescent="0.25">
      <c r="A4189" s="71" t="s">
        <v>4553</v>
      </c>
      <c r="B4189" s="72" t="s">
        <v>4544</v>
      </c>
      <c r="C4189" s="71" t="s">
        <v>12442</v>
      </c>
      <c r="D4189" s="73" t="s">
        <v>11864</v>
      </c>
      <c r="E4189" s="71" t="s">
        <v>4554</v>
      </c>
      <c r="F4189" s="75" t="s">
        <v>7803</v>
      </c>
      <c r="G4189" s="75">
        <v>55</v>
      </c>
      <c r="H4189" s="75"/>
      <c r="I4189" s="74" t="s">
        <v>7802</v>
      </c>
      <c r="J4189" s="38">
        <v>25172901</v>
      </c>
      <c r="K4189" s="38" t="s">
        <v>12462</v>
      </c>
      <c r="L4189" s="71" t="str">
        <f t="shared" si="176"/>
        <v>059-0100-05.JPG</v>
      </c>
      <c r="M4189" s="71"/>
      <c r="N4189" s="71"/>
    </row>
    <row r="4190" spans="1:14" x14ac:dyDescent="0.25">
      <c r="A4190" s="71" t="s">
        <v>4555</v>
      </c>
      <c r="B4190" s="72" t="s">
        <v>4544</v>
      </c>
      <c r="C4190" s="71" t="s">
        <v>12442</v>
      </c>
      <c r="D4190" s="73" t="s">
        <v>11864</v>
      </c>
      <c r="E4190" s="71" t="s">
        <v>4556</v>
      </c>
      <c r="F4190" s="75" t="s">
        <v>7803</v>
      </c>
      <c r="G4190" s="75">
        <v>55</v>
      </c>
      <c r="H4190" s="75"/>
      <c r="I4190" s="74" t="s">
        <v>7802</v>
      </c>
      <c r="J4190" s="38">
        <v>25172901</v>
      </c>
      <c r="K4190" s="38" t="s">
        <v>12462</v>
      </c>
      <c r="L4190" s="71" t="str">
        <f t="shared" si="176"/>
        <v>059-0100-06.JPG</v>
      </c>
      <c r="M4190" s="71"/>
      <c r="N4190" s="71"/>
    </row>
    <row r="4191" spans="1:14" x14ac:dyDescent="0.25">
      <c r="A4191" s="71" t="s">
        <v>4557</v>
      </c>
      <c r="B4191" s="72" t="s">
        <v>4544</v>
      </c>
      <c r="C4191" s="71" t="s">
        <v>12442</v>
      </c>
      <c r="D4191" s="73" t="s">
        <v>11864</v>
      </c>
      <c r="E4191" s="71" t="s">
        <v>4558</v>
      </c>
      <c r="F4191" s="75" t="s">
        <v>7803</v>
      </c>
      <c r="G4191" s="75">
        <v>55</v>
      </c>
      <c r="H4191" s="75"/>
      <c r="I4191" s="74" t="s">
        <v>7802</v>
      </c>
      <c r="J4191" s="38">
        <v>25172901</v>
      </c>
      <c r="K4191" s="38" t="s">
        <v>12462</v>
      </c>
      <c r="L4191" s="71" t="str">
        <f t="shared" si="176"/>
        <v>059-0100-07.JPG</v>
      </c>
      <c r="M4191" s="71"/>
      <c r="N4191" s="71"/>
    </row>
    <row r="4192" spans="1:14" x14ac:dyDescent="0.25">
      <c r="A4192" s="71" t="s">
        <v>7270</v>
      </c>
      <c r="B4192" s="72" t="s">
        <v>4544</v>
      </c>
      <c r="C4192" s="71"/>
      <c r="D4192" s="73" t="s">
        <v>11864</v>
      </c>
      <c r="E4192" s="71" t="s">
        <v>4546</v>
      </c>
      <c r="F4192" s="75" t="s">
        <v>7803</v>
      </c>
      <c r="G4192" s="75">
        <v>55</v>
      </c>
      <c r="H4192" s="75"/>
      <c r="I4192" s="74" t="s">
        <v>7802</v>
      </c>
      <c r="J4192" s="38">
        <v>25172901</v>
      </c>
      <c r="K4192" s="38" t="s">
        <v>12462</v>
      </c>
      <c r="L4192" s="71" t="str">
        <f t="shared" si="176"/>
        <v>059-0100-08.JPG</v>
      </c>
      <c r="M4192" s="71"/>
      <c r="N4192" s="71"/>
    </row>
    <row r="4193" spans="1:14" x14ac:dyDescent="0.25">
      <c r="A4193" s="67" t="s">
        <v>7269</v>
      </c>
      <c r="B4193" s="69" t="s">
        <v>7</v>
      </c>
      <c r="C4193" s="67" t="s">
        <v>7269</v>
      </c>
      <c r="D4193" s="67"/>
      <c r="E4193" s="67" t="s">
        <v>7269</v>
      </c>
      <c r="F4193" s="70"/>
      <c r="G4193" s="70"/>
      <c r="H4193" s="70"/>
      <c r="I4193" s="70"/>
      <c r="J4193" s="37"/>
      <c r="K4193" s="37" t="s">
        <v>12462</v>
      </c>
      <c r="L4193" s="67" t="str">
        <f t="shared" si="176"/>
        <v xml:space="preserve"> CINTA DE FILETEAR Y REFLEJANTE.JPG</v>
      </c>
      <c r="M4193" s="67"/>
      <c r="N4193" s="67"/>
    </row>
    <row r="4194" spans="1:14" x14ac:dyDescent="0.25">
      <c r="A4194" s="67" t="s">
        <v>4560</v>
      </c>
      <c r="B4194" s="69" t="s">
        <v>7269</v>
      </c>
      <c r="C4194" s="67" t="s">
        <v>4560</v>
      </c>
      <c r="D4194" s="67"/>
      <c r="E4194" s="67" t="s">
        <v>4560</v>
      </c>
      <c r="F4194" s="70"/>
      <c r="G4194" s="70"/>
      <c r="H4194" s="70"/>
      <c r="I4194" s="70"/>
      <c r="J4194" s="37"/>
      <c r="K4194" s="37" t="s">
        <v>12462</v>
      </c>
      <c r="L4194" s="67" t="str">
        <f t="shared" si="176"/>
        <v>CINTA REFLEJANTE.JPG</v>
      </c>
      <c r="M4194" s="67"/>
      <c r="N4194" s="67"/>
    </row>
    <row r="4195" spans="1:14" x14ac:dyDescent="0.25">
      <c r="A4195" s="71" t="s">
        <v>7292</v>
      </c>
      <c r="B4195" s="72" t="s">
        <v>4560</v>
      </c>
      <c r="C4195" s="71"/>
      <c r="D4195" s="73" t="s">
        <v>11864</v>
      </c>
      <c r="E4195" s="71" t="s">
        <v>10935</v>
      </c>
      <c r="F4195" s="75" t="s">
        <v>4218</v>
      </c>
      <c r="G4195" s="75">
        <v>845</v>
      </c>
      <c r="H4195" s="75"/>
      <c r="I4195" s="74" t="s">
        <v>7801</v>
      </c>
      <c r="J4195" s="38">
        <v>25174412</v>
      </c>
      <c r="K4195" s="38" t="s">
        <v>12462</v>
      </c>
      <c r="L4195" s="71" t="str">
        <f t="shared" si="176"/>
        <v>060-0051-01.JPG</v>
      </c>
      <c r="M4195" s="76" t="s">
        <v>15368</v>
      </c>
      <c r="N4195" s="76" t="s">
        <v>15367</v>
      </c>
    </row>
    <row r="4196" spans="1:14" x14ac:dyDescent="0.25">
      <c r="A4196" s="71" t="s">
        <v>10934</v>
      </c>
      <c r="B4196" s="72" t="s">
        <v>4560</v>
      </c>
      <c r="C4196" s="71" t="s">
        <v>10937</v>
      </c>
      <c r="D4196" s="73" t="s">
        <v>11864</v>
      </c>
      <c r="E4196" s="71" t="s">
        <v>10936</v>
      </c>
      <c r="F4196" s="75" t="s">
        <v>4218</v>
      </c>
      <c r="G4196" s="75">
        <v>845</v>
      </c>
      <c r="H4196" s="75"/>
      <c r="I4196" s="74" t="s">
        <v>7801</v>
      </c>
      <c r="J4196" s="38">
        <v>25174412</v>
      </c>
      <c r="K4196" s="38" t="s">
        <v>12462</v>
      </c>
      <c r="L4196" s="71" t="str">
        <f t="shared" si="176"/>
        <v>060-0051-02.JPG</v>
      </c>
      <c r="M4196" s="76" t="s">
        <v>15368</v>
      </c>
      <c r="N4196" s="76" t="s">
        <v>15367</v>
      </c>
    </row>
    <row r="4197" spans="1:14" x14ac:dyDescent="0.25">
      <c r="A4197" s="71" t="s">
        <v>13658</v>
      </c>
      <c r="B4197" s="72" t="s">
        <v>4560</v>
      </c>
      <c r="C4197" s="71" t="s">
        <v>13662</v>
      </c>
      <c r="D4197" s="73" t="s">
        <v>11864</v>
      </c>
      <c r="E4197" s="71" t="s">
        <v>13666</v>
      </c>
      <c r="F4197" s="75" t="s">
        <v>4218</v>
      </c>
      <c r="G4197" s="75">
        <v>845</v>
      </c>
      <c r="H4197" s="75"/>
      <c r="I4197" s="74" t="s">
        <v>7801</v>
      </c>
      <c r="J4197" s="38">
        <v>25174412</v>
      </c>
      <c r="K4197" s="38" t="s">
        <v>12462</v>
      </c>
      <c r="L4197" s="76" t="str">
        <f t="shared" si="176"/>
        <v>060-0051-03.JPG</v>
      </c>
      <c r="M4197" s="76" t="s">
        <v>15368</v>
      </c>
      <c r="N4197" s="76" t="s">
        <v>15367</v>
      </c>
    </row>
    <row r="4198" spans="1:14" x14ac:dyDescent="0.25">
      <c r="A4198" s="71" t="s">
        <v>13659</v>
      </c>
      <c r="B4198" s="72" t="s">
        <v>4560</v>
      </c>
      <c r="C4198" s="71" t="s">
        <v>13663</v>
      </c>
      <c r="D4198" s="73" t="s">
        <v>11864</v>
      </c>
      <c r="E4198" s="71" t="s">
        <v>13667</v>
      </c>
      <c r="F4198" s="75" t="s">
        <v>4218</v>
      </c>
      <c r="G4198" s="75">
        <v>845</v>
      </c>
      <c r="H4198" s="75"/>
      <c r="I4198" s="74" t="s">
        <v>7801</v>
      </c>
      <c r="J4198" s="38">
        <v>25174412</v>
      </c>
      <c r="K4198" s="38" t="s">
        <v>12462</v>
      </c>
      <c r="L4198" s="76" t="str">
        <f t="shared" si="176"/>
        <v>060-0051-04.JPG</v>
      </c>
      <c r="M4198" s="76" t="s">
        <v>15368</v>
      </c>
      <c r="N4198" s="76" t="s">
        <v>15367</v>
      </c>
    </row>
    <row r="4199" spans="1:14" x14ac:dyDescent="0.25">
      <c r="A4199" s="71" t="s">
        <v>13660</v>
      </c>
      <c r="B4199" s="72" t="s">
        <v>4560</v>
      </c>
      <c r="C4199" s="71" t="s">
        <v>13664</v>
      </c>
      <c r="D4199" s="73" t="s">
        <v>11864</v>
      </c>
      <c r="E4199" s="71" t="s">
        <v>13669</v>
      </c>
      <c r="F4199" s="75" t="s">
        <v>4218</v>
      </c>
      <c r="G4199" s="75">
        <v>845</v>
      </c>
      <c r="H4199" s="75"/>
      <c r="I4199" s="74" t="s">
        <v>7801</v>
      </c>
      <c r="J4199" s="38">
        <v>25174412</v>
      </c>
      <c r="K4199" s="38" t="s">
        <v>12462</v>
      </c>
      <c r="L4199" s="76" t="str">
        <f t="shared" si="176"/>
        <v>060-0051-05.JPG</v>
      </c>
      <c r="M4199" s="76" t="s">
        <v>15368</v>
      </c>
      <c r="N4199" s="76" t="s">
        <v>15367</v>
      </c>
    </row>
    <row r="4200" spans="1:14" x14ac:dyDescent="0.25">
      <c r="A4200" s="71" t="s">
        <v>13661</v>
      </c>
      <c r="B4200" s="72" t="s">
        <v>4560</v>
      </c>
      <c r="C4200" s="71" t="s">
        <v>13665</v>
      </c>
      <c r="D4200" s="73" t="s">
        <v>11864</v>
      </c>
      <c r="E4200" s="71" t="s">
        <v>13668</v>
      </c>
      <c r="F4200" s="75" t="s">
        <v>4218</v>
      </c>
      <c r="G4200" s="75">
        <v>845</v>
      </c>
      <c r="H4200" s="75"/>
      <c r="I4200" s="74" t="s">
        <v>7801</v>
      </c>
      <c r="J4200" s="38">
        <v>25174412</v>
      </c>
      <c r="K4200" s="38" t="s">
        <v>12462</v>
      </c>
      <c r="L4200" s="76" t="str">
        <f t="shared" si="176"/>
        <v>060-0051-06.JPG</v>
      </c>
      <c r="M4200" s="76" t="s">
        <v>15368</v>
      </c>
      <c r="N4200" s="76" t="s">
        <v>15367</v>
      </c>
    </row>
    <row r="4201" spans="1:14" x14ac:dyDescent="0.25">
      <c r="A4201" s="71" t="s">
        <v>15365</v>
      </c>
      <c r="B4201" s="72" t="s">
        <v>4560</v>
      </c>
      <c r="C4201" s="71" t="s">
        <v>15369</v>
      </c>
      <c r="D4201" s="73" t="s">
        <v>11864</v>
      </c>
      <c r="E4201" s="71" t="s">
        <v>15366</v>
      </c>
      <c r="F4201" s="75" t="s">
        <v>4218</v>
      </c>
      <c r="G4201" s="75">
        <v>199</v>
      </c>
      <c r="H4201" s="75"/>
      <c r="I4201" s="74" t="s">
        <v>7801</v>
      </c>
      <c r="J4201" s="38">
        <v>25174412</v>
      </c>
      <c r="K4201" s="38" t="s">
        <v>12462</v>
      </c>
      <c r="L4201" s="76" t="str">
        <f t="shared" si="176"/>
        <v>060-0051-07.JPG</v>
      </c>
      <c r="M4201" s="76" t="s">
        <v>15368</v>
      </c>
      <c r="N4201" s="76" t="s">
        <v>15367</v>
      </c>
    </row>
    <row r="4202" spans="1:14" x14ac:dyDescent="0.25">
      <c r="A4202" s="71" t="s">
        <v>18525</v>
      </c>
      <c r="B4202" s="72" t="s">
        <v>4560</v>
      </c>
      <c r="C4202" s="71" t="s">
        <v>18527</v>
      </c>
      <c r="D4202" s="73" t="s">
        <v>11864</v>
      </c>
      <c r="E4202" s="71" t="s">
        <v>18526</v>
      </c>
      <c r="F4202" s="75" t="s">
        <v>2425</v>
      </c>
      <c r="G4202" s="75">
        <v>515</v>
      </c>
      <c r="H4202" s="75"/>
      <c r="I4202" s="74" t="s">
        <v>7801</v>
      </c>
      <c r="J4202" s="38">
        <v>25174412</v>
      </c>
      <c r="K4202" s="38" t="s">
        <v>12462</v>
      </c>
      <c r="L4202" s="76" t="str">
        <f t="shared" ref="L4202" si="177">CONCATENATE(A4202,K4202)</f>
        <v>060-0051-08.JPG</v>
      </c>
      <c r="M4202" s="76" t="s">
        <v>15368</v>
      </c>
      <c r="N4202" s="76" t="s">
        <v>15367</v>
      </c>
    </row>
    <row r="4203" spans="1:14" x14ac:dyDescent="0.25">
      <c r="A4203" s="71" t="s">
        <v>12171</v>
      </c>
      <c r="B4203" s="72" t="s">
        <v>4560</v>
      </c>
      <c r="C4203" s="71" t="s">
        <v>12163</v>
      </c>
      <c r="D4203" s="73" t="s">
        <v>11864</v>
      </c>
      <c r="E4203" s="71" t="s">
        <v>12167</v>
      </c>
      <c r="F4203" s="75" t="s">
        <v>4218</v>
      </c>
      <c r="G4203" s="75">
        <v>99</v>
      </c>
      <c r="H4203" s="75"/>
      <c r="I4203" s="74" t="s">
        <v>7801</v>
      </c>
      <c r="J4203" s="38">
        <v>25174412</v>
      </c>
      <c r="K4203" s="38" t="s">
        <v>12462</v>
      </c>
      <c r="L4203" s="71" t="str">
        <f t="shared" si="176"/>
        <v>060-0060-01.JPG</v>
      </c>
      <c r="M4203" s="76" t="s">
        <v>15368</v>
      </c>
      <c r="N4203" s="76" t="s">
        <v>15367</v>
      </c>
    </row>
    <row r="4204" spans="1:14" x14ac:dyDescent="0.25">
      <c r="A4204" s="71" t="s">
        <v>12172</v>
      </c>
      <c r="B4204" s="72" t="s">
        <v>4560</v>
      </c>
      <c r="C4204" s="71" t="s">
        <v>12164</v>
      </c>
      <c r="D4204" s="73" t="s">
        <v>11864</v>
      </c>
      <c r="E4204" s="71" t="s">
        <v>12168</v>
      </c>
      <c r="F4204" s="75" t="s">
        <v>4218</v>
      </c>
      <c r="G4204" s="75">
        <v>169</v>
      </c>
      <c r="H4204" s="75"/>
      <c r="I4204" s="74" t="s">
        <v>7801</v>
      </c>
      <c r="J4204" s="38">
        <v>25174412</v>
      </c>
      <c r="K4204" s="38" t="s">
        <v>12462</v>
      </c>
      <c r="L4204" s="71" t="str">
        <f t="shared" ref="L4204:L4235" si="178">CONCATENATE(A4204,K4204)</f>
        <v>060-0060-02.JPG</v>
      </c>
      <c r="M4204" s="76" t="s">
        <v>15368</v>
      </c>
      <c r="N4204" s="76" t="s">
        <v>15367</v>
      </c>
    </row>
    <row r="4205" spans="1:14" x14ac:dyDescent="0.25">
      <c r="A4205" s="71" t="s">
        <v>12173</v>
      </c>
      <c r="B4205" s="72" t="s">
        <v>4560</v>
      </c>
      <c r="C4205" s="71" t="s">
        <v>12166</v>
      </c>
      <c r="D4205" s="73" t="s">
        <v>11864</v>
      </c>
      <c r="E4205" s="71" t="s">
        <v>12169</v>
      </c>
      <c r="F4205" s="75" t="s">
        <v>4218</v>
      </c>
      <c r="G4205" s="75">
        <v>105</v>
      </c>
      <c r="H4205" s="75"/>
      <c r="I4205" s="74" t="s">
        <v>7801</v>
      </c>
      <c r="J4205" s="38">
        <v>25174412</v>
      </c>
      <c r="K4205" s="38" t="s">
        <v>12462</v>
      </c>
      <c r="L4205" s="71" t="str">
        <f t="shared" si="178"/>
        <v>060-0060-03.JPG</v>
      </c>
      <c r="M4205" s="76" t="s">
        <v>15368</v>
      </c>
      <c r="N4205" s="76" t="s">
        <v>15367</v>
      </c>
    </row>
    <row r="4206" spans="1:14" x14ac:dyDescent="0.25">
      <c r="A4206" s="71" t="s">
        <v>12174</v>
      </c>
      <c r="B4206" s="72" t="s">
        <v>4560</v>
      </c>
      <c r="C4206" s="71" t="s">
        <v>12165</v>
      </c>
      <c r="D4206" s="73" t="s">
        <v>11864</v>
      </c>
      <c r="E4206" s="71" t="s">
        <v>12170</v>
      </c>
      <c r="F4206" s="75" t="s">
        <v>4218</v>
      </c>
      <c r="G4206" s="75">
        <v>169</v>
      </c>
      <c r="H4206" s="75"/>
      <c r="I4206" s="74" t="s">
        <v>7801</v>
      </c>
      <c r="J4206" s="38">
        <v>25174412</v>
      </c>
      <c r="K4206" s="38" t="s">
        <v>12462</v>
      </c>
      <c r="L4206" s="71" t="str">
        <f t="shared" si="178"/>
        <v>060-0060-04.JPG</v>
      </c>
      <c r="M4206" s="76" t="s">
        <v>15368</v>
      </c>
      <c r="N4206" s="76" t="s">
        <v>15367</v>
      </c>
    </row>
    <row r="4207" spans="1:14" x14ac:dyDescent="0.25">
      <c r="A4207" s="71" t="s">
        <v>12175</v>
      </c>
      <c r="B4207" s="72" t="s">
        <v>4560</v>
      </c>
      <c r="C4207" s="71" t="s">
        <v>12181</v>
      </c>
      <c r="D4207" s="73" t="s">
        <v>11864</v>
      </c>
      <c r="E4207" s="71" t="s">
        <v>12178</v>
      </c>
      <c r="F4207" s="75" t="s">
        <v>4218</v>
      </c>
      <c r="G4207" s="75">
        <v>59</v>
      </c>
      <c r="H4207" s="75"/>
      <c r="I4207" s="74" t="s">
        <v>7801</v>
      </c>
      <c r="J4207" s="38">
        <v>25174412</v>
      </c>
      <c r="K4207" s="38" t="s">
        <v>12462</v>
      </c>
      <c r="L4207" s="71" t="str">
        <f t="shared" si="178"/>
        <v>060-0061-01.JPG</v>
      </c>
      <c r="M4207" s="76" t="s">
        <v>15368</v>
      </c>
      <c r="N4207" s="76" t="s">
        <v>15367</v>
      </c>
    </row>
    <row r="4208" spans="1:14" x14ac:dyDescent="0.25">
      <c r="A4208" s="71" t="s">
        <v>12176</v>
      </c>
      <c r="B4208" s="72" t="s">
        <v>4560</v>
      </c>
      <c r="C4208" s="71" t="s">
        <v>12182</v>
      </c>
      <c r="D4208" s="73" t="s">
        <v>11864</v>
      </c>
      <c r="E4208" s="71" t="s">
        <v>12179</v>
      </c>
      <c r="F4208" s="75" t="s">
        <v>4218</v>
      </c>
      <c r="G4208" s="75">
        <v>139</v>
      </c>
      <c r="H4208" s="75"/>
      <c r="I4208" s="74" t="s">
        <v>7801</v>
      </c>
      <c r="J4208" s="38">
        <v>25174412</v>
      </c>
      <c r="K4208" s="38" t="s">
        <v>12462</v>
      </c>
      <c r="L4208" s="76" t="str">
        <f t="shared" si="178"/>
        <v>060-0061-02.JPG</v>
      </c>
      <c r="M4208" s="76" t="s">
        <v>15368</v>
      </c>
      <c r="N4208" s="76" t="s">
        <v>15367</v>
      </c>
    </row>
    <row r="4209" spans="1:14" x14ac:dyDescent="0.25">
      <c r="A4209" s="71" t="s">
        <v>12177</v>
      </c>
      <c r="B4209" s="72" t="s">
        <v>4560</v>
      </c>
      <c r="C4209" s="71" t="s">
        <v>12183</v>
      </c>
      <c r="D4209" s="73" t="s">
        <v>11864</v>
      </c>
      <c r="E4209" s="71" t="s">
        <v>12180</v>
      </c>
      <c r="F4209" s="75" t="s">
        <v>4218</v>
      </c>
      <c r="G4209" s="75">
        <v>315</v>
      </c>
      <c r="H4209" s="75"/>
      <c r="I4209" s="74" t="s">
        <v>7801</v>
      </c>
      <c r="J4209" s="38">
        <v>25174412</v>
      </c>
      <c r="K4209" s="38" t="s">
        <v>12462</v>
      </c>
      <c r="L4209" s="76" t="str">
        <f t="shared" si="178"/>
        <v>060-0061-03.JPG</v>
      </c>
      <c r="M4209" s="76" t="s">
        <v>15368</v>
      </c>
      <c r="N4209" s="76" t="s">
        <v>15367</v>
      </c>
    </row>
    <row r="4210" spans="1:14" x14ac:dyDescent="0.25">
      <c r="A4210" s="67" t="s">
        <v>4561</v>
      </c>
      <c r="B4210" s="69" t="s">
        <v>7269</v>
      </c>
      <c r="C4210" s="67" t="s">
        <v>4561</v>
      </c>
      <c r="D4210" s="67"/>
      <c r="E4210" s="67" t="s">
        <v>4561</v>
      </c>
      <c r="F4210" s="70"/>
      <c r="G4210" s="70"/>
      <c r="H4210" s="70"/>
      <c r="I4210" s="70"/>
      <c r="J4210" s="37"/>
      <c r="K4210" s="37" t="s">
        <v>12462</v>
      </c>
      <c r="L4210" s="67" t="str">
        <f t="shared" si="178"/>
        <v>CINTA DE FILETEAR .JPG</v>
      </c>
      <c r="M4210" s="67"/>
      <c r="N4210" s="67"/>
    </row>
    <row r="4211" spans="1:14" x14ac:dyDescent="0.25">
      <c r="A4211" s="71" t="s">
        <v>4562</v>
      </c>
      <c r="B4211" s="72" t="s">
        <v>4561</v>
      </c>
      <c r="C4211" s="71"/>
      <c r="D4211" s="73" t="s">
        <v>11864</v>
      </c>
      <c r="E4211" s="71" t="s">
        <v>4563</v>
      </c>
      <c r="F4211" s="75" t="s">
        <v>10</v>
      </c>
      <c r="G4211" s="75">
        <v>39</v>
      </c>
      <c r="H4211" s="75"/>
      <c r="I4211" s="74" t="s">
        <v>7799</v>
      </c>
      <c r="J4211" s="38">
        <v>25174412</v>
      </c>
      <c r="K4211" s="38" t="s">
        <v>12462</v>
      </c>
      <c r="L4211" s="71" t="str">
        <f t="shared" si="178"/>
        <v>060-0100-01.JPG</v>
      </c>
      <c r="M4211" s="76"/>
      <c r="N4211" s="76"/>
    </row>
    <row r="4212" spans="1:14" x14ac:dyDescent="0.25">
      <c r="A4212" s="71" t="s">
        <v>4564</v>
      </c>
      <c r="B4212" s="72" t="s">
        <v>4561</v>
      </c>
      <c r="C4212" s="71"/>
      <c r="D4212" s="73" t="s">
        <v>11864</v>
      </c>
      <c r="E4212" s="71" t="s">
        <v>4565</v>
      </c>
      <c r="F4212" s="75" t="s">
        <v>10</v>
      </c>
      <c r="G4212" s="75">
        <v>39</v>
      </c>
      <c r="H4212" s="75"/>
      <c r="I4212" s="74" t="s">
        <v>7799</v>
      </c>
      <c r="J4212" s="38">
        <v>25174412</v>
      </c>
      <c r="K4212" s="38" t="s">
        <v>12462</v>
      </c>
      <c r="L4212" s="71" t="str">
        <f t="shared" si="178"/>
        <v>060-0100-02.JPG</v>
      </c>
      <c r="M4212" s="76"/>
      <c r="N4212" s="76"/>
    </row>
    <row r="4213" spans="1:14" x14ac:dyDescent="0.25">
      <c r="A4213" s="71" t="s">
        <v>4566</v>
      </c>
      <c r="B4213" s="72" t="s">
        <v>4561</v>
      </c>
      <c r="C4213" s="71"/>
      <c r="D4213" s="73" t="s">
        <v>11864</v>
      </c>
      <c r="E4213" s="71" t="s">
        <v>4567</v>
      </c>
      <c r="F4213" s="75" t="s">
        <v>10</v>
      </c>
      <c r="G4213" s="75">
        <v>39</v>
      </c>
      <c r="H4213" s="75"/>
      <c r="I4213" s="74" t="s">
        <v>7799</v>
      </c>
      <c r="J4213" s="38">
        <v>25174412</v>
      </c>
      <c r="K4213" s="38" t="s">
        <v>12462</v>
      </c>
      <c r="L4213" s="71" t="str">
        <f t="shared" si="178"/>
        <v>060-0100-03.JPG</v>
      </c>
      <c r="M4213" s="76"/>
      <c r="N4213" s="76"/>
    </row>
    <row r="4214" spans="1:14" x14ac:dyDescent="0.25">
      <c r="A4214" s="71" t="s">
        <v>4568</v>
      </c>
      <c r="B4214" s="72" t="s">
        <v>4561</v>
      </c>
      <c r="C4214" s="71"/>
      <c r="D4214" s="73" t="s">
        <v>11864</v>
      </c>
      <c r="E4214" s="71" t="s">
        <v>4569</v>
      </c>
      <c r="F4214" s="75" t="s">
        <v>10</v>
      </c>
      <c r="G4214" s="75">
        <v>39</v>
      </c>
      <c r="H4214" s="75"/>
      <c r="I4214" s="74" t="s">
        <v>7799</v>
      </c>
      <c r="J4214" s="38">
        <v>25174412</v>
      </c>
      <c r="K4214" s="38" t="s">
        <v>12462</v>
      </c>
      <c r="L4214" s="71" t="str">
        <f t="shared" si="178"/>
        <v>060-0100-04.JPG</v>
      </c>
      <c r="M4214" s="76"/>
      <c r="N4214" s="76"/>
    </row>
    <row r="4215" spans="1:14" x14ac:dyDescent="0.25">
      <c r="A4215" s="71" t="s">
        <v>4570</v>
      </c>
      <c r="B4215" s="72" t="s">
        <v>4561</v>
      </c>
      <c r="C4215" s="71"/>
      <c r="D4215" s="73" t="s">
        <v>11864</v>
      </c>
      <c r="E4215" s="71" t="s">
        <v>4571</v>
      </c>
      <c r="F4215" s="75" t="s">
        <v>10</v>
      </c>
      <c r="G4215" s="75">
        <v>39</v>
      </c>
      <c r="H4215" s="75"/>
      <c r="I4215" s="74" t="s">
        <v>7799</v>
      </c>
      <c r="J4215" s="38">
        <v>25174412</v>
      </c>
      <c r="K4215" s="38" t="s">
        <v>12462</v>
      </c>
      <c r="L4215" s="71" t="str">
        <f t="shared" si="178"/>
        <v>060-0100-05.JPG</v>
      </c>
      <c r="M4215" s="76"/>
      <c r="N4215" s="76"/>
    </row>
    <row r="4216" spans="1:14" x14ac:dyDescent="0.25">
      <c r="A4216" s="71" t="s">
        <v>4572</v>
      </c>
      <c r="B4216" s="72" t="s">
        <v>4561</v>
      </c>
      <c r="C4216" s="71"/>
      <c r="D4216" s="73" t="s">
        <v>11864</v>
      </c>
      <c r="E4216" s="71" t="s">
        <v>4573</v>
      </c>
      <c r="F4216" s="75" t="s">
        <v>10</v>
      </c>
      <c r="G4216" s="75">
        <v>39</v>
      </c>
      <c r="H4216" s="75"/>
      <c r="I4216" s="74" t="s">
        <v>7799</v>
      </c>
      <c r="J4216" s="38">
        <v>25174412</v>
      </c>
      <c r="K4216" s="38" t="s">
        <v>12462</v>
      </c>
      <c r="L4216" s="71" t="str">
        <f t="shared" si="178"/>
        <v>060-0100-06.JPG</v>
      </c>
      <c r="M4216" s="76"/>
      <c r="N4216" s="76"/>
    </row>
    <row r="4217" spans="1:14" x14ac:dyDescent="0.25">
      <c r="A4217" s="71" t="s">
        <v>4574</v>
      </c>
      <c r="B4217" s="72" t="s">
        <v>4561</v>
      </c>
      <c r="C4217" s="71"/>
      <c r="D4217" s="73" t="s">
        <v>11864</v>
      </c>
      <c r="E4217" s="71" t="s">
        <v>4575</v>
      </c>
      <c r="F4217" s="75" t="s">
        <v>10</v>
      </c>
      <c r="G4217" s="75">
        <v>39</v>
      </c>
      <c r="H4217" s="75"/>
      <c r="I4217" s="74" t="s">
        <v>7799</v>
      </c>
      <c r="J4217" s="38">
        <v>25174412</v>
      </c>
      <c r="K4217" s="38" t="s">
        <v>12462</v>
      </c>
      <c r="L4217" s="71" t="str">
        <f t="shared" si="178"/>
        <v>060-0100-07.JPG</v>
      </c>
      <c r="M4217" s="76"/>
      <c r="N4217" s="76"/>
    </row>
    <row r="4218" spans="1:14" x14ac:dyDescent="0.25">
      <c r="A4218" s="71" t="s">
        <v>4576</v>
      </c>
      <c r="B4218" s="72" t="s">
        <v>4561</v>
      </c>
      <c r="C4218" s="71"/>
      <c r="D4218" s="73" t="s">
        <v>11864</v>
      </c>
      <c r="E4218" s="71" t="s">
        <v>4577</v>
      </c>
      <c r="F4218" s="75" t="s">
        <v>10</v>
      </c>
      <c r="G4218" s="75">
        <v>39</v>
      </c>
      <c r="H4218" s="75"/>
      <c r="I4218" s="74" t="s">
        <v>7799</v>
      </c>
      <c r="J4218" s="38">
        <v>25174412</v>
      </c>
      <c r="K4218" s="38" t="s">
        <v>12462</v>
      </c>
      <c r="L4218" s="71" t="str">
        <f t="shared" si="178"/>
        <v>060-0200-01.JPG</v>
      </c>
      <c r="M4218" s="76"/>
      <c r="N4218" s="76"/>
    </row>
    <row r="4219" spans="1:14" x14ac:dyDescent="0.25">
      <c r="A4219" s="71" t="s">
        <v>4578</v>
      </c>
      <c r="B4219" s="72" t="s">
        <v>4561</v>
      </c>
      <c r="C4219" s="71"/>
      <c r="D4219" s="73" t="s">
        <v>11864</v>
      </c>
      <c r="E4219" s="71" t="s">
        <v>4579</v>
      </c>
      <c r="F4219" s="75" t="s">
        <v>10</v>
      </c>
      <c r="G4219" s="75">
        <v>39</v>
      </c>
      <c r="H4219" s="75"/>
      <c r="I4219" s="74" t="s">
        <v>7799</v>
      </c>
      <c r="J4219" s="38">
        <v>25174412</v>
      </c>
      <c r="K4219" s="38" t="s">
        <v>12462</v>
      </c>
      <c r="L4219" s="71" t="str">
        <f t="shared" si="178"/>
        <v>060-0200-02.JPG</v>
      </c>
      <c r="M4219" s="76"/>
      <c r="N4219" s="76"/>
    </row>
    <row r="4220" spans="1:14" x14ac:dyDescent="0.25">
      <c r="A4220" s="71" t="s">
        <v>4580</v>
      </c>
      <c r="B4220" s="72" t="s">
        <v>4561</v>
      </c>
      <c r="C4220" s="71"/>
      <c r="D4220" s="73" t="s">
        <v>11864</v>
      </c>
      <c r="E4220" s="71" t="s">
        <v>4581</v>
      </c>
      <c r="F4220" s="75" t="s">
        <v>10</v>
      </c>
      <c r="G4220" s="75">
        <v>39</v>
      </c>
      <c r="H4220" s="75"/>
      <c r="I4220" s="74" t="s">
        <v>7799</v>
      </c>
      <c r="J4220" s="38">
        <v>25174412</v>
      </c>
      <c r="K4220" s="38" t="s">
        <v>12462</v>
      </c>
      <c r="L4220" s="71" t="str">
        <f t="shared" si="178"/>
        <v>060-0200-03.JPG</v>
      </c>
      <c r="M4220" s="76"/>
      <c r="N4220" s="76"/>
    </row>
    <row r="4221" spans="1:14" x14ac:dyDescent="0.25">
      <c r="A4221" s="71" t="s">
        <v>4582</v>
      </c>
      <c r="B4221" s="72" t="s">
        <v>4561</v>
      </c>
      <c r="C4221" s="71"/>
      <c r="D4221" s="73" t="s">
        <v>11864</v>
      </c>
      <c r="E4221" s="71" t="s">
        <v>4583</v>
      </c>
      <c r="F4221" s="75" t="s">
        <v>10</v>
      </c>
      <c r="G4221" s="75">
        <v>39</v>
      </c>
      <c r="H4221" s="75"/>
      <c r="I4221" s="74" t="s">
        <v>7799</v>
      </c>
      <c r="J4221" s="38">
        <v>25174412</v>
      </c>
      <c r="K4221" s="38" t="s">
        <v>12462</v>
      </c>
      <c r="L4221" s="71" t="str">
        <f t="shared" si="178"/>
        <v>060-0200-04.JPG</v>
      </c>
      <c r="M4221" s="76"/>
      <c r="N4221" s="76"/>
    </row>
    <row r="4222" spans="1:14" x14ac:dyDescent="0.25">
      <c r="A4222" s="71" t="s">
        <v>4584</v>
      </c>
      <c r="B4222" s="72" t="s">
        <v>4561</v>
      </c>
      <c r="C4222" s="71"/>
      <c r="D4222" s="73" t="s">
        <v>11864</v>
      </c>
      <c r="E4222" s="71" t="s">
        <v>4585</v>
      </c>
      <c r="F4222" s="75" t="s">
        <v>10</v>
      </c>
      <c r="G4222" s="75">
        <v>39</v>
      </c>
      <c r="H4222" s="75"/>
      <c r="I4222" s="74" t="s">
        <v>7799</v>
      </c>
      <c r="J4222" s="38">
        <v>25174412</v>
      </c>
      <c r="K4222" s="38" t="s">
        <v>12462</v>
      </c>
      <c r="L4222" s="71" t="str">
        <f t="shared" si="178"/>
        <v>060-0200-05.JPG</v>
      </c>
      <c r="M4222" s="76"/>
      <c r="N4222" s="76"/>
    </row>
    <row r="4223" spans="1:14" x14ac:dyDescent="0.25">
      <c r="A4223" s="71" t="s">
        <v>4586</v>
      </c>
      <c r="B4223" s="72" t="s">
        <v>4561</v>
      </c>
      <c r="C4223" s="71"/>
      <c r="D4223" s="73" t="s">
        <v>11864</v>
      </c>
      <c r="E4223" s="71" t="s">
        <v>4587</v>
      </c>
      <c r="F4223" s="75" t="s">
        <v>10</v>
      </c>
      <c r="G4223" s="75">
        <v>39</v>
      </c>
      <c r="H4223" s="75"/>
      <c r="I4223" s="74" t="s">
        <v>7799</v>
      </c>
      <c r="J4223" s="38">
        <v>25174412</v>
      </c>
      <c r="K4223" s="38" t="s">
        <v>12462</v>
      </c>
      <c r="L4223" s="71" t="str">
        <f t="shared" si="178"/>
        <v>060-0200-06.JPG</v>
      </c>
      <c r="M4223" s="76"/>
      <c r="N4223" s="76"/>
    </row>
    <row r="4224" spans="1:14" x14ac:dyDescent="0.25">
      <c r="A4224" s="71" t="s">
        <v>4588</v>
      </c>
      <c r="B4224" s="72" t="s">
        <v>4561</v>
      </c>
      <c r="C4224" s="71"/>
      <c r="D4224" s="73" t="s">
        <v>11864</v>
      </c>
      <c r="E4224" s="71" t="s">
        <v>4589</v>
      </c>
      <c r="F4224" s="75" t="s">
        <v>10</v>
      </c>
      <c r="G4224" s="75">
        <v>39</v>
      </c>
      <c r="H4224" s="75"/>
      <c r="I4224" s="74" t="s">
        <v>7799</v>
      </c>
      <c r="J4224" s="38">
        <v>25174412</v>
      </c>
      <c r="K4224" s="38" t="s">
        <v>12462</v>
      </c>
      <c r="L4224" s="71" t="str">
        <f t="shared" si="178"/>
        <v>060-0200-07.JPG</v>
      </c>
      <c r="M4224" s="76"/>
      <c r="N4224" s="76"/>
    </row>
    <row r="4225" spans="1:14" x14ac:dyDescent="0.25">
      <c r="A4225" s="67" t="s">
        <v>4590</v>
      </c>
      <c r="B4225" s="69" t="s">
        <v>7</v>
      </c>
      <c r="C4225" s="67" t="s">
        <v>4590</v>
      </c>
      <c r="D4225" s="67"/>
      <c r="E4225" s="67" t="s">
        <v>4590</v>
      </c>
      <c r="F4225" s="70"/>
      <c r="G4225" s="70"/>
      <c r="H4225" s="70"/>
      <c r="I4225" s="70"/>
      <c r="J4225" s="37"/>
      <c r="K4225" s="37" t="s">
        <v>12462</v>
      </c>
      <c r="L4225" s="67" t="str">
        <f t="shared" si="178"/>
        <v>CUBRE PEDALES.JPG</v>
      </c>
      <c r="M4225" s="67"/>
      <c r="N4225" s="67"/>
    </row>
    <row r="4226" spans="1:14" x14ac:dyDescent="0.25">
      <c r="A4226" s="71" t="s">
        <v>4591</v>
      </c>
      <c r="B4226" s="72" t="s">
        <v>4590</v>
      </c>
      <c r="C4226" s="71"/>
      <c r="D4226" s="73" t="s">
        <v>11864</v>
      </c>
      <c r="E4226" s="71" t="s">
        <v>4592</v>
      </c>
      <c r="F4226" s="75" t="s">
        <v>7803</v>
      </c>
      <c r="G4226" s="75">
        <v>187</v>
      </c>
      <c r="H4226" s="75"/>
      <c r="I4226" s="74" t="s">
        <v>7802</v>
      </c>
      <c r="J4226" s="38">
        <v>25174407</v>
      </c>
      <c r="K4226" s="38" t="s">
        <v>12462</v>
      </c>
      <c r="L4226" s="76" t="str">
        <f t="shared" si="178"/>
        <v>061-0100-01.JPG</v>
      </c>
      <c r="M4226" s="76"/>
      <c r="N4226" s="76"/>
    </row>
    <row r="4227" spans="1:14" x14ac:dyDescent="0.25">
      <c r="A4227" s="71" t="s">
        <v>4593</v>
      </c>
      <c r="B4227" s="72" t="s">
        <v>4590</v>
      </c>
      <c r="C4227" s="71"/>
      <c r="D4227" s="73" t="s">
        <v>11864</v>
      </c>
      <c r="E4227" s="71" t="s">
        <v>4594</v>
      </c>
      <c r="F4227" s="75" t="s">
        <v>7803</v>
      </c>
      <c r="G4227" s="75">
        <v>187</v>
      </c>
      <c r="H4227" s="75"/>
      <c r="I4227" s="74" t="s">
        <v>7802</v>
      </c>
      <c r="J4227" s="38">
        <v>25174407</v>
      </c>
      <c r="K4227" s="38" t="s">
        <v>12462</v>
      </c>
      <c r="L4227" s="76" t="str">
        <f t="shared" si="178"/>
        <v>061-0100-02.JPG</v>
      </c>
      <c r="M4227" s="76"/>
      <c r="N4227" s="76"/>
    </row>
    <row r="4228" spans="1:14" x14ac:dyDescent="0.25">
      <c r="A4228" s="71" t="s">
        <v>4595</v>
      </c>
      <c r="B4228" s="72" t="s">
        <v>4590</v>
      </c>
      <c r="C4228" s="71"/>
      <c r="D4228" s="73" t="s">
        <v>11864</v>
      </c>
      <c r="E4228" s="71" t="s">
        <v>4596</v>
      </c>
      <c r="F4228" s="75" t="s">
        <v>7803</v>
      </c>
      <c r="G4228" s="75">
        <v>187</v>
      </c>
      <c r="H4228" s="75"/>
      <c r="I4228" s="74" t="s">
        <v>7802</v>
      </c>
      <c r="J4228" s="38">
        <v>25174407</v>
      </c>
      <c r="K4228" s="38" t="s">
        <v>12462</v>
      </c>
      <c r="L4228" s="76" t="str">
        <f t="shared" si="178"/>
        <v>061-0100-03.JPG</v>
      </c>
      <c r="M4228" s="76"/>
      <c r="N4228" s="76"/>
    </row>
    <row r="4229" spans="1:14" x14ac:dyDescent="0.25">
      <c r="A4229" s="71" t="s">
        <v>4597</v>
      </c>
      <c r="B4229" s="72" t="s">
        <v>4590</v>
      </c>
      <c r="C4229" s="71"/>
      <c r="D4229" s="73" t="s">
        <v>11864</v>
      </c>
      <c r="E4229" s="71" t="s">
        <v>4598</v>
      </c>
      <c r="F4229" s="75" t="s">
        <v>7803</v>
      </c>
      <c r="G4229" s="75">
        <v>187</v>
      </c>
      <c r="H4229" s="75"/>
      <c r="I4229" s="74" t="s">
        <v>7802</v>
      </c>
      <c r="J4229" s="38">
        <v>25174407</v>
      </c>
      <c r="K4229" s="38" t="s">
        <v>12462</v>
      </c>
      <c r="L4229" s="71" t="str">
        <f t="shared" si="178"/>
        <v>061-0101-01.JPG</v>
      </c>
      <c r="M4229" s="71"/>
      <c r="N4229" s="71"/>
    </row>
    <row r="4230" spans="1:14" x14ac:dyDescent="0.25">
      <c r="A4230" s="71" t="s">
        <v>4599</v>
      </c>
      <c r="B4230" s="72" t="s">
        <v>4590</v>
      </c>
      <c r="C4230" s="71"/>
      <c r="D4230" s="73" t="s">
        <v>11864</v>
      </c>
      <c r="E4230" s="71" t="s">
        <v>4600</v>
      </c>
      <c r="F4230" s="75" t="s">
        <v>7803</v>
      </c>
      <c r="G4230" s="75">
        <v>187</v>
      </c>
      <c r="H4230" s="75"/>
      <c r="I4230" s="74" t="s">
        <v>7802</v>
      </c>
      <c r="J4230" s="38">
        <v>25174407</v>
      </c>
      <c r="K4230" s="38" t="s">
        <v>12462</v>
      </c>
      <c r="L4230" s="71" t="str">
        <f t="shared" si="178"/>
        <v>061-0101-02.JPG</v>
      </c>
      <c r="M4230" s="71"/>
      <c r="N4230" s="71"/>
    </row>
    <row r="4231" spans="1:14" x14ac:dyDescent="0.25">
      <c r="A4231" s="71" t="s">
        <v>4601</v>
      </c>
      <c r="B4231" s="72" t="s">
        <v>4590</v>
      </c>
      <c r="C4231" s="71"/>
      <c r="D4231" s="73" t="s">
        <v>11864</v>
      </c>
      <c r="E4231" s="71" t="s">
        <v>4602</v>
      </c>
      <c r="F4231" s="75" t="s">
        <v>7803</v>
      </c>
      <c r="G4231" s="75">
        <v>187</v>
      </c>
      <c r="H4231" s="75"/>
      <c r="I4231" s="74" t="s">
        <v>7802</v>
      </c>
      <c r="J4231" s="38">
        <v>25174407</v>
      </c>
      <c r="K4231" s="38" t="s">
        <v>12462</v>
      </c>
      <c r="L4231" s="71" t="str">
        <f t="shared" si="178"/>
        <v>061-0101-03.JPG</v>
      </c>
      <c r="M4231" s="71"/>
      <c r="N4231" s="71"/>
    </row>
    <row r="4232" spans="1:14" x14ac:dyDescent="0.25">
      <c r="A4232" s="71" t="s">
        <v>4603</v>
      </c>
      <c r="B4232" s="72" t="s">
        <v>4590</v>
      </c>
      <c r="C4232" s="71"/>
      <c r="D4232" s="73" t="s">
        <v>11864</v>
      </c>
      <c r="E4232" s="71" t="s">
        <v>4604</v>
      </c>
      <c r="F4232" s="75" t="s">
        <v>7803</v>
      </c>
      <c r="G4232" s="75">
        <v>187</v>
      </c>
      <c r="H4232" s="75"/>
      <c r="I4232" s="74" t="s">
        <v>7802</v>
      </c>
      <c r="J4232" s="38">
        <v>25174407</v>
      </c>
      <c r="K4232" s="38" t="s">
        <v>12462</v>
      </c>
      <c r="L4232" s="71" t="str">
        <f t="shared" si="178"/>
        <v>061-0101-04.JPG</v>
      </c>
      <c r="M4232" s="71"/>
      <c r="N4232" s="71"/>
    </row>
    <row r="4233" spans="1:14" x14ac:dyDescent="0.25">
      <c r="A4233" s="71" t="s">
        <v>4605</v>
      </c>
      <c r="B4233" s="72" t="s">
        <v>4590</v>
      </c>
      <c r="C4233" s="71"/>
      <c r="D4233" s="73" t="s">
        <v>11864</v>
      </c>
      <c r="E4233" s="71" t="s">
        <v>4598</v>
      </c>
      <c r="F4233" s="75" t="s">
        <v>7803</v>
      </c>
      <c r="G4233" s="75">
        <v>187</v>
      </c>
      <c r="H4233" s="75"/>
      <c r="I4233" s="74" t="s">
        <v>7802</v>
      </c>
      <c r="J4233" s="38">
        <v>25174407</v>
      </c>
      <c r="K4233" s="38" t="s">
        <v>12462</v>
      </c>
      <c r="L4233" s="71" t="str">
        <f t="shared" si="178"/>
        <v>061-0104-01.JPG</v>
      </c>
      <c r="M4233" s="71"/>
      <c r="N4233" s="71"/>
    </row>
    <row r="4234" spans="1:14" x14ac:dyDescent="0.25">
      <c r="A4234" s="71" t="s">
        <v>4606</v>
      </c>
      <c r="B4234" s="72" t="s">
        <v>4590</v>
      </c>
      <c r="C4234" s="71"/>
      <c r="D4234" s="73" t="s">
        <v>11864</v>
      </c>
      <c r="E4234" s="71" t="s">
        <v>4600</v>
      </c>
      <c r="F4234" s="75" t="s">
        <v>7803</v>
      </c>
      <c r="G4234" s="75">
        <v>187</v>
      </c>
      <c r="H4234" s="75"/>
      <c r="I4234" s="74" t="s">
        <v>7802</v>
      </c>
      <c r="J4234" s="38">
        <v>25174407</v>
      </c>
      <c r="K4234" s="38" t="s">
        <v>12462</v>
      </c>
      <c r="L4234" s="71" t="str">
        <f t="shared" si="178"/>
        <v>061-0104-02.JPG</v>
      </c>
      <c r="M4234" s="71"/>
      <c r="N4234" s="71"/>
    </row>
    <row r="4235" spans="1:14" x14ac:dyDescent="0.25">
      <c r="A4235" s="71" t="s">
        <v>4607</v>
      </c>
      <c r="B4235" s="72" t="s">
        <v>4590</v>
      </c>
      <c r="C4235" s="71"/>
      <c r="D4235" s="73" t="s">
        <v>11864</v>
      </c>
      <c r="E4235" s="71" t="s">
        <v>4602</v>
      </c>
      <c r="F4235" s="75" t="s">
        <v>7803</v>
      </c>
      <c r="G4235" s="75">
        <v>187</v>
      </c>
      <c r="H4235" s="75"/>
      <c r="I4235" s="74" t="s">
        <v>7802</v>
      </c>
      <c r="J4235" s="38">
        <v>25174407</v>
      </c>
      <c r="K4235" s="38" t="s">
        <v>12462</v>
      </c>
      <c r="L4235" s="71" t="str">
        <f t="shared" si="178"/>
        <v>061-0104-03.JPG</v>
      </c>
      <c r="M4235" s="71"/>
      <c r="N4235" s="71"/>
    </row>
    <row r="4236" spans="1:14" x14ac:dyDescent="0.25">
      <c r="A4236" s="71" t="s">
        <v>4608</v>
      </c>
      <c r="B4236" s="72" t="s">
        <v>4590</v>
      </c>
      <c r="C4236" s="71"/>
      <c r="D4236" s="73" t="s">
        <v>11864</v>
      </c>
      <c r="E4236" s="71" t="s">
        <v>4604</v>
      </c>
      <c r="F4236" s="75" t="s">
        <v>7803</v>
      </c>
      <c r="G4236" s="75">
        <v>187</v>
      </c>
      <c r="H4236" s="75"/>
      <c r="I4236" s="74" t="s">
        <v>7802</v>
      </c>
      <c r="J4236" s="38">
        <v>25174407</v>
      </c>
      <c r="K4236" s="38" t="s">
        <v>12462</v>
      </c>
      <c r="L4236" s="71" t="str">
        <f t="shared" ref="L4236:L4245" si="179">CONCATENATE(A4236,K4236)</f>
        <v>061-0104-04.JPG</v>
      </c>
      <c r="M4236" s="71"/>
      <c r="N4236" s="71"/>
    </row>
    <row r="4237" spans="1:14" x14ac:dyDescent="0.25">
      <c r="A4237" s="71" t="s">
        <v>4609</v>
      </c>
      <c r="B4237" s="72" t="s">
        <v>4590</v>
      </c>
      <c r="C4237" s="71"/>
      <c r="D4237" s="73" t="s">
        <v>11864</v>
      </c>
      <c r="E4237" s="71" t="s">
        <v>4610</v>
      </c>
      <c r="F4237" s="75" t="s">
        <v>7803</v>
      </c>
      <c r="G4237" s="75">
        <v>187</v>
      </c>
      <c r="H4237" s="75"/>
      <c r="I4237" s="74" t="s">
        <v>7802</v>
      </c>
      <c r="J4237" s="38">
        <v>25174407</v>
      </c>
      <c r="K4237" s="38" t="s">
        <v>12462</v>
      </c>
      <c r="L4237" s="71" t="str">
        <f t="shared" si="179"/>
        <v>061-0104-05.JPG</v>
      </c>
      <c r="M4237" s="71"/>
      <c r="N4237" s="71"/>
    </row>
    <row r="4238" spans="1:14" x14ac:dyDescent="0.25">
      <c r="A4238" s="71" t="s">
        <v>4611</v>
      </c>
      <c r="B4238" s="72" t="s">
        <v>4590</v>
      </c>
      <c r="C4238" s="71"/>
      <c r="D4238" s="73" t="s">
        <v>11864</v>
      </c>
      <c r="E4238" s="71" t="s">
        <v>4612</v>
      </c>
      <c r="F4238" s="75" t="s">
        <v>7803</v>
      </c>
      <c r="G4238" s="75">
        <v>187</v>
      </c>
      <c r="H4238" s="75"/>
      <c r="I4238" s="74" t="s">
        <v>7802</v>
      </c>
      <c r="J4238" s="38">
        <v>25174407</v>
      </c>
      <c r="K4238" s="38" t="s">
        <v>12462</v>
      </c>
      <c r="L4238" s="71" t="str">
        <f t="shared" si="179"/>
        <v>061-0105-01.JPG</v>
      </c>
      <c r="M4238" s="71"/>
      <c r="N4238" s="71"/>
    </row>
    <row r="4239" spans="1:14" x14ac:dyDescent="0.25">
      <c r="A4239" s="71" t="s">
        <v>4613</v>
      </c>
      <c r="B4239" s="72" t="s">
        <v>4590</v>
      </c>
      <c r="C4239" s="71"/>
      <c r="D4239" s="73" t="s">
        <v>11864</v>
      </c>
      <c r="E4239" s="71" t="s">
        <v>4614</v>
      </c>
      <c r="F4239" s="75" t="s">
        <v>7803</v>
      </c>
      <c r="G4239" s="75">
        <v>187</v>
      </c>
      <c r="H4239" s="75"/>
      <c r="I4239" s="74" t="s">
        <v>7802</v>
      </c>
      <c r="J4239" s="38">
        <v>25174407</v>
      </c>
      <c r="K4239" s="38" t="s">
        <v>12462</v>
      </c>
      <c r="L4239" s="71" t="str">
        <f t="shared" si="179"/>
        <v>061-0105-02.JPG</v>
      </c>
      <c r="M4239" s="71"/>
      <c r="N4239" s="71"/>
    </row>
    <row r="4240" spans="1:14" x14ac:dyDescent="0.25">
      <c r="A4240" s="71" t="s">
        <v>4615</v>
      </c>
      <c r="B4240" s="72" t="s">
        <v>4590</v>
      </c>
      <c r="C4240" s="71"/>
      <c r="D4240" s="73" t="s">
        <v>11864</v>
      </c>
      <c r="E4240" s="71" t="s">
        <v>4616</v>
      </c>
      <c r="F4240" s="75" t="s">
        <v>7803</v>
      </c>
      <c r="G4240" s="75">
        <v>187</v>
      </c>
      <c r="H4240" s="75"/>
      <c r="I4240" s="74" t="s">
        <v>7802</v>
      </c>
      <c r="J4240" s="38">
        <v>25174407</v>
      </c>
      <c r="K4240" s="38" t="s">
        <v>12462</v>
      </c>
      <c r="L4240" s="71" t="str">
        <f t="shared" si="179"/>
        <v>061-0105-03.JPG</v>
      </c>
      <c r="M4240" s="71"/>
      <c r="N4240" s="71"/>
    </row>
    <row r="4241" spans="1:14" x14ac:dyDescent="0.25">
      <c r="A4241" s="71" t="s">
        <v>8741</v>
      </c>
      <c r="B4241" s="72" t="s">
        <v>4590</v>
      </c>
      <c r="C4241" s="71" t="s">
        <v>8745</v>
      </c>
      <c r="D4241" s="73" t="s">
        <v>11864</v>
      </c>
      <c r="E4241" s="71" t="s">
        <v>8738</v>
      </c>
      <c r="F4241" s="75" t="s">
        <v>7803</v>
      </c>
      <c r="G4241" s="75">
        <v>187</v>
      </c>
      <c r="H4241" s="75"/>
      <c r="I4241" s="74" t="s">
        <v>7802</v>
      </c>
      <c r="J4241" s="38">
        <v>25174407</v>
      </c>
      <c r="K4241" s="38" t="s">
        <v>12462</v>
      </c>
      <c r="L4241" s="71" t="str">
        <f t="shared" si="179"/>
        <v>061-0106-01.JPG</v>
      </c>
      <c r="M4241" s="71"/>
      <c r="N4241" s="71"/>
    </row>
    <row r="4242" spans="1:14" x14ac:dyDescent="0.25">
      <c r="A4242" s="71" t="s">
        <v>8742</v>
      </c>
      <c r="B4242" s="72" t="s">
        <v>4590</v>
      </c>
      <c r="C4242" s="71" t="s">
        <v>8745</v>
      </c>
      <c r="D4242" s="73" t="s">
        <v>11864</v>
      </c>
      <c r="E4242" s="71" t="s">
        <v>8737</v>
      </c>
      <c r="F4242" s="75" t="s">
        <v>7803</v>
      </c>
      <c r="G4242" s="75">
        <v>187</v>
      </c>
      <c r="H4242" s="75"/>
      <c r="I4242" s="74" t="s">
        <v>7802</v>
      </c>
      <c r="J4242" s="38">
        <v>25174407</v>
      </c>
      <c r="K4242" s="38" t="s">
        <v>12462</v>
      </c>
      <c r="L4242" s="71" t="str">
        <f t="shared" si="179"/>
        <v>061-0106-02.JPG</v>
      </c>
      <c r="M4242" s="71"/>
      <c r="N4242" s="71"/>
    </row>
    <row r="4243" spans="1:14" x14ac:dyDescent="0.25">
      <c r="A4243" s="71" t="s">
        <v>8743</v>
      </c>
      <c r="B4243" s="72" t="s">
        <v>4590</v>
      </c>
      <c r="C4243" s="71" t="s">
        <v>8745</v>
      </c>
      <c r="D4243" s="73" t="s">
        <v>11864</v>
      </c>
      <c r="E4243" s="71" t="s">
        <v>8739</v>
      </c>
      <c r="F4243" s="75" t="s">
        <v>7803</v>
      </c>
      <c r="G4243" s="75">
        <v>187</v>
      </c>
      <c r="H4243" s="75"/>
      <c r="I4243" s="74" t="s">
        <v>7802</v>
      </c>
      <c r="J4243" s="38">
        <v>25174407</v>
      </c>
      <c r="K4243" s="38" t="s">
        <v>12462</v>
      </c>
      <c r="L4243" s="71" t="str">
        <f t="shared" si="179"/>
        <v>061-0106-03.JPG</v>
      </c>
      <c r="M4243" s="71"/>
      <c r="N4243" s="71"/>
    </row>
    <row r="4244" spans="1:14" x14ac:dyDescent="0.25">
      <c r="A4244" s="71" t="s">
        <v>8744</v>
      </c>
      <c r="B4244" s="72" t="s">
        <v>4590</v>
      </c>
      <c r="C4244" s="71" t="s">
        <v>8745</v>
      </c>
      <c r="D4244" s="73" t="s">
        <v>11864</v>
      </c>
      <c r="E4244" s="71" t="s">
        <v>8740</v>
      </c>
      <c r="F4244" s="75" t="s">
        <v>7803</v>
      </c>
      <c r="G4244" s="75">
        <v>187</v>
      </c>
      <c r="H4244" s="75"/>
      <c r="I4244" s="74" t="s">
        <v>7802</v>
      </c>
      <c r="J4244" s="38">
        <v>25174407</v>
      </c>
      <c r="K4244" s="38" t="s">
        <v>12462</v>
      </c>
      <c r="L4244" s="71" t="str">
        <f t="shared" si="179"/>
        <v>061-0106-04.JPG</v>
      </c>
      <c r="M4244" s="71"/>
      <c r="N4244" s="71"/>
    </row>
    <row r="4245" spans="1:14" x14ac:dyDescent="0.25">
      <c r="A4245" s="67" t="s">
        <v>4617</v>
      </c>
      <c r="B4245" s="69" t="s">
        <v>7</v>
      </c>
      <c r="C4245" s="67" t="s">
        <v>4617</v>
      </c>
      <c r="D4245" s="67"/>
      <c r="E4245" s="67" t="s">
        <v>4617</v>
      </c>
      <c r="F4245" s="70"/>
      <c r="G4245" s="70"/>
      <c r="H4245" s="70"/>
      <c r="I4245" s="70"/>
      <c r="J4245" s="37"/>
      <c r="K4245" s="37" t="s">
        <v>12462</v>
      </c>
      <c r="L4245" s="67" t="str">
        <f t="shared" si="179"/>
        <v>ENCENDEDORES.JPG</v>
      </c>
      <c r="M4245" s="67"/>
      <c r="N4245" s="67"/>
    </row>
    <row r="4246" spans="1:14" x14ac:dyDescent="0.25">
      <c r="A4246" s="71" t="s">
        <v>16349</v>
      </c>
      <c r="B4246" s="72" t="s">
        <v>4617</v>
      </c>
      <c r="C4246" s="71" t="s">
        <v>16350</v>
      </c>
      <c r="D4246" s="73" t="s">
        <v>11864</v>
      </c>
      <c r="E4246" s="71" t="s">
        <v>16351</v>
      </c>
      <c r="F4246" s="75" t="s">
        <v>16052</v>
      </c>
      <c r="G4246" s="75">
        <v>177</v>
      </c>
      <c r="H4246" s="75"/>
      <c r="I4246" s="74" t="s">
        <v>7799</v>
      </c>
      <c r="J4246" s="38">
        <v>25174416</v>
      </c>
      <c r="K4246" s="38" t="s">
        <v>12462</v>
      </c>
      <c r="L4246" s="76" t="s">
        <v>16349</v>
      </c>
      <c r="M4246" s="76" t="s">
        <v>4617</v>
      </c>
      <c r="N4246" s="76" t="s">
        <v>2330</v>
      </c>
    </row>
    <row r="4247" spans="1:14" x14ac:dyDescent="0.25">
      <c r="A4247" s="71" t="s">
        <v>4618</v>
      </c>
      <c r="B4247" s="72" t="s">
        <v>4617</v>
      </c>
      <c r="C4247" s="71">
        <v>1500</v>
      </c>
      <c r="D4247" s="73" t="s">
        <v>11864</v>
      </c>
      <c r="E4247" s="71" t="s">
        <v>16932</v>
      </c>
      <c r="F4247" s="75" t="s">
        <v>10</v>
      </c>
      <c r="G4247" s="75">
        <v>35</v>
      </c>
      <c r="H4247" s="75"/>
      <c r="I4247" s="74" t="s">
        <v>7799</v>
      </c>
      <c r="J4247" s="38">
        <v>25174416</v>
      </c>
      <c r="K4247" s="38" t="s">
        <v>12462</v>
      </c>
      <c r="L4247" s="76" t="str">
        <f t="shared" ref="L4247:L4278" si="180">CONCATENATE(A4247,K4247)</f>
        <v>063-0070-01.JPG</v>
      </c>
      <c r="M4247" s="76"/>
      <c r="N4247" s="76"/>
    </row>
    <row r="4248" spans="1:14" x14ac:dyDescent="0.25">
      <c r="A4248" s="71" t="s">
        <v>7308</v>
      </c>
      <c r="B4248" s="72" t="s">
        <v>4617</v>
      </c>
      <c r="C4248" s="71" t="s">
        <v>16933</v>
      </c>
      <c r="D4248" s="73" t="s">
        <v>11864</v>
      </c>
      <c r="E4248" s="71" t="s">
        <v>16931</v>
      </c>
      <c r="F4248" s="75" t="s">
        <v>10</v>
      </c>
      <c r="G4248" s="75">
        <v>62</v>
      </c>
      <c r="H4248" s="75"/>
      <c r="I4248" s="74" t="s">
        <v>7799</v>
      </c>
      <c r="J4248" s="38">
        <v>25174416</v>
      </c>
      <c r="K4248" s="38" t="s">
        <v>12462</v>
      </c>
      <c r="L4248" s="71" t="str">
        <f t="shared" si="180"/>
        <v>063-0071-01.JPG</v>
      </c>
      <c r="M4248" s="71"/>
      <c r="N4248" s="71"/>
    </row>
    <row r="4249" spans="1:14" x14ac:dyDescent="0.25">
      <c r="A4249" s="71" t="s">
        <v>4619</v>
      </c>
      <c r="B4249" s="72" t="s">
        <v>4617</v>
      </c>
      <c r="C4249" s="71" t="s">
        <v>16930</v>
      </c>
      <c r="D4249" s="73" t="s">
        <v>11864</v>
      </c>
      <c r="E4249" s="71" t="s">
        <v>16929</v>
      </c>
      <c r="F4249" s="75" t="s">
        <v>10</v>
      </c>
      <c r="G4249" s="75">
        <v>97</v>
      </c>
      <c r="H4249" s="75"/>
      <c r="I4249" s="74" t="s">
        <v>7799</v>
      </c>
      <c r="J4249" s="38">
        <v>25174416</v>
      </c>
      <c r="K4249" s="38" t="s">
        <v>12462</v>
      </c>
      <c r="L4249" s="76" t="str">
        <f t="shared" si="180"/>
        <v>063-0075-01.JPG</v>
      </c>
      <c r="M4249" s="76"/>
      <c r="N4249" s="76"/>
    </row>
    <row r="4250" spans="1:14" x14ac:dyDescent="0.25">
      <c r="A4250" s="71" t="s">
        <v>4620</v>
      </c>
      <c r="B4250" s="72" t="s">
        <v>4617</v>
      </c>
      <c r="C4250" s="71">
        <v>1502</v>
      </c>
      <c r="D4250" s="73" t="s">
        <v>11864</v>
      </c>
      <c r="E4250" s="71" t="s">
        <v>4621</v>
      </c>
      <c r="F4250" s="75" t="s">
        <v>10</v>
      </c>
      <c r="G4250" s="75">
        <v>92</v>
      </c>
      <c r="H4250" s="75"/>
      <c r="I4250" s="74" t="s">
        <v>7799</v>
      </c>
      <c r="J4250" s="38">
        <v>25174416</v>
      </c>
      <c r="K4250" s="38" t="s">
        <v>12462</v>
      </c>
      <c r="L4250" s="71" t="str">
        <f t="shared" si="180"/>
        <v>063-0080-01.JPG</v>
      </c>
      <c r="M4250" s="71"/>
      <c r="N4250" s="71"/>
    </row>
    <row r="4251" spans="1:14" x14ac:dyDescent="0.25">
      <c r="A4251" s="71" t="s">
        <v>4622</v>
      </c>
      <c r="B4251" s="72" t="s">
        <v>4617</v>
      </c>
      <c r="C4251" s="71">
        <v>1502</v>
      </c>
      <c r="D4251" s="73" t="s">
        <v>11864</v>
      </c>
      <c r="E4251" s="71" t="s">
        <v>4623</v>
      </c>
      <c r="F4251" s="75" t="s">
        <v>10</v>
      </c>
      <c r="G4251" s="75">
        <v>92</v>
      </c>
      <c r="H4251" s="75"/>
      <c r="I4251" s="74" t="s">
        <v>7799</v>
      </c>
      <c r="J4251" s="38">
        <v>25174416</v>
      </c>
      <c r="K4251" s="38" t="s">
        <v>12462</v>
      </c>
      <c r="L4251" s="71" t="str">
        <f t="shared" si="180"/>
        <v>063-0080-02.JPG</v>
      </c>
      <c r="M4251" s="71"/>
      <c r="N4251" s="71"/>
    </row>
    <row r="4252" spans="1:14" x14ac:dyDescent="0.25">
      <c r="A4252" s="71" t="s">
        <v>4624</v>
      </c>
      <c r="B4252" s="72" t="s">
        <v>4617</v>
      </c>
      <c r="C4252" s="71">
        <v>1502</v>
      </c>
      <c r="D4252" s="73" t="s">
        <v>11864</v>
      </c>
      <c r="E4252" s="71" t="s">
        <v>4625</v>
      </c>
      <c r="F4252" s="75" t="s">
        <v>10</v>
      </c>
      <c r="G4252" s="75">
        <v>92</v>
      </c>
      <c r="H4252" s="75"/>
      <c r="I4252" s="74" t="s">
        <v>7799</v>
      </c>
      <c r="J4252" s="38">
        <v>25174416</v>
      </c>
      <c r="K4252" s="38" t="s">
        <v>12462</v>
      </c>
      <c r="L4252" s="71" t="str">
        <f t="shared" si="180"/>
        <v>063-0080-03.JPG</v>
      </c>
      <c r="M4252" s="71"/>
      <c r="N4252" s="71"/>
    </row>
    <row r="4253" spans="1:14" x14ac:dyDescent="0.25">
      <c r="A4253" s="71" t="s">
        <v>4626</v>
      </c>
      <c r="B4253" s="72" t="s">
        <v>4617</v>
      </c>
      <c r="C4253" s="71">
        <v>1502</v>
      </c>
      <c r="D4253" s="73" t="s">
        <v>11864</v>
      </c>
      <c r="E4253" s="71" t="s">
        <v>4627</v>
      </c>
      <c r="F4253" s="75" t="s">
        <v>10</v>
      </c>
      <c r="G4253" s="75">
        <v>92</v>
      </c>
      <c r="H4253" s="75"/>
      <c r="I4253" s="74" t="s">
        <v>7799</v>
      </c>
      <c r="J4253" s="38">
        <v>25174416</v>
      </c>
      <c r="K4253" s="38" t="s">
        <v>12462</v>
      </c>
      <c r="L4253" s="71" t="str">
        <f t="shared" si="180"/>
        <v>063-0080-04.JPG</v>
      </c>
      <c r="M4253" s="71"/>
      <c r="N4253" s="71"/>
    </row>
    <row r="4254" spans="1:14" x14ac:dyDescent="0.25">
      <c r="A4254" s="71" t="s">
        <v>4628</v>
      </c>
      <c r="B4254" s="72" t="s">
        <v>4617</v>
      </c>
      <c r="C4254" s="71">
        <v>1503</v>
      </c>
      <c r="D4254" s="73" t="s">
        <v>11864</v>
      </c>
      <c r="E4254" s="71" t="s">
        <v>4629</v>
      </c>
      <c r="F4254" s="75" t="s">
        <v>10</v>
      </c>
      <c r="G4254" s="75">
        <v>82</v>
      </c>
      <c r="H4254" s="75"/>
      <c r="I4254" s="74" t="s">
        <v>7799</v>
      </c>
      <c r="J4254" s="38">
        <v>25174416</v>
      </c>
      <c r="K4254" s="38" t="s">
        <v>12462</v>
      </c>
      <c r="L4254" s="71" t="str">
        <f t="shared" si="180"/>
        <v>063-0090-01.JPG</v>
      </c>
      <c r="M4254" s="71"/>
      <c r="N4254" s="71"/>
    </row>
    <row r="4255" spans="1:14" x14ac:dyDescent="0.25">
      <c r="A4255" s="71" t="s">
        <v>4630</v>
      </c>
      <c r="B4255" s="72" t="s">
        <v>4617</v>
      </c>
      <c r="C4255" s="71">
        <v>1503</v>
      </c>
      <c r="D4255" s="73" t="s">
        <v>11864</v>
      </c>
      <c r="E4255" s="71" t="s">
        <v>4631</v>
      </c>
      <c r="F4255" s="75" t="s">
        <v>10</v>
      </c>
      <c r="G4255" s="75">
        <v>82</v>
      </c>
      <c r="H4255" s="75"/>
      <c r="I4255" s="74" t="s">
        <v>7799</v>
      </c>
      <c r="J4255" s="38">
        <v>25174416</v>
      </c>
      <c r="K4255" s="38" t="s">
        <v>12462</v>
      </c>
      <c r="L4255" s="71" t="str">
        <f t="shared" si="180"/>
        <v>063-0090-02.JPG</v>
      </c>
      <c r="M4255" s="71"/>
      <c r="N4255" s="71"/>
    </row>
    <row r="4256" spans="1:14" x14ac:dyDescent="0.25">
      <c r="A4256" s="71" t="s">
        <v>4632</v>
      </c>
      <c r="B4256" s="72" t="s">
        <v>4617</v>
      </c>
      <c r="C4256" s="71">
        <v>1503</v>
      </c>
      <c r="D4256" s="73" t="s">
        <v>11864</v>
      </c>
      <c r="E4256" s="71" t="s">
        <v>4633</v>
      </c>
      <c r="F4256" s="75" t="s">
        <v>10</v>
      </c>
      <c r="G4256" s="75">
        <v>82</v>
      </c>
      <c r="H4256" s="75"/>
      <c r="I4256" s="74" t="s">
        <v>7799</v>
      </c>
      <c r="J4256" s="38">
        <v>25174416</v>
      </c>
      <c r="K4256" s="38" t="s">
        <v>12462</v>
      </c>
      <c r="L4256" s="71" t="str">
        <f t="shared" si="180"/>
        <v>063-0090-03.JPG</v>
      </c>
      <c r="M4256" s="71"/>
      <c r="N4256" s="71"/>
    </row>
    <row r="4257" spans="1:14" x14ac:dyDescent="0.25">
      <c r="A4257" s="71" t="s">
        <v>4634</v>
      </c>
      <c r="B4257" s="72" t="s">
        <v>4617</v>
      </c>
      <c r="C4257" s="71">
        <v>1503</v>
      </c>
      <c r="D4257" s="73" t="s">
        <v>11864</v>
      </c>
      <c r="E4257" s="71" t="s">
        <v>4635</v>
      </c>
      <c r="F4257" s="75" t="s">
        <v>10</v>
      </c>
      <c r="G4257" s="75">
        <v>82</v>
      </c>
      <c r="H4257" s="75"/>
      <c r="I4257" s="74" t="s">
        <v>7799</v>
      </c>
      <c r="J4257" s="38">
        <v>25174416</v>
      </c>
      <c r="K4257" s="38" t="s">
        <v>12462</v>
      </c>
      <c r="L4257" s="71" t="str">
        <f t="shared" si="180"/>
        <v>063-0090-04.JPG</v>
      </c>
      <c r="M4257" s="71"/>
      <c r="N4257" s="71"/>
    </row>
    <row r="4258" spans="1:14" x14ac:dyDescent="0.25">
      <c r="A4258" s="67" t="s">
        <v>4636</v>
      </c>
      <c r="B4258" s="69" t="s">
        <v>7</v>
      </c>
      <c r="C4258" s="67" t="s">
        <v>4636</v>
      </c>
      <c r="D4258" s="67"/>
      <c r="E4258" s="67" t="s">
        <v>4636</v>
      </c>
      <c r="F4258" s="70"/>
      <c r="G4258" s="70"/>
      <c r="H4258" s="70"/>
      <c r="I4258" s="70"/>
      <c r="J4258" s="37"/>
      <c r="K4258" s="37" t="s">
        <v>12462</v>
      </c>
      <c r="L4258" s="67" t="str">
        <f t="shared" si="180"/>
        <v>ESPEJOS CONCAVO.JPG</v>
      </c>
      <c r="M4258" s="67"/>
      <c r="N4258" s="67"/>
    </row>
    <row r="4259" spans="1:14" x14ac:dyDescent="0.25">
      <c r="A4259" s="71" t="s">
        <v>4637</v>
      </c>
      <c r="B4259" s="72" t="s">
        <v>4636</v>
      </c>
      <c r="C4259" s="71"/>
      <c r="D4259" s="73" t="s">
        <v>11864</v>
      </c>
      <c r="E4259" s="71" t="s">
        <v>4638</v>
      </c>
      <c r="F4259" s="75" t="s">
        <v>7803</v>
      </c>
      <c r="G4259" s="75">
        <v>51.06</v>
      </c>
      <c r="H4259" s="75"/>
      <c r="I4259" s="74" t="s">
        <v>7802</v>
      </c>
      <c r="J4259" s="38">
        <v>25172604</v>
      </c>
      <c r="K4259" s="38" t="s">
        <v>12462</v>
      </c>
      <c r="L4259" s="71" t="str">
        <f t="shared" si="180"/>
        <v>064-0110-01.JPG</v>
      </c>
      <c r="M4259" s="71"/>
      <c r="N4259" s="71"/>
    </row>
    <row r="4260" spans="1:14" x14ac:dyDescent="0.25">
      <c r="A4260" s="71" t="s">
        <v>4639</v>
      </c>
      <c r="B4260" s="72" t="s">
        <v>4636</v>
      </c>
      <c r="C4260" s="71"/>
      <c r="D4260" s="73" t="s">
        <v>11864</v>
      </c>
      <c r="E4260" s="71" t="s">
        <v>4640</v>
      </c>
      <c r="F4260" s="75" t="s">
        <v>7803</v>
      </c>
      <c r="G4260" s="75">
        <v>43.91</v>
      </c>
      <c r="H4260" s="75"/>
      <c r="I4260" s="74" t="s">
        <v>7802</v>
      </c>
      <c r="J4260" s="38">
        <v>25172604</v>
      </c>
      <c r="K4260" s="38" t="s">
        <v>12462</v>
      </c>
      <c r="L4260" s="71" t="str">
        <f t="shared" si="180"/>
        <v>064-0110-02.JPG</v>
      </c>
      <c r="M4260" s="71"/>
      <c r="N4260" s="71"/>
    </row>
    <row r="4261" spans="1:14" x14ac:dyDescent="0.25">
      <c r="A4261" s="71" t="s">
        <v>4641</v>
      </c>
      <c r="B4261" s="72" t="s">
        <v>4636</v>
      </c>
      <c r="C4261" s="71">
        <v>51012</v>
      </c>
      <c r="D4261" s="73" t="s">
        <v>11864</v>
      </c>
      <c r="E4261" s="71" t="s">
        <v>8914</v>
      </c>
      <c r="F4261" s="75" t="s">
        <v>7803</v>
      </c>
      <c r="G4261" s="75">
        <v>22.47</v>
      </c>
      <c r="H4261" s="75"/>
      <c r="I4261" s="74" t="s">
        <v>7802</v>
      </c>
      <c r="J4261" s="38">
        <v>25172604</v>
      </c>
      <c r="K4261" s="38" t="s">
        <v>12462</v>
      </c>
      <c r="L4261" s="71" t="str">
        <f t="shared" si="180"/>
        <v>064-0120-01.JPG</v>
      </c>
      <c r="M4261" s="71"/>
      <c r="N4261" s="71"/>
    </row>
    <row r="4262" spans="1:14" x14ac:dyDescent="0.25">
      <c r="A4262" s="71" t="s">
        <v>4642</v>
      </c>
      <c r="B4262" s="72" t="s">
        <v>4636</v>
      </c>
      <c r="C4262" s="71"/>
      <c r="D4262" s="73" t="s">
        <v>11864</v>
      </c>
      <c r="E4262" s="71" t="s">
        <v>8914</v>
      </c>
      <c r="F4262" s="75" t="s">
        <v>7803</v>
      </c>
      <c r="G4262" s="75">
        <v>27</v>
      </c>
      <c r="H4262" s="75"/>
      <c r="I4262" s="74" t="s">
        <v>7802</v>
      </c>
      <c r="J4262" s="38">
        <v>25172604</v>
      </c>
      <c r="K4262" s="38" t="s">
        <v>12462</v>
      </c>
      <c r="L4262" s="71" t="str">
        <f t="shared" si="180"/>
        <v>064-0120-02.JPG</v>
      </c>
      <c r="M4262" s="71"/>
      <c r="N4262" s="71"/>
    </row>
    <row r="4263" spans="1:14" x14ac:dyDescent="0.25">
      <c r="A4263" s="71" t="s">
        <v>4643</v>
      </c>
      <c r="B4263" s="72" t="s">
        <v>4636</v>
      </c>
      <c r="C4263" s="71"/>
      <c r="D4263" s="73" t="s">
        <v>11864</v>
      </c>
      <c r="E4263" s="71" t="s">
        <v>8913</v>
      </c>
      <c r="F4263" s="75" t="s">
        <v>7803</v>
      </c>
      <c r="G4263" s="75">
        <v>47</v>
      </c>
      <c r="H4263" s="75"/>
      <c r="I4263" s="74" t="s">
        <v>7802</v>
      </c>
      <c r="J4263" s="38">
        <v>25172604</v>
      </c>
      <c r="K4263" s="38" t="s">
        <v>12462</v>
      </c>
      <c r="L4263" s="71" t="str">
        <f t="shared" si="180"/>
        <v>064-0120-03.JPG</v>
      </c>
      <c r="M4263" s="71"/>
      <c r="N4263" s="71"/>
    </row>
    <row r="4264" spans="1:14" x14ac:dyDescent="0.25">
      <c r="A4264" s="71" t="s">
        <v>4644</v>
      </c>
      <c r="B4264" s="72" t="s">
        <v>4636</v>
      </c>
      <c r="C4264" s="71"/>
      <c r="D4264" s="73" t="s">
        <v>11864</v>
      </c>
      <c r="E4264" s="71" t="s">
        <v>4645</v>
      </c>
      <c r="F4264" s="75" t="s">
        <v>7803</v>
      </c>
      <c r="G4264" s="75">
        <v>50.47</v>
      </c>
      <c r="H4264" s="75"/>
      <c r="I4264" s="74" t="s">
        <v>7802</v>
      </c>
      <c r="J4264" s="38">
        <v>25172604</v>
      </c>
      <c r="K4264" s="38" t="s">
        <v>12462</v>
      </c>
      <c r="L4264" s="71" t="str">
        <f t="shared" si="180"/>
        <v>064-0120-04.JPG</v>
      </c>
      <c r="M4264" s="71"/>
      <c r="N4264" s="71"/>
    </row>
    <row r="4265" spans="1:14" x14ac:dyDescent="0.25">
      <c r="A4265" s="71" t="s">
        <v>4646</v>
      </c>
      <c r="B4265" s="72" t="s">
        <v>4636</v>
      </c>
      <c r="C4265" s="71"/>
      <c r="D4265" s="73" t="s">
        <v>11864</v>
      </c>
      <c r="E4265" s="71" t="s">
        <v>4647</v>
      </c>
      <c r="F4265" s="75" t="s">
        <v>7803</v>
      </c>
      <c r="G4265" s="75">
        <v>36.770000000000003</v>
      </c>
      <c r="H4265" s="75"/>
      <c r="I4265" s="74" t="s">
        <v>7802</v>
      </c>
      <c r="J4265" s="38">
        <v>25172604</v>
      </c>
      <c r="K4265" s="38" t="s">
        <v>12462</v>
      </c>
      <c r="L4265" s="71" t="str">
        <f t="shared" si="180"/>
        <v>064-0120-05.JPG</v>
      </c>
      <c r="M4265" s="71"/>
      <c r="N4265" s="71"/>
    </row>
    <row r="4266" spans="1:14" x14ac:dyDescent="0.25">
      <c r="A4266" s="71" t="s">
        <v>4648</v>
      </c>
      <c r="B4266" s="72" t="s">
        <v>4636</v>
      </c>
      <c r="C4266" s="71"/>
      <c r="D4266" s="73" t="s">
        <v>11864</v>
      </c>
      <c r="E4266" s="71" t="s">
        <v>4649</v>
      </c>
      <c r="F4266" s="75" t="s">
        <v>7803</v>
      </c>
      <c r="G4266" s="75">
        <v>36.770000000000003</v>
      </c>
      <c r="H4266" s="75"/>
      <c r="I4266" s="74" t="s">
        <v>7802</v>
      </c>
      <c r="J4266" s="38">
        <v>25172604</v>
      </c>
      <c r="K4266" s="38" t="s">
        <v>12462</v>
      </c>
      <c r="L4266" s="71" t="str">
        <f t="shared" si="180"/>
        <v>064-0120-06.JPG</v>
      </c>
      <c r="M4266" s="71"/>
      <c r="N4266" s="71"/>
    </row>
    <row r="4267" spans="1:14" x14ac:dyDescent="0.25">
      <c r="A4267" s="71" t="s">
        <v>4650</v>
      </c>
      <c r="B4267" s="72" t="s">
        <v>4636</v>
      </c>
      <c r="C4267" s="71"/>
      <c r="D4267" s="73" t="s">
        <v>11864</v>
      </c>
      <c r="E4267" s="71" t="s">
        <v>4651</v>
      </c>
      <c r="F4267" s="75" t="s">
        <v>7803</v>
      </c>
      <c r="G4267" s="75">
        <v>65</v>
      </c>
      <c r="H4267" s="75"/>
      <c r="I4267" s="74" t="s">
        <v>7802</v>
      </c>
      <c r="J4267" s="38">
        <v>25172604</v>
      </c>
      <c r="K4267" s="38" t="s">
        <v>12462</v>
      </c>
      <c r="L4267" s="76" t="str">
        <f t="shared" si="180"/>
        <v>064-0120-07.JPG</v>
      </c>
      <c r="M4267" s="76"/>
      <c r="N4267" s="76"/>
    </row>
    <row r="4268" spans="1:14" x14ac:dyDescent="0.25">
      <c r="A4268" s="71" t="s">
        <v>8916</v>
      </c>
      <c r="B4268" s="72" t="s">
        <v>4636</v>
      </c>
      <c r="C4268" s="71" t="s">
        <v>8918</v>
      </c>
      <c r="D4268" s="73" t="s">
        <v>11864</v>
      </c>
      <c r="E4268" s="71" t="s">
        <v>8912</v>
      </c>
      <c r="F4268" s="75" t="s">
        <v>7803</v>
      </c>
      <c r="G4268" s="75">
        <v>65</v>
      </c>
      <c r="H4268" s="75"/>
      <c r="I4268" s="74" t="s">
        <v>7802</v>
      </c>
      <c r="J4268" s="38">
        <v>25172604</v>
      </c>
      <c r="K4268" s="38" t="s">
        <v>12462</v>
      </c>
      <c r="L4268" s="71" t="str">
        <f t="shared" si="180"/>
        <v>064-0120-08.JPG</v>
      </c>
      <c r="M4268" s="71"/>
      <c r="N4268" s="71"/>
    </row>
    <row r="4269" spans="1:14" x14ac:dyDescent="0.25">
      <c r="A4269" s="71" t="s">
        <v>8917</v>
      </c>
      <c r="B4269" s="72" t="s">
        <v>4636</v>
      </c>
      <c r="C4269" s="71">
        <v>51014</v>
      </c>
      <c r="D4269" s="73" t="s">
        <v>11864</v>
      </c>
      <c r="E4269" s="71" t="s">
        <v>18187</v>
      </c>
      <c r="F4269" s="75" t="s">
        <v>7803</v>
      </c>
      <c r="G4269" s="75">
        <v>29</v>
      </c>
      <c r="H4269" s="75"/>
      <c r="I4269" s="74" t="s">
        <v>7802</v>
      </c>
      <c r="J4269" s="38">
        <v>25172604</v>
      </c>
      <c r="K4269" s="38" t="s">
        <v>12462</v>
      </c>
      <c r="L4269" s="76" t="str">
        <f t="shared" si="180"/>
        <v>064-0120-09.JPG</v>
      </c>
      <c r="M4269" s="76"/>
      <c r="N4269" s="76"/>
    </row>
    <row r="4270" spans="1:14" x14ac:dyDescent="0.25">
      <c r="A4270" s="71" t="s">
        <v>4652</v>
      </c>
      <c r="B4270" s="72" t="s">
        <v>4636</v>
      </c>
      <c r="C4270" s="71"/>
      <c r="D4270" s="73" t="s">
        <v>11864</v>
      </c>
      <c r="E4270" s="71" t="s">
        <v>4653</v>
      </c>
      <c r="F4270" s="75" t="s">
        <v>7803</v>
      </c>
      <c r="G4270" s="75">
        <v>45.99</v>
      </c>
      <c r="H4270" s="75"/>
      <c r="I4270" s="74" t="s">
        <v>7802</v>
      </c>
      <c r="J4270" s="38">
        <v>25172604</v>
      </c>
      <c r="K4270" s="38" t="s">
        <v>12462</v>
      </c>
      <c r="L4270" s="76" t="str">
        <f t="shared" si="180"/>
        <v>064-0125-01.JPG</v>
      </c>
      <c r="M4270" s="76"/>
      <c r="N4270" s="76"/>
    </row>
    <row r="4271" spans="1:14" x14ac:dyDescent="0.25">
      <c r="A4271" s="71" t="s">
        <v>4654</v>
      </c>
      <c r="B4271" s="72" t="s">
        <v>4636</v>
      </c>
      <c r="C4271" s="71"/>
      <c r="D4271" s="73" t="s">
        <v>11864</v>
      </c>
      <c r="E4271" s="71" t="s">
        <v>4655</v>
      </c>
      <c r="F4271" s="75" t="s">
        <v>7803</v>
      </c>
      <c r="G4271" s="75">
        <v>104.06</v>
      </c>
      <c r="H4271" s="75"/>
      <c r="I4271" s="74" t="s">
        <v>7802</v>
      </c>
      <c r="J4271" s="38">
        <v>25172604</v>
      </c>
      <c r="K4271" s="38" t="s">
        <v>12462</v>
      </c>
      <c r="L4271" s="71" t="str">
        <f t="shared" si="180"/>
        <v>064-0125-02.JPG</v>
      </c>
      <c r="M4271" s="71"/>
      <c r="N4271" s="71"/>
    </row>
    <row r="4272" spans="1:14" x14ac:dyDescent="0.25">
      <c r="A4272" s="71" t="s">
        <v>4656</v>
      </c>
      <c r="B4272" s="72" t="s">
        <v>4636</v>
      </c>
      <c r="C4272" s="71"/>
      <c r="D4272" s="73" t="s">
        <v>11864</v>
      </c>
      <c r="E4272" s="71" t="s">
        <v>4657</v>
      </c>
      <c r="F4272" s="75" t="s">
        <v>10</v>
      </c>
      <c r="G4272" s="75">
        <v>32.9</v>
      </c>
      <c r="H4272" s="75"/>
      <c r="I4272" s="74" t="s">
        <v>7799</v>
      </c>
      <c r="J4272" s="38">
        <v>25172604</v>
      </c>
      <c r="K4272" s="38" t="s">
        <v>12462</v>
      </c>
      <c r="L4272" s="71" t="str">
        <f t="shared" si="180"/>
        <v>064-0130-01.JPG</v>
      </c>
      <c r="M4272" s="71"/>
      <c r="N4272" s="71"/>
    </row>
    <row r="4273" spans="1:14" x14ac:dyDescent="0.25">
      <c r="A4273" s="71" t="s">
        <v>4658</v>
      </c>
      <c r="B4273" s="72" t="s">
        <v>4636</v>
      </c>
      <c r="C4273" s="71"/>
      <c r="D4273" s="73" t="s">
        <v>11864</v>
      </c>
      <c r="E4273" s="71" t="s">
        <v>4659</v>
      </c>
      <c r="F4273" s="75" t="s">
        <v>10</v>
      </c>
      <c r="G4273" s="75">
        <v>49</v>
      </c>
      <c r="H4273" s="75"/>
      <c r="I4273" s="74" t="s">
        <v>7799</v>
      </c>
      <c r="J4273" s="38">
        <v>25172604</v>
      </c>
      <c r="K4273" s="38" t="s">
        <v>12462</v>
      </c>
      <c r="L4273" s="76" t="str">
        <f t="shared" si="180"/>
        <v>064-0130-02.JPG</v>
      </c>
      <c r="M4273" s="76"/>
      <c r="N4273" s="76"/>
    </row>
    <row r="4274" spans="1:14" x14ac:dyDescent="0.25">
      <c r="A4274" s="71" t="s">
        <v>4660</v>
      </c>
      <c r="B4274" s="72" t="s">
        <v>4636</v>
      </c>
      <c r="C4274" s="71"/>
      <c r="D4274" s="73" t="s">
        <v>11864</v>
      </c>
      <c r="E4274" s="71" t="s">
        <v>8915</v>
      </c>
      <c r="F4274" s="75" t="s">
        <v>7803</v>
      </c>
      <c r="G4274" s="75">
        <v>47</v>
      </c>
      <c r="H4274" s="75"/>
      <c r="I4274" s="74" t="s">
        <v>7802</v>
      </c>
      <c r="J4274" s="38">
        <v>25172604</v>
      </c>
      <c r="K4274" s="38" t="s">
        <v>12462</v>
      </c>
      <c r="L4274" s="76" t="str">
        <f t="shared" si="180"/>
        <v>064-0130-03.JPG</v>
      </c>
      <c r="M4274" s="76"/>
      <c r="N4274" s="76"/>
    </row>
    <row r="4275" spans="1:14" x14ac:dyDescent="0.25">
      <c r="A4275" s="71" t="s">
        <v>4661</v>
      </c>
      <c r="B4275" s="72" t="s">
        <v>4636</v>
      </c>
      <c r="C4275" s="71"/>
      <c r="D4275" s="73" t="s">
        <v>11864</v>
      </c>
      <c r="E4275" s="71" t="s">
        <v>4662</v>
      </c>
      <c r="F4275" s="75" t="s">
        <v>10</v>
      </c>
      <c r="G4275" s="75">
        <v>44</v>
      </c>
      <c r="H4275" s="75"/>
      <c r="I4275" s="74" t="s">
        <v>7799</v>
      </c>
      <c r="J4275" s="38">
        <v>25172604</v>
      </c>
      <c r="K4275" s="38" t="s">
        <v>12462</v>
      </c>
      <c r="L4275" s="76" t="str">
        <f t="shared" si="180"/>
        <v>064-0140-01.JPG</v>
      </c>
      <c r="M4275" s="76"/>
      <c r="N4275" s="76"/>
    </row>
    <row r="4276" spans="1:14" x14ac:dyDescent="0.25">
      <c r="A4276" s="67" t="s">
        <v>4663</v>
      </c>
      <c r="B4276" s="69" t="s">
        <v>7</v>
      </c>
      <c r="C4276" s="67" t="s">
        <v>4663</v>
      </c>
      <c r="D4276" s="67"/>
      <c r="E4276" s="67" t="s">
        <v>4663</v>
      </c>
      <c r="F4276" s="70"/>
      <c r="G4276" s="70"/>
      <c r="H4276" s="70"/>
      <c r="I4276" s="70"/>
      <c r="J4276" s="37"/>
      <c r="K4276" s="37" t="s">
        <v>12462</v>
      </c>
      <c r="L4276" s="67" t="str">
        <f t="shared" si="180"/>
        <v>ESPEJOS INTERIORES.JPG</v>
      </c>
      <c r="M4276" s="67"/>
      <c r="N4276" s="67"/>
    </row>
    <row r="4277" spans="1:14" x14ac:dyDescent="0.25">
      <c r="A4277" s="71" t="s">
        <v>4664</v>
      </c>
      <c r="B4277" s="72" t="s">
        <v>4663</v>
      </c>
      <c r="C4277" s="71" t="s">
        <v>16841</v>
      </c>
      <c r="D4277" s="73" t="s">
        <v>11864</v>
      </c>
      <c r="E4277" s="71" t="s">
        <v>16843</v>
      </c>
      <c r="F4277" s="75" t="s">
        <v>10</v>
      </c>
      <c r="G4277" s="75">
        <v>209</v>
      </c>
      <c r="H4277" s="75"/>
      <c r="I4277" s="74" t="s">
        <v>7799</v>
      </c>
      <c r="J4277" s="38">
        <v>25172604</v>
      </c>
      <c r="K4277" s="38" t="s">
        <v>12462</v>
      </c>
      <c r="L4277" s="71" t="str">
        <f t="shared" si="180"/>
        <v>065-0100-01.JPG</v>
      </c>
      <c r="M4277" s="71"/>
      <c r="N4277" s="71"/>
    </row>
    <row r="4278" spans="1:14" x14ac:dyDescent="0.25">
      <c r="A4278" s="71" t="s">
        <v>4665</v>
      </c>
      <c r="B4278" s="72" t="s">
        <v>4663</v>
      </c>
      <c r="C4278" s="71" t="s">
        <v>16842</v>
      </c>
      <c r="D4278" s="73" t="s">
        <v>11864</v>
      </c>
      <c r="E4278" s="71" t="s">
        <v>16844</v>
      </c>
      <c r="F4278" s="75" t="s">
        <v>10</v>
      </c>
      <c r="G4278" s="75">
        <v>209</v>
      </c>
      <c r="H4278" s="75"/>
      <c r="I4278" s="74" t="s">
        <v>7799</v>
      </c>
      <c r="J4278" s="38">
        <v>25172604</v>
      </c>
      <c r="K4278" s="38" t="s">
        <v>12462</v>
      </c>
      <c r="L4278" s="71" t="str">
        <f t="shared" si="180"/>
        <v>065-0100-02.JPG</v>
      </c>
      <c r="M4278" s="71"/>
      <c r="N4278" s="71"/>
    </row>
    <row r="4279" spans="1:14" x14ac:dyDescent="0.25">
      <c r="A4279" s="71" t="s">
        <v>4666</v>
      </c>
      <c r="B4279" s="72" t="s">
        <v>4663</v>
      </c>
      <c r="C4279" s="71" t="s">
        <v>17267</v>
      </c>
      <c r="D4279" s="73" t="s">
        <v>11864</v>
      </c>
      <c r="E4279" s="71" t="s">
        <v>4667</v>
      </c>
      <c r="F4279" s="75" t="s">
        <v>10</v>
      </c>
      <c r="G4279" s="75">
        <v>177</v>
      </c>
      <c r="H4279" s="75"/>
      <c r="I4279" s="74" t="s">
        <v>7799</v>
      </c>
      <c r="J4279" s="38">
        <v>25172604</v>
      </c>
      <c r="K4279" s="38" t="s">
        <v>12462</v>
      </c>
      <c r="L4279" s="76" t="str">
        <f t="shared" ref="L4279:L4310" si="181">CONCATENATE(A4279,K4279)</f>
        <v>065-0101-01.JPG</v>
      </c>
      <c r="M4279" s="76"/>
      <c r="N4279" s="76"/>
    </row>
    <row r="4280" spans="1:14" x14ac:dyDescent="0.25">
      <c r="A4280" s="71" t="s">
        <v>4668</v>
      </c>
      <c r="B4280" s="72" t="s">
        <v>4663</v>
      </c>
      <c r="C4280" s="71" t="s">
        <v>17265</v>
      </c>
      <c r="D4280" s="73" t="s">
        <v>11864</v>
      </c>
      <c r="E4280" s="71" t="s">
        <v>4669</v>
      </c>
      <c r="F4280" s="75" t="s">
        <v>10</v>
      </c>
      <c r="G4280" s="75">
        <v>165</v>
      </c>
      <c r="H4280" s="75"/>
      <c r="I4280" s="74" t="s">
        <v>7799</v>
      </c>
      <c r="J4280" s="38">
        <v>25172604</v>
      </c>
      <c r="K4280" s="38" t="s">
        <v>12462</v>
      </c>
      <c r="L4280" s="76" t="str">
        <f t="shared" si="181"/>
        <v>065-0101-02.JPG</v>
      </c>
      <c r="M4280" s="76"/>
      <c r="N4280" s="76"/>
    </row>
    <row r="4281" spans="1:14" x14ac:dyDescent="0.25">
      <c r="A4281" s="71" t="s">
        <v>4670</v>
      </c>
      <c r="B4281" s="72" t="s">
        <v>4663</v>
      </c>
      <c r="C4281" s="71"/>
      <c r="D4281" s="73" t="s">
        <v>11864</v>
      </c>
      <c r="E4281" s="71" t="s">
        <v>4671</v>
      </c>
      <c r="F4281" s="75" t="s">
        <v>10</v>
      </c>
      <c r="G4281" s="75">
        <v>79</v>
      </c>
      <c r="H4281" s="75"/>
      <c r="I4281" s="74" t="s">
        <v>7799</v>
      </c>
      <c r="J4281" s="38">
        <v>25172604</v>
      </c>
      <c r="K4281" s="38" t="s">
        <v>12462</v>
      </c>
      <c r="L4281" s="76" t="str">
        <f t="shared" si="181"/>
        <v>065-0200-01.JPG</v>
      </c>
      <c r="M4281" s="76"/>
      <c r="N4281" s="76"/>
    </row>
    <row r="4282" spans="1:14" x14ac:dyDescent="0.25">
      <c r="A4282" s="71" t="s">
        <v>4672</v>
      </c>
      <c r="B4282" s="72" t="s">
        <v>4663</v>
      </c>
      <c r="C4282" s="71"/>
      <c r="D4282" s="73" t="s">
        <v>11864</v>
      </c>
      <c r="E4282" s="71" t="s">
        <v>4673</v>
      </c>
      <c r="F4282" s="75" t="s">
        <v>10</v>
      </c>
      <c r="G4282" s="75">
        <v>125</v>
      </c>
      <c r="H4282" s="75"/>
      <c r="I4282" s="74" t="s">
        <v>7799</v>
      </c>
      <c r="J4282" s="38">
        <v>25172604</v>
      </c>
      <c r="K4282" s="38" t="s">
        <v>12462</v>
      </c>
      <c r="L4282" s="76" t="str">
        <f t="shared" si="181"/>
        <v>065-0200-02.JPG</v>
      </c>
      <c r="M4282" s="76"/>
      <c r="N4282" s="76"/>
    </row>
    <row r="4283" spans="1:14" x14ac:dyDescent="0.25">
      <c r="A4283" s="71" t="s">
        <v>4674</v>
      </c>
      <c r="B4283" s="72" t="s">
        <v>4663</v>
      </c>
      <c r="C4283" s="71"/>
      <c r="D4283" s="73" t="s">
        <v>11864</v>
      </c>
      <c r="E4283" s="71" t="s">
        <v>4675</v>
      </c>
      <c r="F4283" s="75" t="s">
        <v>10</v>
      </c>
      <c r="G4283" s="75">
        <v>129</v>
      </c>
      <c r="H4283" s="75"/>
      <c r="I4283" s="74" t="s">
        <v>7799</v>
      </c>
      <c r="J4283" s="38">
        <v>25172604</v>
      </c>
      <c r="K4283" s="38" t="s">
        <v>12462</v>
      </c>
      <c r="L4283" s="76" t="str">
        <f t="shared" si="181"/>
        <v>065-0200-03.JPG</v>
      </c>
      <c r="M4283" s="76"/>
      <c r="N4283" s="76"/>
    </row>
    <row r="4284" spans="1:14" x14ac:dyDescent="0.25">
      <c r="A4284" s="71" t="s">
        <v>4676</v>
      </c>
      <c r="B4284" s="72" t="s">
        <v>4663</v>
      </c>
      <c r="C4284" s="71" t="s">
        <v>17262</v>
      </c>
      <c r="D4284" s="73" t="s">
        <v>11864</v>
      </c>
      <c r="E4284" s="71" t="s">
        <v>4677</v>
      </c>
      <c r="F4284" s="75" t="s">
        <v>10</v>
      </c>
      <c r="G4284" s="75">
        <v>129</v>
      </c>
      <c r="H4284" s="75"/>
      <c r="I4284" s="74" t="s">
        <v>7799</v>
      </c>
      <c r="J4284" s="38">
        <v>25172604</v>
      </c>
      <c r="K4284" s="38" t="s">
        <v>12462</v>
      </c>
      <c r="L4284" s="76" t="str">
        <f t="shared" si="181"/>
        <v>065-0201-01.JPG</v>
      </c>
      <c r="M4284" s="76"/>
      <c r="N4284" s="76"/>
    </row>
    <row r="4285" spans="1:14" x14ac:dyDescent="0.25">
      <c r="A4285" s="71" t="s">
        <v>4678</v>
      </c>
      <c r="B4285" s="72" t="s">
        <v>4663</v>
      </c>
      <c r="C4285" s="71"/>
      <c r="D4285" s="73" t="s">
        <v>11864</v>
      </c>
      <c r="E4285" s="71" t="s">
        <v>4679</v>
      </c>
      <c r="F4285" s="75" t="s">
        <v>10</v>
      </c>
      <c r="G4285" s="75">
        <v>135</v>
      </c>
      <c r="H4285" s="75"/>
      <c r="I4285" s="74" t="s">
        <v>7799</v>
      </c>
      <c r="J4285" s="38">
        <v>25172604</v>
      </c>
      <c r="K4285" s="38" t="s">
        <v>12462</v>
      </c>
      <c r="L4285" s="76" t="str">
        <f t="shared" si="181"/>
        <v>065-0201-02.JPG</v>
      </c>
      <c r="M4285" s="76"/>
      <c r="N4285" s="76"/>
    </row>
    <row r="4286" spans="1:14" x14ac:dyDescent="0.25">
      <c r="A4286" s="71" t="s">
        <v>4680</v>
      </c>
      <c r="B4286" s="72" t="s">
        <v>4663</v>
      </c>
      <c r="C4286" s="71"/>
      <c r="D4286" s="73" t="s">
        <v>11864</v>
      </c>
      <c r="E4286" s="71" t="s">
        <v>4681</v>
      </c>
      <c r="F4286" s="75" t="s">
        <v>10</v>
      </c>
      <c r="G4286" s="75">
        <v>149</v>
      </c>
      <c r="H4286" s="75"/>
      <c r="I4286" s="74" t="s">
        <v>7799</v>
      </c>
      <c r="J4286" s="38">
        <v>25172604</v>
      </c>
      <c r="K4286" s="38" t="s">
        <v>12462</v>
      </c>
      <c r="L4286" s="76" t="str">
        <f t="shared" si="181"/>
        <v>065-0201-03.JPG</v>
      </c>
      <c r="M4286" s="76"/>
      <c r="N4286" s="76"/>
    </row>
    <row r="4287" spans="1:14" x14ac:dyDescent="0.25">
      <c r="A4287" s="71" t="s">
        <v>4682</v>
      </c>
      <c r="B4287" s="72" t="s">
        <v>4663</v>
      </c>
      <c r="C4287" s="71" t="s">
        <v>12139</v>
      </c>
      <c r="D4287" s="73" t="s">
        <v>11864</v>
      </c>
      <c r="E4287" s="71" t="s">
        <v>4683</v>
      </c>
      <c r="F4287" s="75" t="s">
        <v>10</v>
      </c>
      <c r="G4287" s="75">
        <v>59</v>
      </c>
      <c r="H4287" s="75"/>
      <c r="I4287" s="74" t="s">
        <v>7799</v>
      </c>
      <c r="J4287" s="38">
        <v>25172604</v>
      </c>
      <c r="K4287" s="38" t="s">
        <v>12462</v>
      </c>
      <c r="L4287" s="76" t="str">
        <f t="shared" si="181"/>
        <v>065-0202-00.JPG</v>
      </c>
      <c r="M4287" s="76"/>
      <c r="N4287" s="76"/>
    </row>
    <row r="4288" spans="1:14" x14ac:dyDescent="0.25">
      <c r="A4288" s="67" t="s">
        <v>4685</v>
      </c>
      <c r="B4288" s="69" t="s">
        <v>7</v>
      </c>
      <c r="C4288" s="67" t="s">
        <v>4685</v>
      </c>
      <c r="D4288" s="67"/>
      <c r="E4288" s="67" t="s">
        <v>4685</v>
      </c>
      <c r="F4288" s="70"/>
      <c r="G4288" s="70"/>
      <c r="H4288" s="70"/>
      <c r="I4288" s="70"/>
      <c r="J4288" s="37"/>
      <c r="K4288" s="37" t="s">
        <v>12462</v>
      </c>
      <c r="L4288" s="67" t="str">
        <f t="shared" si="181"/>
        <v>EXTINGUIDORES.JPG</v>
      </c>
      <c r="M4288" s="67"/>
      <c r="N4288" s="67"/>
    </row>
    <row r="4289" spans="1:14" x14ac:dyDescent="0.25">
      <c r="A4289" s="71" t="s">
        <v>15932</v>
      </c>
      <c r="B4289" s="72" t="s">
        <v>4685</v>
      </c>
      <c r="C4289" s="71" t="s">
        <v>15933</v>
      </c>
      <c r="D4289" s="73" t="s">
        <v>11864</v>
      </c>
      <c r="E4289" s="71" t="s">
        <v>15934</v>
      </c>
      <c r="F4289" s="75" t="s">
        <v>10</v>
      </c>
      <c r="G4289" s="75">
        <v>285</v>
      </c>
      <c r="H4289" s="75"/>
      <c r="I4289" s="74" t="s">
        <v>7799</v>
      </c>
      <c r="J4289" s="38">
        <v>46191600</v>
      </c>
      <c r="K4289" s="38" t="s">
        <v>12462</v>
      </c>
      <c r="L4289" s="76" t="str">
        <f t="shared" si="181"/>
        <v>067-0101-01.JPG</v>
      </c>
      <c r="M4289" s="76" t="s">
        <v>12590</v>
      </c>
      <c r="N4289" s="76" t="s">
        <v>4685</v>
      </c>
    </row>
    <row r="4290" spans="1:14" x14ac:dyDescent="0.25">
      <c r="A4290" s="71" t="s">
        <v>7840</v>
      </c>
      <c r="B4290" s="72" t="s">
        <v>4685</v>
      </c>
      <c r="C4290" s="71"/>
      <c r="D4290" s="73" t="s">
        <v>11864</v>
      </c>
      <c r="E4290" s="71" t="s">
        <v>7841</v>
      </c>
      <c r="F4290" s="75" t="s">
        <v>10</v>
      </c>
      <c r="G4290" s="75">
        <v>155</v>
      </c>
      <c r="H4290" s="75"/>
      <c r="I4290" s="74" t="s">
        <v>7799</v>
      </c>
      <c r="J4290" s="38">
        <v>46191600</v>
      </c>
      <c r="K4290" s="38" t="s">
        <v>12462</v>
      </c>
      <c r="L4290" s="71" t="str">
        <f t="shared" si="181"/>
        <v>067-0102-01.JPG</v>
      </c>
      <c r="M4290" s="71" t="s">
        <v>12590</v>
      </c>
      <c r="N4290" s="71" t="s">
        <v>4685</v>
      </c>
    </row>
    <row r="4291" spans="1:14" x14ac:dyDescent="0.25">
      <c r="A4291" s="67" t="s">
        <v>15997</v>
      </c>
      <c r="B4291" s="69" t="s">
        <v>7</v>
      </c>
      <c r="C4291" s="67" t="s">
        <v>15997</v>
      </c>
      <c r="D4291" s="67"/>
      <c r="E4291" s="67" t="s">
        <v>15997</v>
      </c>
      <c r="F4291" s="70"/>
      <c r="G4291" s="70"/>
      <c r="H4291" s="70"/>
      <c r="I4291" s="70"/>
      <c r="J4291" s="37"/>
      <c r="K4291" s="37" t="s">
        <v>12462</v>
      </c>
      <c r="L4291" s="67" t="str">
        <f t="shared" si="181"/>
        <v>ESTRIBOS Y BURRERAS.JPG</v>
      </c>
      <c r="M4291" s="67"/>
      <c r="N4291" s="67"/>
    </row>
    <row r="4292" spans="1:14" x14ac:dyDescent="0.25">
      <c r="A4292" s="71" t="s">
        <v>15998</v>
      </c>
      <c r="B4292" s="72" t="s">
        <v>15997</v>
      </c>
      <c r="C4292" s="71" t="s">
        <v>16002</v>
      </c>
      <c r="D4292" s="73" t="s">
        <v>11867</v>
      </c>
      <c r="E4292" s="71" t="s">
        <v>16001</v>
      </c>
      <c r="F4292" s="75" t="s">
        <v>10</v>
      </c>
      <c r="G4292" s="75">
        <v>13125</v>
      </c>
      <c r="H4292" s="75"/>
      <c r="I4292" s="74" t="s">
        <v>7802</v>
      </c>
      <c r="J4292" s="38">
        <v>25174412</v>
      </c>
      <c r="K4292" s="38" t="s">
        <v>12462</v>
      </c>
      <c r="L4292" s="76" t="str">
        <f t="shared" si="181"/>
        <v>068-1001-01.JPG</v>
      </c>
      <c r="M4292" s="76" t="s">
        <v>14880</v>
      </c>
      <c r="N4292" s="76" t="s">
        <v>16004</v>
      </c>
    </row>
    <row r="4293" spans="1:14" x14ac:dyDescent="0.25">
      <c r="A4293" s="71" t="s">
        <v>15999</v>
      </c>
      <c r="B4293" s="72" t="s">
        <v>15997</v>
      </c>
      <c r="C4293" s="71" t="s">
        <v>16003</v>
      </c>
      <c r="D4293" s="73" t="s">
        <v>11867</v>
      </c>
      <c r="E4293" s="71" t="s">
        <v>16000</v>
      </c>
      <c r="F4293" s="75" t="s">
        <v>10</v>
      </c>
      <c r="G4293" s="75">
        <v>8869</v>
      </c>
      <c r="H4293" s="75"/>
      <c r="I4293" s="74" t="s">
        <v>7802</v>
      </c>
      <c r="J4293" s="38">
        <v>25174412</v>
      </c>
      <c r="K4293" s="38" t="s">
        <v>12462</v>
      </c>
      <c r="L4293" s="76" t="str">
        <f t="shared" si="181"/>
        <v>068-1001-02.JPG</v>
      </c>
      <c r="M4293" s="76" t="s">
        <v>14880</v>
      </c>
      <c r="N4293" s="76" t="s">
        <v>16004</v>
      </c>
    </row>
    <row r="4294" spans="1:14" x14ac:dyDescent="0.25">
      <c r="A4294" s="67" t="s">
        <v>4687</v>
      </c>
      <c r="B4294" s="69" t="s">
        <v>7</v>
      </c>
      <c r="C4294" s="67" t="s">
        <v>4687</v>
      </c>
      <c r="D4294" s="67"/>
      <c r="E4294" s="67" t="s">
        <v>4687</v>
      </c>
      <c r="F4294" s="70"/>
      <c r="G4294" s="70"/>
      <c r="H4294" s="70"/>
      <c r="I4294" s="70"/>
      <c r="J4294" s="37"/>
      <c r="K4294" s="37" t="s">
        <v>12462</v>
      </c>
      <c r="L4294" s="67" t="str">
        <f t="shared" si="181"/>
        <v>ESTROBOS Y CODIGOS DE PATRULLA.JPG</v>
      </c>
      <c r="M4294" s="67"/>
      <c r="N4294" s="67"/>
    </row>
    <row r="4295" spans="1:14" x14ac:dyDescent="0.25">
      <c r="A4295" s="67" t="s">
        <v>4688</v>
      </c>
      <c r="B4295" s="69" t="s">
        <v>4687</v>
      </c>
      <c r="C4295" s="67" t="s">
        <v>4688</v>
      </c>
      <c r="D4295" s="67"/>
      <c r="E4295" s="67" t="s">
        <v>4688</v>
      </c>
      <c r="F4295" s="70"/>
      <c r="G4295" s="70"/>
      <c r="H4295" s="70"/>
      <c r="I4295" s="70"/>
      <c r="J4295" s="37"/>
      <c r="K4295" s="37" t="s">
        <v>12462</v>
      </c>
      <c r="L4295" s="67" t="str">
        <f t="shared" si="181"/>
        <v>CODIGOS.JPG</v>
      </c>
      <c r="M4295" s="67"/>
      <c r="N4295" s="67"/>
    </row>
    <row r="4296" spans="1:14" x14ac:dyDescent="0.25">
      <c r="A4296" s="71" t="s">
        <v>4689</v>
      </c>
      <c r="B4296" s="72" t="s">
        <v>4688</v>
      </c>
      <c r="C4296" s="71"/>
      <c r="D4296" s="73" t="s">
        <v>11864</v>
      </c>
      <c r="E4296" s="71" t="s">
        <v>4690</v>
      </c>
      <c r="F4296" s="75" t="s">
        <v>10</v>
      </c>
      <c r="G4296" s="75">
        <v>700</v>
      </c>
      <c r="H4296" s="75"/>
      <c r="I4296" s="74" t="s">
        <v>7799</v>
      </c>
      <c r="J4296" s="38">
        <v>25173001</v>
      </c>
      <c r="K4296" s="38" t="s">
        <v>12462</v>
      </c>
      <c r="L4296" s="71" t="str">
        <f t="shared" si="181"/>
        <v>069-0100-01.JPG</v>
      </c>
      <c r="M4296" s="71"/>
      <c r="N4296" s="71"/>
    </row>
    <row r="4297" spans="1:14" x14ac:dyDescent="0.25">
      <c r="A4297" s="71" t="s">
        <v>4691</v>
      </c>
      <c r="B4297" s="72" t="s">
        <v>4688</v>
      </c>
      <c r="C4297" s="71"/>
      <c r="D4297" s="73" t="s">
        <v>11864</v>
      </c>
      <c r="E4297" s="71" t="s">
        <v>4692</v>
      </c>
      <c r="F4297" s="75" t="s">
        <v>10</v>
      </c>
      <c r="G4297" s="75">
        <v>700</v>
      </c>
      <c r="H4297" s="75"/>
      <c r="I4297" s="74" t="s">
        <v>7799</v>
      </c>
      <c r="J4297" s="38">
        <v>25173001</v>
      </c>
      <c r="K4297" s="38" t="s">
        <v>12462</v>
      </c>
      <c r="L4297" s="71" t="str">
        <f t="shared" si="181"/>
        <v>069-0100-02.JPG</v>
      </c>
      <c r="M4297" s="71"/>
      <c r="N4297" s="71"/>
    </row>
    <row r="4298" spans="1:14" x14ac:dyDescent="0.25">
      <c r="A4298" s="71" t="s">
        <v>4693</v>
      </c>
      <c r="B4298" s="72" t="s">
        <v>4688</v>
      </c>
      <c r="C4298" s="71"/>
      <c r="D4298" s="73" t="s">
        <v>11864</v>
      </c>
      <c r="E4298" s="71" t="s">
        <v>4694</v>
      </c>
      <c r="F4298" s="75" t="s">
        <v>10</v>
      </c>
      <c r="G4298" s="75">
        <v>760</v>
      </c>
      <c r="H4298" s="75"/>
      <c r="I4298" s="74" t="s">
        <v>7799</v>
      </c>
      <c r="J4298" s="38">
        <v>25173001</v>
      </c>
      <c r="K4298" s="38" t="s">
        <v>12462</v>
      </c>
      <c r="L4298" s="71" t="str">
        <f t="shared" si="181"/>
        <v>069-0100-03.JPG</v>
      </c>
      <c r="M4298" s="71"/>
      <c r="N4298" s="71"/>
    </row>
    <row r="4299" spans="1:14" x14ac:dyDescent="0.25">
      <c r="A4299" s="71" t="s">
        <v>4695</v>
      </c>
      <c r="B4299" s="72" t="s">
        <v>4688</v>
      </c>
      <c r="C4299" s="71"/>
      <c r="D4299" s="73" t="s">
        <v>11864</v>
      </c>
      <c r="E4299" s="71" t="s">
        <v>4696</v>
      </c>
      <c r="F4299" s="75" t="s">
        <v>10</v>
      </c>
      <c r="G4299" s="75">
        <v>760</v>
      </c>
      <c r="H4299" s="75"/>
      <c r="I4299" s="74" t="s">
        <v>7799</v>
      </c>
      <c r="J4299" s="38">
        <v>25173001</v>
      </c>
      <c r="K4299" s="38" t="s">
        <v>12462</v>
      </c>
      <c r="L4299" s="71" t="str">
        <f t="shared" si="181"/>
        <v>069-0100-04.JPG</v>
      </c>
      <c r="M4299" s="71"/>
      <c r="N4299" s="71"/>
    </row>
    <row r="4300" spans="1:14" x14ac:dyDescent="0.25">
      <c r="A4300" s="71" t="s">
        <v>4697</v>
      </c>
      <c r="B4300" s="72" t="s">
        <v>4688</v>
      </c>
      <c r="C4300" s="71"/>
      <c r="D4300" s="73" t="s">
        <v>11864</v>
      </c>
      <c r="E4300" s="71" t="s">
        <v>10626</v>
      </c>
      <c r="F4300" s="75" t="s">
        <v>10</v>
      </c>
      <c r="G4300" s="75">
        <v>760</v>
      </c>
      <c r="H4300" s="75"/>
      <c r="I4300" s="74" t="s">
        <v>7799</v>
      </c>
      <c r="J4300" s="38">
        <v>25173001</v>
      </c>
      <c r="K4300" s="38" t="s">
        <v>12462</v>
      </c>
      <c r="L4300" s="71" t="str">
        <f t="shared" si="181"/>
        <v>069-0100-05.JPG</v>
      </c>
      <c r="M4300" s="71"/>
      <c r="N4300" s="71"/>
    </row>
    <row r="4301" spans="1:14" x14ac:dyDescent="0.25">
      <c r="A4301" s="71" t="s">
        <v>4698</v>
      </c>
      <c r="B4301" s="72" t="s">
        <v>4688</v>
      </c>
      <c r="C4301" s="71"/>
      <c r="D4301" s="73" t="s">
        <v>11864</v>
      </c>
      <c r="E4301" s="71" t="s">
        <v>10627</v>
      </c>
      <c r="F4301" s="75" t="s">
        <v>10</v>
      </c>
      <c r="G4301" s="75">
        <v>1506.44</v>
      </c>
      <c r="H4301" s="75"/>
      <c r="I4301" s="74" t="s">
        <v>7799</v>
      </c>
      <c r="J4301" s="38">
        <v>25173001</v>
      </c>
      <c r="K4301" s="38" t="s">
        <v>12462</v>
      </c>
      <c r="L4301" s="71" t="str">
        <f t="shared" si="181"/>
        <v>069-0101-01.JPG</v>
      </c>
      <c r="M4301" s="71"/>
      <c r="N4301" s="71"/>
    </row>
    <row r="4302" spans="1:14" x14ac:dyDescent="0.25">
      <c r="A4302" s="71" t="s">
        <v>4699</v>
      </c>
      <c r="B4302" s="72" t="s">
        <v>4688</v>
      </c>
      <c r="C4302" s="71"/>
      <c r="D4302" s="73" t="s">
        <v>11864</v>
      </c>
      <c r="E4302" s="71" t="s">
        <v>10628</v>
      </c>
      <c r="F4302" s="75" t="s">
        <v>10</v>
      </c>
      <c r="G4302" s="75">
        <v>5164.92</v>
      </c>
      <c r="H4302" s="75"/>
      <c r="I4302" s="74" t="s">
        <v>7799</v>
      </c>
      <c r="J4302" s="38">
        <v>25173001</v>
      </c>
      <c r="K4302" s="38" t="s">
        <v>12462</v>
      </c>
      <c r="L4302" s="71" t="str">
        <f t="shared" si="181"/>
        <v>069-0101-02.JPG</v>
      </c>
      <c r="M4302" s="71"/>
      <c r="N4302" s="71"/>
    </row>
    <row r="4303" spans="1:14" x14ac:dyDescent="0.25">
      <c r="A4303" s="71" t="s">
        <v>4700</v>
      </c>
      <c r="B4303" s="72" t="s">
        <v>4688</v>
      </c>
      <c r="C4303" s="71"/>
      <c r="D4303" s="73" t="s">
        <v>11864</v>
      </c>
      <c r="E4303" s="71" t="s">
        <v>10629</v>
      </c>
      <c r="F4303" s="75" t="s">
        <v>10</v>
      </c>
      <c r="G4303" s="75">
        <v>1506.86</v>
      </c>
      <c r="H4303" s="75"/>
      <c r="I4303" s="74" t="s">
        <v>7799</v>
      </c>
      <c r="J4303" s="38">
        <v>25173001</v>
      </c>
      <c r="K4303" s="38" t="s">
        <v>12462</v>
      </c>
      <c r="L4303" s="71" t="str">
        <f t="shared" si="181"/>
        <v>069-0101-03.JPG</v>
      </c>
      <c r="M4303" s="71"/>
      <c r="N4303" s="71"/>
    </row>
    <row r="4304" spans="1:14" x14ac:dyDescent="0.25">
      <c r="A4304" s="71" t="s">
        <v>4701</v>
      </c>
      <c r="B4304" s="72" t="s">
        <v>4688</v>
      </c>
      <c r="C4304" s="71"/>
      <c r="D4304" s="73" t="s">
        <v>11864</v>
      </c>
      <c r="E4304" s="71" t="s">
        <v>10630</v>
      </c>
      <c r="F4304" s="75" t="s">
        <v>10</v>
      </c>
      <c r="G4304" s="75">
        <v>1506.86</v>
      </c>
      <c r="H4304" s="75"/>
      <c r="I4304" s="74" t="s">
        <v>7799</v>
      </c>
      <c r="J4304" s="38">
        <v>25173001</v>
      </c>
      <c r="K4304" s="38" t="s">
        <v>12462</v>
      </c>
      <c r="L4304" s="71" t="str">
        <f t="shared" si="181"/>
        <v>069-0101-04.JPG</v>
      </c>
      <c r="M4304" s="71"/>
      <c r="N4304" s="71"/>
    </row>
    <row r="4305" spans="1:14" x14ac:dyDescent="0.25">
      <c r="A4305" s="71" t="s">
        <v>4702</v>
      </c>
      <c r="B4305" s="72" t="s">
        <v>4688</v>
      </c>
      <c r="C4305" s="71"/>
      <c r="D4305" s="73" t="s">
        <v>11864</v>
      </c>
      <c r="E4305" s="71" t="s">
        <v>4703</v>
      </c>
      <c r="F4305" s="75" t="s">
        <v>10</v>
      </c>
      <c r="G4305" s="75">
        <v>695.75</v>
      </c>
      <c r="H4305" s="75"/>
      <c r="I4305" s="74" t="s">
        <v>7799</v>
      </c>
      <c r="J4305" s="38">
        <v>25173001</v>
      </c>
      <c r="K4305" s="38" t="s">
        <v>12462</v>
      </c>
      <c r="L4305" s="71" t="str">
        <f t="shared" si="181"/>
        <v>069-0101-05.JPG</v>
      </c>
      <c r="M4305" s="71"/>
      <c r="N4305" s="71"/>
    </row>
    <row r="4306" spans="1:14" x14ac:dyDescent="0.25">
      <c r="A4306" s="71" t="s">
        <v>8061</v>
      </c>
      <c r="B4306" s="72" t="s">
        <v>4688</v>
      </c>
      <c r="C4306" s="71" t="s">
        <v>8065</v>
      </c>
      <c r="D4306" s="73" t="s">
        <v>11864</v>
      </c>
      <c r="E4306" s="71" t="s">
        <v>8063</v>
      </c>
      <c r="F4306" s="75" t="s">
        <v>10</v>
      </c>
      <c r="G4306" s="75">
        <v>482</v>
      </c>
      <c r="H4306" s="75"/>
      <c r="I4306" s="74" t="s">
        <v>7799</v>
      </c>
      <c r="J4306" s="38">
        <v>25173001</v>
      </c>
      <c r="K4306" s="38" t="s">
        <v>12462</v>
      </c>
      <c r="L4306" s="71" t="str">
        <f t="shared" si="181"/>
        <v>069-0101-06.JPG</v>
      </c>
      <c r="M4306" s="71"/>
      <c r="N4306" s="71"/>
    </row>
    <row r="4307" spans="1:14" x14ac:dyDescent="0.25">
      <c r="A4307" s="71" t="s">
        <v>8062</v>
      </c>
      <c r="B4307" s="72" t="s">
        <v>4688</v>
      </c>
      <c r="C4307" s="71" t="s">
        <v>8066</v>
      </c>
      <c r="D4307" s="73" t="s">
        <v>11864</v>
      </c>
      <c r="E4307" s="71" t="s">
        <v>8064</v>
      </c>
      <c r="F4307" s="75" t="s">
        <v>10</v>
      </c>
      <c r="G4307" s="75">
        <v>892</v>
      </c>
      <c r="H4307" s="75"/>
      <c r="I4307" s="74" t="s">
        <v>7799</v>
      </c>
      <c r="J4307" s="38">
        <v>25173001</v>
      </c>
      <c r="K4307" s="38" t="s">
        <v>12462</v>
      </c>
      <c r="L4307" s="71" t="str">
        <f t="shared" si="181"/>
        <v>069-0101-07.JPG</v>
      </c>
      <c r="M4307" s="71"/>
      <c r="N4307" s="71"/>
    </row>
    <row r="4308" spans="1:14" x14ac:dyDescent="0.25">
      <c r="A4308" s="71" t="s">
        <v>8680</v>
      </c>
      <c r="B4308" s="72" t="s">
        <v>4688</v>
      </c>
      <c r="C4308" s="71" t="s">
        <v>8065</v>
      </c>
      <c r="D4308" s="73" t="s">
        <v>11864</v>
      </c>
      <c r="E4308" s="71" t="s">
        <v>8683</v>
      </c>
      <c r="F4308" s="75" t="s">
        <v>10</v>
      </c>
      <c r="G4308" s="75">
        <v>482</v>
      </c>
      <c r="H4308" s="75"/>
      <c r="I4308" s="74" t="s">
        <v>7799</v>
      </c>
      <c r="J4308" s="38">
        <v>25173001</v>
      </c>
      <c r="K4308" s="38" t="s">
        <v>12462</v>
      </c>
      <c r="L4308" s="71" t="str">
        <f t="shared" si="181"/>
        <v>069-0102-01.JPG</v>
      </c>
      <c r="M4308" s="71"/>
      <c r="N4308" s="71"/>
    </row>
    <row r="4309" spans="1:14" x14ac:dyDescent="0.25">
      <c r="A4309" s="71" t="s">
        <v>8681</v>
      </c>
      <c r="B4309" s="72" t="s">
        <v>4688</v>
      </c>
      <c r="C4309" s="71" t="s">
        <v>8065</v>
      </c>
      <c r="D4309" s="73" t="s">
        <v>11864</v>
      </c>
      <c r="E4309" s="71" t="s">
        <v>8063</v>
      </c>
      <c r="F4309" s="75" t="s">
        <v>10</v>
      </c>
      <c r="G4309" s="75">
        <v>482</v>
      </c>
      <c r="H4309" s="75"/>
      <c r="I4309" s="74" t="s">
        <v>7799</v>
      </c>
      <c r="J4309" s="38">
        <v>25173001</v>
      </c>
      <c r="K4309" s="38" t="s">
        <v>12462</v>
      </c>
      <c r="L4309" s="71" t="str">
        <f t="shared" si="181"/>
        <v>069-0102-03.JPG</v>
      </c>
      <c r="M4309" s="71"/>
      <c r="N4309" s="71"/>
    </row>
    <row r="4310" spans="1:14" x14ac:dyDescent="0.25">
      <c r="A4310" s="71" t="s">
        <v>8684</v>
      </c>
      <c r="B4310" s="72" t="s">
        <v>4688</v>
      </c>
      <c r="C4310" s="71" t="s">
        <v>8065</v>
      </c>
      <c r="D4310" s="73" t="s">
        <v>11864</v>
      </c>
      <c r="E4310" s="71" t="s">
        <v>8685</v>
      </c>
      <c r="F4310" s="75" t="s">
        <v>10</v>
      </c>
      <c r="G4310" s="75">
        <v>419</v>
      </c>
      <c r="H4310" s="75"/>
      <c r="I4310" s="74" t="s">
        <v>7799</v>
      </c>
      <c r="J4310" s="38">
        <v>25173001</v>
      </c>
      <c r="K4310" s="38" t="s">
        <v>12462</v>
      </c>
      <c r="L4310" s="71" t="str">
        <f t="shared" si="181"/>
        <v>069-0102-04.JPG</v>
      </c>
      <c r="M4310" s="71"/>
      <c r="N4310" s="71"/>
    </row>
    <row r="4311" spans="1:14" x14ac:dyDescent="0.25">
      <c r="A4311" s="71" t="s">
        <v>8686</v>
      </c>
      <c r="B4311" s="72" t="s">
        <v>4688</v>
      </c>
      <c r="C4311" s="71" t="s">
        <v>8066</v>
      </c>
      <c r="D4311" s="73" t="s">
        <v>11864</v>
      </c>
      <c r="E4311" s="71" t="s">
        <v>8682</v>
      </c>
      <c r="F4311" s="75" t="s">
        <v>10</v>
      </c>
      <c r="G4311" s="75">
        <v>892</v>
      </c>
      <c r="H4311" s="75"/>
      <c r="I4311" s="74" t="s">
        <v>7799</v>
      </c>
      <c r="J4311" s="38">
        <v>25173001</v>
      </c>
      <c r="K4311" s="38" t="s">
        <v>12462</v>
      </c>
      <c r="L4311" s="71" t="str">
        <f t="shared" ref="L4311:L4329" si="182">CONCATENATE(A4311,K4311)</f>
        <v>069-0103-02.JPG</v>
      </c>
      <c r="M4311" s="71"/>
      <c r="N4311" s="71"/>
    </row>
    <row r="4312" spans="1:14" x14ac:dyDescent="0.25">
      <c r="A4312" s="71" t="s">
        <v>8687</v>
      </c>
      <c r="B4312" s="72" t="s">
        <v>4688</v>
      </c>
      <c r="C4312" s="71" t="s">
        <v>8066</v>
      </c>
      <c r="D4312" s="73" t="s">
        <v>11864</v>
      </c>
      <c r="E4312" s="71" t="s">
        <v>8685</v>
      </c>
      <c r="F4312" s="75" t="s">
        <v>10</v>
      </c>
      <c r="G4312" s="75">
        <v>779</v>
      </c>
      <c r="H4312" s="75"/>
      <c r="I4312" s="74" t="s">
        <v>7799</v>
      </c>
      <c r="J4312" s="38">
        <v>25173001</v>
      </c>
      <c r="K4312" s="38" t="s">
        <v>12462</v>
      </c>
      <c r="L4312" s="71" t="str">
        <f t="shared" si="182"/>
        <v>069-0103-03.JPG</v>
      </c>
      <c r="M4312" s="71"/>
      <c r="N4312" s="71"/>
    </row>
    <row r="4313" spans="1:14" x14ac:dyDescent="0.25">
      <c r="A4313" s="71" t="s">
        <v>7924</v>
      </c>
      <c r="B4313" s="72" t="s">
        <v>4688</v>
      </c>
      <c r="C4313" s="71"/>
      <c r="D4313" s="73" t="s">
        <v>11864</v>
      </c>
      <c r="E4313" s="71" t="s">
        <v>7926</v>
      </c>
      <c r="F4313" s="75" t="s">
        <v>7803</v>
      </c>
      <c r="G4313" s="75">
        <v>499</v>
      </c>
      <c r="H4313" s="75"/>
      <c r="I4313" s="74" t="s">
        <v>7802</v>
      </c>
      <c r="J4313" s="38">
        <v>25172901</v>
      </c>
      <c r="K4313" s="38" t="s">
        <v>12462</v>
      </c>
      <c r="L4313" s="71" t="str">
        <f t="shared" si="182"/>
        <v>069-0203-01.JPG</v>
      </c>
      <c r="M4313" s="71"/>
      <c r="N4313" s="71"/>
    </row>
    <row r="4314" spans="1:14" x14ac:dyDescent="0.25">
      <c r="A4314" s="71" t="s">
        <v>7925</v>
      </c>
      <c r="B4314" s="72" t="s">
        <v>4688</v>
      </c>
      <c r="C4314" s="71"/>
      <c r="D4314" s="73" t="s">
        <v>11864</v>
      </c>
      <c r="E4314" s="71" t="s">
        <v>7927</v>
      </c>
      <c r="F4314" s="75" t="s">
        <v>7803</v>
      </c>
      <c r="G4314" s="75">
        <v>589</v>
      </c>
      <c r="H4314" s="75"/>
      <c r="I4314" s="74" t="s">
        <v>7802</v>
      </c>
      <c r="J4314" s="38">
        <v>25172901</v>
      </c>
      <c r="K4314" s="38" t="s">
        <v>12462</v>
      </c>
      <c r="L4314" s="71" t="str">
        <f t="shared" si="182"/>
        <v>069-0203-02.JPG</v>
      </c>
      <c r="M4314" s="71"/>
      <c r="N4314" s="71"/>
    </row>
    <row r="4315" spans="1:14" x14ac:dyDescent="0.25">
      <c r="A4315" s="71" t="s">
        <v>8677</v>
      </c>
      <c r="B4315" s="72" t="s">
        <v>4688</v>
      </c>
      <c r="C4315" s="71" t="s">
        <v>8678</v>
      </c>
      <c r="D4315" s="73" t="s">
        <v>11864</v>
      </c>
      <c r="E4315" s="71" t="s">
        <v>8679</v>
      </c>
      <c r="F4315" s="75" t="s">
        <v>7803</v>
      </c>
      <c r="G4315" s="75">
        <v>579</v>
      </c>
      <c r="H4315" s="75"/>
      <c r="I4315" s="74" t="s">
        <v>7802</v>
      </c>
      <c r="J4315" s="38">
        <v>25172901</v>
      </c>
      <c r="K4315" s="38" t="s">
        <v>12462</v>
      </c>
      <c r="L4315" s="71" t="str">
        <f t="shared" si="182"/>
        <v>069-0203-03.JPG</v>
      </c>
      <c r="M4315" s="71"/>
      <c r="N4315" s="71"/>
    </row>
    <row r="4316" spans="1:14" x14ac:dyDescent="0.25">
      <c r="A4316" s="71" t="s">
        <v>9678</v>
      </c>
      <c r="B4316" s="72" t="s">
        <v>4688</v>
      </c>
      <c r="C4316" s="71" t="s">
        <v>9681</v>
      </c>
      <c r="D4316" s="73" t="s">
        <v>11864</v>
      </c>
      <c r="E4316" s="71" t="s">
        <v>7926</v>
      </c>
      <c r="F4316" s="75" t="s">
        <v>7803</v>
      </c>
      <c r="G4316" s="75">
        <v>720</v>
      </c>
      <c r="H4316" s="75"/>
      <c r="I4316" s="74" t="s">
        <v>7802</v>
      </c>
      <c r="J4316" s="38">
        <v>25172901</v>
      </c>
      <c r="K4316" s="38" t="s">
        <v>12462</v>
      </c>
      <c r="L4316" s="71" t="str">
        <f t="shared" si="182"/>
        <v>069-0203-10.JPG</v>
      </c>
      <c r="M4316" s="71"/>
      <c r="N4316" s="71"/>
    </row>
    <row r="4317" spans="1:14" x14ac:dyDescent="0.25">
      <c r="A4317" s="71" t="s">
        <v>9679</v>
      </c>
      <c r="B4317" s="72" t="s">
        <v>4688</v>
      </c>
      <c r="C4317" s="71" t="s">
        <v>9682</v>
      </c>
      <c r="D4317" s="73" t="s">
        <v>11864</v>
      </c>
      <c r="E4317" s="71" t="s">
        <v>7927</v>
      </c>
      <c r="F4317" s="75" t="s">
        <v>7803</v>
      </c>
      <c r="G4317" s="75">
        <v>720</v>
      </c>
      <c r="H4317" s="75"/>
      <c r="I4317" s="74" t="s">
        <v>7802</v>
      </c>
      <c r="J4317" s="38">
        <v>25172901</v>
      </c>
      <c r="K4317" s="38" t="s">
        <v>12462</v>
      </c>
      <c r="L4317" s="71" t="str">
        <f t="shared" si="182"/>
        <v>069-0203-11.JPG</v>
      </c>
      <c r="M4317" s="71"/>
      <c r="N4317" s="71"/>
    </row>
    <row r="4318" spans="1:14" x14ac:dyDescent="0.25">
      <c r="A4318" s="71" t="s">
        <v>9680</v>
      </c>
      <c r="B4318" s="72" t="s">
        <v>4688</v>
      </c>
      <c r="C4318" s="71" t="s">
        <v>9683</v>
      </c>
      <c r="D4318" s="73" t="s">
        <v>11864</v>
      </c>
      <c r="E4318" s="71" t="s">
        <v>8679</v>
      </c>
      <c r="F4318" s="75" t="s">
        <v>7803</v>
      </c>
      <c r="G4318" s="75">
        <v>720</v>
      </c>
      <c r="H4318" s="75"/>
      <c r="I4318" s="74" t="s">
        <v>7802</v>
      </c>
      <c r="J4318" s="38">
        <v>25172901</v>
      </c>
      <c r="K4318" s="38" t="s">
        <v>12462</v>
      </c>
      <c r="L4318" s="71" t="str">
        <f t="shared" si="182"/>
        <v>069-0203-12.JPG</v>
      </c>
      <c r="M4318" s="71"/>
      <c r="N4318" s="71"/>
    </row>
    <row r="4319" spans="1:14" x14ac:dyDescent="0.25">
      <c r="A4319" s="71" t="s">
        <v>8663</v>
      </c>
      <c r="B4319" s="72" t="s">
        <v>4688</v>
      </c>
      <c r="C4319" s="71" t="s">
        <v>8668</v>
      </c>
      <c r="D4319" s="73" t="s">
        <v>11864</v>
      </c>
      <c r="E4319" s="71" t="s">
        <v>8667</v>
      </c>
      <c r="F4319" s="75" t="s">
        <v>10</v>
      </c>
      <c r="G4319" s="75">
        <v>309</v>
      </c>
      <c r="H4319" s="75"/>
      <c r="I4319" s="74" t="s">
        <v>7799</v>
      </c>
      <c r="J4319" s="38">
        <v>25172901</v>
      </c>
      <c r="K4319" s="38" t="s">
        <v>12462</v>
      </c>
      <c r="L4319" s="71" t="str">
        <f t="shared" si="182"/>
        <v>069-0204-01.JPG</v>
      </c>
      <c r="M4319" s="71"/>
      <c r="N4319" s="71"/>
    </row>
    <row r="4320" spans="1:14" x14ac:dyDescent="0.25">
      <c r="A4320" s="71" t="s">
        <v>8664</v>
      </c>
      <c r="B4320" s="72" t="s">
        <v>4688</v>
      </c>
      <c r="C4320" s="71" t="s">
        <v>8668</v>
      </c>
      <c r="D4320" s="73" t="s">
        <v>11864</v>
      </c>
      <c r="E4320" s="71" t="s">
        <v>8669</v>
      </c>
      <c r="F4320" s="75" t="s">
        <v>10</v>
      </c>
      <c r="G4320" s="75">
        <v>305</v>
      </c>
      <c r="H4320" s="75"/>
      <c r="I4320" s="74" t="s">
        <v>7799</v>
      </c>
      <c r="J4320" s="38">
        <v>25172901</v>
      </c>
      <c r="K4320" s="38" t="s">
        <v>12462</v>
      </c>
      <c r="L4320" s="71" t="str">
        <f t="shared" si="182"/>
        <v>069-0204-02.JPG</v>
      </c>
      <c r="M4320" s="71"/>
      <c r="N4320" s="71"/>
    </row>
    <row r="4321" spans="1:14" x14ac:dyDescent="0.25">
      <c r="A4321" s="71" t="s">
        <v>8665</v>
      </c>
      <c r="B4321" s="72" t="s">
        <v>4688</v>
      </c>
      <c r="C4321" s="71" t="s">
        <v>8668</v>
      </c>
      <c r="D4321" s="73" t="s">
        <v>11864</v>
      </c>
      <c r="E4321" s="71" t="s">
        <v>8670</v>
      </c>
      <c r="F4321" s="75" t="s">
        <v>10</v>
      </c>
      <c r="G4321" s="75">
        <v>325</v>
      </c>
      <c r="H4321" s="75"/>
      <c r="I4321" s="74" t="s">
        <v>7799</v>
      </c>
      <c r="J4321" s="38">
        <v>25172901</v>
      </c>
      <c r="K4321" s="38" t="s">
        <v>12462</v>
      </c>
      <c r="L4321" s="71" t="str">
        <f t="shared" si="182"/>
        <v>069-0204-03.JPG</v>
      </c>
      <c r="M4321" s="71"/>
      <c r="N4321" s="71"/>
    </row>
    <row r="4322" spans="1:14" x14ac:dyDescent="0.25">
      <c r="A4322" s="71" t="s">
        <v>8666</v>
      </c>
      <c r="B4322" s="72" t="s">
        <v>4688</v>
      </c>
      <c r="C4322" s="71" t="s">
        <v>8668</v>
      </c>
      <c r="D4322" s="73" t="s">
        <v>11864</v>
      </c>
      <c r="E4322" s="71" t="s">
        <v>8671</v>
      </c>
      <c r="F4322" s="75" t="s">
        <v>10</v>
      </c>
      <c r="G4322" s="75">
        <v>305</v>
      </c>
      <c r="H4322" s="75"/>
      <c r="I4322" s="74" t="s">
        <v>7799</v>
      </c>
      <c r="J4322" s="38">
        <v>25172901</v>
      </c>
      <c r="K4322" s="38" t="s">
        <v>12462</v>
      </c>
      <c r="L4322" s="71" t="str">
        <f t="shared" si="182"/>
        <v>069-0204-04.JPG</v>
      </c>
      <c r="M4322" s="71"/>
      <c r="N4322" s="71"/>
    </row>
    <row r="4323" spans="1:14" x14ac:dyDescent="0.25">
      <c r="A4323" s="71" t="s">
        <v>10345</v>
      </c>
      <c r="B4323" s="72" t="s">
        <v>4688</v>
      </c>
      <c r="C4323" s="71" t="s">
        <v>10346</v>
      </c>
      <c r="D4323" s="73" t="s">
        <v>11864</v>
      </c>
      <c r="E4323" s="71" t="s">
        <v>10347</v>
      </c>
      <c r="F4323" s="75" t="s">
        <v>10</v>
      </c>
      <c r="G4323" s="75">
        <v>279</v>
      </c>
      <c r="H4323" s="75"/>
      <c r="I4323" s="74" t="s">
        <v>7799</v>
      </c>
      <c r="J4323" s="38">
        <v>25172901</v>
      </c>
      <c r="K4323" s="38" t="s">
        <v>12462</v>
      </c>
      <c r="L4323" s="71" t="str">
        <f t="shared" si="182"/>
        <v>069-0204-05.JPG</v>
      </c>
      <c r="M4323" s="71"/>
      <c r="N4323" s="71"/>
    </row>
    <row r="4324" spans="1:14" x14ac:dyDescent="0.25">
      <c r="A4324" s="71" t="s">
        <v>8675</v>
      </c>
      <c r="B4324" s="72" t="s">
        <v>4688</v>
      </c>
      <c r="C4324" s="71" t="s">
        <v>8674</v>
      </c>
      <c r="D4324" s="73" t="s">
        <v>11864</v>
      </c>
      <c r="E4324" s="71" t="s">
        <v>8672</v>
      </c>
      <c r="F4324" s="75" t="s">
        <v>10</v>
      </c>
      <c r="G4324" s="75">
        <v>269</v>
      </c>
      <c r="H4324" s="75"/>
      <c r="I4324" s="74" t="s">
        <v>7799</v>
      </c>
      <c r="J4324" s="38">
        <v>25172901</v>
      </c>
      <c r="K4324" s="38" t="s">
        <v>12462</v>
      </c>
      <c r="L4324" s="71" t="str">
        <f t="shared" si="182"/>
        <v>069-0205-01.JPG</v>
      </c>
      <c r="M4324" s="71"/>
      <c r="N4324" s="71"/>
    </row>
    <row r="4325" spans="1:14" x14ac:dyDescent="0.25">
      <c r="A4325" s="71" t="s">
        <v>8676</v>
      </c>
      <c r="B4325" s="72" t="s">
        <v>4688</v>
      </c>
      <c r="C4325" s="71" t="s">
        <v>8674</v>
      </c>
      <c r="D4325" s="73" t="s">
        <v>11864</v>
      </c>
      <c r="E4325" s="71" t="s">
        <v>8673</v>
      </c>
      <c r="F4325" s="75" t="s">
        <v>10</v>
      </c>
      <c r="G4325" s="75">
        <v>269</v>
      </c>
      <c r="H4325" s="75"/>
      <c r="I4325" s="74" t="s">
        <v>7799</v>
      </c>
      <c r="J4325" s="38">
        <v>25172901</v>
      </c>
      <c r="K4325" s="38" t="s">
        <v>12462</v>
      </c>
      <c r="L4325" s="71" t="str">
        <f t="shared" si="182"/>
        <v>069-0205-02.JPG</v>
      </c>
      <c r="M4325" s="71"/>
      <c r="N4325" s="71"/>
    </row>
    <row r="4326" spans="1:14" x14ac:dyDescent="0.25">
      <c r="A4326" s="67" t="s">
        <v>4704</v>
      </c>
      <c r="B4326" s="69" t="s">
        <v>7</v>
      </c>
      <c r="C4326" s="67" t="s">
        <v>4704</v>
      </c>
      <c r="D4326" s="67"/>
      <c r="E4326" s="67" t="s">
        <v>4704</v>
      </c>
      <c r="F4326" s="70"/>
      <c r="G4326" s="70"/>
      <c r="H4326" s="70"/>
      <c r="I4326" s="70"/>
      <c r="J4326" s="37"/>
      <c r="K4326" s="37" t="s">
        <v>12462</v>
      </c>
      <c r="L4326" s="67" t="str">
        <f t="shared" si="182"/>
        <v>FARO DE ALTA INTENSIDAD.JPG</v>
      </c>
      <c r="M4326" s="67"/>
      <c r="N4326" s="67"/>
    </row>
    <row r="4327" spans="1:14" x14ac:dyDescent="0.25">
      <c r="A4327" s="71" t="s">
        <v>8059</v>
      </c>
      <c r="B4327" s="72" t="s">
        <v>13761</v>
      </c>
      <c r="C4327" s="71" t="s">
        <v>8060</v>
      </c>
      <c r="D4327" s="73" t="s">
        <v>11864</v>
      </c>
      <c r="E4327" s="71" t="s">
        <v>17355</v>
      </c>
      <c r="F4327" s="75" t="s">
        <v>7803</v>
      </c>
      <c r="G4327" s="75">
        <v>500</v>
      </c>
      <c r="H4327" s="75"/>
      <c r="I4327" s="74" t="s">
        <v>7802</v>
      </c>
      <c r="J4327" s="38">
        <v>25172901</v>
      </c>
      <c r="K4327" s="38" t="s">
        <v>12462</v>
      </c>
      <c r="L4327" s="71" t="str">
        <f t="shared" si="182"/>
        <v>070-0102-03.JPG</v>
      </c>
      <c r="M4327" s="71" t="s">
        <v>13761</v>
      </c>
      <c r="N4327" s="71" t="s">
        <v>17672</v>
      </c>
    </row>
    <row r="4328" spans="1:14" x14ac:dyDescent="0.25">
      <c r="A4328" s="71" t="s">
        <v>8616</v>
      </c>
      <c r="B4328" s="72" t="s">
        <v>13761</v>
      </c>
      <c r="C4328" s="71" t="s">
        <v>18722</v>
      </c>
      <c r="D4328" s="73" t="s">
        <v>11864</v>
      </c>
      <c r="E4328" s="71" t="s">
        <v>18721</v>
      </c>
      <c r="F4328" s="75" t="s">
        <v>7803</v>
      </c>
      <c r="G4328" s="75">
        <v>467</v>
      </c>
      <c r="H4328" s="75"/>
      <c r="I4328" s="74" t="s">
        <v>7802</v>
      </c>
      <c r="J4328" s="38">
        <v>25172901</v>
      </c>
      <c r="K4328" s="38" t="s">
        <v>12462</v>
      </c>
      <c r="L4328" s="71" t="str">
        <f t="shared" ref="L4328" si="183">CONCATENATE(A4328,K4328)</f>
        <v>070-0200-01.JPG</v>
      </c>
      <c r="M4328" s="71" t="s">
        <v>13761</v>
      </c>
      <c r="N4328" s="71" t="s">
        <v>17672</v>
      </c>
    </row>
    <row r="4329" spans="1:14" x14ac:dyDescent="0.25">
      <c r="A4329" s="71" t="s">
        <v>8617</v>
      </c>
      <c r="B4329" s="72" t="s">
        <v>13761</v>
      </c>
      <c r="C4329" s="71" t="s">
        <v>8610</v>
      </c>
      <c r="D4329" s="73" t="s">
        <v>11864</v>
      </c>
      <c r="E4329" s="71" t="s">
        <v>17356</v>
      </c>
      <c r="F4329" s="75" t="s">
        <v>7803</v>
      </c>
      <c r="G4329" s="75">
        <v>467</v>
      </c>
      <c r="H4329" s="75"/>
      <c r="I4329" s="74" t="s">
        <v>7802</v>
      </c>
      <c r="J4329" s="38">
        <v>25172901</v>
      </c>
      <c r="K4329" s="38" t="s">
        <v>12462</v>
      </c>
      <c r="L4329" s="71" t="str">
        <f t="shared" si="182"/>
        <v>070-0200-02.JPG</v>
      </c>
      <c r="M4329" s="71" t="s">
        <v>13761</v>
      </c>
      <c r="N4329" s="71" t="s">
        <v>17672</v>
      </c>
    </row>
    <row r="4330" spans="1:14" x14ac:dyDescent="0.25">
      <c r="A4330" s="71" t="s">
        <v>16352</v>
      </c>
      <c r="B4330" s="72" t="s">
        <v>13761</v>
      </c>
      <c r="C4330" s="71" t="s">
        <v>8948</v>
      </c>
      <c r="D4330" s="73" t="s">
        <v>11864</v>
      </c>
      <c r="E4330" s="71" t="s">
        <v>17357</v>
      </c>
      <c r="F4330" s="75" t="s">
        <v>7803</v>
      </c>
      <c r="G4330" s="75">
        <v>467</v>
      </c>
      <c r="H4330" s="75"/>
      <c r="I4330" s="74" t="s">
        <v>7802</v>
      </c>
      <c r="J4330" s="38">
        <v>25172901</v>
      </c>
      <c r="K4330" s="38" t="s">
        <v>12462</v>
      </c>
      <c r="L4330" s="71" t="s">
        <v>16352</v>
      </c>
      <c r="M4330" s="71" t="s">
        <v>13761</v>
      </c>
      <c r="N4330" s="71" t="s">
        <v>17672</v>
      </c>
    </row>
    <row r="4331" spans="1:14" x14ac:dyDescent="0.25">
      <c r="A4331" s="71" t="s">
        <v>16353</v>
      </c>
      <c r="B4331" s="72" t="s">
        <v>13761</v>
      </c>
      <c r="C4331" s="71" t="s">
        <v>16354</v>
      </c>
      <c r="D4331" s="73" t="s">
        <v>11864</v>
      </c>
      <c r="E4331" s="71" t="s">
        <v>17358</v>
      </c>
      <c r="F4331" s="75" t="s">
        <v>7803</v>
      </c>
      <c r="G4331" s="75">
        <v>467</v>
      </c>
      <c r="H4331" s="75"/>
      <c r="I4331" s="74" t="s">
        <v>7802</v>
      </c>
      <c r="J4331" s="38">
        <v>25172901</v>
      </c>
      <c r="K4331" s="38" t="s">
        <v>12462</v>
      </c>
      <c r="L4331" s="71" t="s">
        <v>16353</v>
      </c>
      <c r="M4331" s="71" t="s">
        <v>13761</v>
      </c>
      <c r="N4331" s="71" t="s">
        <v>17672</v>
      </c>
    </row>
    <row r="4332" spans="1:14" x14ac:dyDescent="0.25">
      <c r="A4332" s="71" t="s">
        <v>9211</v>
      </c>
      <c r="B4332" s="72" t="s">
        <v>13761</v>
      </c>
      <c r="C4332" s="71" t="s">
        <v>9212</v>
      </c>
      <c r="D4332" s="73" t="s">
        <v>11864</v>
      </c>
      <c r="E4332" s="71" t="s">
        <v>17359</v>
      </c>
      <c r="F4332" s="75" t="s">
        <v>7803</v>
      </c>
      <c r="G4332" s="75">
        <v>1077</v>
      </c>
      <c r="H4332" s="75"/>
      <c r="I4332" s="74" t="s">
        <v>7802</v>
      </c>
      <c r="J4332" s="38">
        <v>25172901</v>
      </c>
      <c r="K4332" s="38" t="s">
        <v>12462</v>
      </c>
      <c r="L4332" s="71" t="str">
        <f t="shared" ref="L4332:L4345" si="184">CONCATENATE(A4332,K4332)</f>
        <v>070-0202-01.JPG</v>
      </c>
      <c r="M4332" s="71" t="s">
        <v>13761</v>
      </c>
      <c r="N4332" s="71" t="s">
        <v>17672</v>
      </c>
    </row>
    <row r="4333" spans="1:14" x14ac:dyDescent="0.25">
      <c r="A4333" s="71" t="s">
        <v>9764</v>
      </c>
      <c r="B4333" s="72" t="s">
        <v>13761</v>
      </c>
      <c r="C4333" s="71" t="s">
        <v>9756</v>
      </c>
      <c r="D4333" s="73" t="s">
        <v>11864</v>
      </c>
      <c r="E4333" s="71" t="s">
        <v>17360</v>
      </c>
      <c r="F4333" s="75" t="s">
        <v>7803</v>
      </c>
      <c r="G4333" s="75">
        <v>730</v>
      </c>
      <c r="H4333" s="75"/>
      <c r="I4333" s="74" t="s">
        <v>7802</v>
      </c>
      <c r="J4333" s="38">
        <v>25172901</v>
      </c>
      <c r="K4333" s="38" t="s">
        <v>12462</v>
      </c>
      <c r="L4333" s="71" t="str">
        <f t="shared" si="184"/>
        <v>070-0203-01.JPG</v>
      </c>
      <c r="M4333" s="71" t="s">
        <v>13761</v>
      </c>
      <c r="N4333" s="71" t="s">
        <v>17672</v>
      </c>
    </row>
    <row r="4334" spans="1:14" x14ac:dyDescent="0.25">
      <c r="A4334" s="71" t="s">
        <v>11982</v>
      </c>
      <c r="B4334" s="72" t="s">
        <v>13761</v>
      </c>
      <c r="C4334" s="71" t="s">
        <v>11983</v>
      </c>
      <c r="D4334" s="73" t="s">
        <v>11864</v>
      </c>
      <c r="E4334" s="71" t="s">
        <v>17361</v>
      </c>
      <c r="F4334" s="75" t="s">
        <v>7803</v>
      </c>
      <c r="G4334" s="75">
        <v>589</v>
      </c>
      <c r="H4334" s="75"/>
      <c r="I4334" s="74" t="s">
        <v>7802</v>
      </c>
      <c r="J4334" s="38">
        <v>25172901</v>
      </c>
      <c r="K4334" s="38" t="s">
        <v>12462</v>
      </c>
      <c r="L4334" s="71" t="str">
        <f t="shared" si="184"/>
        <v>070-0204-01.JPG</v>
      </c>
      <c r="M4334" s="71" t="s">
        <v>13761</v>
      </c>
      <c r="N4334" s="71" t="s">
        <v>17672</v>
      </c>
    </row>
    <row r="4335" spans="1:14" x14ac:dyDescent="0.25">
      <c r="A4335" s="71" t="s">
        <v>11286</v>
      </c>
      <c r="B4335" s="72" t="s">
        <v>13761</v>
      </c>
      <c r="C4335" s="71" t="s">
        <v>11290</v>
      </c>
      <c r="D4335" s="73" t="s">
        <v>11864</v>
      </c>
      <c r="E4335" s="71" t="s">
        <v>17361</v>
      </c>
      <c r="F4335" s="75" t="s">
        <v>7803</v>
      </c>
      <c r="G4335" s="75">
        <v>589</v>
      </c>
      <c r="H4335" s="75"/>
      <c r="I4335" s="74" t="s">
        <v>7802</v>
      </c>
      <c r="J4335" s="38">
        <v>25172901</v>
      </c>
      <c r="K4335" s="38" t="s">
        <v>12462</v>
      </c>
      <c r="L4335" s="71" t="str">
        <f t="shared" si="184"/>
        <v>070-0205-01.JPG</v>
      </c>
      <c r="M4335" s="71" t="s">
        <v>13761</v>
      </c>
      <c r="N4335" s="71" t="s">
        <v>17672</v>
      </c>
    </row>
    <row r="4336" spans="1:14" x14ac:dyDescent="0.25">
      <c r="A4336" s="71" t="s">
        <v>11287</v>
      </c>
      <c r="B4336" s="72" t="s">
        <v>13761</v>
      </c>
      <c r="C4336" s="71" t="s">
        <v>11291</v>
      </c>
      <c r="D4336" s="73" t="s">
        <v>11864</v>
      </c>
      <c r="E4336" s="71" t="s">
        <v>17362</v>
      </c>
      <c r="F4336" s="75" t="s">
        <v>7803</v>
      </c>
      <c r="G4336" s="75">
        <v>589</v>
      </c>
      <c r="H4336" s="75"/>
      <c r="I4336" s="74" t="s">
        <v>7802</v>
      </c>
      <c r="J4336" s="38">
        <v>25172901</v>
      </c>
      <c r="K4336" s="38" t="s">
        <v>12462</v>
      </c>
      <c r="L4336" s="71" t="str">
        <f t="shared" si="184"/>
        <v>070-0205-02.JPG</v>
      </c>
      <c r="M4336" s="71" t="s">
        <v>13761</v>
      </c>
      <c r="N4336" s="71" t="s">
        <v>17672</v>
      </c>
    </row>
    <row r="4337" spans="1:14" x14ac:dyDescent="0.25">
      <c r="A4337" s="71" t="s">
        <v>11288</v>
      </c>
      <c r="B4337" s="72" t="s">
        <v>13761</v>
      </c>
      <c r="C4337" s="71" t="s">
        <v>11292</v>
      </c>
      <c r="D4337" s="73" t="s">
        <v>11864</v>
      </c>
      <c r="E4337" s="71" t="s">
        <v>17363</v>
      </c>
      <c r="F4337" s="75" t="s">
        <v>7803</v>
      </c>
      <c r="G4337" s="75">
        <v>589</v>
      </c>
      <c r="H4337" s="75"/>
      <c r="I4337" s="74" t="s">
        <v>7802</v>
      </c>
      <c r="J4337" s="38">
        <v>25172901</v>
      </c>
      <c r="K4337" s="38" t="s">
        <v>12462</v>
      </c>
      <c r="L4337" s="71" t="str">
        <f t="shared" si="184"/>
        <v>070-0205-03.JPG</v>
      </c>
      <c r="M4337" s="71" t="s">
        <v>13761</v>
      </c>
      <c r="N4337" s="71" t="s">
        <v>17672</v>
      </c>
    </row>
    <row r="4338" spans="1:14" x14ac:dyDescent="0.25">
      <c r="A4338" s="71" t="s">
        <v>11289</v>
      </c>
      <c r="B4338" s="72" t="s">
        <v>13761</v>
      </c>
      <c r="C4338" s="71" t="s">
        <v>11293</v>
      </c>
      <c r="D4338" s="73" t="s">
        <v>11864</v>
      </c>
      <c r="E4338" s="71" t="s">
        <v>17364</v>
      </c>
      <c r="F4338" s="75" t="s">
        <v>7803</v>
      </c>
      <c r="G4338" s="75">
        <v>589</v>
      </c>
      <c r="H4338" s="75"/>
      <c r="I4338" s="74" t="s">
        <v>7802</v>
      </c>
      <c r="J4338" s="38">
        <v>25172901</v>
      </c>
      <c r="K4338" s="38" t="s">
        <v>12462</v>
      </c>
      <c r="L4338" s="71" t="str">
        <f t="shared" si="184"/>
        <v>070-0205-04.JPG</v>
      </c>
      <c r="M4338" s="71" t="s">
        <v>13761</v>
      </c>
      <c r="N4338" s="71" t="s">
        <v>17672</v>
      </c>
    </row>
    <row r="4339" spans="1:14" x14ac:dyDescent="0.25">
      <c r="A4339" s="71" t="s">
        <v>4705</v>
      </c>
      <c r="B4339" s="72" t="s">
        <v>13761</v>
      </c>
      <c r="C4339" s="71"/>
      <c r="D4339" s="73" t="s">
        <v>11864</v>
      </c>
      <c r="E4339" s="71" t="s">
        <v>18524</v>
      </c>
      <c r="F4339" s="75" t="s">
        <v>7803</v>
      </c>
      <c r="G4339" s="75">
        <v>2115</v>
      </c>
      <c r="H4339" s="75"/>
      <c r="I4339" s="74" t="s">
        <v>7802</v>
      </c>
      <c r="J4339" s="38">
        <v>25172901</v>
      </c>
      <c r="K4339" s="38" t="s">
        <v>12462</v>
      </c>
      <c r="L4339" s="71" t="str">
        <f t="shared" si="184"/>
        <v>070-0103-06.JPG</v>
      </c>
      <c r="M4339" s="71" t="s">
        <v>13761</v>
      </c>
      <c r="N4339" s="71" t="s">
        <v>17672</v>
      </c>
    </row>
    <row r="4340" spans="1:14" x14ac:dyDescent="0.25">
      <c r="A4340" s="71" t="s">
        <v>4706</v>
      </c>
      <c r="B4340" s="72" t="s">
        <v>13761</v>
      </c>
      <c r="C4340" s="71"/>
      <c r="D4340" s="73" t="s">
        <v>11864</v>
      </c>
      <c r="E4340" s="71" t="s">
        <v>17365</v>
      </c>
      <c r="F4340" s="75" t="s">
        <v>7803</v>
      </c>
      <c r="G4340" s="75">
        <v>320</v>
      </c>
      <c r="H4340" s="75"/>
      <c r="I4340" s="74" t="s">
        <v>7802</v>
      </c>
      <c r="J4340" s="38">
        <v>25172901</v>
      </c>
      <c r="K4340" s="38" t="s">
        <v>12462</v>
      </c>
      <c r="L4340" s="71" t="str">
        <f t="shared" si="184"/>
        <v>070-0104-09.JPG</v>
      </c>
      <c r="M4340" s="71" t="s">
        <v>13761</v>
      </c>
      <c r="N4340" s="71" t="s">
        <v>17672</v>
      </c>
    </row>
    <row r="4341" spans="1:14" x14ac:dyDescent="0.25">
      <c r="A4341" s="71" t="s">
        <v>8757</v>
      </c>
      <c r="B4341" s="72" t="s">
        <v>13761</v>
      </c>
      <c r="C4341" s="71" t="s">
        <v>8758</v>
      </c>
      <c r="D4341" s="73" t="s">
        <v>11864</v>
      </c>
      <c r="E4341" s="71" t="s">
        <v>17366</v>
      </c>
      <c r="F4341" s="75" t="s">
        <v>7803</v>
      </c>
      <c r="G4341" s="75">
        <v>934</v>
      </c>
      <c r="H4341" s="75"/>
      <c r="I4341" s="74" t="s">
        <v>7802</v>
      </c>
      <c r="J4341" s="38">
        <v>25172901</v>
      </c>
      <c r="K4341" s="38" t="s">
        <v>12462</v>
      </c>
      <c r="L4341" s="71" t="str">
        <f t="shared" si="184"/>
        <v>070-0301-01.JPG</v>
      </c>
      <c r="M4341" s="71" t="s">
        <v>13761</v>
      </c>
      <c r="N4341" s="71" t="s">
        <v>17672</v>
      </c>
    </row>
    <row r="4342" spans="1:14" x14ac:dyDescent="0.25">
      <c r="A4342" s="71" t="s">
        <v>9590</v>
      </c>
      <c r="B4342" s="72" t="s">
        <v>13761</v>
      </c>
      <c r="C4342" s="71" t="s">
        <v>9591</v>
      </c>
      <c r="D4342" s="73" t="s">
        <v>11864</v>
      </c>
      <c r="E4342" s="71" t="s">
        <v>17366</v>
      </c>
      <c r="F4342" s="75" t="s">
        <v>7803</v>
      </c>
      <c r="G4342" s="75">
        <v>934</v>
      </c>
      <c r="H4342" s="75"/>
      <c r="I4342" s="74" t="s">
        <v>7802</v>
      </c>
      <c r="J4342" s="38">
        <v>25172901</v>
      </c>
      <c r="K4342" s="38" t="s">
        <v>12462</v>
      </c>
      <c r="L4342" s="71" t="str">
        <f t="shared" si="184"/>
        <v>070-0302-01.JPG</v>
      </c>
      <c r="M4342" s="71" t="s">
        <v>13761</v>
      </c>
      <c r="N4342" s="71" t="s">
        <v>17672</v>
      </c>
    </row>
    <row r="4343" spans="1:14" x14ac:dyDescent="0.25">
      <c r="A4343" s="71" t="s">
        <v>13148</v>
      </c>
      <c r="B4343" s="72" t="s">
        <v>13761</v>
      </c>
      <c r="C4343" s="71" t="s">
        <v>13151</v>
      </c>
      <c r="D4343" s="73" t="s">
        <v>11864</v>
      </c>
      <c r="E4343" s="71" t="s">
        <v>17367</v>
      </c>
      <c r="F4343" s="75" t="s">
        <v>7803</v>
      </c>
      <c r="G4343" s="75">
        <v>675</v>
      </c>
      <c r="H4343" s="75"/>
      <c r="I4343" s="74" t="s">
        <v>7802</v>
      </c>
      <c r="J4343" s="38">
        <v>25172901</v>
      </c>
      <c r="K4343" s="38" t="s">
        <v>12462</v>
      </c>
      <c r="L4343" s="76" t="str">
        <f t="shared" si="184"/>
        <v>070-0303-01.JPG</v>
      </c>
      <c r="M4343" s="71" t="s">
        <v>13761</v>
      </c>
      <c r="N4343" s="71" t="s">
        <v>17672</v>
      </c>
    </row>
    <row r="4344" spans="1:14" x14ac:dyDescent="0.25">
      <c r="A4344" s="71" t="s">
        <v>13149</v>
      </c>
      <c r="B4344" s="72" t="s">
        <v>13761</v>
      </c>
      <c r="C4344" s="71" t="s">
        <v>13152</v>
      </c>
      <c r="D4344" s="73" t="s">
        <v>11864</v>
      </c>
      <c r="E4344" s="71" t="s">
        <v>17368</v>
      </c>
      <c r="F4344" s="75" t="s">
        <v>7803</v>
      </c>
      <c r="G4344" s="75">
        <v>675</v>
      </c>
      <c r="H4344" s="75"/>
      <c r="I4344" s="74" t="s">
        <v>7802</v>
      </c>
      <c r="J4344" s="38">
        <v>25172901</v>
      </c>
      <c r="K4344" s="38" t="s">
        <v>12462</v>
      </c>
      <c r="L4344" s="76" t="str">
        <f t="shared" si="184"/>
        <v>070-0303-02.JPG</v>
      </c>
      <c r="M4344" s="71" t="s">
        <v>13761</v>
      </c>
      <c r="N4344" s="71" t="s">
        <v>17672</v>
      </c>
    </row>
    <row r="4345" spans="1:14" x14ac:dyDescent="0.25">
      <c r="A4345" s="71" t="s">
        <v>13150</v>
      </c>
      <c r="B4345" s="72" t="s">
        <v>13761</v>
      </c>
      <c r="C4345" s="71" t="s">
        <v>13153</v>
      </c>
      <c r="D4345" s="73" t="s">
        <v>11864</v>
      </c>
      <c r="E4345" s="71" t="s">
        <v>17369</v>
      </c>
      <c r="F4345" s="75" t="s">
        <v>7803</v>
      </c>
      <c r="G4345" s="75">
        <v>675</v>
      </c>
      <c r="H4345" s="75"/>
      <c r="I4345" s="74" t="s">
        <v>7802</v>
      </c>
      <c r="J4345" s="38">
        <v>25172901</v>
      </c>
      <c r="K4345" s="38" t="s">
        <v>12462</v>
      </c>
      <c r="L4345" s="76" t="str">
        <f t="shared" si="184"/>
        <v>070-0303-03.JPG</v>
      </c>
      <c r="M4345" s="71" t="s">
        <v>13761</v>
      </c>
      <c r="N4345" s="71" t="s">
        <v>17672</v>
      </c>
    </row>
    <row r="4346" spans="1:14" x14ac:dyDescent="0.25">
      <c r="A4346" s="71" t="s">
        <v>16355</v>
      </c>
      <c r="B4346" s="72" t="s">
        <v>13761</v>
      </c>
      <c r="C4346" s="71" t="s">
        <v>16356</v>
      </c>
      <c r="D4346" s="73" t="s">
        <v>11864</v>
      </c>
      <c r="E4346" s="71" t="s">
        <v>17370</v>
      </c>
      <c r="F4346" s="75" t="s">
        <v>7803</v>
      </c>
      <c r="G4346" s="75">
        <v>675</v>
      </c>
      <c r="H4346" s="75"/>
      <c r="I4346" s="74" t="s">
        <v>7802</v>
      </c>
      <c r="J4346" s="38">
        <v>25172901</v>
      </c>
      <c r="K4346" s="38" t="s">
        <v>12462</v>
      </c>
      <c r="L4346" s="76" t="s">
        <v>16355</v>
      </c>
      <c r="M4346" s="71" t="s">
        <v>13761</v>
      </c>
      <c r="N4346" s="71" t="s">
        <v>17672</v>
      </c>
    </row>
    <row r="4347" spans="1:14" x14ac:dyDescent="0.25">
      <c r="A4347" s="71" t="s">
        <v>13154</v>
      </c>
      <c r="B4347" s="72" t="s">
        <v>13761</v>
      </c>
      <c r="C4347" s="71" t="s">
        <v>13158</v>
      </c>
      <c r="D4347" s="73" t="s">
        <v>11864</v>
      </c>
      <c r="E4347" s="71" t="s">
        <v>17371</v>
      </c>
      <c r="F4347" s="75" t="s">
        <v>7803</v>
      </c>
      <c r="G4347" s="75">
        <v>675</v>
      </c>
      <c r="H4347" s="75"/>
      <c r="I4347" s="74" t="s">
        <v>7802</v>
      </c>
      <c r="J4347" s="38">
        <v>25172901</v>
      </c>
      <c r="K4347" s="38" t="s">
        <v>12462</v>
      </c>
      <c r="L4347" s="76" t="str">
        <f t="shared" ref="L4347:L4360" si="185">CONCATENATE(A4347,K4347)</f>
        <v>070-0304-01.JPG</v>
      </c>
      <c r="M4347" s="71" t="s">
        <v>13761</v>
      </c>
      <c r="N4347" s="71" t="s">
        <v>17672</v>
      </c>
    </row>
    <row r="4348" spans="1:14" x14ac:dyDescent="0.25">
      <c r="A4348" s="71" t="s">
        <v>13155</v>
      </c>
      <c r="B4348" s="72" t="s">
        <v>13761</v>
      </c>
      <c r="C4348" s="71" t="s">
        <v>13159</v>
      </c>
      <c r="D4348" s="73" t="s">
        <v>11864</v>
      </c>
      <c r="E4348" s="71" t="s">
        <v>17367</v>
      </c>
      <c r="F4348" s="75" t="s">
        <v>7803</v>
      </c>
      <c r="G4348" s="75">
        <v>675</v>
      </c>
      <c r="H4348" s="75"/>
      <c r="I4348" s="74" t="s">
        <v>7802</v>
      </c>
      <c r="J4348" s="38">
        <v>25172901</v>
      </c>
      <c r="K4348" s="38" t="s">
        <v>12462</v>
      </c>
      <c r="L4348" s="76" t="str">
        <f t="shared" si="185"/>
        <v>070-0304-02.JPG</v>
      </c>
      <c r="M4348" s="71" t="s">
        <v>13761</v>
      </c>
      <c r="N4348" s="71" t="s">
        <v>17672</v>
      </c>
    </row>
    <row r="4349" spans="1:14" x14ac:dyDescent="0.25">
      <c r="A4349" s="71" t="s">
        <v>13156</v>
      </c>
      <c r="B4349" s="72" t="s">
        <v>13761</v>
      </c>
      <c r="C4349" s="71" t="s">
        <v>13160</v>
      </c>
      <c r="D4349" s="73" t="s">
        <v>11864</v>
      </c>
      <c r="E4349" s="71" t="s">
        <v>17368</v>
      </c>
      <c r="F4349" s="75" t="s">
        <v>7803</v>
      </c>
      <c r="G4349" s="75">
        <v>675</v>
      </c>
      <c r="H4349" s="75"/>
      <c r="I4349" s="74" t="s">
        <v>7802</v>
      </c>
      <c r="J4349" s="38">
        <v>25172901</v>
      </c>
      <c r="K4349" s="38" t="s">
        <v>12462</v>
      </c>
      <c r="L4349" s="76" t="str">
        <f t="shared" si="185"/>
        <v>070-0304-03.JPG</v>
      </c>
      <c r="M4349" s="71" t="s">
        <v>13761</v>
      </c>
      <c r="N4349" s="71" t="s">
        <v>17672</v>
      </c>
    </row>
    <row r="4350" spans="1:14" x14ac:dyDescent="0.25">
      <c r="A4350" s="71" t="s">
        <v>13157</v>
      </c>
      <c r="B4350" s="72" t="s">
        <v>13761</v>
      </c>
      <c r="C4350" s="71" t="s">
        <v>13161</v>
      </c>
      <c r="D4350" s="73" t="s">
        <v>11864</v>
      </c>
      <c r="E4350" s="71" t="s">
        <v>17369</v>
      </c>
      <c r="F4350" s="75" t="s">
        <v>7803</v>
      </c>
      <c r="G4350" s="75">
        <v>675</v>
      </c>
      <c r="H4350" s="75"/>
      <c r="I4350" s="74" t="s">
        <v>7802</v>
      </c>
      <c r="J4350" s="38">
        <v>25172901</v>
      </c>
      <c r="K4350" s="38" t="s">
        <v>12462</v>
      </c>
      <c r="L4350" s="76" t="str">
        <f t="shared" si="185"/>
        <v>070-0304-04.JPG</v>
      </c>
      <c r="M4350" s="71" t="s">
        <v>13761</v>
      </c>
      <c r="N4350" s="71" t="s">
        <v>17672</v>
      </c>
    </row>
    <row r="4351" spans="1:14" x14ac:dyDescent="0.25">
      <c r="A4351" s="71" t="s">
        <v>8622</v>
      </c>
      <c r="B4351" s="72" t="s">
        <v>13761</v>
      </c>
      <c r="C4351" s="71" t="s">
        <v>8625</v>
      </c>
      <c r="D4351" s="73" t="s">
        <v>11864</v>
      </c>
      <c r="E4351" s="71" t="s">
        <v>17372</v>
      </c>
      <c r="F4351" s="75" t="s">
        <v>7803</v>
      </c>
      <c r="G4351" s="75">
        <v>625</v>
      </c>
      <c r="H4351" s="75"/>
      <c r="I4351" s="74" t="s">
        <v>7802</v>
      </c>
      <c r="J4351" s="38">
        <v>25172901</v>
      </c>
      <c r="K4351" s="38" t="s">
        <v>12462</v>
      </c>
      <c r="L4351" s="71" t="str">
        <f t="shared" si="185"/>
        <v>070-0403-01.JPG</v>
      </c>
      <c r="M4351" s="71" t="s">
        <v>13761</v>
      </c>
      <c r="N4351" s="71" t="s">
        <v>17672</v>
      </c>
    </row>
    <row r="4352" spans="1:14" x14ac:dyDescent="0.25">
      <c r="A4352" s="71" t="s">
        <v>8623</v>
      </c>
      <c r="B4352" s="72" t="s">
        <v>13761</v>
      </c>
      <c r="C4352" s="71" t="s">
        <v>8625</v>
      </c>
      <c r="D4352" s="73" t="s">
        <v>11864</v>
      </c>
      <c r="E4352" s="71" t="s">
        <v>17373</v>
      </c>
      <c r="F4352" s="75" t="s">
        <v>7803</v>
      </c>
      <c r="G4352" s="75">
        <v>625</v>
      </c>
      <c r="H4352" s="75"/>
      <c r="I4352" s="74" t="s">
        <v>7802</v>
      </c>
      <c r="J4352" s="38">
        <v>25172901</v>
      </c>
      <c r="K4352" s="38" t="s">
        <v>12462</v>
      </c>
      <c r="L4352" s="71" t="str">
        <f t="shared" si="185"/>
        <v>070-0403-02.JPG</v>
      </c>
      <c r="M4352" s="71" t="s">
        <v>13761</v>
      </c>
      <c r="N4352" s="71" t="s">
        <v>17672</v>
      </c>
    </row>
    <row r="4353" spans="1:14" x14ac:dyDescent="0.25">
      <c r="A4353" s="71" t="s">
        <v>8624</v>
      </c>
      <c r="B4353" s="72" t="s">
        <v>13761</v>
      </c>
      <c r="C4353" s="71" t="s">
        <v>8625</v>
      </c>
      <c r="D4353" s="73" t="s">
        <v>11864</v>
      </c>
      <c r="E4353" s="71" t="s">
        <v>17374</v>
      </c>
      <c r="F4353" s="75" t="s">
        <v>7803</v>
      </c>
      <c r="G4353" s="75">
        <v>625</v>
      </c>
      <c r="H4353" s="75"/>
      <c r="I4353" s="74" t="s">
        <v>7802</v>
      </c>
      <c r="J4353" s="38">
        <v>25172901</v>
      </c>
      <c r="K4353" s="38" t="s">
        <v>12462</v>
      </c>
      <c r="L4353" s="71" t="str">
        <f t="shared" si="185"/>
        <v>070-0403-03.JPG</v>
      </c>
      <c r="M4353" s="71" t="s">
        <v>13761</v>
      </c>
      <c r="N4353" s="71" t="s">
        <v>17672</v>
      </c>
    </row>
    <row r="4354" spans="1:14" x14ac:dyDescent="0.25">
      <c r="A4354" s="71" t="s">
        <v>9176</v>
      </c>
      <c r="B4354" s="72" t="s">
        <v>13761</v>
      </c>
      <c r="C4354" s="71" t="s">
        <v>8625</v>
      </c>
      <c r="D4354" s="73" t="s">
        <v>11864</v>
      </c>
      <c r="E4354" s="71" t="s">
        <v>17375</v>
      </c>
      <c r="F4354" s="75" t="s">
        <v>7803</v>
      </c>
      <c r="G4354" s="75">
        <v>625</v>
      </c>
      <c r="H4354" s="75"/>
      <c r="I4354" s="74" t="s">
        <v>7802</v>
      </c>
      <c r="J4354" s="38">
        <v>25172901</v>
      </c>
      <c r="K4354" s="38" t="s">
        <v>12462</v>
      </c>
      <c r="L4354" s="71" t="str">
        <f t="shared" si="185"/>
        <v>070-0403-04.JPG</v>
      </c>
      <c r="M4354" s="71" t="s">
        <v>13761</v>
      </c>
      <c r="N4354" s="71" t="s">
        <v>17672</v>
      </c>
    </row>
    <row r="4355" spans="1:14" x14ac:dyDescent="0.25">
      <c r="A4355" s="71" t="s">
        <v>8755</v>
      </c>
      <c r="B4355" s="72" t="s">
        <v>13761</v>
      </c>
      <c r="C4355" s="71" t="s">
        <v>8759</v>
      </c>
      <c r="D4355" s="73" t="s">
        <v>11864</v>
      </c>
      <c r="E4355" s="71" t="s">
        <v>17376</v>
      </c>
      <c r="F4355" s="75" t="s">
        <v>7803</v>
      </c>
      <c r="G4355" s="75">
        <v>534</v>
      </c>
      <c r="H4355" s="75"/>
      <c r="I4355" s="74" t="s">
        <v>7802</v>
      </c>
      <c r="J4355" s="38">
        <v>25172901</v>
      </c>
      <c r="K4355" s="38" t="s">
        <v>12462</v>
      </c>
      <c r="L4355" s="71" t="str">
        <f t="shared" si="185"/>
        <v>070-0404-01.JPG</v>
      </c>
      <c r="M4355" s="71" t="s">
        <v>13761</v>
      </c>
      <c r="N4355" s="71" t="s">
        <v>17672</v>
      </c>
    </row>
    <row r="4356" spans="1:14" x14ac:dyDescent="0.25">
      <c r="A4356" s="71" t="s">
        <v>9201</v>
      </c>
      <c r="B4356" s="72" t="s">
        <v>13761</v>
      </c>
      <c r="C4356" s="71" t="s">
        <v>17062</v>
      </c>
      <c r="D4356" s="73" t="s">
        <v>11864</v>
      </c>
      <c r="E4356" s="71" t="s">
        <v>17377</v>
      </c>
      <c r="F4356" s="73" t="s">
        <v>7803</v>
      </c>
      <c r="G4356" s="75">
        <v>315</v>
      </c>
      <c r="H4356" s="75"/>
      <c r="I4356" s="74" t="s">
        <v>7802</v>
      </c>
      <c r="J4356" s="38">
        <v>25172901</v>
      </c>
      <c r="K4356" s="38" t="s">
        <v>12462</v>
      </c>
      <c r="L4356" s="71" t="str">
        <f t="shared" si="185"/>
        <v>070-0405-01.JPG</v>
      </c>
      <c r="M4356" s="71" t="s">
        <v>13761</v>
      </c>
      <c r="N4356" s="71" t="s">
        <v>17672</v>
      </c>
    </row>
    <row r="4357" spans="1:14" x14ac:dyDescent="0.25">
      <c r="A4357" s="71" t="s">
        <v>9746</v>
      </c>
      <c r="B4357" s="72" t="s">
        <v>13761</v>
      </c>
      <c r="C4357" s="71" t="s">
        <v>9747</v>
      </c>
      <c r="D4357" s="73" t="s">
        <v>11864</v>
      </c>
      <c r="E4357" s="71" t="s">
        <v>17378</v>
      </c>
      <c r="F4357" s="75" t="s">
        <v>7803</v>
      </c>
      <c r="G4357" s="75">
        <v>265</v>
      </c>
      <c r="H4357" s="75"/>
      <c r="I4357" s="74" t="s">
        <v>7802</v>
      </c>
      <c r="J4357" s="38">
        <v>25172901</v>
      </c>
      <c r="K4357" s="38" t="s">
        <v>12462</v>
      </c>
      <c r="L4357" s="76" t="str">
        <f t="shared" si="185"/>
        <v>070-0405-02.JPG</v>
      </c>
      <c r="M4357" s="76" t="s">
        <v>13761</v>
      </c>
      <c r="N4357" s="76" t="s">
        <v>17672</v>
      </c>
    </row>
    <row r="4358" spans="1:14" x14ac:dyDescent="0.25">
      <c r="A4358" s="71" t="s">
        <v>17960</v>
      </c>
      <c r="B4358" s="72" t="s">
        <v>13761</v>
      </c>
      <c r="C4358" s="71" t="s">
        <v>17961</v>
      </c>
      <c r="D4358" s="73" t="s">
        <v>11864</v>
      </c>
      <c r="E4358" s="71" t="s">
        <v>17962</v>
      </c>
      <c r="F4358" s="75" t="s">
        <v>7803</v>
      </c>
      <c r="G4358" s="75">
        <v>259</v>
      </c>
      <c r="H4358" s="75"/>
      <c r="I4358" s="74" t="s">
        <v>7802</v>
      </c>
      <c r="J4358" s="38">
        <v>25172901</v>
      </c>
      <c r="K4358" s="38" t="s">
        <v>12462</v>
      </c>
      <c r="L4358" s="71" t="str">
        <f t="shared" si="185"/>
        <v>070-0405-03.JPG</v>
      </c>
      <c r="M4358" s="71" t="s">
        <v>13761</v>
      </c>
      <c r="N4358" s="71" t="s">
        <v>17672</v>
      </c>
    </row>
    <row r="4359" spans="1:14" x14ac:dyDescent="0.25">
      <c r="A4359" s="71" t="s">
        <v>9751</v>
      </c>
      <c r="B4359" s="72" t="s">
        <v>13761</v>
      </c>
      <c r="C4359" s="71" t="s">
        <v>9759</v>
      </c>
      <c r="D4359" s="73" t="s">
        <v>11864</v>
      </c>
      <c r="E4359" s="71" t="s">
        <v>17379</v>
      </c>
      <c r="F4359" s="75" t="s">
        <v>7803</v>
      </c>
      <c r="G4359" s="75">
        <v>415</v>
      </c>
      <c r="H4359" s="75"/>
      <c r="I4359" s="74" t="s">
        <v>7802</v>
      </c>
      <c r="J4359" s="38">
        <v>25172901</v>
      </c>
      <c r="K4359" s="38" t="s">
        <v>12462</v>
      </c>
      <c r="L4359" s="71" t="str">
        <f t="shared" si="185"/>
        <v>070-0406-04.JPG</v>
      </c>
      <c r="M4359" s="71" t="s">
        <v>13761</v>
      </c>
      <c r="N4359" s="71" t="s">
        <v>17672</v>
      </c>
    </row>
    <row r="4360" spans="1:14" x14ac:dyDescent="0.25">
      <c r="A4360" s="71" t="s">
        <v>11438</v>
      </c>
      <c r="B4360" s="72" t="s">
        <v>13761</v>
      </c>
      <c r="C4360" s="71" t="s">
        <v>11442</v>
      </c>
      <c r="D4360" s="73" t="s">
        <v>11864</v>
      </c>
      <c r="E4360" s="71" t="s">
        <v>17380</v>
      </c>
      <c r="F4360" s="75" t="s">
        <v>10</v>
      </c>
      <c r="G4360" s="75">
        <v>369</v>
      </c>
      <c r="H4360" s="75"/>
      <c r="I4360" s="74" t="s">
        <v>7799</v>
      </c>
      <c r="J4360" s="38">
        <v>25172901</v>
      </c>
      <c r="K4360" s="38" t="s">
        <v>12462</v>
      </c>
      <c r="L4360" s="71" t="str">
        <f t="shared" si="185"/>
        <v>070-0407-01.JPG</v>
      </c>
      <c r="M4360" s="71" t="s">
        <v>13761</v>
      </c>
      <c r="N4360" s="71" t="s">
        <v>17672</v>
      </c>
    </row>
    <row r="4361" spans="1:14" x14ac:dyDescent="0.25">
      <c r="A4361" s="71" t="s">
        <v>16357</v>
      </c>
      <c r="B4361" s="72" t="s">
        <v>13761</v>
      </c>
      <c r="C4361" s="71" t="s">
        <v>11442</v>
      </c>
      <c r="D4361" s="73" t="s">
        <v>11864</v>
      </c>
      <c r="E4361" s="71" t="s">
        <v>17381</v>
      </c>
      <c r="F4361" s="75" t="s">
        <v>16052</v>
      </c>
      <c r="G4361" s="75">
        <v>399</v>
      </c>
      <c r="H4361" s="75"/>
      <c r="I4361" s="74" t="s">
        <v>7799</v>
      </c>
      <c r="J4361" s="38">
        <v>25172901</v>
      </c>
      <c r="K4361" s="38" t="s">
        <v>12462</v>
      </c>
      <c r="L4361" s="71" t="s">
        <v>16357</v>
      </c>
      <c r="M4361" s="71" t="s">
        <v>13761</v>
      </c>
      <c r="N4361" s="71" t="s">
        <v>17672</v>
      </c>
    </row>
    <row r="4362" spans="1:14" x14ac:dyDescent="0.25">
      <c r="A4362" s="71" t="s">
        <v>13121</v>
      </c>
      <c r="B4362" s="72" t="s">
        <v>13761</v>
      </c>
      <c r="C4362" s="71" t="s">
        <v>13124</v>
      </c>
      <c r="D4362" s="73" t="s">
        <v>11864</v>
      </c>
      <c r="E4362" s="71" t="s">
        <v>17382</v>
      </c>
      <c r="F4362" s="75" t="s">
        <v>7803</v>
      </c>
      <c r="G4362" s="75">
        <v>695</v>
      </c>
      <c r="H4362" s="75"/>
      <c r="I4362" s="74" t="s">
        <v>7802</v>
      </c>
      <c r="J4362" s="38">
        <v>25172901</v>
      </c>
      <c r="K4362" s="38" t="s">
        <v>12462</v>
      </c>
      <c r="L4362" s="76" t="str">
        <f t="shared" ref="L4362:L4393" si="186">CONCATENATE(A4362,K4362)</f>
        <v>070-0408-01.JPG</v>
      </c>
      <c r="M4362" s="71" t="s">
        <v>13761</v>
      </c>
      <c r="N4362" s="71" t="s">
        <v>17672</v>
      </c>
    </row>
    <row r="4363" spans="1:14" x14ac:dyDescent="0.25">
      <c r="A4363" s="71" t="s">
        <v>13122</v>
      </c>
      <c r="B4363" s="72" t="s">
        <v>13761</v>
      </c>
      <c r="C4363" s="71" t="s">
        <v>13125</v>
      </c>
      <c r="D4363" s="73" t="s">
        <v>11864</v>
      </c>
      <c r="E4363" s="71" t="s">
        <v>17383</v>
      </c>
      <c r="F4363" s="75" t="s">
        <v>7803</v>
      </c>
      <c r="G4363" s="75">
        <v>695</v>
      </c>
      <c r="H4363" s="75"/>
      <c r="I4363" s="74" t="s">
        <v>7802</v>
      </c>
      <c r="J4363" s="38">
        <v>25172901</v>
      </c>
      <c r="K4363" s="38" t="s">
        <v>12462</v>
      </c>
      <c r="L4363" s="76" t="str">
        <f t="shared" si="186"/>
        <v>070-0408-02.JPG</v>
      </c>
      <c r="M4363" s="71" t="s">
        <v>13761</v>
      </c>
      <c r="N4363" s="71" t="s">
        <v>17672</v>
      </c>
    </row>
    <row r="4364" spans="1:14" x14ac:dyDescent="0.25">
      <c r="A4364" s="71" t="s">
        <v>13123</v>
      </c>
      <c r="B4364" s="72" t="s">
        <v>13761</v>
      </c>
      <c r="C4364" s="71" t="s">
        <v>13126</v>
      </c>
      <c r="D4364" s="73" t="s">
        <v>11864</v>
      </c>
      <c r="E4364" s="71" t="s">
        <v>17384</v>
      </c>
      <c r="F4364" s="75" t="s">
        <v>7803</v>
      </c>
      <c r="G4364" s="75">
        <v>695</v>
      </c>
      <c r="H4364" s="75"/>
      <c r="I4364" s="74" t="s">
        <v>7802</v>
      </c>
      <c r="J4364" s="38">
        <v>25172901</v>
      </c>
      <c r="K4364" s="38" t="s">
        <v>12462</v>
      </c>
      <c r="L4364" s="76" t="str">
        <f t="shared" si="186"/>
        <v>070-0408-03.JPG</v>
      </c>
      <c r="M4364" s="71" t="s">
        <v>13761</v>
      </c>
      <c r="N4364" s="71" t="s">
        <v>17672</v>
      </c>
    </row>
    <row r="4365" spans="1:14" x14ac:dyDescent="0.25">
      <c r="A4365" s="71" t="s">
        <v>13127</v>
      </c>
      <c r="B4365" s="72" t="s">
        <v>13761</v>
      </c>
      <c r="C4365" s="71" t="s">
        <v>13130</v>
      </c>
      <c r="D4365" s="73" t="s">
        <v>11864</v>
      </c>
      <c r="E4365" s="71" t="s">
        <v>17382</v>
      </c>
      <c r="F4365" s="75" t="s">
        <v>7803</v>
      </c>
      <c r="G4365" s="75">
        <v>725</v>
      </c>
      <c r="H4365" s="75"/>
      <c r="I4365" s="74" t="s">
        <v>7802</v>
      </c>
      <c r="J4365" s="38">
        <v>25172901</v>
      </c>
      <c r="K4365" s="38" t="s">
        <v>12462</v>
      </c>
      <c r="L4365" s="76" t="str">
        <f t="shared" si="186"/>
        <v>070-0409-01.JPG</v>
      </c>
      <c r="M4365" s="71" t="s">
        <v>13761</v>
      </c>
      <c r="N4365" s="71" t="s">
        <v>17672</v>
      </c>
    </row>
    <row r="4366" spans="1:14" x14ac:dyDescent="0.25">
      <c r="A4366" s="71" t="s">
        <v>13128</v>
      </c>
      <c r="B4366" s="72" t="s">
        <v>13761</v>
      </c>
      <c r="C4366" s="71" t="s">
        <v>13131</v>
      </c>
      <c r="D4366" s="73" t="s">
        <v>11864</v>
      </c>
      <c r="E4366" s="71" t="s">
        <v>17383</v>
      </c>
      <c r="F4366" s="75" t="s">
        <v>7803</v>
      </c>
      <c r="G4366" s="75">
        <v>725</v>
      </c>
      <c r="H4366" s="75"/>
      <c r="I4366" s="74" t="s">
        <v>7802</v>
      </c>
      <c r="J4366" s="38">
        <v>25172901</v>
      </c>
      <c r="K4366" s="38" t="s">
        <v>12462</v>
      </c>
      <c r="L4366" s="76" t="str">
        <f t="shared" si="186"/>
        <v>070-0409-02.JPG</v>
      </c>
      <c r="M4366" s="71" t="s">
        <v>13761</v>
      </c>
      <c r="N4366" s="71" t="s">
        <v>17672</v>
      </c>
    </row>
    <row r="4367" spans="1:14" x14ac:dyDescent="0.25">
      <c r="A4367" s="71" t="s">
        <v>13129</v>
      </c>
      <c r="B4367" s="72" t="s">
        <v>13761</v>
      </c>
      <c r="C4367" s="71" t="s">
        <v>13132</v>
      </c>
      <c r="D4367" s="73" t="s">
        <v>11864</v>
      </c>
      <c r="E4367" s="71" t="s">
        <v>17384</v>
      </c>
      <c r="F4367" s="75" t="s">
        <v>7803</v>
      </c>
      <c r="G4367" s="75">
        <v>719</v>
      </c>
      <c r="H4367" s="75"/>
      <c r="I4367" s="74" t="s">
        <v>7802</v>
      </c>
      <c r="J4367" s="38">
        <v>25172901</v>
      </c>
      <c r="K4367" s="38" t="s">
        <v>12462</v>
      </c>
      <c r="L4367" s="76" t="str">
        <f t="shared" si="186"/>
        <v>070-0409-03.JPG</v>
      </c>
      <c r="M4367" s="71" t="s">
        <v>13761</v>
      </c>
      <c r="N4367" s="71" t="s">
        <v>17672</v>
      </c>
    </row>
    <row r="4368" spans="1:14" x14ac:dyDescent="0.25">
      <c r="A4368" s="71" t="s">
        <v>13710</v>
      </c>
      <c r="B4368" s="72" t="s">
        <v>13761</v>
      </c>
      <c r="C4368" s="71">
        <v>8012</v>
      </c>
      <c r="D4368" s="73" t="s">
        <v>11864</v>
      </c>
      <c r="E4368" s="71" t="s">
        <v>17385</v>
      </c>
      <c r="F4368" s="75" t="s">
        <v>7803</v>
      </c>
      <c r="G4368" s="75">
        <v>269</v>
      </c>
      <c r="H4368" s="75"/>
      <c r="I4368" s="74" t="s">
        <v>7802</v>
      </c>
      <c r="J4368" s="38">
        <v>25172901</v>
      </c>
      <c r="K4368" s="38" t="s">
        <v>12462</v>
      </c>
      <c r="L4368" s="71" t="str">
        <f t="shared" si="186"/>
        <v>070-0410-01.JPG</v>
      </c>
      <c r="M4368" s="71" t="s">
        <v>13761</v>
      </c>
      <c r="N4368" s="71" t="s">
        <v>17672</v>
      </c>
    </row>
    <row r="4369" spans="1:14" x14ac:dyDescent="0.25">
      <c r="A4369" s="71" t="s">
        <v>15787</v>
      </c>
      <c r="B4369" s="72" t="s">
        <v>13761</v>
      </c>
      <c r="C4369" s="71" t="s">
        <v>15788</v>
      </c>
      <c r="D4369" s="73" t="s">
        <v>11864</v>
      </c>
      <c r="E4369" s="71" t="s">
        <v>17386</v>
      </c>
      <c r="F4369" s="75" t="s">
        <v>7803</v>
      </c>
      <c r="G4369" s="75">
        <v>509</v>
      </c>
      <c r="H4369" s="75"/>
      <c r="I4369" s="74" t="s">
        <v>7802</v>
      </c>
      <c r="J4369" s="38">
        <v>25172901</v>
      </c>
      <c r="K4369" s="38" t="s">
        <v>12462</v>
      </c>
      <c r="L4369" s="71" t="str">
        <f t="shared" si="186"/>
        <v>070-0411-01.JPG</v>
      </c>
      <c r="M4369" s="71" t="s">
        <v>13761</v>
      </c>
      <c r="N4369" s="71" t="s">
        <v>17672</v>
      </c>
    </row>
    <row r="4370" spans="1:14" x14ac:dyDescent="0.25">
      <c r="A4370" s="71" t="s">
        <v>4709</v>
      </c>
      <c r="B4370" s="72" t="s">
        <v>13761</v>
      </c>
      <c r="C4370" s="71"/>
      <c r="D4370" s="73" t="s">
        <v>11864</v>
      </c>
      <c r="E4370" s="71" t="s">
        <v>17387</v>
      </c>
      <c r="F4370" s="75" t="s">
        <v>10</v>
      </c>
      <c r="G4370" s="75">
        <v>215</v>
      </c>
      <c r="H4370" s="75"/>
      <c r="I4370" s="74" t="s">
        <v>7799</v>
      </c>
      <c r="J4370" s="38">
        <v>25172901</v>
      </c>
      <c r="K4370" s="38" t="s">
        <v>12462</v>
      </c>
      <c r="L4370" s="71" t="str">
        <f t="shared" si="186"/>
        <v>070-0105-02.JPG</v>
      </c>
      <c r="M4370" s="71" t="s">
        <v>13761</v>
      </c>
      <c r="N4370" s="71" t="s">
        <v>17672</v>
      </c>
    </row>
    <row r="4371" spans="1:14" x14ac:dyDescent="0.25">
      <c r="A4371" s="71" t="s">
        <v>4710</v>
      </c>
      <c r="B4371" s="72" t="s">
        <v>13761</v>
      </c>
      <c r="C4371" s="71"/>
      <c r="D4371" s="73" t="s">
        <v>11864</v>
      </c>
      <c r="E4371" s="71" t="s">
        <v>17388</v>
      </c>
      <c r="F4371" s="75" t="s">
        <v>7803</v>
      </c>
      <c r="G4371" s="75">
        <v>225</v>
      </c>
      <c r="H4371" s="75"/>
      <c r="I4371" s="74" t="s">
        <v>7802</v>
      </c>
      <c r="J4371" s="38">
        <v>25172901</v>
      </c>
      <c r="K4371" s="38" t="s">
        <v>12462</v>
      </c>
      <c r="L4371" s="71" t="str">
        <f t="shared" si="186"/>
        <v>070-0106-04.JPG</v>
      </c>
      <c r="M4371" s="71" t="s">
        <v>13761</v>
      </c>
      <c r="N4371" s="71" t="s">
        <v>17672</v>
      </c>
    </row>
    <row r="4372" spans="1:14" x14ac:dyDescent="0.25">
      <c r="A4372" s="71" t="s">
        <v>8042</v>
      </c>
      <c r="B4372" s="72" t="s">
        <v>13761</v>
      </c>
      <c r="C4372" s="71"/>
      <c r="D4372" s="73" t="s">
        <v>11864</v>
      </c>
      <c r="E4372" s="71" t="s">
        <v>17389</v>
      </c>
      <c r="F4372" s="75" t="s">
        <v>7803</v>
      </c>
      <c r="G4372" s="75">
        <v>239</v>
      </c>
      <c r="H4372" s="75"/>
      <c r="I4372" s="74" t="s">
        <v>7802</v>
      </c>
      <c r="J4372" s="38">
        <v>25172902</v>
      </c>
      <c r="K4372" s="38" t="s">
        <v>12462</v>
      </c>
      <c r="L4372" s="71" t="str">
        <f t="shared" si="186"/>
        <v>070-0106-05.JPG</v>
      </c>
      <c r="M4372" s="71" t="s">
        <v>13761</v>
      </c>
      <c r="N4372" s="71" t="s">
        <v>17672</v>
      </c>
    </row>
    <row r="4373" spans="1:14" x14ac:dyDescent="0.25">
      <c r="A4373" s="71" t="s">
        <v>8041</v>
      </c>
      <c r="B4373" s="72" t="s">
        <v>13761</v>
      </c>
      <c r="C4373" s="71"/>
      <c r="D4373" s="73" t="s">
        <v>11864</v>
      </c>
      <c r="E4373" s="71" t="s">
        <v>15412</v>
      </c>
      <c r="F4373" s="75" t="s">
        <v>7803</v>
      </c>
      <c r="G4373" s="75">
        <v>199.99</v>
      </c>
      <c r="H4373" s="75"/>
      <c r="I4373" s="74" t="s">
        <v>7802</v>
      </c>
      <c r="J4373" s="38">
        <v>25172901</v>
      </c>
      <c r="K4373" s="38" t="s">
        <v>12462</v>
      </c>
      <c r="L4373" s="76" t="str">
        <f t="shared" si="186"/>
        <v>070-0106-17.JPG</v>
      </c>
      <c r="M4373" s="76" t="s">
        <v>13761</v>
      </c>
      <c r="N4373" s="71" t="s">
        <v>17672</v>
      </c>
    </row>
    <row r="4374" spans="1:14" x14ac:dyDescent="0.25">
      <c r="A4374" s="71" t="s">
        <v>8630</v>
      </c>
      <c r="B4374" s="72" t="s">
        <v>13761</v>
      </c>
      <c r="C4374" s="71">
        <v>5618</v>
      </c>
      <c r="D4374" s="73" t="s">
        <v>11864</v>
      </c>
      <c r="E4374" s="71" t="s">
        <v>17390</v>
      </c>
      <c r="F4374" s="75" t="s">
        <v>7803</v>
      </c>
      <c r="G4374" s="75">
        <v>469</v>
      </c>
      <c r="H4374" s="75"/>
      <c r="I4374" s="74" t="s">
        <v>7802</v>
      </c>
      <c r="J4374" s="38">
        <v>25172901</v>
      </c>
      <c r="K4374" s="38" t="s">
        <v>12462</v>
      </c>
      <c r="L4374" s="71" t="str">
        <f t="shared" si="186"/>
        <v>070-0600-01.JPG</v>
      </c>
      <c r="M4374" s="71" t="s">
        <v>13761</v>
      </c>
      <c r="N4374" s="71" t="s">
        <v>17672</v>
      </c>
    </row>
    <row r="4375" spans="1:14" x14ac:dyDescent="0.25">
      <c r="A4375" s="71" t="s">
        <v>9580</v>
      </c>
      <c r="B4375" s="72" t="s">
        <v>13761</v>
      </c>
      <c r="C4375" s="71" t="s">
        <v>9581</v>
      </c>
      <c r="D4375" s="73" t="s">
        <v>11864</v>
      </c>
      <c r="E4375" s="71" t="s">
        <v>17391</v>
      </c>
      <c r="F4375" s="75" t="s">
        <v>7803</v>
      </c>
      <c r="G4375" s="75">
        <v>535</v>
      </c>
      <c r="H4375" s="75"/>
      <c r="I4375" s="74" t="s">
        <v>7802</v>
      </c>
      <c r="J4375" s="38">
        <v>25172901</v>
      </c>
      <c r="K4375" s="38" t="s">
        <v>12462</v>
      </c>
      <c r="L4375" s="71" t="str">
        <f t="shared" si="186"/>
        <v>070-0600-03.JPG</v>
      </c>
      <c r="M4375" s="71" t="s">
        <v>13761</v>
      </c>
      <c r="N4375" s="71" t="s">
        <v>17672</v>
      </c>
    </row>
    <row r="4376" spans="1:14" x14ac:dyDescent="0.25">
      <c r="A4376" s="71" t="s">
        <v>12689</v>
      </c>
      <c r="B4376" s="72" t="s">
        <v>13761</v>
      </c>
      <c r="C4376" s="71" t="s">
        <v>11051</v>
      </c>
      <c r="D4376" s="73" t="s">
        <v>11864</v>
      </c>
      <c r="E4376" s="71" t="s">
        <v>17392</v>
      </c>
      <c r="F4376" s="75" t="s">
        <v>10</v>
      </c>
      <c r="G4376" s="75">
        <v>87</v>
      </c>
      <c r="H4376" s="75"/>
      <c r="I4376" s="74" t="s">
        <v>7799</v>
      </c>
      <c r="J4376" s="38">
        <v>25172901</v>
      </c>
      <c r="K4376" s="38" t="s">
        <v>12462</v>
      </c>
      <c r="L4376" s="76" t="str">
        <f t="shared" si="186"/>
        <v>070-0602-03.JPG</v>
      </c>
      <c r="M4376" s="76" t="s">
        <v>13761</v>
      </c>
      <c r="N4376" s="71" t="s">
        <v>17672</v>
      </c>
    </row>
    <row r="4377" spans="1:14" x14ac:dyDescent="0.25">
      <c r="A4377" s="71" t="s">
        <v>12690</v>
      </c>
      <c r="B4377" s="72" t="s">
        <v>13761</v>
      </c>
      <c r="C4377" s="71" t="s">
        <v>11051</v>
      </c>
      <c r="D4377" s="73" t="s">
        <v>11864</v>
      </c>
      <c r="E4377" s="71" t="s">
        <v>17393</v>
      </c>
      <c r="F4377" s="75" t="s">
        <v>10</v>
      </c>
      <c r="G4377" s="75">
        <v>87</v>
      </c>
      <c r="H4377" s="75"/>
      <c r="I4377" s="74" t="s">
        <v>7799</v>
      </c>
      <c r="J4377" s="38">
        <v>25172901</v>
      </c>
      <c r="K4377" s="38" t="s">
        <v>12462</v>
      </c>
      <c r="L4377" s="76" t="str">
        <f t="shared" si="186"/>
        <v>070-0602-04.JPG</v>
      </c>
      <c r="M4377" s="76" t="s">
        <v>13761</v>
      </c>
      <c r="N4377" s="71" t="s">
        <v>17672</v>
      </c>
    </row>
    <row r="4378" spans="1:14" x14ac:dyDescent="0.25">
      <c r="A4378" s="71" t="s">
        <v>12691</v>
      </c>
      <c r="B4378" s="72" t="s">
        <v>13761</v>
      </c>
      <c r="C4378" s="71" t="s">
        <v>11051</v>
      </c>
      <c r="D4378" s="73" t="s">
        <v>11864</v>
      </c>
      <c r="E4378" s="71" t="s">
        <v>17394</v>
      </c>
      <c r="F4378" s="75" t="s">
        <v>10</v>
      </c>
      <c r="G4378" s="75">
        <v>119</v>
      </c>
      <c r="H4378" s="75"/>
      <c r="I4378" s="74" t="s">
        <v>7799</v>
      </c>
      <c r="J4378" s="38">
        <v>25172901</v>
      </c>
      <c r="K4378" s="38" t="s">
        <v>12462</v>
      </c>
      <c r="L4378" s="76" t="str">
        <f t="shared" si="186"/>
        <v>070-0602-05.JPG</v>
      </c>
      <c r="M4378" s="76" t="s">
        <v>13761</v>
      </c>
      <c r="N4378" s="71" t="s">
        <v>17672</v>
      </c>
    </row>
    <row r="4379" spans="1:14" x14ac:dyDescent="0.25">
      <c r="A4379" s="71" t="s">
        <v>9021</v>
      </c>
      <c r="B4379" s="72" t="s">
        <v>13761</v>
      </c>
      <c r="C4379" s="71" t="s">
        <v>9586</v>
      </c>
      <c r="D4379" s="73" t="s">
        <v>11864</v>
      </c>
      <c r="E4379" s="71" t="s">
        <v>17395</v>
      </c>
      <c r="F4379" s="75" t="s">
        <v>7803</v>
      </c>
      <c r="G4379" s="75">
        <v>329</v>
      </c>
      <c r="H4379" s="75"/>
      <c r="I4379" s="74" t="s">
        <v>7802</v>
      </c>
      <c r="J4379" s="38">
        <v>25172901</v>
      </c>
      <c r="K4379" s="38" t="s">
        <v>12462</v>
      </c>
      <c r="L4379" s="71" t="str">
        <f t="shared" si="186"/>
        <v>070-0604-01.JPG</v>
      </c>
      <c r="M4379" s="71" t="s">
        <v>13761</v>
      </c>
      <c r="N4379" s="71" t="s">
        <v>17672</v>
      </c>
    </row>
    <row r="4380" spans="1:14" x14ac:dyDescent="0.25">
      <c r="A4380" s="71" t="s">
        <v>10819</v>
      </c>
      <c r="B4380" s="72" t="s">
        <v>13761</v>
      </c>
      <c r="C4380" s="71" t="s">
        <v>9022</v>
      </c>
      <c r="D4380" s="73" t="s">
        <v>11864</v>
      </c>
      <c r="E4380" s="71" t="s">
        <v>17396</v>
      </c>
      <c r="F4380" s="75" t="s">
        <v>7803</v>
      </c>
      <c r="G4380" s="75">
        <v>345</v>
      </c>
      <c r="H4380" s="75"/>
      <c r="I4380" s="74" t="s">
        <v>7802</v>
      </c>
      <c r="J4380" s="38">
        <v>25172901</v>
      </c>
      <c r="K4380" s="38" t="s">
        <v>12462</v>
      </c>
      <c r="L4380" s="71" t="str">
        <f t="shared" si="186"/>
        <v>070-0604-02.JPG</v>
      </c>
      <c r="M4380" s="71" t="s">
        <v>13761</v>
      </c>
      <c r="N4380" s="71" t="s">
        <v>17672</v>
      </c>
    </row>
    <row r="4381" spans="1:14" x14ac:dyDescent="0.25">
      <c r="A4381" s="71" t="s">
        <v>14088</v>
      </c>
      <c r="B4381" s="72" t="s">
        <v>13761</v>
      </c>
      <c r="C4381" s="71" t="s">
        <v>14089</v>
      </c>
      <c r="D4381" s="73" t="s">
        <v>11864</v>
      </c>
      <c r="E4381" s="71" t="s">
        <v>17397</v>
      </c>
      <c r="F4381" s="75" t="s">
        <v>7803</v>
      </c>
      <c r="G4381" s="75">
        <v>89</v>
      </c>
      <c r="H4381" s="75"/>
      <c r="I4381" s="74" t="s">
        <v>7802</v>
      </c>
      <c r="J4381" s="38">
        <v>25172901</v>
      </c>
      <c r="K4381" s="38" t="s">
        <v>12462</v>
      </c>
      <c r="L4381" s="76" t="str">
        <f t="shared" si="186"/>
        <v>070-0604-03.JPG</v>
      </c>
      <c r="M4381" s="76" t="s">
        <v>13761</v>
      </c>
      <c r="N4381" s="71" t="s">
        <v>17672</v>
      </c>
    </row>
    <row r="4382" spans="1:14" x14ac:dyDescent="0.25">
      <c r="A4382" s="71" t="s">
        <v>11050</v>
      </c>
      <c r="B4382" s="72" t="s">
        <v>13761</v>
      </c>
      <c r="C4382" s="71" t="s">
        <v>11052</v>
      </c>
      <c r="D4382" s="73" t="s">
        <v>11864</v>
      </c>
      <c r="E4382" s="71" t="s">
        <v>17398</v>
      </c>
      <c r="F4382" s="75" t="s">
        <v>7803</v>
      </c>
      <c r="G4382" s="75">
        <v>319</v>
      </c>
      <c r="H4382" s="75"/>
      <c r="I4382" s="74" t="s">
        <v>7802</v>
      </c>
      <c r="J4382" s="38">
        <v>25172901</v>
      </c>
      <c r="K4382" s="38" t="s">
        <v>12462</v>
      </c>
      <c r="L4382" s="71" t="str">
        <f t="shared" si="186"/>
        <v>070-0605-03.JPG</v>
      </c>
      <c r="M4382" s="71" t="s">
        <v>13761</v>
      </c>
      <c r="N4382" s="71" t="s">
        <v>17672</v>
      </c>
    </row>
    <row r="4383" spans="1:14" x14ac:dyDescent="0.25">
      <c r="A4383" s="71" t="s">
        <v>9585</v>
      </c>
      <c r="B4383" s="72" t="s">
        <v>13761</v>
      </c>
      <c r="C4383" s="71" t="s">
        <v>9586</v>
      </c>
      <c r="D4383" s="73" t="s">
        <v>11864</v>
      </c>
      <c r="E4383" s="71" t="s">
        <v>17399</v>
      </c>
      <c r="F4383" s="75" t="s">
        <v>7803</v>
      </c>
      <c r="G4383" s="75">
        <v>319.99</v>
      </c>
      <c r="H4383" s="75"/>
      <c r="I4383" s="74" t="s">
        <v>7802</v>
      </c>
      <c r="J4383" s="38">
        <v>25172901</v>
      </c>
      <c r="K4383" s="38" t="s">
        <v>12462</v>
      </c>
      <c r="L4383" s="76" t="str">
        <f t="shared" si="186"/>
        <v>070-0606-01.JPG</v>
      </c>
      <c r="M4383" s="76" t="s">
        <v>13761</v>
      </c>
      <c r="N4383" s="71" t="s">
        <v>17672</v>
      </c>
    </row>
    <row r="4384" spans="1:14" x14ac:dyDescent="0.25">
      <c r="A4384" s="71" t="s">
        <v>10883</v>
      </c>
      <c r="B4384" s="72" t="s">
        <v>13761</v>
      </c>
      <c r="C4384" s="71" t="s">
        <v>10887</v>
      </c>
      <c r="D4384" s="73" t="s">
        <v>11864</v>
      </c>
      <c r="E4384" s="71" t="s">
        <v>17400</v>
      </c>
      <c r="F4384" s="75" t="s">
        <v>7803</v>
      </c>
      <c r="G4384" s="75">
        <v>205</v>
      </c>
      <c r="H4384" s="75"/>
      <c r="I4384" s="74" t="s">
        <v>7802</v>
      </c>
      <c r="J4384" s="38">
        <v>25172901</v>
      </c>
      <c r="K4384" s="38" t="s">
        <v>12462</v>
      </c>
      <c r="L4384" s="71" t="str">
        <f t="shared" si="186"/>
        <v>070-0606-02.JPG</v>
      </c>
      <c r="M4384" s="71" t="s">
        <v>13761</v>
      </c>
      <c r="N4384" s="71" t="s">
        <v>17672</v>
      </c>
    </row>
    <row r="4385" spans="1:14" x14ac:dyDescent="0.25">
      <c r="A4385" s="71" t="s">
        <v>10884</v>
      </c>
      <c r="B4385" s="72" t="s">
        <v>13761</v>
      </c>
      <c r="C4385" s="71" t="s">
        <v>15677</v>
      </c>
      <c r="D4385" s="73" t="s">
        <v>11864</v>
      </c>
      <c r="E4385" s="71" t="s">
        <v>17401</v>
      </c>
      <c r="F4385" s="75" t="s">
        <v>7803</v>
      </c>
      <c r="G4385" s="75">
        <v>237</v>
      </c>
      <c r="H4385" s="75"/>
      <c r="I4385" s="74" t="s">
        <v>7802</v>
      </c>
      <c r="J4385" s="38">
        <v>25172901</v>
      </c>
      <c r="K4385" s="38" t="s">
        <v>12462</v>
      </c>
      <c r="L4385" s="71" t="str">
        <f t="shared" si="186"/>
        <v>070-0606-03.JPG</v>
      </c>
      <c r="M4385" s="71" t="s">
        <v>13761</v>
      </c>
      <c r="N4385" s="71" t="s">
        <v>17672</v>
      </c>
    </row>
    <row r="4386" spans="1:14" x14ac:dyDescent="0.25">
      <c r="A4386" s="71" t="s">
        <v>15675</v>
      </c>
      <c r="B4386" s="72" t="s">
        <v>13761</v>
      </c>
      <c r="C4386" s="71" t="s">
        <v>15676</v>
      </c>
      <c r="D4386" s="73" t="s">
        <v>11864</v>
      </c>
      <c r="E4386" s="71" t="s">
        <v>17402</v>
      </c>
      <c r="F4386" s="75" t="s">
        <v>7803</v>
      </c>
      <c r="G4386" s="75">
        <v>245</v>
      </c>
      <c r="H4386" s="75"/>
      <c r="I4386" s="74" t="s">
        <v>7802</v>
      </c>
      <c r="J4386" s="38">
        <v>25172901</v>
      </c>
      <c r="K4386" s="38" t="s">
        <v>12462</v>
      </c>
      <c r="L4386" s="76" t="str">
        <f t="shared" si="186"/>
        <v>070-0606-04.JPG</v>
      </c>
      <c r="M4386" s="76" t="s">
        <v>13761</v>
      </c>
      <c r="N4386" s="76" t="s">
        <v>17672</v>
      </c>
    </row>
    <row r="4387" spans="1:14" x14ac:dyDescent="0.25">
      <c r="A4387" s="71" t="s">
        <v>9588</v>
      </c>
      <c r="B4387" s="72" t="s">
        <v>13761</v>
      </c>
      <c r="C4387" s="71" t="s">
        <v>9589</v>
      </c>
      <c r="D4387" s="73" t="s">
        <v>11864</v>
      </c>
      <c r="E4387" s="71" t="s">
        <v>17403</v>
      </c>
      <c r="F4387" s="75" t="s">
        <v>7803</v>
      </c>
      <c r="G4387" s="75">
        <v>299</v>
      </c>
      <c r="H4387" s="75"/>
      <c r="I4387" s="74" t="s">
        <v>7802</v>
      </c>
      <c r="J4387" s="38">
        <v>25172901</v>
      </c>
      <c r="K4387" s="38" t="s">
        <v>12462</v>
      </c>
      <c r="L4387" s="71" t="str">
        <f t="shared" si="186"/>
        <v>070-0607-01.JPG</v>
      </c>
      <c r="M4387" s="71" t="s">
        <v>13761</v>
      </c>
      <c r="N4387" s="71" t="s">
        <v>17672</v>
      </c>
    </row>
    <row r="4388" spans="1:14" x14ac:dyDescent="0.25">
      <c r="A4388" s="71" t="s">
        <v>10338</v>
      </c>
      <c r="B4388" s="72" t="s">
        <v>13761</v>
      </c>
      <c r="C4388" s="71" t="s">
        <v>10337</v>
      </c>
      <c r="D4388" s="73" t="s">
        <v>11864</v>
      </c>
      <c r="E4388" s="71" t="s">
        <v>17404</v>
      </c>
      <c r="F4388" s="75" t="s">
        <v>10</v>
      </c>
      <c r="G4388" s="75">
        <v>400</v>
      </c>
      <c r="H4388" s="75"/>
      <c r="I4388" s="74" t="s">
        <v>7799</v>
      </c>
      <c r="J4388" s="38">
        <v>25172901</v>
      </c>
      <c r="K4388" s="38" t="s">
        <v>12462</v>
      </c>
      <c r="L4388" s="71" t="str">
        <f t="shared" si="186"/>
        <v>070-0608-01.JPG</v>
      </c>
      <c r="M4388" s="71" t="s">
        <v>13761</v>
      </c>
      <c r="N4388" s="71" t="s">
        <v>17672</v>
      </c>
    </row>
    <row r="4389" spans="1:14" x14ac:dyDescent="0.25">
      <c r="A4389" s="71" t="s">
        <v>10339</v>
      </c>
      <c r="B4389" s="72" t="s">
        <v>13761</v>
      </c>
      <c r="C4389" s="71" t="s">
        <v>10337</v>
      </c>
      <c r="D4389" s="73" t="s">
        <v>11864</v>
      </c>
      <c r="E4389" s="71" t="s">
        <v>17405</v>
      </c>
      <c r="F4389" s="75" t="s">
        <v>10</v>
      </c>
      <c r="G4389" s="75">
        <v>400</v>
      </c>
      <c r="H4389" s="75"/>
      <c r="I4389" s="74" t="s">
        <v>7799</v>
      </c>
      <c r="J4389" s="38">
        <v>25172901</v>
      </c>
      <c r="K4389" s="38" t="s">
        <v>12462</v>
      </c>
      <c r="L4389" s="71" t="str">
        <f t="shared" si="186"/>
        <v>070-0608-02.JPG</v>
      </c>
      <c r="M4389" s="71" t="s">
        <v>13761</v>
      </c>
      <c r="N4389" s="71" t="s">
        <v>17672</v>
      </c>
    </row>
    <row r="4390" spans="1:14" x14ac:dyDescent="0.25">
      <c r="A4390" s="71" t="s">
        <v>10340</v>
      </c>
      <c r="B4390" s="72" t="s">
        <v>13761</v>
      </c>
      <c r="C4390" s="71" t="s">
        <v>10337</v>
      </c>
      <c r="D4390" s="73" t="s">
        <v>11864</v>
      </c>
      <c r="E4390" s="71" t="s">
        <v>17406</v>
      </c>
      <c r="F4390" s="75" t="s">
        <v>10</v>
      </c>
      <c r="G4390" s="75">
        <v>400</v>
      </c>
      <c r="H4390" s="75"/>
      <c r="I4390" s="74" t="s">
        <v>7799</v>
      </c>
      <c r="J4390" s="38">
        <v>25172901</v>
      </c>
      <c r="K4390" s="38" t="s">
        <v>12462</v>
      </c>
      <c r="L4390" s="71" t="str">
        <f t="shared" si="186"/>
        <v>070-0608-03.JPG</v>
      </c>
      <c r="M4390" s="71" t="s">
        <v>13761</v>
      </c>
      <c r="N4390" s="71" t="s">
        <v>17672</v>
      </c>
    </row>
    <row r="4391" spans="1:14" x14ac:dyDescent="0.25">
      <c r="A4391" s="71" t="s">
        <v>12743</v>
      </c>
      <c r="B4391" s="72" t="s">
        <v>13761</v>
      </c>
      <c r="C4391" s="71" t="s">
        <v>12745</v>
      </c>
      <c r="D4391" s="73" t="s">
        <v>11864</v>
      </c>
      <c r="E4391" s="71" t="s">
        <v>17407</v>
      </c>
      <c r="F4391" s="75" t="s">
        <v>10</v>
      </c>
      <c r="G4391" s="75">
        <v>125</v>
      </c>
      <c r="H4391" s="75"/>
      <c r="I4391" s="74" t="s">
        <v>7802</v>
      </c>
      <c r="J4391" s="38">
        <v>25172901</v>
      </c>
      <c r="K4391" s="38" t="s">
        <v>12462</v>
      </c>
      <c r="L4391" s="71" t="str">
        <f t="shared" si="186"/>
        <v>070-0609-02.JPG</v>
      </c>
      <c r="M4391" s="71" t="s">
        <v>13761</v>
      </c>
      <c r="N4391" s="71" t="s">
        <v>17672</v>
      </c>
    </row>
    <row r="4392" spans="1:14" x14ac:dyDescent="0.25">
      <c r="A4392" s="71" t="s">
        <v>12744</v>
      </c>
      <c r="B4392" s="72" t="s">
        <v>13761</v>
      </c>
      <c r="C4392" s="71" t="s">
        <v>12746</v>
      </c>
      <c r="D4392" s="73" t="s">
        <v>11864</v>
      </c>
      <c r="E4392" s="71" t="s">
        <v>17408</v>
      </c>
      <c r="F4392" s="75" t="s">
        <v>10</v>
      </c>
      <c r="G4392" s="75">
        <v>89</v>
      </c>
      <c r="H4392" s="75"/>
      <c r="I4392" s="74" t="s">
        <v>7802</v>
      </c>
      <c r="J4392" s="38">
        <v>25172901</v>
      </c>
      <c r="K4392" s="38" t="s">
        <v>12462</v>
      </c>
      <c r="L4392" s="76" t="str">
        <f t="shared" si="186"/>
        <v>070-0609-03.JPG</v>
      </c>
      <c r="M4392" s="71" t="s">
        <v>13761</v>
      </c>
      <c r="N4392" s="71" t="s">
        <v>17672</v>
      </c>
    </row>
    <row r="4393" spans="1:14" x14ac:dyDescent="0.25">
      <c r="A4393" s="71" t="s">
        <v>12905</v>
      </c>
      <c r="B4393" s="72" t="s">
        <v>13761</v>
      </c>
      <c r="C4393" s="71" t="s">
        <v>12907</v>
      </c>
      <c r="D4393" s="73" t="s">
        <v>11864</v>
      </c>
      <c r="E4393" s="71" t="s">
        <v>17409</v>
      </c>
      <c r="F4393" s="75" t="s">
        <v>7803</v>
      </c>
      <c r="G4393" s="75">
        <v>345</v>
      </c>
      <c r="H4393" s="75"/>
      <c r="I4393" s="74" t="s">
        <v>7802</v>
      </c>
      <c r="J4393" s="38">
        <v>25172901</v>
      </c>
      <c r="K4393" s="38" t="s">
        <v>12462</v>
      </c>
      <c r="L4393" s="76" t="str">
        <f t="shared" si="186"/>
        <v>070-0610-01.JPG</v>
      </c>
      <c r="M4393" s="71" t="s">
        <v>13761</v>
      </c>
      <c r="N4393" s="71" t="s">
        <v>17672</v>
      </c>
    </row>
    <row r="4394" spans="1:14" x14ac:dyDescent="0.25">
      <c r="A4394" s="71" t="s">
        <v>12906</v>
      </c>
      <c r="B4394" s="72" t="s">
        <v>13761</v>
      </c>
      <c r="C4394" s="71" t="s">
        <v>12908</v>
      </c>
      <c r="D4394" s="73" t="s">
        <v>11864</v>
      </c>
      <c r="E4394" s="71" t="s">
        <v>17410</v>
      </c>
      <c r="F4394" s="75" t="s">
        <v>7803</v>
      </c>
      <c r="G4394" s="75">
        <v>345</v>
      </c>
      <c r="H4394" s="75"/>
      <c r="I4394" s="74" t="s">
        <v>7802</v>
      </c>
      <c r="J4394" s="38">
        <v>25172901</v>
      </c>
      <c r="K4394" s="38" t="s">
        <v>12462</v>
      </c>
      <c r="L4394" s="76" t="str">
        <f t="shared" ref="L4394:L4427" si="187">CONCATENATE(A4394,K4394)</f>
        <v>070-0610-02.JPG</v>
      </c>
      <c r="M4394" s="71" t="s">
        <v>13761</v>
      </c>
      <c r="N4394" s="71" t="s">
        <v>17672</v>
      </c>
    </row>
    <row r="4395" spans="1:14" x14ac:dyDescent="0.25">
      <c r="A4395" s="71" t="s">
        <v>13162</v>
      </c>
      <c r="B4395" s="72" t="s">
        <v>13761</v>
      </c>
      <c r="C4395" s="71" t="s">
        <v>13164</v>
      </c>
      <c r="D4395" s="73" t="s">
        <v>11864</v>
      </c>
      <c r="E4395" s="71" t="s">
        <v>17411</v>
      </c>
      <c r="F4395" s="75" t="s">
        <v>7803</v>
      </c>
      <c r="G4395" s="75">
        <v>349</v>
      </c>
      <c r="H4395" s="75"/>
      <c r="I4395" s="74" t="s">
        <v>7802</v>
      </c>
      <c r="J4395" s="38">
        <v>25172901</v>
      </c>
      <c r="K4395" s="38" t="s">
        <v>12462</v>
      </c>
      <c r="L4395" s="76" t="str">
        <f t="shared" si="187"/>
        <v>070-0610-03.JPG</v>
      </c>
      <c r="M4395" s="71" t="s">
        <v>13761</v>
      </c>
      <c r="N4395" s="71" t="s">
        <v>17672</v>
      </c>
    </row>
    <row r="4396" spans="1:14" x14ac:dyDescent="0.25">
      <c r="A4396" s="71" t="s">
        <v>13163</v>
      </c>
      <c r="B4396" s="72" t="s">
        <v>13761</v>
      </c>
      <c r="C4396" s="71" t="s">
        <v>13165</v>
      </c>
      <c r="D4396" s="73" t="s">
        <v>11864</v>
      </c>
      <c r="E4396" s="71" t="s">
        <v>17412</v>
      </c>
      <c r="F4396" s="75" t="s">
        <v>7803</v>
      </c>
      <c r="G4396" s="75">
        <v>349</v>
      </c>
      <c r="H4396" s="75"/>
      <c r="I4396" s="74" t="s">
        <v>7802</v>
      </c>
      <c r="J4396" s="38">
        <v>25172901</v>
      </c>
      <c r="K4396" s="38" t="s">
        <v>12462</v>
      </c>
      <c r="L4396" s="76" t="str">
        <f t="shared" si="187"/>
        <v>070-0610-04.JPG</v>
      </c>
      <c r="M4396" s="71" t="s">
        <v>13761</v>
      </c>
      <c r="N4396" s="71" t="s">
        <v>17672</v>
      </c>
    </row>
    <row r="4397" spans="1:14" x14ac:dyDescent="0.25">
      <c r="A4397" s="71" t="s">
        <v>13706</v>
      </c>
      <c r="B4397" s="72" t="s">
        <v>13761</v>
      </c>
      <c r="C4397" s="71" t="s">
        <v>13704</v>
      </c>
      <c r="D4397" s="73" t="s">
        <v>11864</v>
      </c>
      <c r="E4397" s="71" t="s">
        <v>17413</v>
      </c>
      <c r="F4397" s="75" t="s">
        <v>7803</v>
      </c>
      <c r="G4397" s="75">
        <v>375</v>
      </c>
      <c r="H4397" s="75"/>
      <c r="I4397" s="74" t="s">
        <v>7802</v>
      </c>
      <c r="J4397" s="38">
        <v>25172901</v>
      </c>
      <c r="K4397" s="38" t="s">
        <v>12462</v>
      </c>
      <c r="L4397" s="76" t="str">
        <f t="shared" si="187"/>
        <v>070-0611-01.JPG</v>
      </c>
      <c r="M4397" s="76" t="s">
        <v>13761</v>
      </c>
      <c r="N4397" s="71" t="s">
        <v>17672</v>
      </c>
    </row>
    <row r="4398" spans="1:14" x14ac:dyDescent="0.25">
      <c r="A4398" s="71" t="s">
        <v>13707</v>
      </c>
      <c r="B4398" s="72" t="s">
        <v>13761</v>
      </c>
      <c r="C4398" s="71" t="s">
        <v>13705</v>
      </c>
      <c r="D4398" s="73" t="s">
        <v>11864</v>
      </c>
      <c r="E4398" s="71" t="s">
        <v>17414</v>
      </c>
      <c r="F4398" s="75" t="s">
        <v>7803</v>
      </c>
      <c r="G4398" s="75">
        <v>375</v>
      </c>
      <c r="H4398" s="75"/>
      <c r="I4398" s="74" t="s">
        <v>7802</v>
      </c>
      <c r="J4398" s="38">
        <v>25172901</v>
      </c>
      <c r="K4398" s="38" t="s">
        <v>12462</v>
      </c>
      <c r="L4398" s="76" t="str">
        <f t="shared" si="187"/>
        <v>070-0611-02.JPG</v>
      </c>
      <c r="M4398" s="76" t="s">
        <v>13761</v>
      </c>
      <c r="N4398" s="71" t="s">
        <v>17672</v>
      </c>
    </row>
    <row r="4399" spans="1:14" x14ac:dyDescent="0.25">
      <c r="A4399" s="71" t="s">
        <v>13711</v>
      </c>
      <c r="B4399" s="72" t="s">
        <v>13761</v>
      </c>
      <c r="C4399" s="71" t="s">
        <v>13715</v>
      </c>
      <c r="D4399" s="73" t="s">
        <v>11864</v>
      </c>
      <c r="E4399" s="71" t="s">
        <v>17415</v>
      </c>
      <c r="F4399" s="75" t="s">
        <v>7803</v>
      </c>
      <c r="G4399" s="75">
        <v>719</v>
      </c>
      <c r="H4399" s="75"/>
      <c r="I4399" s="74" t="s">
        <v>7802</v>
      </c>
      <c r="J4399" s="38">
        <v>25172901</v>
      </c>
      <c r="K4399" s="38" t="s">
        <v>12462</v>
      </c>
      <c r="L4399" s="76" t="str">
        <f t="shared" si="187"/>
        <v>070-0612-01.JPG</v>
      </c>
      <c r="M4399" s="76" t="s">
        <v>13761</v>
      </c>
      <c r="N4399" s="71" t="s">
        <v>17672</v>
      </c>
    </row>
    <row r="4400" spans="1:14" x14ac:dyDescent="0.25">
      <c r="A4400" s="71" t="s">
        <v>13712</v>
      </c>
      <c r="B4400" s="72" t="s">
        <v>13761</v>
      </c>
      <c r="C4400" s="71" t="s">
        <v>13716</v>
      </c>
      <c r="D4400" s="73" t="s">
        <v>11864</v>
      </c>
      <c r="E4400" s="71" t="s">
        <v>17415</v>
      </c>
      <c r="F4400" s="75" t="s">
        <v>7803</v>
      </c>
      <c r="G4400" s="75">
        <v>775</v>
      </c>
      <c r="H4400" s="75"/>
      <c r="I4400" s="74" t="s">
        <v>7802</v>
      </c>
      <c r="J4400" s="38">
        <v>25172901</v>
      </c>
      <c r="K4400" s="38" t="s">
        <v>12462</v>
      </c>
      <c r="L4400" s="76" t="str">
        <f t="shared" si="187"/>
        <v>070-0612-02.JPG</v>
      </c>
      <c r="M4400" s="76" t="s">
        <v>13761</v>
      </c>
      <c r="N4400" s="71" t="s">
        <v>17672</v>
      </c>
    </row>
    <row r="4401" spans="1:14" x14ac:dyDescent="0.25">
      <c r="A4401" s="71" t="s">
        <v>13713</v>
      </c>
      <c r="B4401" s="72" t="s">
        <v>13761</v>
      </c>
      <c r="C4401" s="71" t="s">
        <v>13717</v>
      </c>
      <c r="D4401" s="73" t="s">
        <v>11864</v>
      </c>
      <c r="E4401" s="71" t="s">
        <v>17416</v>
      </c>
      <c r="F4401" s="75" t="s">
        <v>7803</v>
      </c>
      <c r="G4401" s="75">
        <v>719</v>
      </c>
      <c r="H4401" s="75"/>
      <c r="I4401" s="74" t="s">
        <v>7802</v>
      </c>
      <c r="J4401" s="38">
        <v>25172901</v>
      </c>
      <c r="K4401" s="38" t="s">
        <v>12462</v>
      </c>
      <c r="L4401" s="76" t="str">
        <f t="shared" si="187"/>
        <v>070-0612-03.JPG</v>
      </c>
      <c r="M4401" s="76" t="s">
        <v>13761</v>
      </c>
      <c r="N4401" s="71" t="s">
        <v>17672</v>
      </c>
    </row>
    <row r="4402" spans="1:14" x14ac:dyDescent="0.25">
      <c r="A4402" s="71" t="s">
        <v>13714</v>
      </c>
      <c r="B4402" s="72" t="s">
        <v>13761</v>
      </c>
      <c r="C4402" s="71" t="s">
        <v>13718</v>
      </c>
      <c r="D4402" s="73" t="s">
        <v>11864</v>
      </c>
      <c r="E4402" s="71" t="s">
        <v>17416</v>
      </c>
      <c r="F4402" s="75" t="s">
        <v>7803</v>
      </c>
      <c r="G4402" s="75">
        <v>775</v>
      </c>
      <c r="H4402" s="75"/>
      <c r="I4402" s="74" t="s">
        <v>7802</v>
      </c>
      <c r="J4402" s="38">
        <v>25172901</v>
      </c>
      <c r="K4402" s="38" t="s">
        <v>12462</v>
      </c>
      <c r="L4402" s="76" t="str">
        <f t="shared" si="187"/>
        <v>070-0612-04.JPG</v>
      </c>
      <c r="M4402" s="76" t="s">
        <v>13761</v>
      </c>
      <c r="N4402" s="71" t="s">
        <v>17672</v>
      </c>
    </row>
    <row r="4403" spans="1:14" x14ac:dyDescent="0.25">
      <c r="A4403" s="71" t="s">
        <v>13823</v>
      </c>
      <c r="B4403" s="72" t="s">
        <v>13761</v>
      </c>
      <c r="C4403" s="71" t="s">
        <v>10795</v>
      </c>
      <c r="D4403" s="73" t="s">
        <v>11864</v>
      </c>
      <c r="E4403" s="71" t="s">
        <v>17417</v>
      </c>
      <c r="F4403" s="75" t="s">
        <v>7803</v>
      </c>
      <c r="G4403" s="75">
        <v>417</v>
      </c>
      <c r="H4403" s="75"/>
      <c r="I4403" s="74" t="s">
        <v>7802</v>
      </c>
      <c r="J4403" s="38">
        <v>25172901</v>
      </c>
      <c r="K4403" s="38" t="s">
        <v>12462</v>
      </c>
      <c r="L4403" s="76" t="str">
        <f t="shared" si="187"/>
        <v>070-0613-01.JPG</v>
      </c>
      <c r="M4403" s="76" t="s">
        <v>13761</v>
      </c>
      <c r="N4403" s="71" t="s">
        <v>17672</v>
      </c>
    </row>
    <row r="4404" spans="1:14" x14ac:dyDescent="0.25">
      <c r="A4404" s="71" t="s">
        <v>13933</v>
      </c>
      <c r="B4404" s="72" t="s">
        <v>13761</v>
      </c>
      <c r="C4404" s="71" t="s">
        <v>13934</v>
      </c>
      <c r="D4404" s="73" t="s">
        <v>11864</v>
      </c>
      <c r="E4404" s="71" t="s">
        <v>17418</v>
      </c>
      <c r="F4404" s="75" t="s">
        <v>7803</v>
      </c>
      <c r="G4404" s="75">
        <v>417</v>
      </c>
      <c r="H4404" s="75"/>
      <c r="I4404" s="74" t="s">
        <v>7802</v>
      </c>
      <c r="J4404" s="38">
        <v>25172901</v>
      </c>
      <c r="K4404" s="38" t="s">
        <v>12462</v>
      </c>
      <c r="L4404" s="76" t="str">
        <f t="shared" si="187"/>
        <v>070-0613-02.JPG</v>
      </c>
      <c r="M4404" s="76" t="s">
        <v>13761</v>
      </c>
      <c r="N4404" s="71" t="s">
        <v>17672</v>
      </c>
    </row>
    <row r="4405" spans="1:14" x14ac:dyDescent="0.25">
      <c r="A4405" s="71" t="s">
        <v>11966</v>
      </c>
      <c r="B4405" s="72" t="s">
        <v>13761</v>
      </c>
      <c r="C4405" s="71" t="s">
        <v>11967</v>
      </c>
      <c r="D4405" s="73" t="s">
        <v>11864</v>
      </c>
      <c r="E4405" s="71" t="s">
        <v>17419</v>
      </c>
      <c r="F4405" s="75" t="s">
        <v>10</v>
      </c>
      <c r="G4405" s="75">
        <v>1409</v>
      </c>
      <c r="H4405" s="75"/>
      <c r="I4405" s="74" t="s">
        <v>7799</v>
      </c>
      <c r="J4405" s="38">
        <v>25172901</v>
      </c>
      <c r="K4405" s="38" t="s">
        <v>12462</v>
      </c>
      <c r="L4405" s="76" t="str">
        <f t="shared" si="187"/>
        <v>070-0701-01.JPG</v>
      </c>
      <c r="M4405" s="76" t="s">
        <v>13761</v>
      </c>
      <c r="N4405" s="71" t="s">
        <v>17672</v>
      </c>
    </row>
    <row r="4406" spans="1:14" x14ac:dyDescent="0.25">
      <c r="A4406" s="71" t="s">
        <v>8954</v>
      </c>
      <c r="B4406" s="72" t="s">
        <v>13761</v>
      </c>
      <c r="C4406" s="71" t="s">
        <v>8956</v>
      </c>
      <c r="D4406" s="73" t="s">
        <v>11864</v>
      </c>
      <c r="E4406" s="71" t="s">
        <v>17420</v>
      </c>
      <c r="F4406" s="75" t="s">
        <v>7803</v>
      </c>
      <c r="G4406" s="75">
        <v>535</v>
      </c>
      <c r="H4406" s="75"/>
      <c r="I4406" s="74" t="s">
        <v>7802</v>
      </c>
      <c r="J4406" s="38">
        <v>25172901</v>
      </c>
      <c r="K4406" s="38" t="s">
        <v>12462</v>
      </c>
      <c r="L4406" s="76" t="str">
        <f t="shared" si="187"/>
        <v>070-0800-03.JPG</v>
      </c>
      <c r="M4406" s="76" t="s">
        <v>13761</v>
      </c>
      <c r="N4406" s="71" t="s">
        <v>17672</v>
      </c>
    </row>
    <row r="4407" spans="1:14" x14ac:dyDescent="0.25">
      <c r="A4407" s="71" t="s">
        <v>8955</v>
      </c>
      <c r="B4407" s="72" t="s">
        <v>13761</v>
      </c>
      <c r="C4407" s="71" t="s">
        <v>8956</v>
      </c>
      <c r="D4407" s="73" t="s">
        <v>11864</v>
      </c>
      <c r="E4407" s="71" t="s">
        <v>17421</v>
      </c>
      <c r="F4407" s="75" t="s">
        <v>7803</v>
      </c>
      <c r="G4407" s="75">
        <v>535</v>
      </c>
      <c r="H4407" s="75"/>
      <c r="I4407" s="74" t="s">
        <v>7802</v>
      </c>
      <c r="J4407" s="38">
        <v>25172901</v>
      </c>
      <c r="K4407" s="38" t="s">
        <v>12462</v>
      </c>
      <c r="L4407" s="71" t="str">
        <f t="shared" si="187"/>
        <v>070-0800-04.JPG</v>
      </c>
      <c r="M4407" s="71" t="s">
        <v>13761</v>
      </c>
      <c r="N4407" s="71" t="s">
        <v>17672</v>
      </c>
    </row>
    <row r="4408" spans="1:14" x14ac:dyDescent="0.25">
      <c r="A4408" s="71" t="s">
        <v>11798</v>
      </c>
      <c r="B4408" s="72" t="s">
        <v>13761</v>
      </c>
      <c r="C4408" s="71" t="s">
        <v>11799</v>
      </c>
      <c r="D4408" s="73" t="s">
        <v>11864</v>
      </c>
      <c r="E4408" s="71" t="s">
        <v>17422</v>
      </c>
      <c r="F4408" s="75" t="s">
        <v>7803</v>
      </c>
      <c r="G4408" s="75">
        <v>625</v>
      </c>
      <c r="H4408" s="75"/>
      <c r="I4408" s="74" t="s">
        <v>7802</v>
      </c>
      <c r="J4408" s="38">
        <v>25172901</v>
      </c>
      <c r="K4408" s="38" t="s">
        <v>12462</v>
      </c>
      <c r="L4408" s="71" t="str">
        <f t="shared" si="187"/>
        <v>070-0800-05.JPG</v>
      </c>
      <c r="M4408" s="71" t="s">
        <v>13761</v>
      </c>
      <c r="N4408" s="71" t="s">
        <v>17672</v>
      </c>
    </row>
    <row r="4409" spans="1:14" x14ac:dyDescent="0.25">
      <c r="A4409" s="71" t="s">
        <v>15056</v>
      </c>
      <c r="B4409" s="72" t="s">
        <v>13761</v>
      </c>
      <c r="C4409" s="71" t="s">
        <v>15057</v>
      </c>
      <c r="D4409" s="73" t="s">
        <v>11864</v>
      </c>
      <c r="E4409" s="71" t="s">
        <v>17423</v>
      </c>
      <c r="F4409" s="75" t="s">
        <v>7803</v>
      </c>
      <c r="G4409" s="75">
        <v>625</v>
      </c>
      <c r="H4409" s="75"/>
      <c r="I4409" s="74" t="s">
        <v>7802</v>
      </c>
      <c r="J4409" s="38">
        <v>25172901</v>
      </c>
      <c r="K4409" s="38" t="s">
        <v>12462</v>
      </c>
      <c r="L4409" s="71" t="str">
        <f t="shared" si="187"/>
        <v>070-0800-06.JPG</v>
      </c>
      <c r="M4409" s="71" t="s">
        <v>13761</v>
      </c>
      <c r="N4409" s="71" t="s">
        <v>17672</v>
      </c>
    </row>
    <row r="4410" spans="1:14" x14ac:dyDescent="0.25">
      <c r="A4410" s="71" t="s">
        <v>18886</v>
      </c>
      <c r="B4410" s="72" t="s">
        <v>13761</v>
      </c>
      <c r="C4410" s="71" t="s">
        <v>18888</v>
      </c>
      <c r="D4410" s="73" t="s">
        <v>11864</v>
      </c>
      <c r="E4410" s="71" t="s">
        <v>18887</v>
      </c>
      <c r="F4410" s="75" t="s">
        <v>7803</v>
      </c>
      <c r="G4410" s="75">
        <v>745</v>
      </c>
      <c r="H4410" s="75"/>
      <c r="I4410" s="74" t="s">
        <v>7802</v>
      </c>
      <c r="J4410" s="38">
        <v>25172901</v>
      </c>
      <c r="K4410" s="38" t="s">
        <v>12462</v>
      </c>
      <c r="L4410" s="76" t="str">
        <f t="shared" ref="L4410" si="188">CONCATENATE(A4410,K4410)</f>
        <v>070-0800-07.JPG</v>
      </c>
      <c r="M4410" s="76" t="s">
        <v>13761</v>
      </c>
      <c r="N4410" s="76" t="s">
        <v>17672</v>
      </c>
    </row>
    <row r="4411" spans="1:14" x14ac:dyDescent="0.25">
      <c r="A4411" s="71" t="s">
        <v>9254</v>
      </c>
      <c r="B4411" s="72" t="s">
        <v>13761</v>
      </c>
      <c r="C4411" s="71" t="s">
        <v>9255</v>
      </c>
      <c r="D4411" s="73" t="s">
        <v>11864</v>
      </c>
      <c r="E4411" s="71" t="s">
        <v>17424</v>
      </c>
      <c r="F4411" s="75" t="s">
        <v>7803</v>
      </c>
      <c r="G4411" s="75">
        <v>661</v>
      </c>
      <c r="H4411" s="75"/>
      <c r="I4411" s="74" t="s">
        <v>7802</v>
      </c>
      <c r="J4411" s="38">
        <v>25172901</v>
      </c>
      <c r="K4411" s="38" t="s">
        <v>12462</v>
      </c>
      <c r="L4411" s="71" t="str">
        <f t="shared" si="187"/>
        <v>070-0801-01.JPG</v>
      </c>
      <c r="M4411" s="71" t="s">
        <v>13761</v>
      </c>
      <c r="N4411" s="71" t="s">
        <v>17672</v>
      </c>
    </row>
    <row r="4412" spans="1:14" x14ac:dyDescent="0.25">
      <c r="A4412" s="71" t="s">
        <v>11414</v>
      </c>
      <c r="B4412" s="72" t="s">
        <v>13761</v>
      </c>
      <c r="C4412" s="71" t="s">
        <v>11416</v>
      </c>
      <c r="D4412" s="73" t="s">
        <v>11864</v>
      </c>
      <c r="E4412" s="71" t="s">
        <v>17425</v>
      </c>
      <c r="F4412" s="75" t="s">
        <v>7803</v>
      </c>
      <c r="G4412" s="75">
        <v>647</v>
      </c>
      <c r="H4412" s="75"/>
      <c r="I4412" s="74" t="s">
        <v>7802</v>
      </c>
      <c r="J4412" s="38">
        <v>25172901</v>
      </c>
      <c r="K4412" s="38" t="s">
        <v>12462</v>
      </c>
      <c r="L4412" s="71" t="str">
        <f t="shared" si="187"/>
        <v>070-0803-02.JPG</v>
      </c>
      <c r="M4412" s="71" t="s">
        <v>13761</v>
      </c>
      <c r="N4412" s="71" t="s">
        <v>17672</v>
      </c>
    </row>
    <row r="4413" spans="1:14" x14ac:dyDescent="0.25">
      <c r="A4413" s="71" t="s">
        <v>13822</v>
      </c>
      <c r="B4413" s="72" t="s">
        <v>13761</v>
      </c>
      <c r="C4413" s="71" t="s">
        <v>13824</v>
      </c>
      <c r="D4413" s="73" t="s">
        <v>11864</v>
      </c>
      <c r="E4413" s="71" t="s">
        <v>17425</v>
      </c>
      <c r="F4413" s="75" t="s">
        <v>7803</v>
      </c>
      <c r="G4413" s="75">
        <v>709</v>
      </c>
      <c r="H4413" s="75"/>
      <c r="I4413" s="74" t="s">
        <v>7802</v>
      </c>
      <c r="J4413" s="38">
        <v>25172901</v>
      </c>
      <c r="K4413" s="38" t="s">
        <v>12462</v>
      </c>
      <c r="L4413" s="76" t="str">
        <f t="shared" si="187"/>
        <v>070-0803-03.JPG</v>
      </c>
      <c r="M4413" s="76" t="s">
        <v>13761</v>
      </c>
      <c r="N4413" s="71" t="s">
        <v>17672</v>
      </c>
    </row>
    <row r="4414" spans="1:14" x14ac:dyDescent="0.25">
      <c r="A4414" s="71" t="s">
        <v>13719</v>
      </c>
      <c r="B4414" s="72" t="s">
        <v>13761</v>
      </c>
      <c r="C4414" s="71" t="s">
        <v>13722</v>
      </c>
      <c r="D4414" s="73" t="s">
        <v>11864</v>
      </c>
      <c r="E4414" s="71" t="s">
        <v>17426</v>
      </c>
      <c r="F4414" s="75" t="s">
        <v>7803</v>
      </c>
      <c r="G4414" s="75">
        <v>475</v>
      </c>
      <c r="H4414" s="75"/>
      <c r="I4414" s="74" t="s">
        <v>7802</v>
      </c>
      <c r="J4414" s="38">
        <v>25172901</v>
      </c>
      <c r="K4414" s="38" t="s">
        <v>12462</v>
      </c>
      <c r="L4414" s="76" t="str">
        <f t="shared" si="187"/>
        <v>070-0804-01.JPG</v>
      </c>
      <c r="M4414" s="76" t="s">
        <v>13761</v>
      </c>
      <c r="N4414" s="76" t="s">
        <v>17672</v>
      </c>
    </row>
    <row r="4415" spans="1:14" x14ac:dyDescent="0.25">
      <c r="A4415" s="71" t="s">
        <v>13720</v>
      </c>
      <c r="B4415" s="72" t="s">
        <v>13761</v>
      </c>
      <c r="C4415" s="71" t="s">
        <v>13724</v>
      </c>
      <c r="D4415" s="73" t="s">
        <v>11864</v>
      </c>
      <c r="E4415" s="71" t="s">
        <v>17427</v>
      </c>
      <c r="F4415" s="75" t="s">
        <v>7803</v>
      </c>
      <c r="G4415" s="75">
        <v>455</v>
      </c>
      <c r="H4415" s="75"/>
      <c r="I4415" s="74" t="s">
        <v>7802</v>
      </c>
      <c r="J4415" s="38">
        <v>25172901</v>
      </c>
      <c r="K4415" s="38" t="s">
        <v>12462</v>
      </c>
      <c r="L4415" s="76" t="str">
        <f t="shared" si="187"/>
        <v>070-0804-02.JPG</v>
      </c>
      <c r="M4415" s="76" t="s">
        <v>13761</v>
      </c>
      <c r="N4415" s="71" t="s">
        <v>17672</v>
      </c>
    </row>
    <row r="4416" spans="1:14" x14ac:dyDescent="0.25">
      <c r="A4416" s="71" t="s">
        <v>13721</v>
      </c>
      <c r="B4416" s="72" t="s">
        <v>13761</v>
      </c>
      <c r="C4416" s="71" t="s">
        <v>13723</v>
      </c>
      <c r="D4416" s="73" t="s">
        <v>11864</v>
      </c>
      <c r="E4416" s="71" t="s">
        <v>17428</v>
      </c>
      <c r="F4416" s="75" t="s">
        <v>7803</v>
      </c>
      <c r="G4416" s="75">
        <v>505</v>
      </c>
      <c r="H4416" s="75"/>
      <c r="I4416" s="74" t="s">
        <v>7802</v>
      </c>
      <c r="J4416" s="38">
        <v>25172901</v>
      </c>
      <c r="K4416" s="38" t="s">
        <v>12462</v>
      </c>
      <c r="L4416" s="76" t="str">
        <f t="shared" si="187"/>
        <v>070-0804-03.JPG</v>
      </c>
      <c r="M4416" s="76" t="s">
        <v>13761</v>
      </c>
      <c r="N4416" s="71" t="s">
        <v>17672</v>
      </c>
    </row>
    <row r="4417" spans="1:14" x14ac:dyDescent="0.25">
      <c r="A4417" s="71" t="s">
        <v>4712</v>
      </c>
      <c r="B4417" s="72" t="s">
        <v>13761</v>
      </c>
      <c r="C4417" s="71" t="s">
        <v>18717</v>
      </c>
      <c r="D4417" s="73" t="s">
        <v>11864</v>
      </c>
      <c r="E4417" s="71" t="s">
        <v>18716</v>
      </c>
      <c r="F4417" s="75" t="s">
        <v>7803</v>
      </c>
      <c r="G4417" s="75">
        <v>185</v>
      </c>
      <c r="H4417" s="75"/>
      <c r="I4417" s="74" t="s">
        <v>7802</v>
      </c>
      <c r="J4417" s="38">
        <v>25172901</v>
      </c>
      <c r="K4417" s="38" t="s">
        <v>12462</v>
      </c>
      <c r="L4417" s="76" t="str">
        <f t="shared" ref="L4417" si="189">CONCATENATE(A4417,K4417)</f>
        <v>070-0109-03.JPG</v>
      </c>
      <c r="M4417" s="76" t="s">
        <v>13761</v>
      </c>
      <c r="N4417" s="71" t="s">
        <v>17672</v>
      </c>
    </row>
    <row r="4418" spans="1:14" x14ac:dyDescent="0.25">
      <c r="A4418" s="71" t="s">
        <v>7471</v>
      </c>
      <c r="B4418" s="72" t="s">
        <v>13761</v>
      </c>
      <c r="C4418" s="71"/>
      <c r="D4418" s="73" t="s">
        <v>11864</v>
      </c>
      <c r="E4418" s="71" t="s">
        <v>17429</v>
      </c>
      <c r="F4418" s="75" t="s">
        <v>7803</v>
      </c>
      <c r="G4418" s="75">
        <v>305</v>
      </c>
      <c r="H4418" s="75"/>
      <c r="I4418" s="74" t="s">
        <v>7802</v>
      </c>
      <c r="J4418" s="38">
        <v>25172901</v>
      </c>
      <c r="K4418" s="38" t="s">
        <v>12462</v>
      </c>
      <c r="L4418" s="71" t="str">
        <f t="shared" si="187"/>
        <v>070-0109-06.JPG</v>
      </c>
      <c r="M4418" s="71" t="s">
        <v>13761</v>
      </c>
      <c r="N4418" s="71" t="s">
        <v>17672</v>
      </c>
    </row>
    <row r="4419" spans="1:14" x14ac:dyDescent="0.25">
      <c r="A4419" s="71" t="s">
        <v>7858</v>
      </c>
      <c r="B4419" s="72" t="s">
        <v>13761</v>
      </c>
      <c r="C4419" s="71"/>
      <c r="D4419" s="73" t="s">
        <v>11864</v>
      </c>
      <c r="E4419" s="71" t="s">
        <v>17430</v>
      </c>
      <c r="F4419" s="75" t="s">
        <v>7803</v>
      </c>
      <c r="G4419" s="75">
        <v>199</v>
      </c>
      <c r="H4419" s="75"/>
      <c r="I4419" s="74" t="s">
        <v>7802</v>
      </c>
      <c r="J4419" s="38">
        <v>25172901</v>
      </c>
      <c r="K4419" s="38" t="s">
        <v>12462</v>
      </c>
      <c r="L4419" s="76" t="str">
        <f t="shared" si="187"/>
        <v>070-0109-07.JPG</v>
      </c>
      <c r="M4419" s="76" t="s">
        <v>13761</v>
      </c>
      <c r="N4419" s="71" t="s">
        <v>17672</v>
      </c>
    </row>
    <row r="4420" spans="1:14" x14ac:dyDescent="0.25">
      <c r="A4420" s="71" t="s">
        <v>8126</v>
      </c>
      <c r="B4420" s="72" t="s">
        <v>13761</v>
      </c>
      <c r="C4420" s="71" t="s">
        <v>8129</v>
      </c>
      <c r="D4420" s="73" t="s">
        <v>11864</v>
      </c>
      <c r="E4420" s="71" t="s">
        <v>17431</v>
      </c>
      <c r="F4420" s="75" t="s">
        <v>7803</v>
      </c>
      <c r="G4420" s="75">
        <v>1107</v>
      </c>
      <c r="H4420" s="75"/>
      <c r="I4420" s="74" t="s">
        <v>7802</v>
      </c>
      <c r="J4420" s="38">
        <v>25172901</v>
      </c>
      <c r="K4420" s="38" t="s">
        <v>12462</v>
      </c>
      <c r="L4420" s="71" t="str">
        <f t="shared" si="187"/>
        <v>070-0109-10.JPG</v>
      </c>
      <c r="M4420" s="71" t="s">
        <v>13761</v>
      </c>
      <c r="N4420" s="71" t="s">
        <v>17672</v>
      </c>
    </row>
    <row r="4421" spans="1:14" x14ac:dyDescent="0.25">
      <c r="A4421" s="71" t="s">
        <v>8321</v>
      </c>
      <c r="B4421" s="72" t="s">
        <v>13761</v>
      </c>
      <c r="C4421" s="71" t="s">
        <v>8323</v>
      </c>
      <c r="D4421" s="73" t="s">
        <v>11864</v>
      </c>
      <c r="E4421" s="71" t="s">
        <v>17431</v>
      </c>
      <c r="F4421" s="75" t="s">
        <v>7803</v>
      </c>
      <c r="G4421" s="75">
        <v>495</v>
      </c>
      <c r="H4421" s="75"/>
      <c r="I4421" s="74" t="s">
        <v>7802</v>
      </c>
      <c r="J4421" s="38">
        <v>25172901</v>
      </c>
      <c r="K4421" s="38" t="s">
        <v>12462</v>
      </c>
      <c r="L4421" s="71" t="str">
        <f t="shared" si="187"/>
        <v>070-0109-11.JPG</v>
      </c>
      <c r="M4421" s="71" t="s">
        <v>13761</v>
      </c>
      <c r="N4421" s="71" t="s">
        <v>17672</v>
      </c>
    </row>
    <row r="4422" spans="1:14" x14ac:dyDescent="0.25">
      <c r="A4422" s="71" t="s">
        <v>9025</v>
      </c>
      <c r="B4422" s="72" t="s">
        <v>13761</v>
      </c>
      <c r="C4422" s="71" t="s">
        <v>9027</v>
      </c>
      <c r="D4422" s="73" t="s">
        <v>11864</v>
      </c>
      <c r="E4422" s="71" t="s">
        <v>17432</v>
      </c>
      <c r="F4422" s="75" t="s">
        <v>7803</v>
      </c>
      <c r="G4422" s="75">
        <v>315</v>
      </c>
      <c r="H4422" s="75"/>
      <c r="I4422" s="74" t="s">
        <v>7802</v>
      </c>
      <c r="J4422" s="38">
        <v>25172901</v>
      </c>
      <c r="K4422" s="38" t="s">
        <v>12462</v>
      </c>
      <c r="L4422" s="71" t="str">
        <f t="shared" si="187"/>
        <v>070-0902-01.JPG</v>
      </c>
      <c r="M4422" s="71" t="s">
        <v>13761</v>
      </c>
      <c r="N4422" s="71" t="s">
        <v>17672</v>
      </c>
    </row>
    <row r="4423" spans="1:14" x14ac:dyDescent="0.25">
      <c r="A4423" s="71" t="s">
        <v>9026</v>
      </c>
      <c r="B4423" s="72" t="s">
        <v>13761</v>
      </c>
      <c r="C4423" s="71" t="s">
        <v>9028</v>
      </c>
      <c r="D4423" s="73" t="s">
        <v>11864</v>
      </c>
      <c r="E4423" s="71" t="s">
        <v>17433</v>
      </c>
      <c r="F4423" s="75" t="s">
        <v>7803</v>
      </c>
      <c r="G4423" s="75">
        <v>315</v>
      </c>
      <c r="H4423" s="75"/>
      <c r="I4423" s="74" t="s">
        <v>7802</v>
      </c>
      <c r="J4423" s="38">
        <v>25172901</v>
      </c>
      <c r="K4423" s="38" t="s">
        <v>12462</v>
      </c>
      <c r="L4423" s="71" t="str">
        <f t="shared" si="187"/>
        <v>070-0903-01.JPG</v>
      </c>
      <c r="M4423" s="71" t="s">
        <v>13761</v>
      </c>
      <c r="N4423" s="71" t="s">
        <v>17672</v>
      </c>
    </row>
    <row r="4424" spans="1:14" x14ac:dyDescent="0.25">
      <c r="A4424" s="71" t="s">
        <v>11116</v>
      </c>
      <c r="B4424" s="72" t="s">
        <v>13761</v>
      </c>
      <c r="C4424" s="71" t="s">
        <v>11121</v>
      </c>
      <c r="D4424" s="73" t="s">
        <v>11864</v>
      </c>
      <c r="E4424" s="71" t="s">
        <v>17434</v>
      </c>
      <c r="F4424" s="75" t="s">
        <v>7803</v>
      </c>
      <c r="G4424" s="75">
        <v>377</v>
      </c>
      <c r="H4424" s="75"/>
      <c r="I4424" s="74" t="s">
        <v>7802</v>
      </c>
      <c r="J4424" s="38">
        <v>25172901</v>
      </c>
      <c r="K4424" s="38" t="s">
        <v>12462</v>
      </c>
      <c r="L4424" s="71" t="str">
        <f t="shared" si="187"/>
        <v>070-0904-01.JPG</v>
      </c>
      <c r="M4424" s="71" t="s">
        <v>13761</v>
      </c>
      <c r="N4424" s="71" t="s">
        <v>17672</v>
      </c>
    </row>
    <row r="4425" spans="1:14" x14ac:dyDescent="0.25">
      <c r="A4425" s="71" t="s">
        <v>11119</v>
      </c>
      <c r="B4425" s="72" t="s">
        <v>13761</v>
      </c>
      <c r="C4425" s="71" t="s">
        <v>11121</v>
      </c>
      <c r="D4425" s="73" t="s">
        <v>11864</v>
      </c>
      <c r="E4425" s="71" t="s">
        <v>17435</v>
      </c>
      <c r="F4425" s="75" t="s">
        <v>7803</v>
      </c>
      <c r="G4425" s="75">
        <v>377</v>
      </c>
      <c r="H4425" s="75"/>
      <c r="I4425" s="74" t="s">
        <v>7802</v>
      </c>
      <c r="J4425" s="38">
        <v>25172901</v>
      </c>
      <c r="K4425" s="38" t="s">
        <v>12462</v>
      </c>
      <c r="L4425" s="71" t="str">
        <f t="shared" si="187"/>
        <v>070-0904-02.JPG</v>
      </c>
      <c r="M4425" s="71" t="s">
        <v>13761</v>
      </c>
      <c r="N4425" s="71" t="s">
        <v>17672</v>
      </c>
    </row>
    <row r="4426" spans="1:14" x14ac:dyDescent="0.25">
      <c r="A4426" s="71" t="s">
        <v>11269</v>
      </c>
      <c r="B4426" s="72" t="s">
        <v>13761</v>
      </c>
      <c r="C4426" s="71" t="s">
        <v>11270</v>
      </c>
      <c r="D4426" s="73" t="s">
        <v>11864</v>
      </c>
      <c r="E4426" s="71" t="s">
        <v>17436</v>
      </c>
      <c r="F4426" s="75" t="s">
        <v>10</v>
      </c>
      <c r="G4426" s="75">
        <v>75</v>
      </c>
      <c r="H4426" s="75"/>
      <c r="I4426" s="74" t="s">
        <v>7802</v>
      </c>
      <c r="J4426" s="38">
        <v>25172901</v>
      </c>
      <c r="K4426" s="38" t="s">
        <v>12462</v>
      </c>
      <c r="L4426" s="71" t="str">
        <f t="shared" si="187"/>
        <v>070-0906-01.JPG</v>
      </c>
      <c r="M4426" s="71" t="s">
        <v>13761</v>
      </c>
      <c r="N4426" s="71" t="s">
        <v>17672</v>
      </c>
    </row>
    <row r="4427" spans="1:14" x14ac:dyDescent="0.25">
      <c r="A4427" s="71" t="s">
        <v>12264</v>
      </c>
      <c r="B4427" s="72" t="s">
        <v>13761</v>
      </c>
      <c r="C4427" s="71" t="s">
        <v>12266</v>
      </c>
      <c r="D4427" s="73" t="s">
        <v>11864</v>
      </c>
      <c r="E4427" s="71" t="s">
        <v>17437</v>
      </c>
      <c r="F4427" s="75" t="s">
        <v>7803</v>
      </c>
      <c r="G4427" s="75">
        <v>289</v>
      </c>
      <c r="H4427" s="75"/>
      <c r="I4427" s="74" t="s">
        <v>7802</v>
      </c>
      <c r="J4427" s="38">
        <v>25172901</v>
      </c>
      <c r="K4427" s="38" t="s">
        <v>12462</v>
      </c>
      <c r="L4427" s="71" t="str">
        <f t="shared" si="187"/>
        <v>070-0907-01.JPG</v>
      </c>
      <c r="M4427" s="71" t="s">
        <v>13761</v>
      </c>
      <c r="N4427" s="71" t="s">
        <v>17672</v>
      </c>
    </row>
    <row r="4428" spans="1:14" x14ac:dyDescent="0.25">
      <c r="A4428" s="71" t="s">
        <v>14267</v>
      </c>
      <c r="B4428" s="72" t="s">
        <v>13761</v>
      </c>
      <c r="C4428" s="71" t="s">
        <v>14296</v>
      </c>
      <c r="D4428" s="73" t="s">
        <v>11864</v>
      </c>
      <c r="E4428" s="71" t="s">
        <v>17438</v>
      </c>
      <c r="F4428" s="75" t="s">
        <v>7803</v>
      </c>
      <c r="G4428" s="75">
        <v>185</v>
      </c>
      <c r="H4428" s="75"/>
      <c r="I4428" s="74" t="s">
        <v>7802</v>
      </c>
      <c r="J4428" s="38">
        <v>25172901</v>
      </c>
      <c r="K4428" s="38" t="s">
        <v>12462</v>
      </c>
      <c r="L4428" s="76" t="str">
        <f t="shared" ref="L4428:L4435" si="190">CONCATENATE(A4428,K4428)</f>
        <v>070-0907-02.JPG</v>
      </c>
      <c r="M4428" s="76" t="s">
        <v>13761</v>
      </c>
      <c r="N4428" s="71" t="s">
        <v>17672</v>
      </c>
    </row>
    <row r="4429" spans="1:14" x14ac:dyDescent="0.25">
      <c r="A4429" s="71" t="s">
        <v>12265</v>
      </c>
      <c r="B4429" s="72" t="s">
        <v>13761</v>
      </c>
      <c r="C4429" s="71" t="s">
        <v>12267</v>
      </c>
      <c r="D4429" s="73" t="s">
        <v>11864</v>
      </c>
      <c r="E4429" s="71" t="s">
        <v>17439</v>
      </c>
      <c r="F4429" s="75" t="s">
        <v>7803</v>
      </c>
      <c r="G4429" s="75">
        <v>289</v>
      </c>
      <c r="H4429" s="75"/>
      <c r="I4429" s="74" t="s">
        <v>7802</v>
      </c>
      <c r="J4429" s="38">
        <v>25172901</v>
      </c>
      <c r="K4429" s="38" t="s">
        <v>12462</v>
      </c>
      <c r="L4429" s="71" t="str">
        <f t="shared" si="190"/>
        <v>070-0908-01.JPG</v>
      </c>
      <c r="M4429" s="71" t="s">
        <v>13761</v>
      </c>
      <c r="N4429" s="71" t="s">
        <v>17672</v>
      </c>
    </row>
    <row r="4430" spans="1:14" x14ac:dyDescent="0.25">
      <c r="A4430" s="71" t="s">
        <v>12747</v>
      </c>
      <c r="B4430" s="72" t="s">
        <v>13761</v>
      </c>
      <c r="C4430" s="71" t="s">
        <v>12749</v>
      </c>
      <c r="D4430" s="73" t="s">
        <v>11864</v>
      </c>
      <c r="E4430" s="71" t="s">
        <v>17440</v>
      </c>
      <c r="F4430" s="75" t="s">
        <v>10</v>
      </c>
      <c r="G4430" s="75">
        <v>135</v>
      </c>
      <c r="H4430" s="75"/>
      <c r="I4430" s="74" t="s">
        <v>7799</v>
      </c>
      <c r="J4430" s="38">
        <v>25172901</v>
      </c>
      <c r="K4430" s="38" t="s">
        <v>12462</v>
      </c>
      <c r="L4430" s="76" t="str">
        <f t="shared" si="190"/>
        <v>070-0909-01.JPG</v>
      </c>
      <c r="M4430" s="71" t="s">
        <v>13761</v>
      </c>
      <c r="N4430" s="71" t="s">
        <v>17672</v>
      </c>
    </row>
    <row r="4431" spans="1:14" x14ac:dyDescent="0.25">
      <c r="A4431" s="71" t="s">
        <v>12909</v>
      </c>
      <c r="B4431" s="72" t="s">
        <v>13761</v>
      </c>
      <c r="C4431" s="71" t="s">
        <v>12910</v>
      </c>
      <c r="D4431" s="73" t="s">
        <v>11864</v>
      </c>
      <c r="E4431" s="71" t="s">
        <v>17441</v>
      </c>
      <c r="F4431" s="75" t="s">
        <v>10</v>
      </c>
      <c r="G4431" s="75">
        <v>105</v>
      </c>
      <c r="H4431" s="75"/>
      <c r="I4431" s="74" t="s">
        <v>7799</v>
      </c>
      <c r="J4431" s="38">
        <v>25172901</v>
      </c>
      <c r="K4431" s="38" t="s">
        <v>12462</v>
      </c>
      <c r="L4431" s="76" t="str">
        <f t="shared" si="190"/>
        <v>070-0909-02.JPG</v>
      </c>
      <c r="M4431" s="71" t="s">
        <v>13761</v>
      </c>
      <c r="N4431" s="71" t="s">
        <v>17672</v>
      </c>
    </row>
    <row r="4432" spans="1:14" x14ac:dyDescent="0.25">
      <c r="A4432" s="71" t="s">
        <v>12978</v>
      </c>
      <c r="B4432" s="72" t="s">
        <v>13761</v>
      </c>
      <c r="C4432" s="71" t="s">
        <v>12977</v>
      </c>
      <c r="D4432" s="73" t="s">
        <v>11864</v>
      </c>
      <c r="E4432" s="71" t="s">
        <v>17442</v>
      </c>
      <c r="F4432" s="75" t="s">
        <v>10</v>
      </c>
      <c r="G4432" s="75">
        <v>105</v>
      </c>
      <c r="H4432" s="75"/>
      <c r="I4432" s="74" t="s">
        <v>7799</v>
      </c>
      <c r="J4432" s="38">
        <v>25172901</v>
      </c>
      <c r="K4432" s="38" t="s">
        <v>12462</v>
      </c>
      <c r="L4432" s="76" t="str">
        <f t="shared" si="190"/>
        <v>070-0909-03.JPG</v>
      </c>
      <c r="M4432" s="71" t="s">
        <v>13761</v>
      </c>
      <c r="N4432" s="71" t="s">
        <v>17672</v>
      </c>
    </row>
    <row r="4433" spans="1:14" x14ac:dyDescent="0.25">
      <c r="A4433" s="71" t="s">
        <v>12748</v>
      </c>
      <c r="B4433" s="72" t="s">
        <v>13761</v>
      </c>
      <c r="C4433" s="71" t="s">
        <v>12750</v>
      </c>
      <c r="D4433" s="73" t="s">
        <v>11864</v>
      </c>
      <c r="E4433" s="71" t="s">
        <v>17443</v>
      </c>
      <c r="F4433" s="75" t="s">
        <v>10</v>
      </c>
      <c r="G4433" s="75">
        <v>135</v>
      </c>
      <c r="H4433" s="75"/>
      <c r="I4433" s="74" t="s">
        <v>7799</v>
      </c>
      <c r="J4433" s="38">
        <v>25172901</v>
      </c>
      <c r="K4433" s="38" t="s">
        <v>12462</v>
      </c>
      <c r="L4433" s="76" t="str">
        <f t="shared" si="190"/>
        <v>070-0910-01.JPG</v>
      </c>
      <c r="M4433" s="71" t="s">
        <v>13761</v>
      </c>
      <c r="N4433" s="71" t="s">
        <v>17672</v>
      </c>
    </row>
    <row r="4434" spans="1:14" x14ac:dyDescent="0.25">
      <c r="A4434" s="71" t="s">
        <v>12911</v>
      </c>
      <c r="B4434" s="72" t="s">
        <v>13761</v>
      </c>
      <c r="C4434" s="71" t="s">
        <v>12912</v>
      </c>
      <c r="D4434" s="73" t="s">
        <v>11864</v>
      </c>
      <c r="E4434" s="71" t="s">
        <v>17444</v>
      </c>
      <c r="F4434" s="75" t="s">
        <v>10</v>
      </c>
      <c r="G4434" s="75">
        <v>105</v>
      </c>
      <c r="H4434" s="75"/>
      <c r="I4434" s="74" t="s">
        <v>7799</v>
      </c>
      <c r="J4434" s="38">
        <v>25172901</v>
      </c>
      <c r="K4434" s="38" t="s">
        <v>12462</v>
      </c>
      <c r="L4434" s="76" t="str">
        <f t="shared" si="190"/>
        <v>070-0910-02.JPG</v>
      </c>
      <c r="M4434" s="71" t="s">
        <v>13761</v>
      </c>
      <c r="N4434" s="71" t="s">
        <v>17672</v>
      </c>
    </row>
    <row r="4435" spans="1:14" x14ac:dyDescent="0.25">
      <c r="A4435" s="71" t="s">
        <v>12976</v>
      </c>
      <c r="B4435" s="72" t="s">
        <v>13761</v>
      </c>
      <c r="C4435" s="71" t="s">
        <v>12977</v>
      </c>
      <c r="D4435" s="73" t="s">
        <v>11864</v>
      </c>
      <c r="E4435" s="71" t="s">
        <v>17445</v>
      </c>
      <c r="F4435" s="75" t="s">
        <v>10</v>
      </c>
      <c r="G4435" s="75">
        <v>105</v>
      </c>
      <c r="H4435" s="75"/>
      <c r="I4435" s="74" t="s">
        <v>7799</v>
      </c>
      <c r="J4435" s="38">
        <v>25172901</v>
      </c>
      <c r="K4435" s="38" t="s">
        <v>12462</v>
      </c>
      <c r="L4435" s="76" t="str">
        <f t="shared" si="190"/>
        <v>070-0910-03.JPG</v>
      </c>
      <c r="M4435" s="71" t="s">
        <v>13761</v>
      </c>
      <c r="N4435" s="71" t="s">
        <v>17672</v>
      </c>
    </row>
    <row r="4436" spans="1:14" x14ac:dyDescent="0.25">
      <c r="A4436" s="71" t="s">
        <v>16358</v>
      </c>
      <c r="B4436" s="72" t="s">
        <v>13761</v>
      </c>
      <c r="C4436" s="71" t="s">
        <v>16359</v>
      </c>
      <c r="D4436" s="73" t="s">
        <v>11864</v>
      </c>
      <c r="E4436" s="71" t="s">
        <v>17446</v>
      </c>
      <c r="F4436" s="75" t="s">
        <v>7803</v>
      </c>
      <c r="G4436" s="75">
        <v>187</v>
      </c>
      <c r="H4436" s="75"/>
      <c r="I4436" s="74" t="s">
        <v>7802</v>
      </c>
      <c r="J4436" s="38">
        <v>25172901</v>
      </c>
      <c r="K4436" s="38" t="s">
        <v>12462</v>
      </c>
      <c r="L4436" s="76" t="s">
        <v>16358</v>
      </c>
      <c r="M4436" s="71" t="s">
        <v>13761</v>
      </c>
      <c r="N4436" s="71" t="s">
        <v>17672</v>
      </c>
    </row>
    <row r="4437" spans="1:14" x14ac:dyDescent="0.25">
      <c r="A4437" s="71" t="s">
        <v>16360</v>
      </c>
      <c r="B4437" s="72" t="s">
        <v>13761</v>
      </c>
      <c r="C4437" s="71" t="s">
        <v>16361</v>
      </c>
      <c r="D4437" s="73" t="s">
        <v>11864</v>
      </c>
      <c r="E4437" s="71" t="s">
        <v>17447</v>
      </c>
      <c r="F4437" s="75" t="s">
        <v>7803</v>
      </c>
      <c r="G4437" s="75">
        <v>399</v>
      </c>
      <c r="H4437" s="75"/>
      <c r="I4437" s="74" t="s">
        <v>7802</v>
      </c>
      <c r="J4437" s="38">
        <v>25172901</v>
      </c>
      <c r="K4437" s="38" t="s">
        <v>12462</v>
      </c>
      <c r="L4437" s="76" t="s">
        <v>16360</v>
      </c>
      <c r="M4437" s="71" t="s">
        <v>13761</v>
      </c>
      <c r="N4437" s="71" t="s">
        <v>17672</v>
      </c>
    </row>
    <row r="4438" spans="1:14" x14ac:dyDescent="0.25">
      <c r="A4438" s="71" t="s">
        <v>18965</v>
      </c>
      <c r="B4438" s="72" t="s">
        <v>13761</v>
      </c>
      <c r="C4438" s="71" t="s">
        <v>18967</v>
      </c>
      <c r="D4438" s="73" t="s">
        <v>11864</v>
      </c>
      <c r="E4438" s="71" t="s">
        <v>18966</v>
      </c>
      <c r="F4438" s="75" t="s">
        <v>7803</v>
      </c>
      <c r="G4438" s="75">
        <v>625</v>
      </c>
      <c r="H4438" s="75"/>
      <c r="I4438" s="74" t="s">
        <v>7802</v>
      </c>
      <c r="J4438" s="38">
        <v>25172901</v>
      </c>
      <c r="K4438" s="38" t="s">
        <v>12462</v>
      </c>
      <c r="L4438" s="76" t="s">
        <v>16360</v>
      </c>
      <c r="M4438" s="76" t="s">
        <v>13761</v>
      </c>
      <c r="N4438" s="76" t="s">
        <v>17672</v>
      </c>
    </row>
    <row r="4439" spans="1:14" x14ac:dyDescent="0.25">
      <c r="A4439" s="71" t="s">
        <v>18968</v>
      </c>
      <c r="B4439" s="72" t="s">
        <v>13761</v>
      </c>
      <c r="C4439" s="71" t="s">
        <v>18969</v>
      </c>
      <c r="D4439" s="73" t="s">
        <v>11864</v>
      </c>
      <c r="E4439" s="71" t="s">
        <v>18970</v>
      </c>
      <c r="F4439" s="75" t="s">
        <v>7803</v>
      </c>
      <c r="G4439" s="75">
        <v>525</v>
      </c>
      <c r="H4439" s="75"/>
      <c r="I4439" s="74" t="s">
        <v>7802</v>
      </c>
      <c r="J4439" s="38">
        <v>25172901</v>
      </c>
      <c r="K4439" s="38" t="s">
        <v>12462</v>
      </c>
      <c r="L4439" s="76" t="s">
        <v>16360</v>
      </c>
      <c r="M4439" s="76" t="s">
        <v>13761</v>
      </c>
      <c r="N4439" s="76" t="s">
        <v>17672</v>
      </c>
    </row>
    <row r="4440" spans="1:14" x14ac:dyDescent="0.25">
      <c r="A4440" s="71" t="s">
        <v>13288</v>
      </c>
      <c r="B4440" s="72" t="s">
        <v>13761</v>
      </c>
      <c r="C4440" s="71" t="s">
        <v>13289</v>
      </c>
      <c r="D4440" s="73" t="s">
        <v>11864</v>
      </c>
      <c r="E4440" s="71" t="s">
        <v>17448</v>
      </c>
      <c r="F4440" s="75" t="s">
        <v>7803</v>
      </c>
      <c r="G4440" s="75">
        <v>509</v>
      </c>
      <c r="H4440" s="75"/>
      <c r="I4440" s="74" t="s">
        <v>7802</v>
      </c>
      <c r="J4440" s="38">
        <v>25172901</v>
      </c>
      <c r="K4440" s="38" t="s">
        <v>12462</v>
      </c>
      <c r="L4440" s="76" t="str">
        <f t="shared" ref="L4440:L4459" si="191">CONCATENATE(A4440,K4440)</f>
        <v>070-1100-03.JPG</v>
      </c>
      <c r="M4440" s="71" t="s">
        <v>13761</v>
      </c>
      <c r="N4440" s="71" t="s">
        <v>17672</v>
      </c>
    </row>
    <row r="4441" spans="1:14" x14ac:dyDescent="0.25">
      <c r="A4441" s="71" t="s">
        <v>7470</v>
      </c>
      <c r="B4441" s="72" t="s">
        <v>13761</v>
      </c>
      <c r="C4441" s="71"/>
      <c r="D4441" s="73" t="s">
        <v>11864</v>
      </c>
      <c r="E4441" s="71" t="s">
        <v>17449</v>
      </c>
      <c r="F4441" s="75" t="s">
        <v>7803</v>
      </c>
      <c r="G4441" s="75">
        <v>405</v>
      </c>
      <c r="H4441" s="75"/>
      <c r="I4441" s="74" t="s">
        <v>7802</v>
      </c>
      <c r="J4441" s="38">
        <v>25172901</v>
      </c>
      <c r="K4441" s="38" t="s">
        <v>12462</v>
      </c>
      <c r="L4441" s="71" t="str">
        <f t="shared" si="191"/>
        <v>070-0112-05.JPG</v>
      </c>
      <c r="M4441" s="71" t="s">
        <v>13761</v>
      </c>
      <c r="N4441" s="71" t="s">
        <v>17672</v>
      </c>
    </row>
    <row r="4442" spans="1:14" x14ac:dyDescent="0.25">
      <c r="A4442" s="71" t="s">
        <v>8655</v>
      </c>
      <c r="B4442" s="72" t="s">
        <v>13761</v>
      </c>
      <c r="C4442" s="71" t="s">
        <v>13641</v>
      </c>
      <c r="D4442" s="73" t="s">
        <v>11864</v>
      </c>
      <c r="E4442" s="71" t="s">
        <v>17450</v>
      </c>
      <c r="F4442" s="75" t="s">
        <v>7803</v>
      </c>
      <c r="G4442" s="75">
        <v>589</v>
      </c>
      <c r="H4442" s="75"/>
      <c r="I4442" s="74" t="s">
        <v>7802</v>
      </c>
      <c r="J4442" s="38">
        <v>25172901</v>
      </c>
      <c r="K4442" s="38" t="s">
        <v>12462</v>
      </c>
      <c r="L4442" s="76" t="str">
        <f t="shared" si="191"/>
        <v>070-1201-02.JPG</v>
      </c>
      <c r="M4442" s="71" t="s">
        <v>13761</v>
      </c>
      <c r="N4442" s="71" t="s">
        <v>17672</v>
      </c>
    </row>
    <row r="4443" spans="1:14" x14ac:dyDescent="0.25">
      <c r="A4443" s="71" t="s">
        <v>13631</v>
      </c>
      <c r="B4443" s="72" t="s">
        <v>13761</v>
      </c>
      <c r="C4443" s="71" t="s">
        <v>13641</v>
      </c>
      <c r="D4443" s="73" t="s">
        <v>11864</v>
      </c>
      <c r="E4443" s="71" t="s">
        <v>17451</v>
      </c>
      <c r="F4443" s="75" t="s">
        <v>7803</v>
      </c>
      <c r="G4443" s="75">
        <v>589</v>
      </c>
      <c r="H4443" s="75"/>
      <c r="I4443" s="74" t="s">
        <v>7802</v>
      </c>
      <c r="J4443" s="38">
        <v>25172901</v>
      </c>
      <c r="K4443" s="38" t="s">
        <v>12462</v>
      </c>
      <c r="L4443" s="76" t="str">
        <f t="shared" si="191"/>
        <v>070-1201-03.JPG</v>
      </c>
      <c r="M4443" s="71" t="s">
        <v>13761</v>
      </c>
      <c r="N4443" s="71" t="s">
        <v>17672</v>
      </c>
    </row>
    <row r="4444" spans="1:14" x14ac:dyDescent="0.25">
      <c r="A4444" s="71" t="s">
        <v>13638</v>
      </c>
      <c r="B4444" s="72" t="s">
        <v>13761</v>
      </c>
      <c r="C4444" s="71" t="s">
        <v>13641</v>
      </c>
      <c r="D4444" s="73" t="s">
        <v>11864</v>
      </c>
      <c r="E4444" s="71" t="s">
        <v>17452</v>
      </c>
      <c r="F4444" s="75" t="s">
        <v>7803</v>
      </c>
      <c r="G4444" s="75">
        <v>589</v>
      </c>
      <c r="H4444" s="75"/>
      <c r="I4444" s="74" t="s">
        <v>7802</v>
      </c>
      <c r="J4444" s="38">
        <v>25172901</v>
      </c>
      <c r="K4444" s="38" t="s">
        <v>12462</v>
      </c>
      <c r="L4444" s="76" t="str">
        <f t="shared" si="191"/>
        <v>070-1201-04.JPG</v>
      </c>
      <c r="M4444" s="71" t="s">
        <v>13761</v>
      </c>
      <c r="N4444" s="71" t="s">
        <v>17672</v>
      </c>
    </row>
    <row r="4445" spans="1:14" x14ac:dyDescent="0.25">
      <c r="A4445" s="71" t="s">
        <v>13639</v>
      </c>
      <c r="B4445" s="72" t="s">
        <v>13761</v>
      </c>
      <c r="C4445" s="71" t="s">
        <v>13641</v>
      </c>
      <c r="D4445" s="73" t="s">
        <v>11864</v>
      </c>
      <c r="E4445" s="71" t="s">
        <v>17453</v>
      </c>
      <c r="F4445" s="75" t="s">
        <v>7803</v>
      </c>
      <c r="G4445" s="75">
        <v>589</v>
      </c>
      <c r="H4445" s="75"/>
      <c r="I4445" s="74" t="s">
        <v>7802</v>
      </c>
      <c r="J4445" s="38">
        <v>25172901</v>
      </c>
      <c r="K4445" s="38" t="s">
        <v>12462</v>
      </c>
      <c r="L4445" s="76" t="str">
        <f t="shared" si="191"/>
        <v>070-1201-05.JPG</v>
      </c>
      <c r="M4445" s="76" t="s">
        <v>13761</v>
      </c>
      <c r="N4445" s="71" t="s">
        <v>17672</v>
      </c>
    </row>
    <row r="4446" spans="1:14" x14ac:dyDescent="0.25">
      <c r="A4446" s="71" t="s">
        <v>13640</v>
      </c>
      <c r="B4446" s="72" t="s">
        <v>13761</v>
      </c>
      <c r="C4446" s="71" t="s">
        <v>13641</v>
      </c>
      <c r="D4446" s="73" t="s">
        <v>11864</v>
      </c>
      <c r="E4446" s="71" t="s">
        <v>17454</v>
      </c>
      <c r="F4446" s="75" t="s">
        <v>7803</v>
      </c>
      <c r="G4446" s="75">
        <v>669</v>
      </c>
      <c r="H4446" s="75"/>
      <c r="I4446" s="74" t="s">
        <v>7802</v>
      </c>
      <c r="J4446" s="38">
        <v>25172901</v>
      </c>
      <c r="K4446" s="38" t="s">
        <v>12462</v>
      </c>
      <c r="L4446" s="76" t="str">
        <f t="shared" si="191"/>
        <v>070-1201-06.JPG</v>
      </c>
      <c r="M4446" s="76" t="s">
        <v>13761</v>
      </c>
      <c r="N4446" s="71" t="s">
        <v>17672</v>
      </c>
    </row>
    <row r="4447" spans="1:14" x14ac:dyDescent="0.25">
      <c r="A4447" s="71" t="s">
        <v>13632</v>
      </c>
      <c r="B4447" s="72" t="s">
        <v>13761</v>
      </c>
      <c r="C4447" s="71" t="s">
        <v>13637</v>
      </c>
      <c r="D4447" s="73" t="s">
        <v>11864</v>
      </c>
      <c r="E4447" s="71" t="s">
        <v>17455</v>
      </c>
      <c r="F4447" s="75" t="s">
        <v>7803</v>
      </c>
      <c r="G4447" s="75">
        <v>309</v>
      </c>
      <c r="H4447" s="75"/>
      <c r="I4447" s="74" t="s">
        <v>7802</v>
      </c>
      <c r="J4447" s="38">
        <v>25172901</v>
      </c>
      <c r="K4447" s="38" t="s">
        <v>12462</v>
      </c>
      <c r="L4447" s="76" t="str">
        <f t="shared" si="191"/>
        <v>070-1202-01.JPG</v>
      </c>
      <c r="M4447" s="76" t="s">
        <v>13761</v>
      </c>
      <c r="N4447" s="71" t="s">
        <v>17672</v>
      </c>
    </row>
    <row r="4448" spans="1:14" x14ac:dyDescent="0.25">
      <c r="A4448" s="71" t="s">
        <v>13633</v>
      </c>
      <c r="B4448" s="72" t="s">
        <v>13761</v>
      </c>
      <c r="C4448" s="71" t="s">
        <v>13637</v>
      </c>
      <c r="D4448" s="73" t="s">
        <v>11864</v>
      </c>
      <c r="E4448" s="71" t="s">
        <v>17456</v>
      </c>
      <c r="F4448" s="75" t="s">
        <v>7803</v>
      </c>
      <c r="G4448" s="75">
        <v>309</v>
      </c>
      <c r="H4448" s="75"/>
      <c r="I4448" s="74" t="s">
        <v>7802</v>
      </c>
      <c r="J4448" s="38">
        <v>25172901</v>
      </c>
      <c r="K4448" s="38" t="s">
        <v>12462</v>
      </c>
      <c r="L4448" s="76" t="str">
        <f t="shared" si="191"/>
        <v>070-1202-02.JPG</v>
      </c>
      <c r="M4448" s="76" t="s">
        <v>13761</v>
      </c>
      <c r="N4448" s="71" t="s">
        <v>17672</v>
      </c>
    </row>
    <row r="4449" spans="1:14" x14ac:dyDescent="0.25">
      <c r="A4449" s="71" t="s">
        <v>13634</v>
      </c>
      <c r="B4449" s="72" t="s">
        <v>13761</v>
      </c>
      <c r="C4449" s="71" t="s">
        <v>13637</v>
      </c>
      <c r="D4449" s="73" t="s">
        <v>11864</v>
      </c>
      <c r="E4449" s="71" t="s">
        <v>17457</v>
      </c>
      <c r="F4449" s="75" t="s">
        <v>7803</v>
      </c>
      <c r="G4449" s="75">
        <v>309</v>
      </c>
      <c r="H4449" s="75"/>
      <c r="I4449" s="74" t="s">
        <v>7802</v>
      </c>
      <c r="J4449" s="38">
        <v>25172901</v>
      </c>
      <c r="K4449" s="38" t="s">
        <v>12462</v>
      </c>
      <c r="L4449" s="76" t="str">
        <f t="shared" si="191"/>
        <v>070-1202-03.JPG</v>
      </c>
      <c r="M4449" s="76" t="s">
        <v>13761</v>
      </c>
      <c r="N4449" s="71" t="s">
        <v>17672</v>
      </c>
    </row>
    <row r="4450" spans="1:14" x14ac:dyDescent="0.25">
      <c r="A4450" s="71" t="s">
        <v>13635</v>
      </c>
      <c r="B4450" s="72" t="s">
        <v>13761</v>
      </c>
      <c r="C4450" s="71" t="s">
        <v>13637</v>
      </c>
      <c r="D4450" s="73" t="s">
        <v>11864</v>
      </c>
      <c r="E4450" s="71" t="s">
        <v>17458</v>
      </c>
      <c r="F4450" s="75" t="s">
        <v>7803</v>
      </c>
      <c r="G4450" s="75">
        <v>309</v>
      </c>
      <c r="H4450" s="75"/>
      <c r="I4450" s="74" t="s">
        <v>7802</v>
      </c>
      <c r="J4450" s="38">
        <v>25172901</v>
      </c>
      <c r="K4450" s="38" t="s">
        <v>12462</v>
      </c>
      <c r="L4450" s="76" t="str">
        <f t="shared" si="191"/>
        <v>070-1202-04.JPG</v>
      </c>
      <c r="M4450" s="76" t="s">
        <v>13761</v>
      </c>
      <c r="N4450" s="71" t="s">
        <v>17672</v>
      </c>
    </row>
    <row r="4451" spans="1:14" x14ac:dyDescent="0.25">
      <c r="A4451" s="71" t="s">
        <v>13636</v>
      </c>
      <c r="B4451" s="72" t="s">
        <v>13761</v>
      </c>
      <c r="C4451" s="71" t="s">
        <v>13637</v>
      </c>
      <c r="D4451" s="73" t="s">
        <v>11864</v>
      </c>
      <c r="E4451" s="71" t="s">
        <v>17459</v>
      </c>
      <c r="F4451" s="75" t="s">
        <v>7803</v>
      </c>
      <c r="G4451" s="75">
        <v>369</v>
      </c>
      <c r="H4451" s="75"/>
      <c r="I4451" s="74" t="s">
        <v>7802</v>
      </c>
      <c r="J4451" s="38">
        <v>25172901</v>
      </c>
      <c r="K4451" s="38" t="s">
        <v>12462</v>
      </c>
      <c r="L4451" s="76" t="str">
        <f t="shared" si="191"/>
        <v>070-1202-05.JPG</v>
      </c>
      <c r="M4451" s="76" t="s">
        <v>13761</v>
      </c>
      <c r="N4451" s="71" t="s">
        <v>17672</v>
      </c>
    </row>
    <row r="4452" spans="1:14" x14ac:dyDescent="0.25">
      <c r="A4452" s="71" t="s">
        <v>9023</v>
      </c>
      <c r="B4452" s="72" t="s">
        <v>13761</v>
      </c>
      <c r="C4452" s="71" t="s">
        <v>16979</v>
      </c>
      <c r="D4452" s="73" t="s">
        <v>11864</v>
      </c>
      <c r="E4452" s="71" t="s">
        <v>17460</v>
      </c>
      <c r="F4452" s="75" t="s">
        <v>7803</v>
      </c>
      <c r="G4452" s="75">
        <v>245</v>
      </c>
      <c r="H4452" s="75"/>
      <c r="I4452" s="74" t="s">
        <v>7802</v>
      </c>
      <c r="J4452" s="38">
        <v>25172901</v>
      </c>
      <c r="K4452" s="38" t="s">
        <v>12462</v>
      </c>
      <c r="L4452" s="76" t="str">
        <f t="shared" si="191"/>
        <v>070-1203-01.JPG</v>
      </c>
      <c r="M4452" s="76" t="s">
        <v>13761</v>
      </c>
      <c r="N4452" s="71" t="s">
        <v>17672</v>
      </c>
    </row>
    <row r="4453" spans="1:14" x14ac:dyDescent="0.25">
      <c r="A4453" s="71" t="s">
        <v>10788</v>
      </c>
      <c r="B4453" s="72" t="s">
        <v>13761</v>
      </c>
      <c r="C4453" s="71" t="s">
        <v>10789</v>
      </c>
      <c r="D4453" s="73" t="s">
        <v>11864</v>
      </c>
      <c r="E4453" s="71" t="s">
        <v>17461</v>
      </c>
      <c r="F4453" s="75" t="s">
        <v>7803</v>
      </c>
      <c r="G4453" s="75">
        <v>369</v>
      </c>
      <c r="H4453" s="75"/>
      <c r="I4453" s="74" t="s">
        <v>7802</v>
      </c>
      <c r="J4453" s="38">
        <v>25172901</v>
      </c>
      <c r="K4453" s="38" t="s">
        <v>12462</v>
      </c>
      <c r="L4453" s="76" t="str">
        <f t="shared" si="191"/>
        <v>070-1203-02.JPG</v>
      </c>
      <c r="M4453" s="76" t="s">
        <v>13761</v>
      </c>
      <c r="N4453" s="71" t="s">
        <v>17672</v>
      </c>
    </row>
    <row r="4454" spans="1:14" x14ac:dyDescent="0.25">
      <c r="A4454" s="71" t="s">
        <v>9246</v>
      </c>
      <c r="B4454" s="72" t="s">
        <v>13761</v>
      </c>
      <c r="C4454" s="71" t="s">
        <v>9249</v>
      </c>
      <c r="D4454" s="73" t="s">
        <v>11864</v>
      </c>
      <c r="E4454" s="71" t="s">
        <v>17462</v>
      </c>
      <c r="F4454" s="75" t="s">
        <v>7803</v>
      </c>
      <c r="G4454" s="75">
        <v>749</v>
      </c>
      <c r="H4454" s="75"/>
      <c r="I4454" s="74" t="s">
        <v>7802</v>
      </c>
      <c r="J4454" s="38">
        <v>25172901</v>
      </c>
      <c r="K4454" s="38" t="s">
        <v>12462</v>
      </c>
      <c r="L4454" s="76" t="str">
        <f t="shared" si="191"/>
        <v>070-1204-01.JPG</v>
      </c>
      <c r="M4454" s="76" t="s">
        <v>13761</v>
      </c>
      <c r="N4454" s="71" t="s">
        <v>17672</v>
      </c>
    </row>
    <row r="4455" spans="1:14" x14ac:dyDescent="0.25">
      <c r="A4455" s="71" t="s">
        <v>9247</v>
      </c>
      <c r="B4455" s="72" t="s">
        <v>13761</v>
      </c>
      <c r="C4455" s="71" t="s">
        <v>9250</v>
      </c>
      <c r="D4455" s="73" t="s">
        <v>11864</v>
      </c>
      <c r="E4455" s="71" t="s">
        <v>17463</v>
      </c>
      <c r="F4455" s="75" t="s">
        <v>7803</v>
      </c>
      <c r="G4455" s="75">
        <v>1282</v>
      </c>
      <c r="H4455" s="75"/>
      <c r="I4455" s="74" t="s">
        <v>7802</v>
      </c>
      <c r="J4455" s="38">
        <v>25172901</v>
      </c>
      <c r="K4455" s="38" t="s">
        <v>12462</v>
      </c>
      <c r="L4455" s="76" t="str">
        <f t="shared" si="191"/>
        <v>070-1204-02.JPG</v>
      </c>
      <c r="M4455" s="76" t="s">
        <v>13761</v>
      </c>
      <c r="N4455" s="71" t="s">
        <v>17672</v>
      </c>
    </row>
    <row r="4456" spans="1:14" x14ac:dyDescent="0.25">
      <c r="A4456" s="71" t="s">
        <v>9545</v>
      </c>
      <c r="B4456" s="72" t="s">
        <v>13761</v>
      </c>
      <c r="C4456" s="71" t="s">
        <v>9544</v>
      </c>
      <c r="D4456" s="73" t="s">
        <v>11864</v>
      </c>
      <c r="E4456" s="71" t="s">
        <v>17464</v>
      </c>
      <c r="F4456" s="75" t="s">
        <v>7803</v>
      </c>
      <c r="G4456" s="75">
        <v>1042</v>
      </c>
      <c r="H4456" s="75"/>
      <c r="I4456" s="74" t="s">
        <v>7802</v>
      </c>
      <c r="J4456" s="38">
        <v>25172901</v>
      </c>
      <c r="K4456" s="38" t="s">
        <v>12462</v>
      </c>
      <c r="L4456" s="76" t="str">
        <f t="shared" si="191"/>
        <v>070-1204-04.JPG</v>
      </c>
      <c r="M4456" s="76" t="s">
        <v>13761</v>
      </c>
      <c r="N4456" s="71" t="s">
        <v>17672</v>
      </c>
    </row>
    <row r="4457" spans="1:14" x14ac:dyDescent="0.25">
      <c r="A4457" s="71" t="s">
        <v>9765</v>
      </c>
      <c r="B4457" s="72" t="s">
        <v>13761</v>
      </c>
      <c r="C4457" s="71" t="s">
        <v>9760</v>
      </c>
      <c r="D4457" s="73" t="s">
        <v>11864</v>
      </c>
      <c r="E4457" s="71" t="s">
        <v>17465</v>
      </c>
      <c r="F4457" s="75" t="s">
        <v>7803</v>
      </c>
      <c r="G4457" s="75">
        <v>399</v>
      </c>
      <c r="H4457" s="75"/>
      <c r="I4457" s="74" t="s">
        <v>7802</v>
      </c>
      <c r="J4457" s="38">
        <v>25172901</v>
      </c>
      <c r="K4457" s="38" t="s">
        <v>12462</v>
      </c>
      <c r="L4457" s="76" t="str">
        <f t="shared" si="191"/>
        <v>070-1205-01.JPG</v>
      </c>
      <c r="M4457" s="76" t="s">
        <v>13761</v>
      </c>
      <c r="N4457" s="71" t="s">
        <v>17672</v>
      </c>
    </row>
    <row r="4458" spans="1:14" x14ac:dyDescent="0.25">
      <c r="A4458" s="71" t="s">
        <v>9766</v>
      </c>
      <c r="B4458" s="72" t="s">
        <v>13761</v>
      </c>
      <c r="C4458" s="71" t="s">
        <v>18715</v>
      </c>
      <c r="D4458" s="73" t="s">
        <v>11864</v>
      </c>
      <c r="E4458" s="71" t="s">
        <v>18714</v>
      </c>
      <c r="F4458" s="75" t="s">
        <v>7803</v>
      </c>
      <c r="G4458" s="75">
        <v>365</v>
      </c>
      <c r="H4458" s="75"/>
      <c r="I4458" s="74" t="s">
        <v>7802</v>
      </c>
      <c r="J4458" s="38">
        <v>25172901</v>
      </c>
      <c r="K4458" s="38" t="s">
        <v>12462</v>
      </c>
      <c r="L4458" s="76" t="str">
        <f t="shared" ref="L4458" si="192">CONCATENATE(A4458,K4458)</f>
        <v>070-1205-02.JPG</v>
      </c>
      <c r="M4458" s="76" t="s">
        <v>13761</v>
      </c>
      <c r="N4458" s="71" t="s">
        <v>17672</v>
      </c>
    </row>
    <row r="4459" spans="1:14" x14ac:dyDescent="0.25">
      <c r="A4459" s="71" t="s">
        <v>9767</v>
      </c>
      <c r="B4459" s="72" t="s">
        <v>13761</v>
      </c>
      <c r="C4459" s="71" t="s">
        <v>9762</v>
      </c>
      <c r="D4459" s="73" t="s">
        <v>11864</v>
      </c>
      <c r="E4459" s="71" t="s">
        <v>17466</v>
      </c>
      <c r="F4459" s="75" t="s">
        <v>7803</v>
      </c>
      <c r="G4459" s="75">
        <v>447</v>
      </c>
      <c r="H4459" s="75"/>
      <c r="I4459" s="74" t="s">
        <v>7802</v>
      </c>
      <c r="J4459" s="38">
        <v>25172901</v>
      </c>
      <c r="K4459" s="38" t="s">
        <v>12462</v>
      </c>
      <c r="L4459" s="76" t="str">
        <f t="shared" si="191"/>
        <v>070-1205-03.JPG</v>
      </c>
      <c r="M4459" s="76" t="s">
        <v>13761</v>
      </c>
      <c r="N4459" s="71" t="s">
        <v>17672</v>
      </c>
    </row>
    <row r="4460" spans="1:14" x14ac:dyDescent="0.25">
      <c r="A4460" s="71" t="s">
        <v>16362</v>
      </c>
      <c r="B4460" s="72" t="s">
        <v>13761</v>
      </c>
      <c r="C4460" s="71" t="s">
        <v>16363</v>
      </c>
      <c r="D4460" s="73" t="s">
        <v>11864</v>
      </c>
      <c r="E4460" s="71" t="s">
        <v>17467</v>
      </c>
      <c r="F4460" s="75" t="s">
        <v>7803</v>
      </c>
      <c r="G4460" s="75">
        <v>447</v>
      </c>
      <c r="H4460" s="75"/>
      <c r="I4460" s="74" t="s">
        <v>7802</v>
      </c>
      <c r="J4460" s="38">
        <v>25172901</v>
      </c>
      <c r="K4460" s="38" t="s">
        <v>12462</v>
      </c>
      <c r="L4460" s="76" t="s">
        <v>16362</v>
      </c>
      <c r="M4460" s="76" t="s">
        <v>13761</v>
      </c>
      <c r="N4460" s="71" t="s">
        <v>17672</v>
      </c>
    </row>
    <row r="4461" spans="1:14" x14ac:dyDescent="0.25">
      <c r="A4461" s="71" t="s">
        <v>16364</v>
      </c>
      <c r="B4461" s="72" t="s">
        <v>13761</v>
      </c>
      <c r="C4461" s="71" t="s">
        <v>16365</v>
      </c>
      <c r="D4461" s="73" t="s">
        <v>11864</v>
      </c>
      <c r="E4461" s="71" t="s">
        <v>17466</v>
      </c>
      <c r="F4461" s="75" t="s">
        <v>7803</v>
      </c>
      <c r="G4461" s="75">
        <v>417</v>
      </c>
      <c r="H4461" s="75"/>
      <c r="I4461" s="74" t="s">
        <v>7802</v>
      </c>
      <c r="J4461" s="38">
        <v>25172901</v>
      </c>
      <c r="K4461" s="38" t="s">
        <v>12462</v>
      </c>
      <c r="L4461" s="76" t="s">
        <v>16364</v>
      </c>
      <c r="M4461" s="76" t="s">
        <v>13761</v>
      </c>
      <c r="N4461" s="71" t="s">
        <v>17672</v>
      </c>
    </row>
    <row r="4462" spans="1:14" x14ac:dyDescent="0.25">
      <c r="A4462" s="71" t="s">
        <v>11138</v>
      </c>
      <c r="B4462" s="72" t="s">
        <v>13761</v>
      </c>
      <c r="C4462" s="71" t="s">
        <v>11137</v>
      </c>
      <c r="D4462" s="73" t="s">
        <v>11864</v>
      </c>
      <c r="E4462" s="71" t="s">
        <v>17468</v>
      </c>
      <c r="F4462" s="75" t="s">
        <v>10</v>
      </c>
      <c r="G4462" s="75">
        <v>189</v>
      </c>
      <c r="H4462" s="75"/>
      <c r="I4462" s="74" t="s">
        <v>7799</v>
      </c>
      <c r="J4462" s="38">
        <v>25172901</v>
      </c>
      <c r="K4462" s="38" t="s">
        <v>12462</v>
      </c>
      <c r="L4462" s="76" t="str">
        <f t="shared" ref="L4462:L4488" si="193">CONCATENATE(A4462,K4462)</f>
        <v>070-1207-01.JPG</v>
      </c>
      <c r="M4462" s="76" t="s">
        <v>13761</v>
      </c>
      <c r="N4462" s="71" t="s">
        <v>17672</v>
      </c>
    </row>
    <row r="4463" spans="1:14" x14ac:dyDescent="0.25">
      <c r="A4463" s="71" t="s">
        <v>11406</v>
      </c>
      <c r="B4463" s="72" t="s">
        <v>13761</v>
      </c>
      <c r="C4463" s="71" t="s">
        <v>11408</v>
      </c>
      <c r="D4463" s="73" t="s">
        <v>11864</v>
      </c>
      <c r="E4463" s="71" t="s">
        <v>17469</v>
      </c>
      <c r="F4463" s="75" t="s">
        <v>7803</v>
      </c>
      <c r="G4463" s="75">
        <v>619</v>
      </c>
      <c r="H4463" s="75"/>
      <c r="I4463" s="74" t="s">
        <v>7802</v>
      </c>
      <c r="J4463" s="38">
        <v>25172901</v>
      </c>
      <c r="K4463" s="38" t="s">
        <v>12462</v>
      </c>
      <c r="L4463" s="76" t="str">
        <f t="shared" si="193"/>
        <v>070-1208-01.JPG</v>
      </c>
      <c r="M4463" s="76" t="s">
        <v>13761</v>
      </c>
      <c r="N4463" s="71" t="s">
        <v>17672</v>
      </c>
    </row>
    <row r="4464" spans="1:14" x14ac:dyDescent="0.25">
      <c r="A4464" s="71" t="s">
        <v>11832</v>
      </c>
      <c r="B4464" s="72" t="s">
        <v>13761</v>
      </c>
      <c r="C4464" s="71" t="s">
        <v>11847</v>
      </c>
      <c r="D4464" s="73" t="s">
        <v>11864</v>
      </c>
      <c r="E4464" s="71" t="s">
        <v>17470</v>
      </c>
      <c r="F4464" s="75" t="s">
        <v>7803</v>
      </c>
      <c r="G4464" s="75">
        <v>335</v>
      </c>
      <c r="H4464" s="75"/>
      <c r="I4464" s="74" t="s">
        <v>7802</v>
      </c>
      <c r="J4464" s="38">
        <v>25172901</v>
      </c>
      <c r="K4464" s="38" t="s">
        <v>12462</v>
      </c>
      <c r="L4464" s="76" t="str">
        <f t="shared" si="193"/>
        <v>070-1212-01.JPG</v>
      </c>
      <c r="M4464" s="76" t="s">
        <v>13761</v>
      </c>
      <c r="N4464" s="71" t="s">
        <v>17672</v>
      </c>
    </row>
    <row r="4465" spans="1:14" x14ac:dyDescent="0.25">
      <c r="A4465" s="71" t="s">
        <v>11936</v>
      </c>
      <c r="B4465" s="72" t="s">
        <v>13761</v>
      </c>
      <c r="C4465" s="71" t="s">
        <v>11939</v>
      </c>
      <c r="D4465" s="73" t="s">
        <v>11864</v>
      </c>
      <c r="E4465" s="71" t="s">
        <v>17469</v>
      </c>
      <c r="F4465" s="75" t="s">
        <v>10</v>
      </c>
      <c r="G4465" s="75">
        <v>149</v>
      </c>
      <c r="H4465" s="75"/>
      <c r="I4465" s="74" t="s">
        <v>7802</v>
      </c>
      <c r="J4465" s="38">
        <v>25172901</v>
      </c>
      <c r="K4465" s="38" t="s">
        <v>12462</v>
      </c>
      <c r="L4465" s="76" t="str">
        <f t="shared" si="193"/>
        <v>070-1213-01.JPG</v>
      </c>
      <c r="M4465" s="76" t="s">
        <v>13761</v>
      </c>
      <c r="N4465" s="71" t="s">
        <v>17672</v>
      </c>
    </row>
    <row r="4466" spans="1:14" x14ac:dyDescent="0.25">
      <c r="A4466" s="71" t="s">
        <v>11937</v>
      </c>
      <c r="B4466" s="72" t="s">
        <v>13761</v>
      </c>
      <c r="C4466" s="71" t="s">
        <v>11938</v>
      </c>
      <c r="D4466" s="73" t="s">
        <v>11864</v>
      </c>
      <c r="E4466" s="71" t="s">
        <v>17469</v>
      </c>
      <c r="F4466" s="75" t="s">
        <v>10</v>
      </c>
      <c r="G4466" s="75">
        <v>149</v>
      </c>
      <c r="H4466" s="75"/>
      <c r="I4466" s="74" t="s">
        <v>7802</v>
      </c>
      <c r="J4466" s="38">
        <v>25172901</v>
      </c>
      <c r="K4466" s="38" t="s">
        <v>12462</v>
      </c>
      <c r="L4466" s="76" t="str">
        <f t="shared" si="193"/>
        <v>070-1214-01.JPG</v>
      </c>
      <c r="M4466" s="76" t="s">
        <v>13761</v>
      </c>
      <c r="N4466" s="71" t="s">
        <v>17672</v>
      </c>
    </row>
    <row r="4467" spans="1:14" x14ac:dyDescent="0.25">
      <c r="A4467" s="71" t="s">
        <v>12734</v>
      </c>
      <c r="B4467" s="72" t="s">
        <v>13761</v>
      </c>
      <c r="C4467" s="71" t="s">
        <v>12740</v>
      </c>
      <c r="D4467" s="73" t="s">
        <v>11864</v>
      </c>
      <c r="E4467" s="71" t="s">
        <v>17471</v>
      </c>
      <c r="F4467" s="75" t="s">
        <v>10</v>
      </c>
      <c r="G4467" s="75">
        <v>125</v>
      </c>
      <c r="H4467" s="75"/>
      <c r="I4467" s="74" t="s">
        <v>7799</v>
      </c>
      <c r="J4467" s="38">
        <v>25172901</v>
      </c>
      <c r="K4467" s="38" t="s">
        <v>12462</v>
      </c>
      <c r="L4467" s="76" t="str">
        <f t="shared" si="193"/>
        <v>070-1215-01.JPG</v>
      </c>
      <c r="M4467" s="76" t="s">
        <v>13761</v>
      </c>
      <c r="N4467" s="71" t="s">
        <v>17672</v>
      </c>
    </row>
    <row r="4468" spans="1:14" x14ac:dyDescent="0.25">
      <c r="A4468" s="71" t="s">
        <v>12736</v>
      </c>
      <c r="B4468" s="72" t="s">
        <v>13761</v>
      </c>
      <c r="C4468" s="71" t="s">
        <v>12741</v>
      </c>
      <c r="D4468" s="73" t="s">
        <v>11864</v>
      </c>
      <c r="E4468" s="71" t="s">
        <v>17472</v>
      </c>
      <c r="F4468" s="75" t="s">
        <v>10</v>
      </c>
      <c r="G4468" s="75">
        <v>147</v>
      </c>
      <c r="H4468" s="75"/>
      <c r="I4468" s="74" t="s">
        <v>7799</v>
      </c>
      <c r="J4468" s="38">
        <v>25172901</v>
      </c>
      <c r="K4468" s="38" t="s">
        <v>12462</v>
      </c>
      <c r="L4468" s="76" t="str">
        <f t="shared" si="193"/>
        <v>070-1215-03.JPG</v>
      </c>
      <c r="M4468" s="76" t="s">
        <v>13761</v>
      </c>
      <c r="N4468" s="71" t="s">
        <v>17672</v>
      </c>
    </row>
    <row r="4469" spans="1:14" x14ac:dyDescent="0.25">
      <c r="A4469" s="71" t="s">
        <v>12737</v>
      </c>
      <c r="B4469" s="72" t="s">
        <v>13761</v>
      </c>
      <c r="C4469" s="71" t="s">
        <v>12742</v>
      </c>
      <c r="D4469" s="73" t="s">
        <v>11864</v>
      </c>
      <c r="E4469" s="71" t="s">
        <v>17473</v>
      </c>
      <c r="F4469" s="75" t="s">
        <v>10</v>
      </c>
      <c r="G4469" s="75">
        <v>135</v>
      </c>
      <c r="H4469" s="75"/>
      <c r="I4469" s="74" t="s">
        <v>7799</v>
      </c>
      <c r="J4469" s="38">
        <v>25172901</v>
      </c>
      <c r="K4469" s="38" t="s">
        <v>12462</v>
      </c>
      <c r="L4469" s="76" t="str">
        <f t="shared" si="193"/>
        <v>070-1215-04.JPG</v>
      </c>
      <c r="M4469" s="76" t="s">
        <v>13761</v>
      </c>
      <c r="N4469" s="71" t="s">
        <v>17672</v>
      </c>
    </row>
    <row r="4470" spans="1:14" x14ac:dyDescent="0.25">
      <c r="A4470" s="71" t="s">
        <v>12738</v>
      </c>
      <c r="B4470" s="72" t="s">
        <v>13761</v>
      </c>
      <c r="C4470" s="71" t="s">
        <v>12742</v>
      </c>
      <c r="D4470" s="73" t="s">
        <v>11864</v>
      </c>
      <c r="E4470" s="71" t="s">
        <v>17474</v>
      </c>
      <c r="F4470" s="75" t="s">
        <v>10</v>
      </c>
      <c r="G4470" s="75">
        <v>165</v>
      </c>
      <c r="H4470" s="75"/>
      <c r="I4470" s="74" t="s">
        <v>7799</v>
      </c>
      <c r="J4470" s="38">
        <v>25172901</v>
      </c>
      <c r="K4470" s="38" t="s">
        <v>12462</v>
      </c>
      <c r="L4470" s="76" t="str">
        <f t="shared" si="193"/>
        <v>070-1215-05.JPG</v>
      </c>
      <c r="M4470" s="76" t="s">
        <v>13761</v>
      </c>
      <c r="N4470" s="71" t="s">
        <v>17672</v>
      </c>
    </row>
    <row r="4471" spans="1:14" x14ac:dyDescent="0.25">
      <c r="A4471" s="71" t="s">
        <v>12872</v>
      </c>
      <c r="B4471" s="72" t="s">
        <v>13761</v>
      </c>
      <c r="C4471" s="71" t="s">
        <v>12881</v>
      </c>
      <c r="D4471" s="73" t="s">
        <v>11864</v>
      </c>
      <c r="E4471" s="71" t="s">
        <v>17475</v>
      </c>
      <c r="F4471" s="75" t="s">
        <v>7803</v>
      </c>
      <c r="G4471" s="75">
        <v>345</v>
      </c>
      <c r="H4471" s="75"/>
      <c r="I4471" s="74" t="s">
        <v>7802</v>
      </c>
      <c r="J4471" s="38">
        <v>25172901</v>
      </c>
      <c r="K4471" s="38" t="s">
        <v>12462</v>
      </c>
      <c r="L4471" s="76" t="str">
        <f t="shared" si="193"/>
        <v>070-1216-02.JPG</v>
      </c>
      <c r="M4471" s="76" t="s">
        <v>13761</v>
      </c>
      <c r="N4471" s="71" t="s">
        <v>17672</v>
      </c>
    </row>
    <row r="4472" spans="1:14" x14ac:dyDescent="0.25">
      <c r="A4472" s="71" t="s">
        <v>12873</v>
      </c>
      <c r="B4472" s="72" t="s">
        <v>13761</v>
      </c>
      <c r="C4472" s="71" t="s">
        <v>12882</v>
      </c>
      <c r="D4472" s="73" t="s">
        <v>11864</v>
      </c>
      <c r="E4472" s="71" t="s">
        <v>17476</v>
      </c>
      <c r="F4472" s="75" t="s">
        <v>7803</v>
      </c>
      <c r="G4472" s="75">
        <v>345</v>
      </c>
      <c r="H4472" s="75"/>
      <c r="I4472" s="74" t="s">
        <v>7802</v>
      </c>
      <c r="J4472" s="38">
        <v>25172901</v>
      </c>
      <c r="K4472" s="38" t="s">
        <v>12462</v>
      </c>
      <c r="L4472" s="76" t="str">
        <f t="shared" si="193"/>
        <v>070-1216-03.JPG</v>
      </c>
      <c r="M4472" s="76" t="s">
        <v>13761</v>
      </c>
      <c r="N4472" s="71" t="s">
        <v>17672</v>
      </c>
    </row>
    <row r="4473" spans="1:14" x14ac:dyDescent="0.25">
      <c r="A4473" s="71" t="s">
        <v>12874</v>
      </c>
      <c r="B4473" s="72" t="s">
        <v>13761</v>
      </c>
      <c r="C4473" s="71" t="s">
        <v>12883</v>
      </c>
      <c r="D4473" s="73" t="s">
        <v>11864</v>
      </c>
      <c r="E4473" s="71" t="s">
        <v>17477</v>
      </c>
      <c r="F4473" s="75" t="s">
        <v>7803</v>
      </c>
      <c r="G4473" s="75">
        <v>345</v>
      </c>
      <c r="H4473" s="75"/>
      <c r="I4473" s="74" t="s">
        <v>7802</v>
      </c>
      <c r="J4473" s="38">
        <v>25172901</v>
      </c>
      <c r="K4473" s="38" t="s">
        <v>12462</v>
      </c>
      <c r="L4473" s="76" t="str">
        <f t="shared" si="193"/>
        <v>070-1216-04.JPG</v>
      </c>
      <c r="M4473" s="76" t="s">
        <v>13761</v>
      </c>
      <c r="N4473" s="71" t="s">
        <v>17672</v>
      </c>
    </row>
    <row r="4474" spans="1:14" x14ac:dyDescent="0.25">
      <c r="A4474" s="71" t="s">
        <v>12892</v>
      </c>
      <c r="B4474" s="72" t="s">
        <v>13761</v>
      </c>
      <c r="C4474" s="66" t="s">
        <v>19285</v>
      </c>
      <c r="D4474" s="73" t="s">
        <v>11864</v>
      </c>
      <c r="E4474" s="71" t="s">
        <v>19284</v>
      </c>
      <c r="F4474" s="73" t="s">
        <v>7803</v>
      </c>
      <c r="G4474" s="75">
        <v>255</v>
      </c>
      <c r="H4474" s="75"/>
      <c r="I4474" s="74" t="s">
        <v>7802</v>
      </c>
      <c r="J4474" s="38">
        <v>25172901</v>
      </c>
      <c r="K4474" s="38" t="s">
        <v>12462</v>
      </c>
      <c r="L4474" s="76" t="str">
        <f t="shared" ref="L4474" si="194">CONCATENATE(A4474,K4474)</f>
        <v>070-1218-01.JPG</v>
      </c>
      <c r="M4474" s="76" t="s">
        <v>13761</v>
      </c>
      <c r="N4474" s="71" t="s">
        <v>17672</v>
      </c>
    </row>
    <row r="4475" spans="1:14" x14ac:dyDescent="0.25">
      <c r="A4475" s="71" t="s">
        <v>12893</v>
      </c>
      <c r="B4475" s="72" t="s">
        <v>13761</v>
      </c>
      <c r="C4475" s="71" t="s">
        <v>12897</v>
      </c>
      <c r="D4475" s="73" t="s">
        <v>11864</v>
      </c>
      <c r="E4475" s="71" t="s">
        <v>17475</v>
      </c>
      <c r="F4475" s="75" t="s">
        <v>7803</v>
      </c>
      <c r="G4475" s="75">
        <v>255</v>
      </c>
      <c r="H4475" s="75"/>
      <c r="I4475" s="74" t="s">
        <v>7802</v>
      </c>
      <c r="J4475" s="38">
        <v>25172901</v>
      </c>
      <c r="K4475" s="38" t="s">
        <v>12462</v>
      </c>
      <c r="L4475" s="76" t="str">
        <f t="shared" si="193"/>
        <v>070-1218-02.JPG</v>
      </c>
      <c r="M4475" s="76" t="s">
        <v>13761</v>
      </c>
      <c r="N4475" s="76" t="s">
        <v>17672</v>
      </c>
    </row>
    <row r="4476" spans="1:14" x14ac:dyDescent="0.25">
      <c r="A4476" s="71" t="s">
        <v>12894</v>
      </c>
      <c r="B4476" s="72" t="s">
        <v>13761</v>
      </c>
      <c r="C4476" s="71" t="s">
        <v>12898</v>
      </c>
      <c r="D4476" s="73" t="s">
        <v>11864</v>
      </c>
      <c r="E4476" s="71" t="s">
        <v>17476</v>
      </c>
      <c r="F4476" s="75" t="s">
        <v>7803</v>
      </c>
      <c r="G4476" s="75">
        <v>255</v>
      </c>
      <c r="H4476" s="75"/>
      <c r="I4476" s="74" t="s">
        <v>7802</v>
      </c>
      <c r="J4476" s="38">
        <v>25172901</v>
      </c>
      <c r="K4476" s="38" t="s">
        <v>12462</v>
      </c>
      <c r="L4476" s="76" t="str">
        <f t="shared" si="193"/>
        <v>070-1218-03.JPG</v>
      </c>
      <c r="M4476" s="76" t="s">
        <v>13761</v>
      </c>
      <c r="N4476" s="76" t="s">
        <v>17672</v>
      </c>
    </row>
    <row r="4477" spans="1:14" x14ac:dyDescent="0.25">
      <c r="A4477" s="71" t="s">
        <v>12895</v>
      </c>
      <c r="B4477" s="72" t="s">
        <v>13761</v>
      </c>
      <c r="C4477" s="71" t="s">
        <v>12899</v>
      </c>
      <c r="D4477" s="73" t="s">
        <v>11864</v>
      </c>
      <c r="E4477" s="71" t="s">
        <v>17477</v>
      </c>
      <c r="F4477" s="75" t="s">
        <v>7803</v>
      </c>
      <c r="G4477" s="75">
        <v>255</v>
      </c>
      <c r="H4477" s="75"/>
      <c r="I4477" s="74" t="s">
        <v>7802</v>
      </c>
      <c r="J4477" s="38">
        <v>25172901</v>
      </c>
      <c r="K4477" s="38" t="s">
        <v>12462</v>
      </c>
      <c r="L4477" s="76" t="str">
        <f t="shared" si="193"/>
        <v>070-1218-04.JPG</v>
      </c>
      <c r="M4477" s="76" t="s">
        <v>13761</v>
      </c>
      <c r="N4477" s="76" t="s">
        <v>17672</v>
      </c>
    </row>
    <row r="4478" spans="1:14" x14ac:dyDescent="0.25">
      <c r="A4478" s="71" t="s">
        <v>12900</v>
      </c>
      <c r="B4478" s="72" t="s">
        <v>13761</v>
      </c>
      <c r="C4478" s="71" t="s">
        <v>12904</v>
      </c>
      <c r="D4478" s="73" t="s">
        <v>11864</v>
      </c>
      <c r="E4478" s="71" t="s">
        <v>17478</v>
      </c>
      <c r="F4478" s="75" t="s">
        <v>7803</v>
      </c>
      <c r="G4478" s="75">
        <v>335</v>
      </c>
      <c r="H4478" s="75"/>
      <c r="I4478" s="74" t="s">
        <v>7802</v>
      </c>
      <c r="J4478" s="38">
        <v>25172901</v>
      </c>
      <c r="K4478" s="38" t="s">
        <v>12462</v>
      </c>
      <c r="L4478" s="76" t="str">
        <f t="shared" si="193"/>
        <v>070-1219-01.JPG</v>
      </c>
      <c r="M4478" s="76" t="s">
        <v>13761</v>
      </c>
      <c r="N4478" s="71" t="s">
        <v>17672</v>
      </c>
    </row>
    <row r="4479" spans="1:14" x14ac:dyDescent="0.25">
      <c r="A4479" s="71" t="s">
        <v>12901</v>
      </c>
      <c r="B4479" s="72" t="s">
        <v>13761</v>
      </c>
      <c r="C4479" s="71" t="s">
        <v>12904</v>
      </c>
      <c r="D4479" s="73" t="s">
        <v>11864</v>
      </c>
      <c r="E4479" s="71" t="s">
        <v>17479</v>
      </c>
      <c r="F4479" s="75" t="s">
        <v>7803</v>
      </c>
      <c r="G4479" s="75">
        <v>335</v>
      </c>
      <c r="H4479" s="75"/>
      <c r="I4479" s="74" t="s">
        <v>7802</v>
      </c>
      <c r="J4479" s="38">
        <v>25172901</v>
      </c>
      <c r="K4479" s="38" t="s">
        <v>12462</v>
      </c>
      <c r="L4479" s="76" t="str">
        <f t="shared" si="193"/>
        <v>070-1219-02.JPG</v>
      </c>
      <c r="M4479" s="76" t="s">
        <v>13761</v>
      </c>
      <c r="N4479" s="71" t="s">
        <v>17672</v>
      </c>
    </row>
    <row r="4480" spans="1:14" x14ac:dyDescent="0.25">
      <c r="A4480" s="71" t="s">
        <v>12902</v>
      </c>
      <c r="B4480" s="72" t="s">
        <v>13761</v>
      </c>
      <c r="C4480" s="71" t="s">
        <v>12904</v>
      </c>
      <c r="D4480" s="73" t="s">
        <v>11864</v>
      </c>
      <c r="E4480" s="71" t="s">
        <v>17480</v>
      </c>
      <c r="F4480" s="75" t="s">
        <v>7803</v>
      </c>
      <c r="G4480" s="75">
        <v>335</v>
      </c>
      <c r="H4480" s="75"/>
      <c r="I4480" s="74" t="s">
        <v>7802</v>
      </c>
      <c r="J4480" s="38">
        <v>25172901</v>
      </c>
      <c r="K4480" s="38" t="s">
        <v>12462</v>
      </c>
      <c r="L4480" s="76" t="str">
        <f t="shared" si="193"/>
        <v>070-1219-03.JPG</v>
      </c>
      <c r="M4480" s="76" t="s">
        <v>13761</v>
      </c>
      <c r="N4480" s="71" t="s">
        <v>17672</v>
      </c>
    </row>
    <row r="4481" spans="1:14" x14ac:dyDescent="0.25">
      <c r="A4481" s="71" t="s">
        <v>12903</v>
      </c>
      <c r="B4481" s="72" t="s">
        <v>13761</v>
      </c>
      <c r="C4481" s="71" t="s">
        <v>12904</v>
      </c>
      <c r="D4481" s="73" t="s">
        <v>11864</v>
      </c>
      <c r="E4481" s="71" t="s">
        <v>17481</v>
      </c>
      <c r="F4481" s="75" t="s">
        <v>7803</v>
      </c>
      <c r="G4481" s="75">
        <v>335</v>
      </c>
      <c r="H4481" s="75"/>
      <c r="I4481" s="74" t="s">
        <v>7802</v>
      </c>
      <c r="J4481" s="38">
        <v>25172901</v>
      </c>
      <c r="K4481" s="38" t="s">
        <v>12462</v>
      </c>
      <c r="L4481" s="76" t="str">
        <f t="shared" si="193"/>
        <v>070-1219-04.JPG</v>
      </c>
      <c r="M4481" s="76" t="s">
        <v>13761</v>
      </c>
      <c r="N4481" s="71" t="s">
        <v>17672</v>
      </c>
    </row>
    <row r="4482" spans="1:14" x14ac:dyDescent="0.25">
      <c r="A4482" s="71" t="s">
        <v>13135</v>
      </c>
      <c r="B4482" s="72" t="s">
        <v>13761</v>
      </c>
      <c r="C4482" s="71" t="s">
        <v>13140</v>
      </c>
      <c r="D4482" s="73" t="s">
        <v>11864</v>
      </c>
      <c r="E4482" s="71" t="s">
        <v>17482</v>
      </c>
      <c r="F4482" s="75" t="s">
        <v>7803</v>
      </c>
      <c r="G4482" s="75">
        <v>399</v>
      </c>
      <c r="H4482" s="75"/>
      <c r="I4482" s="74" t="s">
        <v>7802</v>
      </c>
      <c r="J4482" s="38">
        <v>25172901</v>
      </c>
      <c r="K4482" s="38" t="s">
        <v>12462</v>
      </c>
      <c r="L4482" s="76" t="str">
        <f t="shared" si="193"/>
        <v>070-1220-01.JPG</v>
      </c>
      <c r="M4482" s="76" t="s">
        <v>13761</v>
      </c>
      <c r="N4482" s="71" t="s">
        <v>17672</v>
      </c>
    </row>
    <row r="4483" spans="1:14" x14ac:dyDescent="0.25">
      <c r="A4483" s="71" t="s">
        <v>13136</v>
      </c>
      <c r="B4483" s="72" t="s">
        <v>13761</v>
      </c>
      <c r="C4483" s="71" t="s">
        <v>13141</v>
      </c>
      <c r="D4483" s="73" t="s">
        <v>11864</v>
      </c>
      <c r="E4483" s="71" t="s">
        <v>17483</v>
      </c>
      <c r="F4483" s="75" t="s">
        <v>7803</v>
      </c>
      <c r="G4483" s="75">
        <v>399</v>
      </c>
      <c r="H4483" s="75"/>
      <c r="I4483" s="74" t="s">
        <v>7802</v>
      </c>
      <c r="J4483" s="38">
        <v>25172901</v>
      </c>
      <c r="K4483" s="38" t="s">
        <v>12462</v>
      </c>
      <c r="L4483" s="76" t="str">
        <f t="shared" si="193"/>
        <v>070-1220-02.JPG</v>
      </c>
      <c r="M4483" s="76" t="s">
        <v>13761</v>
      </c>
      <c r="N4483" s="71" t="s">
        <v>17672</v>
      </c>
    </row>
    <row r="4484" spans="1:14" x14ac:dyDescent="0.25">
      <c r="A4484" s="71" t="s">
        <v>13137</v>
      </c>
      <c r="B4484" s="72" t="s">
        <v>13761</v>
      </c>
      <c r="C4484" s="71" t="s">
        <v>13142</v>
      </c>
      <c r="D4484" s="73" t="s">
        <v>11864</v>
      </c>
      <c r="E4484" s="71" t="s">
        <v>17484</v>
      </c>
      <c r="F4484" s="75" t="s">
        <v>7803</v>
      </c>
      <c r="G4484" s="75">
        <v>399</v>
      </c>
      <c r="H4484" s="75"/>
      <c r="I4484" s="74" t="s">
        <v>7802</v>
      </c>
      <c r="J4484" s="38">
        <v>25172901</v>
      </c>
      <c r="K4484" s="38" t="s">
        <v>12462</v>
      </c>
      <c r="L4484" s="76" t="str">
        <f t="shared" si="193"/>
        <v>070-1220-03.JPG</v>
      </c>
      <c r="M4484" s="76" t="s">
        <v>13761</v>
      </c>
      <c r="N4484" s="71" t="s">
        <v>17672</v>
      </c>
    </row>
    <row r="4485" spans="1:14" x14ac:dyDescent="0.25">
      <c r="A4485" s="71" t="s">
        <v>13563</v>
      </c>
      <c r="B4485" s="72" t="s">
        <v>13761</v>
      </c>
      <c r="C4485" s="71" t="s">
        <v>13567</v>
      </c>
      <c r="D4485" s="73" t="s">
        <v>11864</v>
      </c>
      <c r="E4485" s="71" t="s">
        <v>17485</v>
      </c>
      <c r="F4485" s="75" t="s">
        <v>7803</v>
      </c>
      <c r="G4485" s="75">
        <v>335</v>
      </c>
      <c r="H4485" s="75"/>
      <c r="I4485" s="74" t="s">
        <v>7802</v>
      </c>
      <c r="J4485" s="38">
        <v>25172901</v>
      </c>
      <c r="K4485" s="38" t="s">
        <v>12462</v>
      </c>
      <c r="L4485" s="76" t="str">
        <f t="shared" si="193"/>
        <v>070-1221-01.JPG</v>
      </c>
      <c r="M4485" s="76" t="s">
        <v>13761</v>
      </c>
      <c r="N4485" s="76" t="s">
        <v>17672</v>
      </c>
    </row>
    <row r="4486" spans="1:14" x14ac:dyDescent="0.25">
      <c r="A4486" s="71" t="s">
        <v>13564</v>
      </c>
      <c r="B4486" s="72" t="s">
        <v>13761</v>
      </c>
      <c r="C4486" s="71" t="s">
        <v>13568</v>
      </c>
      <c r="D4486" s="73" t="s">
        <v>11864</v>
      </c>
      <c r="E4486" s="71" t="s">
        <v>17486</v>
      </c>
      <c r="F4486" s="75" t="s">
        <v>7803</v>
      </c>
      <c r="G4486" s="75">
        <v>335</v>
      </c>
      <c r="H4486" s="75"/>
      <c r="I4486" s="74" t="s">
        <v>7802</v>
      </c>
      <c r="J4486" s="38">
        <v>25172901</v>
      </c>
      <c r="K4486" s="38" t="s">
        <v>12462</v>
      </c>
      <c r="L4486" s="76" t="str">
        <f t="shared" si="193"/>
        <v>070-1221-02.JPG</v>
      </c>
      <c r="M4486" s="76" t="s">
        <v>13761</v>
      </c>
      <c r="N4486" s="76" t="s">
        <v>17672</v>
      </c>
    </row>
    <row r="4487" spans="1:14" x14ac:dyDescent="0.25">
      <c r="A4487" s="71" t="s">
        <v>13565</v>
      </c>
      <c r="B4487" s="72" t="s">
        <v>13761</v>
      </c>
      <c r="C4487" s="71" t="s">
        <v>13569</v>
      </c>
      <c r="D4487" s="73" t="s">
        <v>11864</v>
      </c>
      <c r="E4487" s="71" t="s">
        <v>17487</v>
      </c>
      <c r="F4487" s="75" t="s">
        <v>7803</v>
      </c>
      <c r="G4487" s="75">
        <v>335</v>
      </c>
      <c r="H4487" s="75"/>
      <c r="I4487" s="74" t="s">
        <v>7802</v>
      </c>
      <c r="J4487" s="38">
        <v>25172901</v>
      </c>
      <c r="K4487" s="38" t="s">
        <v>12462</v>
      </c>
      <c r="L4487" s="76" t="str">
        <f t="shared" si="193"/>
        <v>070-1221-03.JPG</v>
      </c>
      <c r="M4487" s="76" t="s">
        <v>13761</v>
      </c>
      <c r="N4487" s="76" t="s">
        <v>17672</v>
      </c>
    </row>
    <row r="4488" spans="1:14" x14ac:dyDescent="0.25">
      <c r="A4488" s="71" t="s">
        <v>13566</v>
      </c>
      <c r="B4488" s="72" t="s">
        <v>13761</v>
      </c>
      <c r="C4488" s="71" t="s">
        <v>13570</v>
      </c>
      <c r="D4488" s="73" t="s">
        <v>11864</v>
      </c>
      <c r="E4488" s="71" t="s">
        <v>17488</v>
      </c>
      <c r="F4488" s="75" t="s">
        <v>7803</v>
      </c>
      <c r="G4488" s="75">
        <v>335</v>
      </c>
      <c r="H4488" s="75"/>
      <c r="I4488" s="74" t="s">
        <v>7802</v>
      </c>
      <c r="J4488" s="38">
        <v>25172901</v>
      </c>
      <c r="K4488" s="38" t="s">
        <v>12462</v>
      </c>
      <c r="L4488" s="76" t="str">
        <f t="shared" si="193"/>
        <v>070-1221-04.JPG</v>
      </c>
      <c r="M4488" s="76" t="s">
        <v>13761</v>
      </c>
      <c r="N4488" s="76" t="s">
        <v>17672</v>
      </c>
    </row>
    <row r="4489" spans="1:14" x14ac:dyDescent="0.25">
      <c r="A4489" s="71" t="s">
        <v>16366</v>
      </c>
      <c r="B4489" s="72" t="s">
        <v>13761</v>
      </c>
      <c r="C4489" s="71" t="s">
        <v>16367</v>
      </c>
      <c r="D4489" s="73" t="s">
        <v>11864</v>
      </c>
      <c r="E4489" s="71" t="s">
        <v>17489</v>
      </c>
      <c r="F4489" s="75" t="s">
        <v>7803</v>
      </c>
      <c r="G4489" s="75">
        <v>369</v>
      </c>
      <c r="H4489" s="75"/>
      <c r="I4489" s="74" t="s">
        <v>7802</v>
      </c>
      <c r="J4489" s="38">
        <v>25172901</v>
      </c>
      <c r="K4489" s="38" t="s">
        <v>12462</v>
      </c>
      <c r="L4489" s="76" t="s">
        <v>16366</v>
      </c>
      <c r="M4489" s="76" t="s">
        <v>13761</v>
      </c>
      <c r="N4489" s="71" t="s">
        <v>17672</v>
      </c>
    </row>
    <row r="4490" spans="1:14" x14ac:dyDescent="0.25">
      <c r="A4490" s="71" t="s">
        <v>16368</v>
      </c>
      <c r="B4490" s="72" t="s">
        <v>13761</v>
      </c>
      <c r="C4490" s="71" t="s">
        <v>16369</v>
      </c>
      <c r="D4490" s="73" t="s">
        <v>11864</v>
      </c>
      <c r="E4490" s="71" t="s">
        <v>17490</v>
      </c>
      <c r="F4490" s="75" t="s">
        <v>7803</v>
      </c>
      <c r="G4490" s="75">
        <v>237</v>
      </c>
      <c r="H4490" s="75"/>
      <c r="I4490" s="74" t="s">
        <v>7802</v>
      </c>
      <c r="J4490" s="38">
        <v>25172901</v>
      </c>
      <c r="K4490" s="38" t="s">
        <v>12462</v>
      </c>
      <c r="L4490" s="76" t="s">
        <v>16368</v>
      </c>
      <c r="M4490" s="76" t="s">
        <v>13761</v>
      </c>
      <c r="N4490" s="71" t="s">
        <v>17672</v>
      </c>
    </row>
    <row r="4491" spans="1:14" x14ac:dyDescent="0.25">
      <c r="A4491" s="71" t="s">
        <v>16370</v>
      </c>
      <c r="B4491" s="72" t="s">
        <v>13761</v>
      </c>
      <c r="C4491" s="71" t="s">
        <v>16371</v>
      </c>
      <c r="D4491" s="73" t="s">
        <v>11864</v>
      </c>
      <c r="E4491" s="71" t="s">
        <v>17491</v>
      </c>
      <c r="F4491" s="75" t="s">
        <v>7803</v>
      </c>
      <c r="G4491" s="75">
        <v>237</v>
      </c>
      <c r="H4491" s="75"/>
      <c r="I4491" s="74" t="s">
        <v>7802</v>
      </c>
      <c r="J4491" s="38">
        <v>25172901</v>
      </c>
      <c r="K4491" s="38" t="s">
        <v>12462</v>
      </c>
      <c r="L4491" s="76" t="s">
        <v>16370</v>
      </c>
      <c r="M4491" s="76" t="s">
        <v>13761</v>
      </c>
      <c r="N4491" s="71" t="s">
        <v>17672</v>
      </c>
    </row>
    <row r="4492" spans="1:14" x14ac:dyDescent="0.25">
      <c r="A4492" s="71" t="s">
        <v>13629</v>
      </c>
      <c r="B4492" s="72" t="s">
        <v>13761</v>
      </c>
      <c r="C4492" s="71" t="s">
        <v>13630</v>
      </c>
      <c r="D4492" s="73" t="s">
        <v>11864</v>
      </c>
      <c r="E4492" s="71" t="s">
        <v>17492</v>
      </c>
      <c r="F4492" s="75" t="s">
        <v>7803</v>
      </c>
      <c r="G4492" s="75">
        <v>369</v>
      </c>
      <c r="H4492" s="75"/>
      <c r="I4492" s="74" t="s">
        <v>7802</v>
      </c>
      <c r="J4492" s="38">
        <v>25172901</v>
      </c>
      <c r="K4492" s="38" t="s">
        <v>12462</v>
      </c>
      <c r="L4492" s="76" t="str">
        <f t="shared" ref="L4492:L4497" si="195">CONCATENATE(A4492,K4492)</f>
        <v>070-1222-01.JPG</v>
      </c>
      <c r="M4492" s="76" t="s">
        <v>13761</v>
      </c>
      <c r="N4492" s="71" t="s">
        <v>17672</v>
      </c>
    </row>
    <row r="4493" spans="1:14" x14ac:dyDescent="0.25">
      <c r="A4493" s="71" t="s">
        <v>13781</v>
      </c>
      <c r="B4493" s="72" t="s">
        <v>13761</v>
      </c>
      <c r="C4493" s="71" t="s">
        <v>13709</v>
      </c>
      <c r="D4493" s="73" t="s">
        <v>11864</v>
      </c>
      <c r="E4493" s="71" t="s">
        <v>17493</v>
      </c>
      <c r="F4493" s="75" t="s">
        <v>7803</v>
      </c>
      <c r="G4493" s="75">
        <v>455</v>
      </c>
      <c r="H4493" s="75"/>
      <c r="I4493" s="74" t="s">
        <v>7802</v>
      </c>
      <c r="J4493" s="38">
        <v>25172901</v>
      </c>
      <c r="K4493" s="38" t="s">
        <v>12462</v>
      </c>
      <c r="L4493" s="76" t="str">
        <f t="shared" si="195"/>
        <v>070-1223-01.JPG</v>
      </c>
      <c r="M4493" s="76" t="s">
        <v>13761</v>
      </c>
      <c r="N4493" s="71" t="s">
        <v>17672</v>
      </c>
    </row>
    <row r="4494" spans="1:14" x14ac:dyDescent="0.25">
      <c r="A4494" s="71" t="s">
        <v>13817</v>
      </c>
      <c r="B4494" s="72" t="s">
        <v>13761</v>
      </c>
      <c r="C4494" s="71" t="s">
        <v>13821</v>
      </c>
      <c r="D4494" s="73" t="s">
        <v>11864</v>
      </c>
      <c r="E4494" s="71" t="s">
        <v>17494</v>
      </c>
      <c r="F4494" s="75" t="s">
        <v>7803</v>
      </c>
      <c r="G4494" s="75">
        <v>255</v>
      </c>
      <c r="H4494" s="75"/>
      <c r="I4494" s="74" t="s">
        <v>7802</v>
      </c>
      <c r="J4494" s="38">
        <v>25172901</v>
      </c>
      <c r="K4494" s="38" t="s">
        <v>12462</v>
      </c>
      <c r="L4494" s="76" t="str">
        <f t="shared" si="195"/>
        <v>070-1224-01.JPG</v>
      </c>
      <c r="M4494" s="76" t="s">
        <v>13761</v>
      </c>
      <c r="N4494" s="76" t="s">
        <v>17672</v>
      </c>
    </row>
    <row r="4495" spans="1:14" x14ac:dyDescent="0.25">
      <c r="A4495" s="71" t="s">
        <v>13818</v>
      </c>
      <c r="B4495" s="72" t="s">
        <v>13761</v>
      </c>
      <c r="C4495" s="71" t="s">
        <v>13821</v>
      </c>
      <c r="D4495" s="73" t="s">
        <v>11864</v>
      </c>
      <c r="E4495" s="71" t="s">
        <v>17495</v>
      </c>
      <c r="F4495" s="75" t="s">
        <v>7803</v>
      </c>
      <c r="G4495" s="75">
        <v>255</v>
      </c>
      <c r="H4495" s="75"/>
      <c r="I4495" s="74" t="s">
        <v>7802</v>
      </c>
      <c r="J4495" s="38">
        <v>25172901</v>
      </c>
      <c r="K4495" s="38" t="s">
        <v>12462</v>
      </c>
      <c r="L4495" s="76" t="str">
        <f t="shared" si="195"/>
        <v>070-1224-02.JPG</v>
      </c>
      <c r="M4495" s="76" t="s">
        <v>13761</v>
      </c>
      <c r="N4495" s="76" t="s">
        <v>17672</v>
      </c>
    </row>
    <row r="4496" spans="1:14" x14ac:dyDescent="0.25">
      <c r="A4496" s="71" t="s">
        <v>13819</v>
      </c>
      <c r="B4496" s="72" t="s">
        <v>13761</v>
      </c>
      <c r="C4496" s="71" t="s">
        <v>13821</v>
      </c>
      <c r="D4496" s="73" t="s">
        <v>11864</v>
      </c>
      <c r="E4496" s="71" t="s">
        <v>17496</v>
      </c>
      <c r="F4496" s="75" t="s">
        <v>7803</v>
      </c>
      <c r="G4496" s="75">
        <v>255</v>
      </c>
      <c r="H4496" s="75"/>
      <c r="I4496" s="74" t="s">
        <v>7802</v>
      </c>
      <c r="J4496" s="38">
        <v>25172901</v>
      </c>
      <c r="K4496" s="38" t="s">
        <v>12462</v>
      </c>
      <c r="L4496" s="76" t="str">
        <f t="shared" si="195"/>
        <v>070-1224-03.JPG</v>
      </c>
      <c r="M4496" s="76" t="s">
        <v>13761</v>
      </c>
      <c r="N4496" s="76" t="s">
        <v>17672</v>
      </c>
    </row>
    <row r="4497" spans="1:14" x14ac:dyDescent="0.25">
      <c r="A4497" s="71" t="s">
        <v>13820</v>
      </c>
      <c r="B4497" s="72" t="s">
        <v>13761</v>
      </c>
      <c r="C4497" s="71" t="s">
        <v>13821</v>
      </c>
      <c r="D4497" s="73" t="s">
        <v>11864</v>
      </c>
      <c r="E4497" s="71" t="s">
        <v>17497</v>
      </c>
      <c r="F4497" s="75" t="s">
        <v>7803</v>
      </c>
      <c r="G4497" s="75">
        <v>255</v>
      </c>
      <c r="H4497" s="75"/>
      <c r="I4497" s="74" t="s">
        <v>7802</v>
      </c>
      <c r="J4497" s="38">
        <v>25172901</v>
      </c>
      <c r="K4497" s="38" t="s">
        <v>12462</v>
      </c>
      <c r="L4497" s="76" t="str">
        <f t="shared" si="195"/>
        <v>070-1224-04.JPG</v>
      </c>
      <c r="M4497" s="76" t="s">
        <v>13761</v>
      </c>
      <c r="N4497" s="76" t="s">
        <v>17672</v>
      </c>
    </row>
    <row r="4498" spans="1:14" x14ac:dyDescent="0.25">
      <c r="A4498" s="71" t="s">
        <v>16372</v>
      </c>
      <c r="B4498" s="72" t="s">
        <v>13761</v>
      </c>
      <c r="C4498" s="71" t="s">
        <v>16373</v>
      </c>
      <c r="D4498" s="73" t="s">
        <v>11864</v>
      </c>
      <c r="E4498" s="71" t="s">
        <v>17498</v>
      </c>
      <c r="F4498" s="75" t="s">
        <v>7803</v>
      </c>
      <c r="G4498" s="75">
        <v>399</v>
      </c>
      <c r="H4498" s="75"/>
      <c r="I4498" s="74" t="s">
        <v>7802</v>
      </c>
      <c r="J4498" s="38">
        <v>25172901</v>
      </c>
      <c r="K4498" s="38" t="s">
        <v>12462</v>
      </c>
      <c r="L4498" s="76" t="s">
        <v>16372</v>
      </c>
      <c r="M4498" s="76" t="s">
        <v>13761</v>
      </c>
      <c r="N4498" s="71" t="s">
        <v>17672</v>
      </c>
    </row>
    <row r="4499" spans="1:14" x14ac:dyDescent="0.25">
      <c r="A4499" s="71" t="s">
        <v>16374</v>
      </c>
      <c r="B4499" s="72" t="s">
        <v>13761</v>
      </c>
      <c r="C4499" s="71" t="s">
        <v>16375</v>
      </c>
      <c r="D4499" s="73" t="s">
        <v>11864</v>
      </c>
      <c r="E4499" s="71" t="s">
        <v>18972</v>
      </c>
      <c r="F4499" s="75" t="s">
        <v>7803</v>
      </c>
      <c r="G4499" s="75">
        <v>399</v>
      </c>
      <c r="H4499" s="75"/>
      <c r="I4499" s="74" t="s">
        <v>7802</v>
      </c>
      <c r="J4499" s="38">
        <v>25172901</v>
      </c>
      <c r="K4499" s="38" t="s">
        <v>12462</v>
      </c>
      <c r="L4499" s="76" t="s">
        <v>16374</v>
      </c>
      <c r="M4499" s="76" t="s">
        <v>13761</v>
      </c>
      <c r="N4499" s="71" t="s">
        <v>17672</v>
      </c>
    </row>
    <row r="4500" spans="1:14" x14ac:dyDescent="0.25">
      <c r="A4500" s="71" t="s">
        <v>16376</v>
      </c>
      <c r="B4500" s="72" t="s">
        <v>13761</v>
      </c>
      <c r="C4500" s="71" t="s">
        <v>16377</v>
      </c>
      <c r="D4500" s="73" t="s">
        <v>11864</v>
      </c>
      <c r="E4500" s="71" t="s">
        <v>18973</v>
      </c>
      <c r="F4500" s="75" t="s">
        <v>7803</v>
      </c>
      <c r="G4500" s="75">
        <v>399</v>
      </c>
      <c r="H4500" s="75"/>
      <c r="I4500" s="74" t="s">
        <v>7802</v>
      </c>
      <c r="J4500" s="38">
        <v>25172901</v>
      </c>
      <c r="K4500" s="38" t="s">
        <v>12462</v>
      </c>
      <c r="L4500" s="76" t="s">
        <v>16376</v>
      </c>
      <c r="M4500" s="76" t="s">
        <v>13761</v>
      </c>
      <c r="N4500" s="71" t="s">
        <v>17672</v>
      </c>
    </row>
    <row r="4501" spans="1:14" x14ac:dyDescent="0.25">
      <c r="A4501" s="71" t="s">
        <v>16378</v>
      </c>
      <c r="B4501" s="72" t="s">
        <v>13761</v>
      </c>
      <c r="C4501" s="71" t="s">
        <v>16379</v>
      </c>
      <c r="D4501" s="73" t="s">
        <v>11864</v>
      </c>
      <c r="E4501" s="71" t="s">
        <v>18974</v>
      </c>
      <c r="F4501" s="75" t="s">
        <v>7803</v>
      </c>
      <c r="G4501" s="75">
        <v>525</v>
      </c>
      <c r="H4501" s="75"/>
      <c r="I4501" s="74" t="s">
        <v>7802</v>
      </c>
      <c r="J4501" s="38">
        <v>25172901</v>
      </c>
      <c r="K4501" s="38" t="s">
        <v>12462</v>
      </c>
      <c r="L4501" s="76" t="s">
        <v>16378</v>
      </c>
      <c r="M4501" s="76" t="s">
        <v>13761</v>
      </c>
      <c r="N4501" s="76" t="s">
        <v>17672</v>
      </c>
    </row>
    <row r="4502" spans="1:14" x14ac:dyDescent="0.25">
      <c r="A4502" s="71" t="s">
        <v>16380</v>
      </c>
      <c r="B4502" s="72" t="s">
        <v>13761</v>
      </c>
      <c r="C4502" s="71" t="s">
        <v>16381</v>
      </c>
      <c r="D4502" s="73" t="s">
        <v>11864</v>
      </c>
      <c r="E4502" s="71" t="s">
        <v>18972</v>
      </c>
      <c r="F4502" s="75" t="s">
        <v>7803</v>
      </c>
      <c r="G4502" s="75">
        <v>525</v>
      </c>
      <c r="H4502" s="75"/>
      <c r="I4502" s="74" t="s">
        <v>7802</v>
      </c>
      <c r="J4502" s="38">
        <v>25172901</v>
      </c>
      <c r="K4502" s="38" t="s">
        <v>12462</v>
      </c>
      <c r="L4502" s="76" t="s">
        <v>16380</v>
      </c>
      <c r="M4502" s="76" t="s">
        <v>13761</v>
      </c>
      <c r="N4502" s="76" t="s">
        <v>17672</v>
      </c>
    </row>
    <row r="4503" spans="1:14" x14ac:dyDescent="0.25">
      <c r="A4503" s="71" t="s">
        <v>16382</v>
      </c>
      <c r="B4503" s="72" t="s">
        <v>13761</v>
      </c>
      <c r="C4503" s="71" t="s">
        <v>16383</v>
      </c>
      <c r="D4503" s="73" t="s">
        <v>11864</v>
      </c>
      <c r="E4503" s="71" t="s">
        <v>18973</v>
      </c>
      <c r="F4503" s="75" t="s">
        <v>7803</v>
      </c>
      <c r="G4503" s="75">
        <v>525</v>
      </c>
      <c r="H4503" s="75"/>
      <c r="I4503" s="74" t="s">
        <v>7802</v>
      </c>
      <c r="J4503" s="38">
        <v>25172901</v>
      </c>
      <c r="K4503" s="38" t="s">
        <v>12462</v>
      </c>
      <c r="L4503" s="76" t="s">
        <v>16382</v>
      </c>
      <c r="M4503" s="76" t="s">
        <v>13761</v>
      </c>
      <c r="N4503" s="76" t="s">
        <v>17672</v>
      </c>
    </row>
    <row r="4504" spans="1:14" x14ac:dyDescent="0.25">
      <c r="A4504" s="71" t="s">
        <v>19235</v>
      </c>
      <c r="B4504" s="72" t="s">
        <v>13761</v>
      </c>
      <c r="C4504" s="71" t="s">
        <v>19239</v>
      </c>
      <c r="D4504" s="73" t="s">
        <v>11864</v>
      </c>
      <c r="E4504" s="71" t="s">
        <v>19236</v>
      </c>
      <c r="F4504" s="75" t="s">
        <v>7803</v>
      </c>
      <c r="G4504" s="75">
        <v>459</v>
      </c>
      <c r="H4504" s="75"/>
      <c r="I4504" s="74" t="s">
        <v>7802</v>
      </c>
      <c r="J4504" s="38">
        <v>25172901</v>
      </c>
      <c r="K4504" s="38" t="s">
        <v>12462</v>
      </c>
      <c r="L4504" s="76" t="s">
        <v>16382</v>
      </c>
      <c r="M4504" s="76" t="s">
        <v>13761</v>
      </c>
      <c r="N4504" s="76" t="s">
        <v>17672</v>
      </c>
    </row>
    <row r="4505" spans="1:14" x14ac:dyDescent="0.25">
      <c r="A4505" s="71" t="s">
        <v>19238</v>
      </c>
      <c r="B4505" s="72" t="s">
        <v>13761</v>
      </c>
      <c r="C4505" s="71" t="s">
        <v>19240</v>
      </c>
      <c r="D4505" s="73" t="s">
        <v>11864</v>
      </c>
      <c r="E4505" s="71" t="s">
        <v>19237</v>
      </c>
      <c r="F4505" s="75" t="s">
        <v>7803</v>
      </c>
      <c r="G4505" s="75">
        <v>459</v>
      </c>
      <c r="H4505" s="75"/>
      <c r="I4505" s="74" t="s">
        <v>7802</v>
      </c>
      <c r="J4505" s="38">
        <v>25172901</v>
      </c>
      <c r="K4505" s="38" t="s">
        <v>12462</v>
      </c>
      <c r="L4505" s="76" t="s">
        <v>16382</v>
      </c>
      <c r="M4505" s="76" t="s">
        <v>13761</v>
      </c>
      <c r="N4505" s="76" t="s">
        <v>17672</v>
      </c>
    </row>
    <row r="4506" spans="1:14" x14ac:dyDescent="0.25">
      <c r="A4506" s="71" t="s">
        <v>18971</v>
      </c>
      <c r="B4506" s="72" t="s">
        <v>13761</v>
      </c>
      <c r="C4506" s="71" t="s">
        <v>18975</v>
      </c>
      <c r="D4506" s="73" t="s">
        <v>11864</v>
      </c>
      <c r="E4506" s="71" t="s">
        <v>18976</v>
      </c>
      <c r="F4506" s="75" t="s">
        <v>7803</v>
      </c>
      <c r="G4506" s="75">
        <v>599</v>
      </c>
      <c r="H4506" s="75"/>
      <c r="I4506" s="74" t="s">
        <v>7802</v>
      </c>
      <c r="J4506" s="38">
        <v>25172901</v>
      </c>
      <c r="K4506" s="38" t="s">
        <v>12462</v>
      </c>
      <c r="L4506" s="76" t="s">
        <v>16382</v>
      </c>
      <c r="M4506" s="76" t="s">
        <v>13761</v>
      </c>
      <c r="N4506" s="76" t="s">
        <v>17672</v>
      </c>
    </row>
    <row r="4507" spans="1:14" x14ac:dyDescent="0.25">
      <c r="A4507" s="71" t="s">
        <v>10814</v>
      </c>
      <c r="B4507" s="72" t="s">
        <v>13761</v>
      </c>
      <c r="C4507" s="71" t="s">
        <v>10813</v>
      </c>
      <c r="D4507" s="73" t="s">
        <v>11864</v>
      </c>
      <c r="E4507" s="71" t="s">
        <v>17499</v>
      </c>
      <c r="F4507" s="75" t="s">
        <v>7803</v>
      </c>
      <c r="G4507" s="75">
        <v>327</v>
      </c>
      <c r="H4507" s="75"/>
      <c r="I4507" s="74" t="s">
        <v>7802</v>
      </c>
      <c r="J4507" s="38">
        <v>25172901</v>
      </c>
      <c r="K4507" s="38" t="s">
        <v>12462</v>
      </c>
      <c r="L4507" s="76" t="str">
        <f t="shared" ref="L4507:L4533" si="196">CONCATENATE(A4507,K4507)</f>
        <v>070-1401-01.JPG</v>
      </c>
      <c r="M4507" s="76" t="s">
        <v>13761</v>
      </c>
      <c r="N4507" s="71" t="s">
        <v>17672</v>
      </c>
    </row>
    <row r="4508" spans="1:14" x14ac:dyDescent="0.25">
      <c r="A4508" s="71" t="s">
        <v>11678</v>
      </c>
      <c r="B4508" s="72" t="s">
        <v>13761</v>
      </c>
      <c r="C4508" s="71" t="s">
        <v>11658</v>
      </c>
      <c r="D4508" s="73" t="s">
        <v>11864</v>
      </c>
      <c r="E4508" s="71" t="s">
        <v>17500</v>
      </c>
      <c r="F4508" s="75" t="s">
        <v>7803</v>
      </c>
      <c r="G4508" s="75">
        <v>319</v>
      </c>
      <c r="H4508" s="75"/>
      <c r="I4508" s="74" t="s">
        <v>7802</v>
      </c>
      <c r="J4508" s="38">
        <v>25172901</v>
      </c>
      <c r="K4508" s="38" t="s">
        <v>12462</v>
      </c>
      <c r="L4508" s="76" t="str">
        <f t="shared" si="196"/>
        <v>070-1402-01.JPG</v>
      </c>
      <c r="M4508" s="76" t="s">
        <v>13761</v>
      </c>
      <c r="N4508" s="71" t="s">
        <v>17672</v>
      </c>
    </row>
    <row r="4509" spans="1:14" x14ac:dyDescent="0.25">
      <c r="A4509" s="71" t="s">
        <v>13846</v>
      </c>
      <c r="B4509" s="72" t="s">
        <v>13761</v>
      </c>
      <c r="C4509" s="71" t="s">
        <v>15638</v>
      </c>
      <c r="D4509" s="73" t="s">
        <v>11864</v>
      </c>
      <c r="E4509" s="71" t="s">
        <v>17501</v>
      </c>
      <c r="F4509" s="75" t="s">
        <v>7803</v>
      </c>
      <c r="G4509" s="75">
        <v>225</v>
      </c>
      <c r="H4509" s="75"/>
      <c r="I4509" s="74" t="s">
        <v>7802</v>
      </c>
      <c r="J4509" s="38">
        <v>25172901</v>
      </c>
      <c r="K4509" s="38" t="s">
        <v>12462</v>
      </c>
      <c r="L4509" s="76" t="str">
        <f t="shared" si="196"/>
        <v>070-1402-02.JPG</v>
      </c>
      <c r="M4509" s="76" t="s">
        <v>13761</v>
      </c>
      <c r="N4509" s="71" t="s">
        <v>17672</v>
      </c>
    </row>
    <row r="4510" spans="1:14" x14ac:dyDescent="0.25">
      <c r="A4510" s="71" t="s">
        <v>12692</v>
      </c>
      <c r="B4510" s="72" t="s">
        <v>13761</v>
      </c>
      <c r="C4510" s="71" t="s">
        <v>12714</v>
      </c>
      <c r="D4510" s="73" t="s">
        <v>11864</v>
      </c>
      <c r="E4510" s="71" t="s">
        <v>17502</v>
      </c>
      <c r="F4510" s="75" t="s">
        <v>7803</v>
      </c>
      <c r="G4510" s="75">
        <v>399</v>
      </c>
      <c r="H4510" s="75"/>
      <c r="I4510" s="74" t="s">
        <v>7802</v>
      </c>
      <c r="J4510" s="38">
        <v>25172901</v>
      </c>
      <c r="K4510" s="38" t="s">
        <v>12462</v>
      </c>
      <c r="L4510" s="76" t="str">
        <f t="shared" si="196"/>
        <v>070-1403-01.JPG</v>
      </c>
      <c r="M4510" s="76" t="s">
        <v>13761</v>
      </c>
      <c r="N4510" s="71" t="s">
        <v>17672</v>
      </c>
    </row>
    <row r="4511" spans="1:14" x14ac:dyDescent="0.25">
      <c r="A4511" s="71" t="s">
        <v>4716</v>
      </c>
      <c r="B4511" s="72" t="s">
        <v>13761</v>
      </c>
      <c r="C4511" s="71"/>
      <c r="D4511" s="73" t="s">
        <v>11864</v>
      </c>
      <c r="E4511" s="71" t="s">
        <v>17503</v>
      </c>
      <c r="F4511" s="75" t="s">
        <v>7803</v>
      </c>
      <c r="G4511" s="75">
        <v>522</v>
      </c>
      <c r="H4511" s="75"/>
      <c r="I4511" s="74" t="s">
        <v>7802</v>
      </c>
      <c r="J4511" s="38">
        <v>25172901</v>
      </c>
      <c r="K4511" s="38" t="s">
        <v>12462</v>
      </c>
      <c r="L4511" s="76" t="str">
        <f t="shared" si="196"/>
        <v>070-0115-02.JPG</v>
      </c>
      <c r="M4511" s="76" t="s">
        <v>13761</v>
      </c>
      <c r="N4511" s="71" t="s">
        <v>17672</v>
      </c>
    </row>
    <row r="4512" spans="1:14" x14ac:dyDescent="0.25">
      <c r="A4512" s="71" t="s">
        <v>19218</v>
      </c>
      <c r="B4512" s="72" t="s">
        <v>13761</v>
      </c>
      <c r="C4512" s="71" t="s">
        <v>18980</v>
      </c>
      <c r="D4512" s="73" t="s">
        <v>11864</v>
      </c>
      <c r="E4512" s="71" t="s">
        <v>18981</v>
      </c>
      <c r="F4512" s="75" t="s">
        <v>7803</v>
      </c>
      <c r="G4512" s="75">
        <v>555</v>
      </c>
      <c r="H4512" s="75"/>
      <c r="I4512" s="74" t="s">
        <v>7802</v>
      </c>
      <c r="J4512" s="38">
        <v>25172901</v>
      </c>
      <c r="K4512" s="38" t="s">
        <v>12462</v>
      </c>
      <c r="L4512" s="76" t="str">
        <f t="shared" ref="L4512" si="197">CONCATENATE(A4512,K4512)</f>
        <v>070-1501-01.JPG</v>
      </c>
      <c r="M4512" s="76" t="s">
        <v>13761</v>
      </c>
      <c r="N4512" s="76" t="s">
        <v>17672</v>
      </c>
    </row>
    <row r="4513" spans="1:14" x14ac:dyDescent="0.25">
      <c r="A4513" s="71" t="s">
        <v>9197</v>
      </c>
      <c r="B4513" s="72" t="s">
        <v>13761</v>
      </c>
      <c r="C4513" s="71" t="s">
        <v>9200</v>
      </c>
      <c r="D4513" s="73" t="s">
        <v>11864</v>
      </c>
      <c r="E4513" s="71" t="s">
        <v>17504</v>
      </c>
      <c r="F4513" s="75" t="s">
        <v>10</v>
      </c>
      <c r="G4513" s="75">
        <v>701</v>
      </c>
      <c r="H4513" s="75"/>
      <c r="I4513" s="74" t="s">
        <v>7799</v>
      </c>
      <c r="J4513" s="38">
        <v>25172901</v>
      </c>
      <c r="K4513" s="38" t="s">
        <v>12462</v>
      </c>
      <c r="L4513" s="76" t="str">
        <f t="shared" si="196"/>
        <v>070-1600-01.JPG</v>
      </c>
      <c r="M4513" s="76" t="s">
        <v>13761</v>
      </c>
      <c r="N4513" s="71" t="s">
        <v>17672</v>
      </c>
    </row>
    <row r="4514" spans="1:14" x14ac:dyDescent="0.25">
      <c r="A4514" s="71" t="s">
        <v>9198</v>
      </c>
      <c r="B4514" s="72" t="s">
        <v>13761</v>
      </c>
      <c r="C4514" s="71" t="s">
        <v>9200</v>
      </c>
      <c r="D4514" s="73" t="s">
        <v>11864</v>
      </c>
      <c r="E4514" s="71" t="s">
        <v>17505</v>
      </c>
      <c r="F4514" s="75" t="s">
        <v>10</v>
      </c>
      <c r="G4514" s="75">
        <v>701</v>
      </c>
      <c r="H4514" s="75"/>
      <c r="I4514" s="74" t="s">
        <v>7799</v>
      </c>
      <c r="J4514" s="38">
        <v>25172901</v>
      </c>
      <c r="K4514" s="38" t="s">
        <v>12462</v>
      </c>
      <c r="L4514" s="76" t="str">
        <f t="shared" si="196"/>
        <v>070-1600-02.JPG</v>
      </c>
      <c r="M4514" s="76" t="s">
        <v>13761</v>
      </c>
      <c r="N4514" s="71" t="s">
        <v>17672</v>
      </c>
    </row>
    <row r="4515" spans="1:14" x14ac:dyDescent="0.25">
      <c r="A4515" s="71" t="s">
        <v>9199</v>
      </c>
      <c r="B4515" s="72" t="s">
        <v>13761</v>
      </c>
      <c r="C4515" s="71" t="s">
        <v>9200</v>
      </c>
      <c r="D4515" s="73" t="s">
        <v>11864</v>
      </c>
      <c r="E4515" s="71" t="s">
        <v>17506</v>
      </c>
      <c r="F4515" s="75" t="s">
        <v>10</v>
      </c>
      <c r="G4515" s="75">
        <v>701</v>
      </c>
      <c r="H4515" s="75"/>
      <c r="I4515" s="74" t="s">
        <v>7799</v>
      </c>
      <c r="J4515" s="38">
        <v>25172901</v>
      </c>
      <c r="K4515" s="38" t="s">
        <v>12462</v>
      </c>
      <c r="L4515" s="76" t="str">
        <f t="shared" si="196"/>
        <v>070-1600-03.JPG</v>
      </c>
      <c r="M4515" s="76" t="s">
        <v>13761</v>
      </c>
      <c r="N4515" s="71" t="s">
        <v>17672</v>
      </c>
    </row>
    <row r="4516" spans="1:14" x14ac:dyDescent="0.25">
      <c r="A4516" s="71" t="s">
        <v>9252</v>
      </c>
      <c r="B4516" s="72" t="s">
        <v>13761</v>
      </c>
      <c r="C4516" s="71" t="s">
        <v>9253</v>
      </c>
      <c r="D4516" s="73" t="s">
        <v>11864</v>
      </c>
      <c r="E4516" s="71" t="s">
        <v>17507</v>
      </c>
      <c r="F4516" s="75" t="s">
        <v>7803</v>
      </c>
      <c r="G4516" s="75">
        <v>327</v>
      </c>
      <c r="H4516" s="75"/>
      <c r="I4516" s="74" t="s">
        <v>7802</v>
      </c>
      <c r="J4516" s="38">
        <v>25172901</v>
      </c>
      <c r="K4516" s="38" t="s">
        <v>12462</v>
      </c>
      <c r="L4516" s="76" t="str">
        <f t="shared" si="196"/>
        <v>070-1601-01.JPG</v>
      </c>
      <c r="M4516" s="76" t="s">
        <v>13761</v>
      </c>
      <c r="N4516" s="71" t="s">
        <v>17672</v>
      </c>
    </row>
    <row r="4517" spans="1:14" x14ac:dyDescent="0.25">
      <c r="A4517" s="71" t="s">
        <v>11803</v>
      </c>
      <c r="B4517" s="72" t="s">
        <v>13761</v>
      </c>
      <c r="C4517" s="71" t="s">
        <v>12693</v>
      </c>
      <c r="D4517" s="73" t="s">
        <v>11864</v>
      </c>
      <c r="E4517" s="71" t="s">
        <v>17508</v>
      </c>
      <c r="F4517" s="75" t="s">
        <v>7803</v>
      </c>
      <c r="G4517" s="75">
        <v>399</v>
      </c>
      <c r="H4517" s="75"/>
      <c r="I4517" s="74" t="s">
        <v>7802</v>
      </c>
      <c r="J4517" s="38">
        <v>25172902</v>
      </c>
      <c r="K4517" s="38" t="s">
        <v>12462</v>
      </c>
      <c r="L4517" s="76" t="str">
        <f t="shared" si="196"/>
        <v>070-1601-02.JPG</v>
      </c>
      <c r="M4517" s="76" t="s">
        <v>13761</v>
      </c>
      <c r="N4517" s="71" t="s">
        <v>17672</v>
      </c>
    </row>
    <row r="4518" spans="1:14" x14ac:dyDescent="0.25">
      <c r="A4518" s="71" t="s">
        <v>10786</v>
      </c>
      <c r="B4518" s="72" t="s">
        <v>13761</v>
      </c>
      <c r="C4518" s="71" t="s">
        <v>10787</v>
      </c>
      <c r="D4518" s="73" t="s">
        <v>11864</v>
      </c>
      <c r="E4518" s="71" t="s">
        <v>17509</v>
      </c>
      <c r="F4518" s="75" t="s">
        <v>7803</v>
      </c>
      <c r="G4518" s="75">
        <v>709</v>
      </c>
      <c r="H4518" s="75"/>
      <c r="I4518" s="74" t="s">
        <v>7802</v>
      </c>
      <c r="J4518" s="38">
        <v>25172901</v>
      </c>
      <c r="K4518" s="38" t="s">
        <v>12462</v>
      </c>
      <c r="L4518" s="76" t="str">
        <f t="shared" si="196"/>
        <v>070-1603-01.JPG</v>
      </c>
      <c r="M4518" s="76" t="s">
        <v>13761</v>
      </c>
      <c r="N4518" s="71" t="s">
        <v>17672</v>
      </c>
    </row>
    <row r="4519" spans="1:14" x14ac:dyDescent="0.25">
      <c r="A4519" s="71" t="s">
        <v>10962</v>
      </c>
      <c r="B4519" s="72" t="s">
        <v>13761</v>
      </c>
      <c r="C4519" s="71" t="s">
        <v>10961</v>
      </c>
      <c r="D4519" s="73" t="s">
        <v>11864</v>
      </c>
      <c r="E4519" s="71" t="s">
        <v>17510</v>
      </c>
      <c r="F4519" s="75" t="s">
        <v>7803</v>
      </c>
      <c r="G4519" s="75">
        <v>369</v>
      </c>
      <c r="H4519" s="75"/>
      <c r="I4519" s="74" t="s">
        <v>7802</v>
      </c>
      <c r="J4519" s="38">
        <v>25172901</v>
      </c>
      <c r="K4519" s="38" t="s">
        <v>12462</v>
      </c>
      <c r="L4519" s="76" t="str">
        <f t="shared" si="196"/>
        <v>070-1604-02.JPG</v>
      </c>
      <c r="M4519" s="76" t="s">
        <v>13761</v>
      </c>
      <c r="N4519" s="71" t="s">
        <v>17672</v>
      </c>
    </row>
    <row r="4520" spans="1:14" x14ac:dyDescent="0.25">
      <c r="A4520" s="71" t="s">
        <v>10963</v>
      </c>
      <c r="B4520" s="72" t="s">
        <v>13761</v>
      </c>
      <c r="C4520" s="71" t="s">
        <v>10961</v>
      </c>
      <c r="D4520" s="73" t="s">
        <v>11864</v>
      </c>
      <c r="E4520" s="71" t="s">
        <v>17511</v>
      </c>
      <c r="F4520" s="75" t="s">
        <v>7803</v>
      </c>
      <c r="G4520" s="75">
        <v>329</v>
      </c>
      <c r="H4520" s="75"/>
      <c r="I4520" s="74" t="s">
        <v>7802</v>
      </c>
      <c r="J4520" s="38">
        <v>25172901</v>
      </c>
      <c r="K4520" s="38" t="s">
        <v>12462</v>
      </c>
      <c r="L4520" s="76" t="str">
        <f t="shared" si="196"/>
        <v>070-1604-03.JPG</v>
      </c>
      <c r="M4520" s="76" t="s">
        <v>13761</v>
      </c>
      <c r="N4520" s="71" t="s">
        <v>17672</v>
      </c>
    </row>
    <row r="4521" spans="1:14" x14ac:dyDescent="0.25">
      <c r="A4521" s="71" t="s">
        <v>11659</v>
      </c>
      <c r="B4521" s="72" t="s">
        <v>13761</v>
      </c>
      <c r="C4521" s="71" t="s">
        <v>17224</v>
      </c>
      <c r="D4521" s="73" t="s">
        <v>11864</v>
      </c>
      <c r="E4521" s="71" t="s">
        <v>17512</v>
      </c>
      <c r="F4521" s="75" t="s">
        <v>7803</v>
      </c>
      <c r="G4521" s="75">
        <v>279.99</v>
      </c>
      <c r="H4521" s="75"/>
      <c r="I4521" s="74" t="s">
        <v>7802</v>
      </c>
      <c r="J4521" s="38">
        <v>25172901</v>
      </c>
      <c r="K4521" s="38" t="s">
        <v>12462</v>
      </c>
      <c r="L4521" s="76" t="str">
        <f t="shared" si="196"/>
        <v>070-1605-01.JPG</v>
      </c>
      <c r="M4521" s="76" t="s">
        <v>13761</v>
      </c>
      <c r="N4521" s="71" t="s">
        <v>17672</v>
      </c>
    </row>
    <row r="4522" spans="1:14" x14ac:dyDescent="0.25">
      <c r="A4522" s="71" t="s">
        <v>13144</v>
      </c>
      <c r="B4522" s="72" t="s">
        <v>13761</v>
      </c>
      <c r="C4522" s="71" t="s">
        <v>13208</v>
      </c>
      <c r="D4522" s="73" t="s">
        <v>11864</v>
      </c>
      <c r="E4522" s="71" t="s">
        <v>17513</v>
      </c>
      <c r="F4522" s="75" t="s">
        <v>7803</v>
      </c>
      <c r="G4522" s="75">
        <v>399</v>
      </c>
      <c r="H4522" s="75"/>
      <c r="I4522" s="74" t="s">
        <v>7802</v>
      </c>
      <c r="J4522" s="38">
        <v>25172901</v>
      </c>
      <c r="K4522" s="38" t="s">
        <v>12462</v>
      </c>
      <c r="L4522" s="76" t="str">
        <f t="shared" si="196"/>
        <v>070-1606-01.JPG</v>
      </c>
      <c r="M4522" s="76" t="s">
        <v>13761</v>
      </c>
      <c r="N4522" s="76" t="s">
        <v>17672</v>
      </c>
    </row>
    <row r="4523" spans="1:14" x14ac:dyDescent="0.25">
      <c r="A4523" s="71" t="s">
        <v>13145</v>
      </c>
      <c r="B4523" s="72" t="s">
        <v>13761</v>
      </c>
      <c r="C4523" s="71" t="s">
        <v>13209</v>
      </c>
      <c r="D4523" s="73" t="s">
        <v>11864</v>
      </c>
      <c r="E4523" s="71" t="s">
        <v>17514</v>
      </c>
      <c r="F4523" s="75" t="s">
        <v>7803</v>
      </c>
      <c r="G4523" s="75">
        <v>399</v>
      </c>
      <c r="H4523" s="75"/>
      <c r="I4523" s="74" t="s">
        <v>7802</v>
      </c>
      <c r="J4523" s="38">
        <v>25172901</v>
      </c>
      <c r="K4523" s="38" t="s">
        <v>12462</v>
      </c>
      <c r="L4523" s="76" t="str">
        <f t="shared" si="196"/>
        <v>070-1606-02.JPG</v>
      </c>
      <c r="M4523" s="76" t="s">
        <v>13761</v>
      </c>
      <c r="N4523" s="76" t="s">
        <v>17672</v>
      </c>
    </row>
    <row r="4524" spans="1:14" x14ac:dyDescent="0.25">
      <c r="A4524" s="71" t="s">
        <v>13146</v>
      </c>
      <c r="B4524" s="72" t="s">
        <v>13761</v>
      </c>
      <c r="C4524" s="71" t="s">
        <v>13210</v>
      </c>
      <c r="D4524" s="73" t="s">
        <v>11864</v>
      </c>
      <c r="E4524" s="71" t="s">
        <v>17515</v>
      </c>
      <c r="F4524" s="75" t="s">
        <v>7803</v>
      </c>
      <c r="G4524" s="75">
        <v>399</v>
      </c>
      <c r="H4524" s="75"/>
      <c r="I4524" s="74" t="s">
        <v>7802</v>
      </c>
      <c r="J4524" s="38">
        <v>25172901</v>
      </c>
      <c r="K4524" s="38" t="s">
        <v>12462</v>
      </c>
      <c r="L4524" s="76" t="str">
        <f t="shared" si="196"/>
        <v>070-1606-03.JPG</v>
      </c>
      <c r="M4524" s="76" t="s">
        <v>13761</v>
      </c>
      <c r="N4524" s="71" t="s">
        <v>17672</v>
      </c>
    </row>
    <row r="4525" spans="1:14" x14ac:dyDescent="0.25">
      <c r="A4525" s="71" t="s">
        <v>13147</v>
      </c>
      <c r="B4525" s="72" t="s">
        <v>13761</v>
      </c>
      <c r="C4525" s="71" t="s">
        <v>13211</v>
      </c>
      <c r="D4525" s="73" t="s">
        <v>11864</v>
      </c>
      <c r="E4525" s="71" t="s">
        <v>17516</v>
      </c>
      <c r="F4525" s="75" t="s">
        <v>7803</v>
      </c>
      <c r="G4525" s="75">
        <v>399</v>
      </c>
      <c r="H4525" s="75"/>
      <c r="I4525" s="74" t="s">
        <v>7802</v>
      </c>
      <c r="J4525" s="38">
        <v>25172901</v>
      </c>
      <c r="K4525" s="38" t="s">
        <v>12462</v>
      </c>
      <c r="L4525" s="76" t="str">
        <f t="shared" si="196"/>
        <v>070-1606-04.JPG</v>
      </c>
      <c r="M4525" s="76" t="s">
        <v>13761</v>
      </c>
      <c r="N4525" s="71" t="s">
        <v>17672</v>
      </c>
    </row>
    <row r="4526" spans="1:14" x14ac:dyDescent="0.25">
      <c r="A4526" s="71" t="s">
        <v>16818</v>
      </c>
      <c r="B4526" s="72" t="s">
        <v>13761</v>
      </c>
      <c r="C4526" s="71" t="s">
        <v>16819</v>
      </c>
      <c r="D4526" s="73" t="s">
        <v>11864</v>
      </c>
      <c r="E4526" s="71" t="s">
        <v>17517</v>
      </c>
      <c r="F4526" s="75" t="s">
        <v>7803</v>
      </c>
      <c r="G4526" s="75">
        <v>399</v>
      </c>
      <c r="H4526" s="75"/>
      <c r="I4526" s="74" t="s">
        <v>7802</v>
      </c>
      <c r="J4526" s="38">
        <v>25172901</v>
      </c>
      <c r="K4526" s="38" t="s">
        <v>12462</v>
      </c>
      <c r="L4526" s="76" t="str">
        <f t="shared" si="196"/>
        <v>070-1606-05.JPG</v>
      </c>
      <c r="M4526" s="76" t="s">
        <v>13761</v>
      </c>
      <c r="N4526" s="71" t="s">
        <v>17672</v>
      </c>
    </row>
    <row r="4527" spans="1:14" x14ac:dyDescent="0.25">
      <c r="A4527" s="71" t="s">
        <v>13166</v>
      </c>
      <c r="B4527" s="72" t="s">
        <v>13761</v>
      </c>
      <c r="C4527" s="71" t="s">
        <v>13170</v>
      </c>
      <c r="D4527" s="73" t="s">
        <v>11864</v>
      </c>
      <c r="E4527" s="71" t="s">
        <v>17513</v>
      </c>
      <c r="F4527" s="75" t="s">
        <v>7803</v>
      </c>
      <c r="G4527" s="75">
        <v>255</v>
      </c>
      <c r="H4527" s="75"/>
      <c r="I4527" s="74" t="s">
        <v>7802</v>
      </c>
      <c r="J4527" s="38">
        <v>25172901</v>
      </c>
      <c r="K4527" s="38" t="s">
        <v>12462</v>
      </c>
      <c r="L4527" s="76" t="str">
        <f t="shared" si="196"/>
        <v>070-1607-01.JPG</v>
      </c>
      <c r="M4527" s="76" t="s">
        <v>13761</v>
      </c>
      <c r="N4527" s="71" t="s">
        <v>17672</v>
      </c>
    </row>
    <row r="4528" spans="1:14" x14ac:dyDescent="0.25">
      <c r="A4528" s="71" t="s">
        <v>13167</v>
      </c>
      <c r="B4528" s="72" t="s">
        <v>13761</v>
      </c>
      <c r="C4528" s="71" t="s">
        <v>13171</v>
      </c>
      <c r="D4528" s="73" t="s">
        <v>11864</v>
      </c>
      <c r="E4528" s="71" t="s">
        <v>17514</v>
      </c>
      <c r="F4528" s="75" t="s">
        <v>7803</v>
      </c>
      <c r="G4528" s="75">
        <v>349</v>
      </c>
      <c r="H4528" s="75"/>
      <c r="I4528" s="74" t="s">
        <v>7802</v>
      </c>
      <c r="J4528" s="38">
        <v>25172901</v>
      </c>
      <c r="K4528" s="38" t="s">
        <v>12462</v>
      </c>
      <c r="L4528" s="76" t="str">
        <f t="shared" si="196"/>
        <v>070-1607-02.JPG</v>
      </c>
      <c r="M4528" s="76" t="s">
        <v>13761</v>
      </c>
      <c r="N4528" s="71" t="s">
        <v>17672</v>
      </c>
    </row>
    <row r="4529" spans="1:14" x14ac:dyDescent="0.25">
      <c r="A4529" s="71" t="s">
        <v>13168</v>
      </c>
      <c r="B4529" s="72" t="s">
        <v>13761</v>
      </c>
      <c r="C4529" s="71" t="s">
        <v>13172</v>
      </c>
      <c r="D4529" s="73" t="s">
        <v>11864</v>
      </c>
      <c r="E4529" s="71" t="s">
        <v>17515</v>
      </c>
      <c r="F4529" s="75" t="s">
        <v>7803</v>
      </c>
      <c r="G4529" s="75">
        <v>349</v>
      </c>
      <c r="H4529" s="75"/>
      <c r="I4529" s="74" t="s">
        <v>7802</v>
      </c>
      <c r="J4529" s="38">
        <v>25172901</v>
      </c>
      <c r="K4529" s="38" t="s">
        <v>12462</v>
      </c>
      <c r="L4529" s="76" t="str">
        <f t="shared" si="196"/>
        <v>070-1607-03.JPG</v>
      </c>
      <c r="M4529" s="76" t="s">
        <v>13761</v>
      </c>
      <c r="N4529" s="71" t="s">
        <v>17672</v>
      </c>
    </row>
    <row r="4530" spans="1:14" x14ac:dyDescent="0.25">
      <c r="A4530" s="71" t="s">
        <v>13169</v>
      </c>
      <c r="B4530" s="72" t="s">
        <v>13761</v>
      </c>
      <c r="C4530" s="71" t="s">
        <v>13173</v>
      </c>
      <c r="D4530" s="73" t="s">
        <v>11864</v>
      </c>
      <c r="E4530" s="71" t="s">
        <v>17516</v>
      </c>
      <c r="F4530" s="75" t="s">
        <v>7803</v>
      </c>
      <c r="G4530" s="75">
        <v>349</v>
      </c>
      <c r="H4530" s="75"/>
      <c r="I4530" s="74" t="s">
        <v>7802</v>
      </c>
      <c r="J4530" s="38">
        <v>25172901</v>
      </c>
      <c r="K4530" s="38" t="s">
        <v>12462</v>
      </c>
      <c r="L4530" s="76" t="str">
        <f t="shared" si="196"/>
        <v>070-1607-04.JPG</v>
      </c>
      <c r="M4530" s="76" t="s">
        <v>13761</v>
      </c>
      <c r="N4530" s="71" t="s">
        <v>17672</v>
      </c>
    </row>
    <row r="4531" spans="1:14" x14ac:dyDescent="0.25">
      <c r="A4531" s="71" t="s">
        <v>13725</v>
      </c>
      <c r="B4531" s="72" t="s">
        <v>13761</v>
      </c>
      <c r="C4531" s="71" t="s">
        <v>13728</v>
      </c>
      <c r="D4531" s="73" t="s">
        <v>11864</v>
      </c>
      <c r="E4531" s="71" t="s">
        <v>17518</v>
      </c>
      <c r="F4531" s="75" t="s">
        <v>7803</v>
      </c>
      <c r="G4531" s="75">
        <v>909</v>
      </c>
      <c r="H4531" s="75"/>
      <c r="I4531" s="74" t="s">
        <v>7802</v>
      </c>
      <c r="J4531" s="38">
        <v>25172901</v>
      </c>
      <c r="K4531" s="38" t="s">
        <v>12462</v>
      </c>
      <c r="L4531" s="76" t="str">
        <f t="shared" si="196"/>
        <v>070-1608-01.JPG</v>
      </c>
      <c r="M4531" s="76" t="s">
        <v>13761</v>
      </c>
      <c r="N4531" s="71" t="s">
        <v>17672</v>
      </c>
    </row>
    <row r="4532" spans="1:14" x14ac:dyDescent="0.25">
      <c r="A4532" s="71" t="s">
        <v>13726</v>
      </c>
      <c r="B4532" s="72" t="s">
        <v>13761</v>
      </c>
      <c r="C4532" s="71" t="s">
        <v>13729</v>
      </c>
      <c r="D4532" s="73" t="s">
        <v>11864</v>
      </c>
      <c r="E4532" s="71" t="s">
        <v>17519</v>
      </c>
      <c r="F4532" s="75" t="s">
        <v>7803</v>
      </c>
      <c r="G4532" s="75">
        <v>909</v>
      </c>
      <c r="H4532" s="75"/>
      <c r="I4532" s="74" t="s">
        <v>7802</v>
      </c>
      <c r="J4532" s="38">
        <v>25172901</v>
      </c>
      <c r="K4532" s="38" t="s">
        <v>12462</v>
      </c>
      <c r="L4532" s="76" t="str">
        <f t="shared" si="196"/>
        <v>070-1608-02.JPG</v>
      </c>
      <c r="M4532" s="76" t="s">
        <v>13761</v>
      </c>
      <c r="N4532" s="71" t="s">
        <v>17672</v>
      </c>
    </row>
    <row r="4533" spans="1:14" x14ac:dyDescent="0.25">
      <c r="A4533" s="71" t="s">
        <v>13727</v>
      </c>
      <c r="B4533" s="72" t="s">
        <v>13761</v>
      </c>
      <c r="C4533" s="71" t="s">
        <v>13730</v>
      </c>
      <c r="D4533" s="73" t="s">
        <v>11864</v>
      </c>
      <c r="E4533" s="71" t="s">
        <v>17520</v>
      </c>
      <c r="F4533" s="75" t="s">
        <v>7803</v>
      </c>
      <c r="G4533" s="75">
        <v>959</v>
      </c>
      <c r="H4533" s="75"/>
      <c r="I4533" s="74" t="s">
        <v>7802</v>
      </c>
      <c r="J4533" s="38">
        <v>25172901</v>
      </c>
      <c r="K4533" s="38" t="s">
        <v>12462</v>
      </c>
      <c r="L4533" s="76" t="str">
        <f t="shared" si="196"/>
        <v>070-1608-03.JPG</v>
      </c>
      <c r="M4533" s="76" t="s">
        <v>13761</v>
      </c>
      <c r="N4533" s="71" t="s">
        <v>17672</v>
      </c>
    </row>
    <row r="4534" spans="1:14" x14ac:dyDescent="0.25">
      <c r="A4534" s="71" t="s">
        <v>16384</v>
      </c>
      <c r="B4534" s="72" t="s">
        <v>13761</v>
      </c>
      <c r="C4534" s="71" t="s">
        <v>16385</v>
      </c>
      <c r="D4534" s="73" t="s">
        <v>11864</v>
      </c>
      <c r="E4534" s="71" t="s">
        <v>17521</v>
      </c>
      <c r="F4534" s="75" t="s">
        <v>7803</v>
      </c>
      <c r="G4534" s="75">
        <v>399</v>
      </c>
      <c r="H4534" s="75"/>
      <c r="I4534" s="74" t="s">
        <v>7802</v>
      </c>
      <c r="J4534" s="38">
        <v>25172901</v>
      </c>
      <c r="K4534" s="38" t="s">
        <v>12462</v>
      </c>
      <c r="L4534" s="76" t="s">
        <v>16384</v>
      </c>
      <c r="M4534" s="76" t="s">
        <v>13761</v>
      </c>
      <c r="N4534" s="71" t="s">
        <v>17672</v>
      </c>
    </row>
    <row r="4535" spans="1:14" x14ac:dyDescent="0.25">
      <c r="A4535" s="71" t="s">
        <v>16386</v>
      </c>
      <c r="B4535" s="72" t="s">
        <v>13761</v>
      </c>
      <c r="C4535" s="71" t="s">
        <v>16387</v>
      </c>
      <c r="D4535" s="73" t="s">
        <v>11864</v>
      </c>
      <c r="E4535" s="71" t="s">
        <v>17522</v>
      </c>
      <c r="F4535" s="75" t="s">
        <v>7803</v>
      </c>
      <c r="G4535" s="75">
        <v>399</v>
      </c>
      <c r="H4535" s="75"/>
      <c r="I4535" s="74" t="s">
        <v>7802</v>
      </c>
      <c r="J4535" s="38">
        <v>25172901</v>
      </c>
      <c r="K4535" s="38" t="s">
        <v>12462</v>
      </c>
      <c r="L4535" s="76" t="s">
        <v>16386</v>
      </c>
      <c r="M4535" s="76" t="s">
        <v>13761</v>
      </c>
      <c r="N4535" s="71" t="s">
        <v>17672</v>
      </c>
    </row>
    <row r="4536" spans="1:14" x14ac:dyDescent="0.25">
      <c r="A4536" s="71" t="s">
        <v>16388</v>
      </c>
      <c r="B4536" s="72" t="s">
        <v>13761</v>
      </c>
      <c r="C4536" s="71" t="s">
        <v>16389</v>
      </c>
      <c r="D4536" s="73" t="s">
        <v>11864</v>
      </c>
      <c r="E4536" s="71" t="s">
        <v>17523</v>
      </c>
      <c r="F4536" s="75" t="s">
        <v>7803</v>
      </c>
      <c r="G4536" s="75">
        <v>399</v>
      </c>
      <c r="H4536" s="75"/>
      <c r="I4536" s="74" t="s">
        <v>7802</v>
      </c>
      <c r="J4536" s="38">
        <v>25172901</v>
      </c>
      <c r="K4536" s="38" t="s">
        <v>12462</v>
      </c>
      <c r="L4536" s="76" t="s">
        <v>16388</v>
      </c>
      <c r="M4536" s="76" t="s">
        <v>13761</v>
      </c>
      <c r="N4536" s="71" t="s">
        <v>17672</v>
      </c>
    </row>
    <row r="4537" spans="1:14" x14ac:dyDescent="0.25">
      <c r="A4537" s="71" t="s">
        <v>15798</v>
      </c>
      <c r="B4537" s="72" t="s">
        <v>13761</v>
      </c>
      <c r="C4537" s="71" t="s">
        <v>15799</v>
      </c>
      <c r="D4537" s="73" t="s">
        <v>11864</v>
      </c>
      <c r="E4537" s="71" t="s">
        <v>17524</v>
      </c>
      <c r="F4537" s="75" t="s">
        <v>7803</v>
      </c>
      <c r="G4537" s="75">
        <v>619</v>
      </c>
      <c r="H4537" s="75"/>
      <c r="I4537" s="74" t="s">
        <v>7802</v>
      </c>
      <c r="J4537" s="38">
        <v>25172901</v>
      </c>
      <c r="K4537" s="38" t="s">
        <v>12462</v>
      </c>
      <c r="L4537" s="76" t="str">
        <f t="shared" ref="L4537:L4565" si="198">CONCATENATE(A4537,K4537)</f>
        <v>070-1801-01.JPG</v>
      </c>
      <c r="M4537" s="76" t="s">
        <v>13761</v>
      </c>
      <c r="N4537" s="71" t="s">
        <v>17672</v>
      </c>
    </row>
    <row r="4538" spans="1:14" x14ac:dyDescent="0.25">
      <c r="A4538" s="71" t="s">
        <v>10341</v>
      </c>
      <c r="B4538" s="72" t="s">
        <v>13761</v>
      </c>
      <c r="C4538" s="71" t="s">
        <v>10344</v>
      </c>
      <c r="D4538" s="73" t="s">
        <v>11864</v>
      </c>
      <c r="E4538" s="71" t="s">
        <v>17525</v>
      </c>
      <c r="F4538" s="75" t="s">
        <v>10</v>
      </c>
      <c r="G4538" s="75">
        <v>457</v>
      </c>
      <c r="H4538" s="75"/>
      <c r="I4538" s="74" t="s">
        <v>7799</v>
      </c>
      <c r="J4538" s="38">
        <v>25172901</v>
      </c>
      <c r="K4538" s="38" t="s">
        <v>12462</v>
      </c>
      <c r="L4538" s="76" t="str">
        <f t="shared" si="198"/>
        <v>070-1803-01.JPG</v>
      </c>
      <c r="M4538" s="76" t="s">
        <v>13761</v>
      </c>
      <c r="N4538" s="71" t="s">
        <v>17672</v>
      </c>
    </row>
    <row r="4539" spans="1:14" x14ac:dyDescent="0.25">
      <c r="A4539" s="71" t="s">
        <v>10342</v>
      </c>
      <c r="B4539" s="72" t="s">
        <v>13761</v>
      </c>
      <c r="C4539" s="71" t="s">
        <v>10344</v>
      </c>
      <c r="D4539" s="73" t="s">
        <v>11864</v>
      </c>
      <c r="E4539" s="71" t="s">
        <v>17526</v>
      </c>
      <c r="F4539" s="75" t="s">
        <v>10</v>
      </c>
      <c r="G4539" s="75">
        <v>457</v>
      </c>
      <c r="H4539" s="75"/>
      <c r="I4539" s="74" t="s">
        <v>7799</v>
      </c>
      <c r="J4539" s="38">
        <v>25172901</v>
      </c>
      <c r="K4539" s="38" t="s">
        <v>12462</v>
      </c>
      <c r="L4539" s="76" t="str">
        <f t="shared" si="198"/>
        <v>070-1803-02.JPG</v>
      </c>
      <c r="M4539" s="76" t="s">
        <v>13761</v>
      </c>
      <c r="N4539" s="71" t="s">
        <v>17672</v>
      </c>
    </row>
    <row r="4540" spans="1:14" x14ac:dyDescent="0.25">
      <c r="A4540" s="71" t="s">
        <v>10343</v>
      </c>
      <c r="B4540" s="72" t="s">
        <v>13761</v>
      </c>
      <c r="C4540" s="71" t="s">
        <v>10344</v>
      </c>
      <c r="D4540" s="73" t="s">
        <v>11864</v>
      </c>
      <c r="E4540" s="71" t="s">
        <v>17527</v>
      </c>
      <c r="F4540" s="75" t="s">
        <v>10</v>
      </c>
      <c r="G4540" s="75">
        <v>457</v>
      </c>
      <c r="H4540" s="75"/>
      <c r="I4540" s="74" t="s">
        <v>7799</v>
      </c>
      <c r="J4540" s="38">
        <v>25172901</v>
      </c>
      <c r="K4540" s="38" t="s">
        <v>12462</v>
      </c>
      <c r="L4540" s="76" t="str">
        <f t="shared" si="198"/>
        <v>070-1803-03.JPG</v>
      </c>
      <c r="M4540" s="76" t="s">
        <v>13761</v>
      </c>
      <c r="N4540" s="71" t="s">
        <v>17672</v>
      </c>
    </row>
    <row r="4541" spans="1:14" x14ac:dyDescent="0.25">
      <c r="A4541" s="71" t="s">
        <v>11328</v>
      </c>
      <c r="B4541" s="72" t="s">
        <v>13761</v>
      </c>
      <c r="C4541" s="71" t="s">
        <v>11329</v>
      </c>
      <c r="D4541" s="73" t="s">
        <v>11864</v>
      </c>
      <c r="E4541" s="71" t="s">
        <v>17528</v>
      </c>
      <c r="F4541" s="75" t="s">
        <v>10</v>
      </c>
      <c r="G4541" s="75">
        <v>459</v>
      </c>
      <c r="H4541" s="75"/>
      <c r="I4541" s="74" t="s">
        <v>7799</v>
      </c>
      <c r="J4541" s="38">
        <v>25172901</v>
      </c>
      <c r="K4541" s="38" t="s">
        <v>12462</v>
      </c>
      <c r="L4541" s="76" t="str">
        <f t="shared" si="198"/>
        <v>070-1804-01.JPG</v>
      </c>
      <c r="M4541" s="76" t="s">
        <v>13761</v>
      </c>
      <c r="N4541" s="71" t="s">
        <v>17672</v>
      </c>
    </row>
    <row r="4542" spans="1:14" x14ac:dyDescent="0.25">
      <c r="A4542" s="71" t="s">
        <v>11417</v>
      </c>
      <c r="B4542" s="72" t="s">
        <v>13761</v>
      </c>
      <c r="C4542" s="71" t="s">
        <v>11432</v>
      </c>
      <c r="D4542" s="73" t="s">
        <v>11864</v>
      </c>
      <c r="E4542" s="71" t="s">
        <v>17528</v>
      </c>
      <c r="F4542" s="75" t="s">
        <v>7803</v>
      </c>
      <c r="G4542" s="75">
        <v>457</v>
      </c>
      <c r="H4542" s="75"/>
      <c r="I4542" s="74" t="s">
        <v>7802</v>
      </c>
      <c r="J4542" s="38">
        <v>25172901</v>
      </c>
      <c r="K4542" s="38" t="s">
        <v>12462</v>
      </c>
      <c r="L4542" s="76" t="str">
        <f t="shared" si="198"/>
        <v>070-1805-01.JPG</v>
      </c>
      <c r="M4542" s="76" t="s">
        <v>13761</v>
      </c>
      <c r="N4542" s="71" t="s">
        <v>17672</v>
      </c>
    </row>
    <row r="4543" spans="1:14" x14ac:dyDescent="0.25">
      <c r="A4543" s="71" t="s">
        <v>12863</v>
      </c>
      <c r="B4543" s="72" t="s">
        <v>13761</v>
      </c>
      <c r="C4543" s="71" t="s">
        <v>12867</v>
      </c>
      <c r="D4543" s="73" t="s">
        <v>11864</v>
      </c>
      <c r="E4543" s="71" t="s">
        <v>17529</v>
      </c>
      <c r="F4543" s="75" t="s">
        <v>7803</v>
      </c>
      <c r="G4543" s="75">
        <v>255</v>
      </c>
      <c r="H4543" s="75"/>
      <c r="I4543" s="74" t="s">
        <v>7802</v>
      </c>
      <c r="J4543" s="38">
        <v>25172901</v>
      </c>
      <c r="K4543" s="38" t="s">
        <v>12462</v>
      </c>
      <c r="L4543" s="76" t="str">
        <f t="shared" si="198"/>
        <v>070-1806-01.JPG</v>
      </c>
      <c r="M4543" s="76" t="s">
        <v>13761</v>
      </c>
      <c r="N4543" s="76" t="s">
        <v>17672</v>
      </c>
    </row>
    <row r="4544" spans="1:14" x14ac:dyDescent="0.25">
      <c r="A4544" s="71" t="s">
        <v>12864</v>
      </c>
      <c r="B4544" s="72" t="s">
        <v>13761</v>
      </c>
      <c r="C4544" s="71" t="s">
        <v>12868</v>
      </c>
      <c r="D4544" s="73" t="s">
        <v>11864</v>
      </c>
      <c r="E4544" s="71" t="s">
        <v>17530</v>
      </c>
      <c r="F4544" s="75" t="s">
        <v>7803</v>
      </c>
      <c r="G4544" s="75">
        <v>255</v>
      </c>
      <c r="H4544" s="75"/>
      <c r="I4544" s="74" t="s">
        <v>7802</v>
      </c>
      <c r="J4544" s="38">
        <v>25172901</v>
      </c>
      <c r="K4544" s="38" t="s">
        <v>12462</v>
      </c>
      <c r="L4544" s="76" t="str">
        <f t="shared" si="198"/>
        <v>070-1806-02.JPG</v>
      </c>
      <c r="M4544" s="76" t="s">
        <v>13761</v>
      </c>
      <c r="N4544" s="76" t="s">
        <v>17672</v>
      </c>
    </row>
    <row r="4545" spans="1:14" x14ac:dyDescent="0.25">
      <c r="A4545" s="71" t="s">
        <v>12865</v>
      </c>
      <c r="B4545" s="72" t="s">
        <v>13761</v>
      </c>
      <c r="C4545" s="71" t="s">
        <v>12869</v>
      </c>
      <c r="D4545" s="73" t="s">
        <v>11864</v>
      </c>
      <c r="E4545" s="71" t="s">
        <v>17531</v>
      </c>
      <c r="F4545" s="75" t="s">
        <v>7803</v>
      </c>
      <c r="G4545" s="75">
        <v>255</v>
      </c>
      <c r="H4545" s="75"/>
      <c r="I4545" s="74" t="s">
        <v>7802</v>
      </c>
      <c r="J4545" s="38">
        <v>25172901</v>
      </c>
      <c r="K4545" s="38" t="s">
        <v>12462</v>
      </c>
      <c r="L4545" s="76" t="str">
        <f t="shared" si="198"/>
        <v>070-1806-03.JPG</v>
      </c>
      <c r="M4545" s="76" t="s">
        <v>13761</v>
      </c>
      <c r="N4545" s="76" t="s">
        <v>17672</v>
      </c>
    </row>
    <row r="4546" spans="1:14" x14ac:dyDescent="0.25">
      <c r="A4546" s="71" t="s">
        <v>12866</v>
      </c>
      <c r="B4546" s="72" t="s">
        <v>13761</v>
      </c>
      <c r="C4546" s="71" t="s">
        <v>12870</v>
      </c>
      <c r="D4546" s="73" t="s">
        <v>11864</v>
      </c>
      <c r="E4546" s="71" t="s">
        <v>17532</v>
      </c>
      <c r="F4546" s="75" t="s">
        <v>7803</v>
      </c>
      <c r="G4546" s="75">
        <v>255</v>
      </c>
      <c r="H4546" s="75"/>
      <c r="I4546" s="74" t="s">
        <v>7802</v>
      </c>
      <c r="J4546" s="38">
        <v>25172901</v>
      </c>
      <c r="K4546" s="38" t="s">
        <v>12462</v>
      </c>
      <c r="L4546" s="76" t="str">
        <f t="shared" si="198"/>
        <v>070-1806-04.JPG</v>
      </c>
      <c r="M4546" s="76" t="s">
        <v>13761</v>
      </c>
      <c r="N4546" s="76" t="s">
        <v>17672</v>
      </c>
    </row>
    <row r="4547" spans="1:14" x14ac:dyDescent="0.25">
      <c r="A4547" s="71" t="s">
        <v>13446</v>
      </c>
      <c r="B4547" s="72" t="s">
        <v>13761</v>
      </c>
      <c r="C4547" s="71" t="s">
        <v>13447</v>
      </c>
      <c r="D4547" s="73" t="s">
        <v>11864</v>
      </c>
      <c r="E4547" s="71" t="s">
        <v>17533</v>
      </c>
      <c r="F4547" s="75" t="s">
        <v>10</v>
      </c>
      <c r="G4547" s="75">
        <v>379</v>
      </c>
      <c r="H4547" s="75"/>
      <c r="I4547" s="74" t="s">
        <v>7799</v>
      </c>
      <c r="J4547" s="38">
        <v>25172901</v>
      </c>
      <c r="K4547" s="38" t="s">
        <v>12462</v>
      </c>
      <c r="L4547" s="76" t="str">
        <f t="shared" si="198"/>
        <v>070-1807-01.JPG</v>
      </c>
      <c r="M4547" s="76" t="s">
        <v>13761</v>
      </c>
      <c r="N4547" s="71" t="s">
        <v>17672</v>
      </c>
    </row>
    <row r="4548" spans="1:14" x14ac:dyDescent="0.25">
      <c r="A4548" s="71" t="s">
        <v>13686</v>
      </c>
      <c r="B4548" s="72" t="s">
        <v>13761</v>
      </c>
      <c r="C4548" s="71" t="s">
        <v>13687</v>
      </c>
      <c r="D4548" s="73" t="s">
        <v>11864</v>
      </c>
      <c r="E4548" s="71" t="s">
        <v>17533</v>
      </c>
      <c r="F4548" s="75" t="s">
        <v>7803</v>
      </c>
      <c r="G4548" s="75">
        <v>735</v>
      </c>
      <c r="H4548" s="75"/>
      <c r="I4548" s="74" t="s">
        <v>7802</v>
      </c>
      <c r="J4548" s="38">
        <v>25172901</v>
      </c>
      <c r="K4548" s="38" t="s">
        <v>12462</v>
      </c>
      <c r="L4548" s="76" t="str">
        <f t="shared" si="198"/>
        <v>070-1808-01.JPG</v>
      </c>
      <c r="M4548" s="76" t="s">
        <v>13761</v>
      </c>
      <c r="N4548" s="71" t="s">
        <v>17672</v>
      </c>
    </row>
    <row r="4549" spans="1:14" x14ac:dyDescent="0.25">
      <c r="A4549" s="71" t="s">
        <v>13874</v>
      </c>
      <c r="B4549" s="72" t="s">
        <v>13761</v>
      </c>
      <c r="C4549" s="71" t="s">
        <v>13875</v>
      </c>
      <c r="D4549" s="73" t="s">
        <v>11864</v>
      </c>
      <c r="E4549" s="71" t="s">
        <v>17534</v>
      </c>
      <c r="F4549" s="75" t="s">
        <v>7803</v>
      </c>
      <c r="G4549" s="75">
        <v>489</v>
      </c>
      <c r="H4549" s="75"/>
      <c r="I4549" s="74" t="s">
        <v>7802</v>
      </c>
      <c r="J4549" s="38">
        <v>25172901</v>
      </c>
      <c r="K4549" s="38" t="s">
        <v>12462</v>
      </c>
      <c r="L4549" s="76" t="str">
        <f t="shared" si="198"/>
        <v>070-1809-01.JPG</v>
      </c>
      <c r="M4549" s="76" t="s">
        <v>13761</v>
      </c>
      <c r="N4549" s="71" t="s">
        <v>17672</v>
      </c>
    </row>
    <row r="4550" spans="1:14" x14ac:dyDescent="0.25">
      <c r="A4550" s="71" t="s">
        <v>18521</v>
      </c>
      <c r="B4550" s="72" t="s">
        <v>13761</v>
      </c>
      <c r="C4550" s="71" t="s">
        <v>18522</v>
      </c>
      <c r="D4550" s="73" t="s">
        <v>11864</v>
      </c>
      <c r="E4550" s="71" t="s">
        <v>18523</v>
      </c>
      <c r="F4550" s="75" t="s">
        <v>7803</v>
      </c>
      <c r="G4550" s="75">
        <v>325</v>
      </c>
      <c r="H4550" s="75"/>
      <c r="I4550" s="74" t="s">
        <v>7802</v>
      </c>
      <c r="J4550" s="38">
        <v>25172901</v>
      </c>
      <c r="K4550" s="38" t="s">
        <v>12462</v>
      </c>
      <c r="L4550" s="76" t="str">
        <f t="shared" ref="L4550" si="199">CONCATENATE(A4550,K4550)</f>
        <v>070-1810-01.JPG</v>
      </c>
      <c r="M4550" s="76" t="s">
        <v>13761</v>
      </c>
      <c r="N4550" s="71" t="s">
        <v>17672</v>
      </c>
    </row>
    <row r="4551" spans="1:14" x14ac:dyDescent="0.25">
      <c r="A4551" s="71" t="s">
        <v>9019</v>
      </c>
      <c r="B4551" s="72" t="s">
        <v>13761</v>
      </c>
      <c r="C4551" s="71" t="s">
        <v>9020</v>
      </c>
      <c r="D4551" s="73" t="s">
        <v>11864</v>
      </c>
      <c r="E4551" s="71" t="s">
        <v>17534</v>
      </c>
      <c r="F4551" s="75" t="s">
        <v>7803</v>
      </c>
      <c r="G4551" s="75">
        <v>337</v>
      </c>
      <c r="H4551" s="75"/>
      <c r="I4551" s="74" t="s">
        <v>7802</v>
      </c>
      <c r="J4551" s="38">
        <v>25172901</v>
      </c>
      <c r="K4551" s="38" t="s">
        <v>12462</v>
      </c>
      <c r="L4551" s="76" t="str">
        <f>CONCATENATE(A4551,K4551)</f>
        <v>070-2000-01.JPG</v>
      </c>
      <c r="M4551" s="76" t="s">
        <v>13761</v>
      </c>
      <c r="N4551" s="71" t="s">
        <v>17672</v>
      </c>
    </row>
    <row r="4552" spans="1:14" x14ac:dyDescent="0.25">
      <c r="A4552" s="71" t="s">
        <v>13873</v>
      </c>
      <c r="B4552" s="72" t="s">
        <v>13761</v>
      </c>
      <c r="C4552" s="71" t="s">
        <v>9547</v>
      </c>
      <c r="D4552" s="73" t="s">
        <v>11864</v>
      </c>
      <c r="E4552" s="71" t="s">
        <v>17535</v>
      </c>
      <c r="F4552" s="75" t="s">
        <v>7803</v>
      </c>
      <c r="G4552" s="75">
        <v>305</v>
      </c>
      <c r="H4552" s="75"/>
      <c r="I4552" s="74" t="s">
        <v>7802</v>
      </c>
      <c r="J4552" s="38">
        <v>25172901</v>
      </c>
      <c r="K4552" s="38" t="s">
        <v>12462</v>
      </c>
      <c r="L4552" s="76" t="str">
        <f t="shared" si="198"/>
        <v>070-2002-01.JPG</v>
      </c>
      <c r="M4552" s="76" t="s">
        <v>13761</v>
      </c>
      <c r="N4552" s="71" t="s">
        <v>17672</v>
      </c>
    </row>
    <row r="4553" spans="1:14" x14ac:dyDescent="0.25">
      <c r="A4553" s="71" t="s">
        <v>8753</v>
      </c>
      <c r="B4553" s="72" t="s">
        <v>13761</v>
      </c>
      <c r="C4553" s="71" t="s">
        <v>8754</v>
      </c>
      <c r="D4553" s="73" t="s">
        <v>11864</v>
      </c>
      <c r="E4553" s="71" t="s">
        <v>17536</v>
      </c>
      <c r="F4553" s="75" t="s">
        <v>7803</v>
      </c>
      <c r="G4553" s="75">
        <v>415</v>
      </c>
      <c r="H4553" s="75"/>
      <c r="I4553" s="74" t="s">
        <v>7802</v>
      </c>
      <c r="J4553" s="38">
        <v>25172901</v>
      </c>
      <c r="K4553" s="38" t="s">
        <v>12462</v>
      </c>
      <c r="L4553" s="76" t="str">
        <f t="shared" si="198"/>
        <v>070-0124-01.JPG</v>
      </c>
      <c r="M4553" s="76" t="s">
        <v>13761</v>
      </c>
      <c r="N4553" s="76" t="s">
        <v>17672</v>
      </c>
    </row>
    <row r="4554" spans="1:14" x14ac:dyDescent="0.25">
      <c r="A4554" s="71" t="s">
        <v>10815</v>
      </c>
      <c r="B4554" s="72" t="s">
        <v>13761</v>
      </c>
      <c r="C4554" s="71" t="s">
        <v>10816</v>
      </c>
      <c r="D4554" s="73" t="s">
        <v>11864</v>
      </c>
      <c r="E4554" s="71" t="s">
        <v>17537</v>
      </c>
      <c r="F4554" s="75" t="s">
        <v>7803</v>
      </c>
      <c r="G4554" s="75">
        <v>615</v>
      </c>
      <c r="H4554" s="75"/>
      <c r="I4554" s="74" t="s">
        <v>7802</v>
      </c>
      <c r="J4554" s="38">
        <v>25172901</v>
      </c>
      <c r="K4554" s="38" t="s">
        <v>12462</v>
      </c>
      <c r="L4554" s="76" t="str">
        <f t="shared" si="198"/>
        <v>070-0124-02.JPG</v>
      </c>
      <c r="M4554" s="76" t="s">
        <v>13761</v>
      </c>
      <c r="N4554" s="71" t="s">
        <v>17672</v>
      </c>
    </row>
    <row r="4555" spans="1:14" x14ac:dyDescent="0.25">
      <c r="A4555" s="71" t="s">
        <v>8657</v>
      </c>
      <c r="B4555" s="72" t="s">
        <v>13761</v>
      </c>
      <c r="C4555" s="71" t="s">
        <v>8658</v>
      </c>
      <c r="D4555" s="73" t="s">
        <v>11864</v>
      </c>
      <c r="E4555" s="71" t="s">
        <v>17538</v>
      </c>
      <c r="F4555" s="75" t="s">
        <v>7803</v>
      </c>
      <c r="G4555" s="75">
        <v>771</v>
      </c>
      <c r="H4555" s="75"/>
      <c r="I4555" s="74" t="s">
        <v>7802</v>
      </c>
      <c r="J4555" s="38">
        <v>25172901</v>
      </c>
      <c r="K4555" s="38" t="s">
        <v>12462</v>
      </c>
      <c r="L4555" s="76" t="str">
        <f t="shared" si="198"/>
        <v>070-2400-02.JPG</v>
      </c>
      <c r="M4555" s="76" t="s">
        <v>13761</v>
      </c>
      <c r="N4555" s="71" t="s">
        <v>17672</v>
      </c>
    </row>
    <row r="4556" spans="1:14" x14ac:dyDescent="0.25">
      <c r="A4556" s="71" t="s">
        <v>9171</v>
      </c>
      <c r="B4556" s="72" t="s">
        <v>13761</v>
      </c>
      <c r="C4556" s="71" t="s">
        <v>9170</v>
      </c>
      <c r="D4556" s="73" t="s">
        <v>11864</v>
      </c>
      <c r="E4556" s="71" t="s">
        <v>17539</v>
      </c>
      <c r="F4556" s="75" t="s">
        <v>7803</v>
      </c>
      <c r="G4556" s="75">
        <v>895</v>
      </c>
      <c r="H4556" s="75"/>
      <c r="I4556" s="74" t="s">
        <v>7802</v>
      </c>
      <c r="J4556" s="38">
        <v>25172901</v>
      </c>
      <c r="K4556" s="38" t="s">
        <v>12462</v>
      </c>
      <c r="L4556" s="76" t="str">
        <f t="shared" si="198"/>
        <v>070-2402-01.JPG</v>
      </c>
      <c r="M4556" s="76" t="s">
        <v>13761</v>
      </c>
      <c r="N4556" s="71" t="s">
        <v>17672</v>
      </c>
    </row>
    <row r="4557" spans="1:14" x14ac:dyDescent="0.25">
      <c r="A4557" s="71" t="s">
        <v>9552</v>
      </c>
      <c r="B4557" s="72" t="s">
        <v>13761</v>
      </c>
      <c r="C4557" s="71" t="s">
        <v>9553</v>
      </c>
      <c r="D4557" s="73" t="s">
        <v>11864</v>
      </c>
      <c r="E4557" s="71" t="s">
        <v>17540</v>
      </c>
      <c r="F4557" s="75" t="s">
        <v>7803</v>
      </c>
      <c r="G4557" s="75">
        <v>789</v>
      </c>
      <c r="H4557" s="75"/>
      <c r="I4557" s="74" t="s">
        <v>7802</v>
      </c>
      <c r="J4557" s="38">
        <v>25172901</v>
      </c>
      <c r="K4557" s="38" t="s">
        <v>12462</v>
      </c>
      <c r="L4557" s="76" t="str">
        <f t="shared" si="198"/>
        <v>070-2402-02.JPG</v>
      </c>
      <c r="M4557" s="76" t="s">
        <v>13761</v>
      </c>
      <c r="N4557" s="71" t="s">
        <v>17672</v>
      </c>
    </row>
    <row r="4558" spans="1:14" x14ac:dyDescent="0.25">
      <c r="A4558" s="71" t="s">
        <v>13627</v>
      </c>
      <c r="B4558" s="72" t="s">
        <v>13761</v>
      </c>
      <c r="C4558" s="71" t="s">
        <v>13628</v>
      </c>
      <c r="D4558" s="73" t="s">
        <v>11864</v>
      </c>
      <c r="E4558" s="71" t="s">
        <v>17541</v>
      </c>
      <c r="F4558" s="75" t="s">
        <v>7803</v>
      </c>
      <c r="G4558" s="75">
        <v>639</v>
      </c>
      <c r="H4558" s="75"/>
      <c r="I4558" s="74" t="s">
        <v>7802</v>
      </c>
      <c r="J4558" s="38">
        <v>25172901</v>
      </c>
      <c r="K4558" s="38" t="s">
        <v>12462</v>
      </c>
      <c r="L4558" s="76" t="str">
        <f t="shared" si="198"/>
        <v>070-2402-03.JPG</v>
      </c>
      <c r="M4558" s="76" t="s">
        <v>13761</v>
      </c>
      <c r="N4558" s="71" t="s">
        <v>17672</v>
      </c>
    </row>
    <row r="4559" spans="1:14" x14ac:dyDescent="0.25">
      <c r="A4559" s="71" t="s">
        <v>9551</v>
      </c>
      <c r="B4559" s="72" t="s">
        <v>13761</v>
      </c>
      <c r="C4559" s="71" t="s">
        <v>9550</v>
      </c>
      <c r="D4559" s="73" t="s">
        <v>11864</v>
      </c>
      <c r="E4559" s="71" t="s">
        <v>17542</v>
      </c>
      <c r="F4559" s="75" t="s">
        <v>7803</v>
      </c>
      <c r="G4559" s="75">
        <v>649</v>
      </c>
      <c r="H4559" s="75"/>
      <c r="I4559" s="74" t="s">
        <v>7802</v>
      </c>
      <c r="J4559" s="38">
        <v>25172901</v>
      </c>
      <c r="K4559" s="38" t="s">
        <v>12462</v>
      </c>
      <c r="L4559" s="76" t="str">
        <f t="shared" si="198"/>
        <v>070-2403-01.JPG</v>
      </c>
      <c r="M4559" s="76" t="s">
        <v>13761</v>
      </c>
      <c r="N4559" s="71" t="s">
        <v>17672</v>
      </c>
    </row>
    <row r="4560" spans="1:14" x14ac:dyDescent="0.25">
      <c r="A4560" s="71" t="s">
        <v>15793</v>
      </c>
      <c r="B4560" s="72" t="s">
        <v>13761</v>
      </c>
      <c r="C4560" s="71" t="s">
        <v>15794</v>
      </c>
      <c r="D4560" s="73" t="s">
        <v>11864</v>
      </c>
      <c r="E4560" s="71" t="s">
        <v>17543</v>
      </c>
      <c r="F4560" s="75" t="s">
        <v>7803</v>
      </c>
      <c r="G4560" s="75">
        <v>639</v>
      </c>
      <c r="H4560" s="75"/>
      <c r="I4560" s="74" t="s">
        <v>7802</v>
      </c>
      <c r="J4560" s="38">
        <v>25172901</v>
      </c>
      <c r="K4560" s="38" t="s">
        <v>12462</v>
      </c>
      <c r="L4560" s="76" t="str">
        <f t="shared" si="198"/>
        <v>070-2403-02.JPG</v>
      </c>
      <c r="M4560" s="76" t="s">
        <v>13761</v>
      </c>
      <c r="N4560" s="71" t="s">
        <v>17672</v>
      </c>
    </row>
    <row r="4561" spans="1:14" x14ac:dyDescent="0.25">
      <c r="A4561" s="71" t="s">
        <v>9555</v>
      </c>
      <c r="B4561" s="72" t="s">
        <v>13761</v>
      </c>
      <c r="C4561" s="71" t="s">
        <v>9554</v>
      </c>
      <c r="D4561" s="73" t="s">
        <v>11864</v>
      </c>
      <c r="E4561" s="71" t="s">
        <v>17544</v>
      </c>
      <c r="F4561" s="75" t="s">
        <v>7803</v>
      </c>
      <c r="G4561" s="75">
        <v>535</v>
      </c>
      <c r="H4561" s="75"/>
      <c r="I4561" s="74" t="s">
        <v>7802</v>
      </c>
      <c r="J4561" s="38">
        <v>25172901</v>
      </c>
      <c r="K4561" s="38" t="s">
        <v>12462</v>
      </c>
      <c r="L4561" s="76" t="str">
        <f t="shared" si="198"/>
        <v>070-2404-01.JPG</v>
      </c>
      <c r="M4561" s="76" t="s">
        <v>13761</v>
      </c>
      <c r="N4561" s="71" t="s">
        <v>17672</v>
      </c>
    </row>
    <row r="4562" spans="1:14" x14ac:dyDescent="0.25">
      <c r="A4562" s="71" t="s">
        <v>15789</v>
      </c>
      <c r="B4562" s="72" t="s">
        <v>13761</v>
      </c>
      <c r="C4562" s="71" t="s">
        <v>15790</v>
      </c>
      <c r="D4562" s="73" t="s">
        <v>11864</v>
      </c>
      <c r="E4562" s="71" t="s">
        <v>17545</v>
      </c>
      <c r="F4562" s="75" t="s">
        <v>7803</v>
      </c>
      <c r="G4562" s="75">
        <v>639</v>
      </c>
      <c r="H4562" s="75"/>
      <c r="I4562" s="74" t="s">
        <v>7802</v>
      </c>
      <c r="J4562" s="38">
        <v>25172901</v>
      </c>
      <c r="K4562" s="38" t="s">
        <v>12462</v>
      </c>
      <c r="L4562" s="76" t="str">
        <f t="shared" si="198"/>
        <v>070-2404-02.JPG</v>
      </c>
      <c r="M4562" s="76" t="s">
        <v>13761</v>
      </c>
      <c r="N4562" s="71" t="s">
        <v>17672</v>
      </c>
    </row>
    <row r="4563" spans="1:14" x14ac:dyDescent="0.25">
      <c r="A4563" s="71" t="s">
        <v>15791</v>
      </c>
      <c r="B4563" s="72" t="s">
        <v>13761</v>
      </c>
      <c r="C4563" s="71" t="s">
        <v>15792</v>
      </c>
      <c r="D4563" s="73" t="s">
        <v>11864</v>
      </c>
      <c r="E4563" s="71" t="s">
        <v>17546</v>
      </c>
      <c r="F4563" s="75" t="s">
        <v>7803</v>
      </c>
      <c r="G4563" s="75">
        <v>639</v>
      </c>
      <c r="H4563" s="75"/>
      <c r="I4563" s="74" t="s">
        <v>7802</v>
      </c>
      <c r="J4563" s="38">
        <v>25172901</v>
      </c>
      <c r="K4563" s="38" t="s">
        <v>12462</v>
      </c>
      <c r="L4563" s="76" t="str">
        <f t="shared" si="198"/>
        <v>070-2404-03.JPG</v>
      </c>
      <c r="M4563" s="76" t="s">
        <v>13761</v>
      </c>
      <c r="N4563" s="71" t="s">
        <v>17672</v>
      </c>
    </row>
    <row r="4564" spans="1:14" x14ac:dyDescent="0.25">
      <c r="A4564" s="71" t="s">
        <v>9763</v>
      </c>
      <c r="B4564" s="72" t="s">
        <v>13761</v>
      </c>
      <c r="C4564" s="71" t="s">
        <v>14393</v>
      </c>
      <c r="D4564" s="73" t="s">
        <v>11864</v>
      </c>
      <c r="E4564" s="71" t="s">
        <v>17547</v>
      </c>
      <c r="F4564" s="75" t="s">
        <v>7803</v>
      </c>
      <c r="G4564" s="75">
        <v>335</v>
      </c>
      <c r="H4564" s="75"/>
      <c r="I4564" s="74" t="s">
        <v>7802</v>
      </c>
      <c r="J4564" s="38">
        <v>25172901</v>
      </c>
      <c r="K4564" s="38" t="s">
        <v>12462</v>
      </c>
      <c r="L4564" s="76" t="str">
        <f t="shared" si="198"/>
        <v>070-2405-01.JPG</v>
      </c>
      <c r="M4564" s="76" t="s">
        <v>13761</v>
      </c>
      <c r="N4564" s="71" t="s">
        <v>17672</v>
      </c>
    </row>
    <row r="4565" spans="1:14" x14ac:dyDescent="0.25">
      <c r="A4565" s="71" t="s">
        <v>15205</v>
      </c>
      <c r="B4565" s="72" t="s">
        <v>13761</v>
      </c>
      <c r="C4565" s="71" t="s">
        <v>15206</v>
      </c>
      <c r="D4565" s="73" t="s">
        <v>11864</v>
      </c>
      <c r="E4565" s="71" t="s">
        <v>17548</v>
      </c>
      <c r="F4565" s="75" t="s">
        <v>7803</v>
      </c>
      <c r="G4565" s="75">
        <v>319</v>
      </c>
      <c r="H4565" s="75"/>
      <c r="I4565" s="74" t="s">
        <v>7802</v>
      </c>
      <c r="J4565" s="38">
        <v>25172901</v>
      </c>
      <c r="K4565" s="38" t="s">
        <v>12462</v>
      </c>
      <c r="L4565" s="76" t="str">
        <f t="shared" si="198"/>
        <v>070-2405-02.JPG</v>
      </c>
      <c r="M4565" s="76" t="s">
        <v>13761</v>
      </c>
      <c r="N4565" s="71" t="s">
        <v>17672</v>
      </c>
    </row>
    <row r="4566" spans="1:14" x14ac:dyDescent="0.25">
      <c r="A4566" s="71" t="s">
        <v>16390</v>
      </c>
      <c r="B4566" s="72" t="s">
        <v>13761</v>
      </c>
      <c r="C4566" s="71" t="s">
        <v>16391</v>
      </c>
      <c r="D4566" s="73" t="s">
        <v>11864</v>
      </c>
      <c r="E4566" s="71" t="s">
        <v>17549</v>
      </c>
      <c r="F4566" s="75" t="s">
        <v>7803</v>
      </c>
      <c r="G4566" s="75">
        <v>455</v>
      </c>
      <c r="H4566" s="75"/>
      <c r="I4566" s="74" t="s">
        <v>7802</v>
      </c>
      <c r="J4566" s="38">
        <v>25172901</v>
      </c>
      <c r="K4566" s="38" t="s">
        <v>12462</v>
      </c>
      <c r="L4566" s="76" t="s">
        <v>16390</v>
      </c>
      <c r="M4566" s="76" t="s">
        <v>13761</v>
      </c>
      <c r="N4566" s="71" t="s">
        <v>17672</v>
      </c>
    </row>
    <row r="4567" spans="1:14" x14ac:dyDescent="0.25">
      <c r="A4567" s="71" t="s">
        <v>11123</v>
      </c>
      <c r="B4567" s="72" t="s">
        <v>13761</v>
      </c>
      <c r="C4567" s="71" t="s">
        <v>11124</v>
      </c>
      <c r="D4567" s="73" t="s">
        <v>11864</v>
      </c>
      <c r="E4567" s="71" t="s">
        <v>17550</v>
      </c>
      <c r="F4567" s="75" t="s">
        <v>7803</v>
      </c>
      <c r="G4567" s="75">
        <v>859</v>
      </c>
      <c r="H4567" s="75"/>
      <c r="I4567" s="74" t="s">
        <v>7802</v>
      </c>
      <c r="J4567" s="38">
        <v>25172901</v>
      </c>
      <c r="K4567" s="38" t="s">
        <v>12462</v>
      </c>
      <c r="L4567" s="76" t="str">
        <f t="shared" ref="L4567:L4587" si="200">CONCATENATE(A4567,K4567)</f>
        <v>070-2406-01.JPG</v>
      </c>
      <c r="M4567" s="76" t="s">
        <v>13761</v>
      </c>
      <c r="N4567" s="71" t="s">
        <v>17672</v>
      </c>
    </row>
    <row r="4568" spans="1:14" x14ac:dyDescent="0.25">
      <c r="A4568" s="71" t="s">
        <v>14931</v>
      </c>
      <c r="B4568" s="72" t="s">
        <v>13761</v>
      </c>
      <c r="C4568" s="71" t="s">
        <v>14932</v>
      </c>
      <c r="D4568" s="73" t="s">
        <v>11864</v>
      </c>
      <c r="E4568" s="71" t="s">
        <v>17547</v>
      </c>
      <c r="F4568" s="75" t="s">
        <v>7803</v>
      </c>
      <c r="G4568" s="75">
        <v>607</v>
      </c>
      <c r="H4568" s="75"/>
      <c r="I4568" s="74" t="s">
        <v>7802</v>
      </c>
      <c r="J4568" s="38">
        <v>25172901</v>
      </c>
      <c r="K4568" s="38" t="s">
        <v>12462</v>
      </c>
      <c r="L4568" s="76" t="str">
        <f t="shared" si="200"/>
        <v>070-2406-02.JPG</v>
      </c>
      <c r="M4568" s="76" t="s">
        <v>13761</v>
      </c>
      <c r="N4568" s="71" t="s">
        <v>17672</v>
      </c>
    </row>
    <row r="4569" spans="1:14" x14ac:dyDescent="0.25">
      <c r="A4569" s="71" t="s">
        <v>11271</v>
      </c>
      <c r="B4569" s="72" t="s">
        <v>13761</v>
      </c>
      <c r="C4569" s="71" t="s">
        <v>11275</v>
      </c>
      <c r="D4569" s="73" t="s">
        <v>11864</v>
      </c>
      <c r="E4569" s="71" t="s">
        <v>17551</v>
      </c>
      <c r="F4569" s="75" t="s">
        <v>7803</v>
      </c>
      <c r="G4569" s="75">
        <v>379</v>
      </c>
      <c r="H4569" s="75"/>
      <c r="I4569" s="74" t="s">
        <v>7802</v>
      </c>
      <c r="J4569" s="38">
        <v>25172901</v>
      </c>
      <c r="K4569" s="38" t="s">
        <v>12462</v>
      </c>
      <c r="L4569" s="76" t="str">
        <f t="shared" si="200"/>
        <v>070-2407-01.JPG</v>
      </c>
      <c r="M4569" s="76" t="s">
        <v>13761</v>
      </c>
      <c r="N4569" s="71" t="s">
        <v>17672</v>
      </c>
    </row>
    <row r="4570" spans="1:14" x14ac:dyDescent="0.25">
      <c r="A4570" s="71" t="s">
        <v>11272</v>
      </c>
      <c r="B4570" s="72" t="s">
        <v>13761</v>
      </c>
      <c r="C4570" s="71" t="s">
        <v>11276</v>
      </c>
      <c r="D4570" s="73" t="s">
        <v>11864</v>
      </c>
      <c r="E4570" s="71" t="s">
        <v>17552</v>
      </c>
      <c r="F4570" s="75" t="s">
        <v>7803</v>
      </c>
      <c r="G4570" s="75">
        <v>369</v>
      </c>
      <c r="H4570" s="75"/>
      <c r="I4570" s="74" t="s">
        <v>7802</v>
      </c>
      <c r="J4570" s="38">
        <v>25172901</v>
      </c>
      <c r="K4570" s="38" t="s">
        <v>12462</v>
      </c>
      <c r="L4570" s="76" t="str">
        <f t="shared" si="200"/>
        <v>070-2407-02.JPG</v>
      </c>
      <c r="M4570" s="76" t="s">
        <v>13761</v>
      </c>
      <c r="N4570" s="71" t="s">
        <v>17672</v>
      </c>
    </row>
    <row r="4571" spans="1:14" x14ac:dyDescent="0.25">
      <c r="A4571" s="71" t="s">
        <v>13642</v>
      </c>
      <c r="B4571" s="72" t="s">
        <v>13761</v>
      </c>
      <c r="C4571" s="71" t="s">
        <v>13643</v>
      </c>
      <c r="D4571" s="73" t="s">
        <v>11864</v>
      </c>
      <c r="E4571" s="71" t="s">
        <v>17553</v>
      </c>
      <c r="F4571" s="75" t="s">
        <v>7803</v>
      </c>
      <c r="G4571" s="75">
        <v>809</v>
      </c>
      <c r="H4571" s="75"/>
      <c r="I4571" s="74" t="s">
        <v>7802</v>
      </c>
      <c r="J4571" s="38">
        <v>25172901</v>
      </c>
      <c r="K4571" s="38" t="s">
        <v>12462</v>
      </c>
      <c r="L4571" s="76" t="str">
        <f t="shared" si="200"/>
        <v>070-2408-01.JPG</v>
      </c>
      <c r="M4571" s="76" t="s">
        <v>13761</v>
      </c>
      <c r="N4571" s="71" t="s">
        <v>17672</v>
      </c>
    </row>
    <row r="4572" spans="1:14" x14ac:dyDescent="0.25">
      <c r="A4572" s="71" t="s">
        <v>14090</v>
      </c>
      <c r="B4572" s="72" t="s">
        <v>13761</v>
      </c>
      <c r="C4572" s="71" t="s">
        <v>13643</v>
      </c>
      <c r="D4572" s="73" t="s">
        <v>11864</v>
      </c>
      <c r="E4572" s="71" t="s">
        <v>17554</v>
      </c>
      <c r="F4572" s="75"/>
      <c r="G4572" s="75">
        <v>779</v>
      </c>
      <c r="H4572" s="75"/>
      <c r="I4572" s="74" t="s">
        <v>7802</v>
      </c>
      <c r="J4572" s="38">
        <v>25172901</v>
      </c>
      <c r="K4572" s="38" t="s">
        <v>12462</v>
      </c>
      <c r="L4572" s="76" t="str">
        <f t="shared" si="200"/>
        <v>070-2408-02.JPG</v>
      </c>
      <c r="M4572" s="76" t="s">
        <v>13761</v>
      </c>
      <c r="N4572" s="71" t="s">
        <v>17672</v>
      </c>
    </row>
    <row r="4573" spans="1:14" x14ac:dyDescent="0.25">
      <c r="A4573" s="71" t="s">
        <v>14091</v>
      </c>
      <c r="B4573" s="72" t="s">
        <v>13761</v>
      </c>
      <c r="C4573" s="71" t="s">
        <v>13643</v>
      </c>
      <c r="D4573" s="73" t="s">
        <v>11864</v>
      </c>
      <c r="E4573" s="71" t="s">
        <v>17555</v>
      </c>
      <c r="F4573" s="75"/>
      <c r="G4573" s="75">
        <v>855</v>
      </c>
      <c r="H4573" s="75"/>
      <c r="I4573" s="74" t="s">
        <v>7802</v>
      </c>
      <c r="J4573" s="38">
        <v>25172901</v>
      </c>
      <c r="K4573" s="38" t="s">
        <v>12462</v>
      </c>
      <c r="L4573" s="76" t="str">
        <f t="shared" si="200"/>
        <v>070-2408-03.JPG</v>
      </c>
      <c r="M4573" s="76" t="s">
        <v>13761</v>
      </c>
      <c r="N4573" s="71" t="s">
        <v>17672</v>
      </c>
    </row>
    <row r="4574" spans="1:14" x14ac:dyDescent="0.25">
      <c r="A4574" s="71" t="s">
        <v>13700</v>
      </c>
      <c r="B4574" s="72" t="s">
        <v>13761</v>
      </c>
      <c r="C4574" s="71" t="s">
        <v>13702</v>
      </c>
      <c r="D4574" s="73" t="s">
        <v>11864</v>
      </c>
      <c r="E4574" s="71" t="s">
        <v>17556</v>
      </c>
      <c r="F4574" s="75" t="s">
        <v>7803</v>
      </c>
      <c r="G4574" s="75">
        <v>399</v>
      </c>
      <c r="H4574" s="75"/>
      <c r="I4574" s="74" t="s">
        <v>7802</v>
      </c>
      <c r="J4574" s="38">
        <v>25172901</v>
      </c>
      <c r="K4574" s="38" t="s">
        <v>12462</v>
      </c>
      <c r="L4574" s="76" t="str">
        <f t="shared" si="200"/>
        <v>070-2409-01.JPG</v>
      </c>
      <c r="M4574" s="76" t="s">
        <v>13761</v>
      </c>
      <c r="N4574" s="71" t="s">
        <v>17672</v>
      </c>
    </row>
    <row r="4575" spans="1:14" x14ac:dyDescent="0.25">
      <c r="A4575" s="71" t="s">
        <v>13701</v>
      </c>
      <c r="B4575" s="72" t="s">
        <v>13761</v>
      </c>
      <c r="C4575" s="71" t="s">
        <v>13703</v>
      </c>
      <c r="D4575" s="73" t="s">
        <v>11864</v>
      </c>
      <c r="E4575" s="71" t="s">
        <v>17557</v>
      </c>
      <c r="F4575" s="75" t="s">
        <v>7803</v>
      </c>
      <c r="G4575" s="75">
        <v>399</v>
      </c>
      <c r="H4575" s="75"/>
      <c r="I4575" s="74" t="s">
        <v>7802</v>
      </c>
      <c r="J4575" s="38">
        <v>25172901</v>
      </c>
      <c r="K4575" s="38" t="s">
        <v>12462</v>
      </c>
      <c r="L4575" s="76" t="str">
        <f t="shared" si="200"/>
        <v>070-2409-02.JPG</v>
      </c>
      <c r="M4575" s="76" t="s">
        <v>13761</v>
      </c>
      <c r="N4575" s="71" t="s">
        <v>17672</v>
      </c>
    </row>
    <row r="4576" spans="1:14" x14ac:dyDescent="0.25">
      <c r="A4576" s="71" t="s">
        <v>13861</v>
      </c>
      <c r="B4576" s="72" t="s">
        <v>13761</v>
      </c>
      <c r="C4576" s="71" t="s">
        <v>13863</v>
      </c>
      <c r="D4576" s="73" t="s">
        <v>11864</v>
      </c>
      <c r="E4576" s="71" t="s">
        <v>17558</v>
      </c>
      <c r="F4576" s="75" t="s">
        <v>10</v>
      </c>
      <c r="G4576" s="75">
        <v>209</v>
      </c>
      <c r="H4576" s="75"/>
      <c r="I4576" s="74" t="s">
        <v>7802</v>
      </c>
      <c r="J4576" s="38">
        <v>25172901</v>
      </c>
      <c r="K4576" s="38" t="s">
        <v>12462</v>
      </c>
      <c r="L4576" s="76" t="str">
        <f t="shared" si="200"/>
        <v>070-2410-01.JPG</v>
      </c>
      <c r="M4576" s="76" t="s">
        <v>13761</v>
      </c>
      <c r="N4576" s="71" t="s">
        <v>17672</v>
      </c>
    </row>
    <row r="4577" spans="1:14" x14ac:dyDescent="0.25">
      <c r="A4577" s="71" t="s">
        <v>13862</v>
      </c>
      <c r="B4577" s="72" t="s">
        <v>13761</v>
      </c>
      <c r="C4577" s="71" t="s">
        <v>13864</v>
      </c>
      <c r="D4577" s="73" t="s">
        <v>11864</v>
      </c>
      <c r="E4577" s="71" t="s">
        <v>17558</v>
      </c>
      <c r="F4577" s="75" t="s">
        <v>10</v>
      </c>
      <c r="G4577" s="75">
        <v>209</v>
      </c>
      <c r="H4577" s="75"/>
      <c r="I4577" s="74" t="s">
        <v>7802</v>
      </c>
      <c r="J4577" s="38">
        <v>25172901</v>
      </c>
      <c r="K4577" s="38" t="s">
        <v>12462</v>
      </c>
      <c r="L4577" s="76" t="str">
        <f t="shared" si="200"/>
        <v>070-2411-01.JPG</v>
      </c>
      <c r="M4577" s="76" t="s">
        <v>13761</v>
      </c>
      <c r="N4577" s="71" t="s">
        <v>17672</v>
      </c>
    </row>
    <row r="4578" spans="1:14" x14ac:dyDescent="0.25">
      <c r="A4578" s="71" t="s">
        <v>15634</v>
      </c>
      <c r="B4578" s="72" t="s">
        <v>13761</v>
      </c>
      <c r="C4578" s="71" t="s">
        <v>15635</v>
      </c>
      <c r="D4578" s="73" t="s">
        <v>11864</v>
      </c>
      <c r="E4578" s="71" t="s">
        <v>17558</v>
      </c>
      <c r="F4578" s="75" t="s">
        <v>7803</v>
      </c>
      <c r="G4578" s="75">
        <v>525</v>
      </c>
      <c r="H4578" s="75"/>
      <c r="I4578" s="74" t="s">
        <v>7802</v>
      </c>
      <c r="J4578" s="38">
        <v>25172901</v>
      </c>
      <c r="K4578" s="38" t="s">
        <v>12462</v>
      </c>
      <c r="L4578" s="76" t="str">
        <f t="shared" si="200"/>
        <v>070-2412-01.JPG</v>
      </c>
      <c r="M4578" s="76" t="s">
        <v>13761</v>
      </c>
      <c r="N4578" s="71" t="s">
        <v>17672</v>
      </c>
    </row>
    <row r="4579" spans="1:14" x14ac:dyDescent="0.25">
      <c r="A4579" s="71" t="s">
        <v>15636</v>
      </c>
      <c r="B4579" s="72" t="s">
        <v>13761</v>
      </c>
      <c r="C4579" s="71" t="s">
        <v>15637</v>
      </c>
      <c r="D4579" s="73" t="s">
        <v>11864</v>
      </c>
      <c r="E4579" s="71" t="s">
        <v>17558</v>
      </c>
      <c r="F4579" s="75" t="s">
        <v>7803</v>
      </c>
      <c r="G4579" s="75">
        <v>369</v>
      </c>
      <c r="H4579" s="75"/>
      <c r="I4579" s="74" t="s">
        <v>7802</v>
      </c>
      <c r="J4579" s="38">
        <v>25172901</v>
      </c>
      <c r="K4579" s="38" t="s">
        <v>12462</v>
      </c>
      <c r="L4579" s="76" t="str">
        <f t="shared" si="200"/>
        <v>070-2413-01.JPG</v>
      </c>
      <c r="M4579" s="76" t="s">
        <v>13761</v>
      </c>
      <c r="N4579" s="71" t="s">
        <v>17672</v>
      </c>
    </row>
    <row r="4580" spans="1:14" x14ac:dyDescent="0.25">
      <c r="A4580" s="71" t="s">
        <v>11364</v>
      </c>
      <c r="B4580" s="72" t="s">
        <v>13761</v>
      </c>
      <c r="C4580" s="71" t="s">
        <v>11368</v>
      </c>
      <c r="D4580" s="73" t="s">
        <v>11864</v>
      </c>
      <c r="E4580" s="71" t="s">
        <v>17559</v>
      </c>
      <c r="F4580" s="75" t="s">
        <v>10</v>
      </c>
      <c r="G4580" s="75">
        <v>689</v>
      </c>
      <c r="H4580" s="75"/>
      <c r="I4580" s="74" t="s">
        <v>7799</v>
      </c>
      <c r="J4580" s="38">
        <v>25172901</v>
      </c>
      <c r="K4580" s="38" t="s">
        <v>12462</v>
      </c>
      <c r="L4580" s="71" t="str">
        <f t="shared" si="200"/>
        <v>070-2701-01.JPG</v>
      </c>
      <c r="M4580" s="71" t="s">
        <v>13761</v>
      </c>
      <c r="N4580" s="71" t="s">
        <v>17672</v>
      </c>
    </row>
    <row r="4581" spans="1:14" x14ac:dyDescent="0.25">
      <c r="A4581" s="71" t="s">
        <v>11365</v>
      </c>
      <c r="B4581" s="72" t="s">
        <v>13761</v>
      </c>
      <c r="C4581" s="71" t="s">
        <v>11369</v>
      </c>
      <c r="D4581" s="73" t="s">
        <v>11864</v>
      </c>
      <c r="E4581" s="71" t="s">
        <v>17560</v>
      </c>
      <c r="F4581" s="75" t="s">
        <v>10</v>
      </c>
      <c r="G4581" s="75">
        <v>689</v>
      </c>
      <c r="H4581" s="75"/>
      <c r="I4581" s="74" t="s">
        <v>7799</v>
      </c>
      <c r="J4581" s="38">
        <v>25172901</v>
      </c>
      <c r="K4581" s="38" t="s">
        <v>12462</v>
      </c>
      <c r="L4581" s="71" t="str">
        <f t="shared" si="200"/>
        <v>070-2701-02.JPG</v>
      </c>
      <c r="M4581" s="71" t="s">
        <v>13761</v>
      </c>
      <c r="N4581" s="71" t="s">
        <v>17672</v>
      </c>
    </row>
    <row r="4582" spans="1:14" x14ac:dyDescent="0.25">
      <c r="A4582" s="71" t="s">
        <v>11366</v>
      </c>
      <c r="B4582" s="72" t="s">
        <v>13761</v>
      </c>
      <c r="C4582" s="71" t="s">
        <v>11370</v>
      </c>
      <c r="D4582" s="73" t="s">
        <v>11864</v>
      </c>
      <c r="E4582" s="71" t="s">
        <v>17561</v>
      </c>
      <c r="F4582" s="75" t="s">
        <v>10</v>
      </c>
      <c r="G4582" s="75">
        <v>689</v>
      </c>
      <c r="H4582" s="75"/>
      <c r="I4582" s="74" t="s">
        <v>7799</v>
      </c>
      <c r="J4582" s="38">
        <v>25172901</v>
      </c>
      <c r="K4582" s="38" t="s">
        <v>12462</v>
      </c>
      <c r="L4582" s="71" t="str">
        <f t="shared" si="200"/>
        <v>070-2701-03.JPG</v>
      </c>
      <c r="M4582" s="71" t="s">
        <v>13761</v>
      </c>
      <c r="N4582" s="71" t="s">
        <v>17672</v>
      </c>
    </row>
    <row r="4583" spans="1:14" x14ac:dyDescent="0.25">
      <c r="A4583" s="71" t="s">
        <v>11367</v>
      </c>
      <c r="B4583" s="72" t="s">
        <v>13761</v>
      </c>
      <c r="C4583" s="71" t="s">
        <v>11371</v>
      </c>
      <c r="D4583" s="73" t="s">
        <v>11864</v>
      </c>
      <c r="E4583" s="71" t="s">
        <v>17562</v>
      </c>
      <c r="F4583" s="75" t="s">
        <v>10</v>
      </c>
      <c r="G4583" s="75">
        <v>689</v>
      </c>
      <c r="H4583" s="75"/>
      <c r="I4583" s="74" t="s">
        <v>7799</v>
      </c>
      <c r="J4583" s="38">
        <v>25172901</v>
      </c>
      <c r="K4583" s="38" t="s">
        <v>12462</v>
      </c>
      <c r="L4583" s="71" t="str">
        <f t="shared" si="200"/>
        <v>070-2701-04.JPG</v>
      </c>
      <c r="M4583" s="71" t="s">
        <v>13761</v>
      </c>
      <c r="N4583" s="71" t="s">
        <v>17672</v>
      </c>
    </row>
    <row r="4584" spans="1:14" x14ac:dyDescent="0.25">
      <c r="A4584" s="71" t="s">
        <v>9207</v>
      </c>
      <c r="B4584" s="72" t="s">
        <v>13761</v>
      </c>
      <c r="C4584" s="71" t="s">
        <v>9209</v>
      </c>
      <c r="D4584" s="73" t="s">
        <v>11864</v>
      </c>
      <c r="E4584" s="71" t="s">
        <v>17563</v>
      </c>
      <c r="F4584" s="75" t="s">
        <v>7803</v>
      </c>
      <c r="G4584" s="75">
        <v>509</v>
      </c>
      <c r="H4584" s="75"/>
      <c r="I4584" s="74" t="s">
        <v>7802</v>
      </c>
      <c r="J4584" s="38">
        <v>25172901</v>
      </c>
      <c r="K4584" s="38" t="s">
        <v>12462</v>
      </c>
      <c r="L4584" s="71" t="str">
        <f t="shared" si="200"/>
        <v>070-2801-01.JPG</v>
      </c>
      <c r="M4584" s="71" t="s">
        <v>13761</v>
      </c>
      <c r="N4584" s="71" t="s">
        <v>17672</v>
      </c>
    </row>
    <row r="4585" spans="1:14" x14ac:dyDescent="0.25">
      <c r="A4585" s="71" t="s">
        <v>9857</v>
      </c>
      <c r="B4585" s="72" t="s">
        <v>13761</v>
      </c>
      <c r="C4585" s="71" t="s">
        <v>9210</v>
      </c>
      <c r="D4585" s="73" t="s">
        <v>11864</v>
      </c>
      <c r="E4585" s="71" t="s">
        <v>17564</v>
      </c>
      <c r="F4585" s="75" t="s">
        <v>7803</v>
      </c>
      <c r="G4585" s="75">
        <v>509</v>
      </c>
      <c r="H4585" s="75"/>
      <c r="I4585" s="74" t="s">
        <v>7802</v>
      </c>
      <c r="J4585" s="38">
        <v>25172901</v>
      </c>
      <c r="K4585" s="38" t="s">
        <v>12462</v>
      </c>
      <c r="L4585" s="71" t="str">
        <f t="shared" si="200"/>
        <v>070-2801-03.JPG</v>
      </c>
      <c r="M4585" s="71" t="s">
        <v>13761</v>
      </c>
      <c r="N4585" s="71" t="s">
        <v>17672</v>
      </c>
    </row>
    <row r="4586" spans="1:14" x14ac:dyDescent="0.25">
      <c r="A4586" s="71" t="s">
        <v>9830</v>
      </c>
      <c r="B4586" s="72" t="s">
        <v>13761</v>
      </c>
      <c r="C4586" s="71" t="s">
        <v>9831</v>
      </c>
      <c r="D4586" s="73" t="s">
        <v>11864</v>
      </c>
      <c r="E4586" s="71" t="s">
        <v>17565</v>
      </c>
      <c r="F4586" s="75" t="s">
        <v>7803</v>
      </c>
      <c r="G4586" s="75">
        <v>773</v>
      </c>
      <c r="H4586" s="75"/>
      <c r="I4586" s="74" t="s">
        <v>7802</v>
      </c>
      <c r="J4586" s="38">
        <v>25172901</v>
      </c>
      <c r="K4586" s="38" t="s">
        <v>12462</v>
      </c>
      <c r="L4586" s="71" t="str">
        <f t="shared" si="200"/>
        <v>070-3000-02.JPG</v>
      </c>
      <c r="M4586" s="71" t="s">
        <v>13761</v>
      </c>
      <c r="N4586" s="71" t="s">
        <v>17672</v>
      </c>
    </row>
    <row r="4587" spans="1:14" x14ac:dyDescent="0.25">
      <c r="A4587" s="71" t="s">
        <v>11278</v>
      </c>
      <c r="B4587" s="72" t="s">
        <v>13761</v>
      </c>
      <c r="C4587" s="71" t="s">
        <v>11279</v>
      </c>
      <c r="D4587" s="73" t="s">
        <v>11864</v>
      </c>
      <c r="E4587" s="71" t="s">
        <v>17566</v>
      </c>
      <c r="F4587" s="75" t="s">
        <v>7803</v>
      </c>
      <c r="G4587" s="75">
        <v>615</v>
      </c>
      <c r="H4587" s="75"/>
      <c r="I4587" s="74" t="s">
        <v>7802</v>
      </c>
      <c r="J4587" s="38">
        <v>25172901</v>
      </c>
      <c r="K4587" s="38" t="s">
        <v>12462</v>
      </c>
      <c r="L4587" s="76" t="str">
        <f t="shared" si="200"/>
        <v>070-3200-01.JPG</v>
      </c>
      <c r="M4587" s="76" t="s">
        <v>13761</v>
      </c>
      <c r="N4587" s="76" t="s">
        <v>17672</v>
      </c>
    </row>
    <row r="4588" spans="1:14" x14ac:dyDescent="0.25">
      <c r="A4588" s="71" t="s">
        <v>16392</v>
      </c>
      <c r="B4588" s="72" t="s">
        <v>13761</v>
      </c>
      <c r="C4588" s="71" t="s">
        <v>16393</v>
      </c>
      <c r="D4588" s="73" t="s">
        <v>11864</v>
      </c>
      <c r="E4588" s="71" t="s">
        <v>17567</v>
      </c>
      <c r="F4588" s="75" t="s">
        <v>7803</v>
      </c>
      <c r="G4588" s="75">
        <v>577</v>
      </c>
      <c r="H4588" s="75"/>
      <c r="I4588" s="74" t="s">
        <v>7802</v>
      </c>
      <c r="J4588" s="38">
        <v>25172901</v>
      </c>
      <c r="K4588" s="38" t="s">
        <v>12462</v>
      </c>
      <c r="L4588" s="71" t="s">
        <v>16392</v>
      </c>
      <c r="M4588" s="71" t="s">
        <v>13761</v>
      </c>
      <c r="N4588" s="71" t="s">
        <v>17672</v>
      </c>
    </row>
    <row r="4589" spans="1:14" x14ac:dyDescent="0.25">
      <c r="A4589" s="71" t="s">
        <v>16394</v>
      </c>
      <c r="B4589" s="72" t="s">
        <v>13761</v>
      </c>
      <c r="C4589" s="71" t="s">
        <v>16395</v>
      </c>
      <c r="D4589" s="73" t="s">
        <v>11864</v>
      </c>
      <c r="E4589" s="71" t="s">
        <v>17568</v>
      </c>
      <c r="F4589" s="75" t="s">
        <v>7803</v>
      </c>
      <c r="G4589" s="75">
        <v>577</v>
      </c>
      <c r="H4589" s="75"/>
      <c r="I4589" s="74" t="s">
        <v>7802</v>
      </c>
      <c r="J4589" s="38">
        <v>25172901</v>
      </c>
      <c r="K4589" s="38" t="s">
        <v>12462</v>
      </c>
      <c r="L4589" s="71" t="s">
        <v>16394</v>
      </c>
      <c r="M4589" s="71" t="s">
        <v>13761</v>
      </c>
      <c r="N4589" s="71" t="s">
        <v>17672</v>
      </c>
    </row>
    <row r="4590" spans="1:14" x14ac:dyDescent="0.25">
      <c r="A4590" s="71" t="s">
        <v>16396</v>
      </c>
      <c r="B4590" s="72" t="s">
        <v>13761</v>
      </c>
      <c r="C4590" s="71" t="s">
        <v>16397</v>
      </c>
      <c r="D4590" s="73" t="s">
        <v>11864</v>
      </c>
      <c r="E4590" s="71" t="s">
        <v>17569</v>
      </c>
      <c r="F4590" s="75" t="s">
        <v>7803</v>
      </c>
      <c r="G4590" s="75">
        <v>657</v>
      </c>
      <c r="H4590" s="75"/>
      <c r="I4590" s="74" t="s">
        <v>7802</v>
      </c>
      <c r="J4590" s="38">
        <v>25172901</v>
      </c>
      <c r="K4590" s="38" t="s">
        <v>12462</v>
      </c>
      <c r="L4590" s="71" t="s">
        <v>16396</v>
      </c>
      <c r="M4590" s="71" t="s">
        <v>13761</v>
      </c>
      <c r="N4590" s="71" t="s">
        <v>17672</v>
      </c>
    </row>
    <row r="4591" spans="1:14" x14ac:dyDescent="0.25">
      <c r="A4591" s="71" t="s">
        <v>11660</v>
      </c>
      <c r="B4591" s="72" t="s">
        <v>13761</v>
      </c>
      <c r="C4591" s="71" t="s">
        <v>14340</v>
      </c>
      <c r="D4591" s="73" t="s">
        <v>11864</v>
      </c>
      <c r="E4591" s="71" t="s">
        <v>17570</v>
      </c>
      <c r="F4591" s="75" t="s">
        <v>7803</v>
      </c>
      <c r="G4591" s="75">
        <v>339</v>
      </c>
      <c r="H4591" s="75"/>
      <c r="I4591" s="74" t="s">
        <v>7802</v>
      </c>
      <c r="J4591" s="38">
        <v>25172901</v>
      </c>
      <c r="K4591" s="38" t="s">
        <v>12462</v>
      </c>
      <c r="L4591" s="71" t="str">
        <f>CONCATENATE(A4591,K4591)</f>
        <v>070-3401-01.JPG</v>
      </c>
      <c r="M4591" s="71" t="s">
        <v>13761</v>
      </c>
      <c r="N4591" s="71" t="s">
        <v>17672</v>
      </c>
    </row>
    <row r="4592" spans="1:14" x14ac:dyDescent="0.25">
      <c r="A4592" s="71" t="s">
        <v>14338</v>
      </c>
      <c r="B4592" s="72" t="s">
        <v>13761</v>
      </c>
      <c r="C4592" s="71" t="s">
        <v>14339</v>
      </c>
      <c r="D4592" s="73" t="s">
        <v>11864</v>
      </c>
      <c r="E4592" s="71" t="s">
        <v>17570</v>
      </c>
      <c r="F4592" s="75" t="s">
        <v>7803</v>
      </c>
      <c r="G4592" s="75">
        <v>339</v>
      </c>
      <c r="H4592" s="75"/>
      <c r="I4592" s="74" t="s">
        <v>7802</v>
      </c>
      <c r="J4592" s="38">
        <v>25172901</v>
      </c>
      <c r="K4592" s="38" t="s">
        <v>12462</v>
      </c>
      <c r="L4592" s="76" t="str">
        <f>CONCATENATE(A4592,K4592)</f>
        <v>070-3402-01.JPG</v>
      </c>
      <c r="M4592" s="76" t="s">
        <v>13761</v>
      </c>
      <c r="N4592" s="71" t="s">
        <v>17672</v>
      </c>
    </row>
    <row r="4593" spans="1:14" x14ac:dyDescent="0.25">
      <c r="A4593" s="71" t="s">
        <v>11125</v>
      </c>
      <c r="B4593" s="72" t="s">
        <v>13761</v>
      </c>
      <c r="C4593" s="71" t="s">
        <v>9371</v>
      </c>
      <c r="D4593" s="73" t="s">
        <v>11864</v>
      </c>
      <c r="E4593" s="71" t="s">
        <v>17571</v>
      </c>
      <c r="F4593" s="75" t="s">
        <v>7803</v>
      </c>
      <c r="G4593" s="75">
        <v>769</v>
      </c>
      <c r="H4593" s="75"/>
      <c r="I4593" s="74" t="s">
        <v>7802</v>
      </c>
      <c r="J4593" s="38">
        <v>25172901</v>
      </c>
      <c r="K4593" s="38" t="s">
        <v>12462</v>
      </c>
      <c r="L4593" s="71" t="str">
        <f>CONCATENATE(A4593,K4593)</f>
        <v>070-3600-02.JPG</v>
      </c>
      <c r="M4593" s="71" t="s">
        <v>13761</v>
      </c>
      <c r="N4593" s="71" t="s">
        <v>17672</v>
      </c>
    </row>
    <row r="4594" spans="1:14" x14ac:dyDescent="0.25">
      <c r="A4594" s="71" t="s">
        <v>12021</v>
      </c>
      <c r="B4594" s="72" t="s">
        <v>13761</v>
      </c>
      <c r="C4594" s="71" t="s">
        <v>12020</v>
      </c>
      <c r="D4594" s="73" t="s">
        <v>11864</v>
      </c>
      <c r="E4594" s="71" t="s">
        <v>17572</v>
      </c>
      <c r="F4594" s="75" t="s">
        <v>7803</v>
      </c>
      <c r="G4594" s="75">
        <v>629</v>
      </c>
      <c r="H4594" s="75"/>
      <c r="I4594" s="74" t="s">
        <v>7802</v>
      </c>
      <c r="J4594" s="38">
        <v>25172901</v>
      </c>
      <c r="K4594" s="38" t="s">
        <v>12462</v>
      </c>
      <c r="L4594" s="71" t="str">
        <f>CONCATENATE(A4594,K4594)</f>
        <v>070-3600-03.JPG</v>
      </c>
      <c r="M4594" s="71" t="s">
        <v>13761</v>
      </c>
      <c r="N4594" s="71" t="s">
        <v>17672</v>
      </c>
    </row>
    <row r="4595" spans="1:14" x14ac:dyDescent="0.25">
      <c r="A4595" s="71" t="s">
        <v>16398</v>
      </c>
      <c r="B4595" s="72" t="s">
        <v>13761</v>
      </c>
      <c r="C4595" s="71" t="s">
        <v>16399</v>
      </c>
      <c r="D4595" s="73" t="s">
        <v>11864</v>
      </c>
      <c r="E4595" s="71" t="s">
        <v>17573</v>
      </c>
      <c r="F4595" s="75" t="s">
        <v>7803</v>
      </c>
      <c r="G4595" s="75">
        <v>577</v>
      </c>
      <c r="H4595" s="75"/>
      <c r="I4595" s="74" t="s">
        <v>7802</v>
      </c>
      <c r="J4595" s="38">
        <v>25172901</v>
      </c>
      <c r="K4595" s="38" t="s">
        <v>12462</v>
      </c>
      <c r="L4595" s="71" t="s">
        <v>16398</v>
      </c>
      <c r="M4595" s="71" t="s">
        <v>13761</v>
      </c>
      <c r="N4595" s="71" t="s">
        <v>17672</v>
      </c>
    </row>
    <row r="4596" spans="1:14" x14ac:dyDescent="0.25">
      <c r="A4596" s="71" t="s">
        <v>16400</v>
      </c>
      <c r="B4596" s="72" t="s">
        <v>13761</v>
      </c>
      <c r="C4596" s="71" t="s">
        <v>16401</v>
      </c>
      <c r="D4596" s="73" t="s">
        <v>11864</v>
      </c>
      <c r="E4596" s="71" t="s">
        <v>17574</v>
      </c>
      <c r="F4596" s="75" t="s">
        <v>7803</v>
      </c>
      <c r="G4596" s="75">
        <v>577</v>
      </c>
      <c r="H4596" s="75"/>
      <c r="I4596" s="74" t="s">
        <v>7802</v>
      </c>
      <c r="J4596" s="38">
        <v>25172901</v>
      </c>
      <c r="K4596" s="38" t="s">
        <v>12462</v>
      </c>
      <c r="L4596" s="71" t="s">
        <v>16400</v>
      </c>
      <c r="M4596" s="71" t="s">
        <v>13761</v>
      </c>
      <c r="N4596" s="71" t="s">
        <v>17672</v>
      </c>
    </row>
    <row r="4597" spans="1:14" x14ac:dyDescent="0.25">
      <c r="A4597" s="71" t="s">
        <v>16402</v>
      </c>
      <c r="B4597" s="72" t="s">
        <v>13761</v>
      </c>
      <c r="C4597" s="71" t="s">
        <v>16403</v>
      </c>
      <c r="D4597" s="73" t="s">
        <v>11864</v>
      </c>
      <c r="E4597" s="71" t="s">
        <v>17575</v>
      </c>
      <c r="F4597" s="75" t="s">
        <v>7803</v>
      </c>
      <c r="G4597" s="75">
        <v>657</v>
      </c>
      <c r="H4597" s="75"/>
      <c r="I4597" s="74" t="s">
        <v>7802</v>
      </c>
      <c r="J4597" s="38">
        <v>25172901</v>
      </c>
      <c r="K4597" s="38" t="s">
        <v>12462</v>
      </c>
      <c r="L4597" s="71" t="s">
        <v>16402</v>
      </c>
      <c r="M4597" s="71" t="s">
        <v>13761</v>
      </c>
      <c r="N4597" s="71" t="s">
        <v>17672</v>
      </c>
    </row>
    <row r="4598" spans="1:14" x14ac:dyDescent="0.25">
      <c r="A4598" s="71" t="s">
        <v>13174</v>
      </c>
      <c r="B4598" s="72" t="s">
        <v>13761</v>
      </c>
      <c r="C4598" s="71" t="s">
        <v>13177</v>
      </c>
      <c r="D4598" s="73" t="s">
        <v>11864</v>
      </c>
      <c r="E4598" s="71" t="s">
        <v>17576</v>
      </c>
      <c r="F4598" s="75" t="s">
        <v>7803</v>
      </c>
      <c r="G4598" s="75">
        <v>569</v>
      </c>
      <c r="H4598" s="75"/>
      <c r="I4598" s="74" t="s">
        <v>7802</v>
      </c>
      <c r="J4598" s="38">
        <v>25172901</v>
      </c>
      <c r="K4598" s="38" t="s">
        <v>12462</v>
      </c>
      <c r="L4598" s="76" t="str">
        <f t="shared" ref="L4598:L4615" si="201">CONCATENATE(A4598,K4598)</f>
        <v>070-3801-01.JPG</v>
      </c>
      <c r="M4598" s="71" t="s">
        <v>13761</v>
      </c>
      <c r="N4598" s="71" t="s">
        <v>17672</v>
      </c>
    </row>
    <row r="4599" spans="1:14" x14ac:dyDescent="0.25">
      <c r="A4599" s="71" t="s">
        <v>13175</v>
      </c>
      <c r="B4599" s="72" t="s">
        <v>13761</v>
      </c>
      <c r="C4599" s="71" t="s">
        <v>13179</v>
      </c>
      <c r="D4599" s="73" t="s">
        <v>11864</v>
      </c>
      <c r="E4599" s="71" t="s">
        <v>17577</v>
      </c>
      <c r="F4599" s="75" t="s">
        <v>7803</v>
      </c>
      <c r="G4599" s="75">
        <v>569</v>
      </c>
      <c r="H4599" s="75"/>
      <c r="I4599" s="74" t="s">
        <v>7802</v>
      </c>
      <c r="J4599" s="38">
        <v>25172901</v>
      </c>
      <c r="K4599" s="38" t="s">
        <v>12462</v>
      </c>
      <c r="L4599" s="76" t="str">
        <f t="shared" si="201"/>
        <v>070-3801-02.JPG</v>
      </c>
      <c r="M4599" s="71" t="s">
        <v>13761</v>
      </c>
      <c r="N4599" s="71" t="s">
        <v>17672</v>
      </c>
    </row>
    <row r="4600" spans="1:14" x14ac:dyDescent="0.25">
      <c r="A4600" s="71" t="s">
        <v>13176</v>
      </c>
      <c r="B4600" s="72" t="s">
        <v>13761</v>
      </c>
      <c r="C4600" s="71" t="s">
        <v>13178</v>
      </c>
      <c r="D4600" s="73" t="s">
        <v>11864</v>
      </c>
      <c r="E4600" s="71" t="s">
        <v>17578</v>
      </c>
      <c r="F4600" s="75" t="s">
        <v>7803</v>
      </c>
      <c r="G4600" s="75">
        <v>569</v>
      </c>
      <c r="H4600" s="75"/>
      <c r="I4600" s="74" t="s">
        <v>7802</v>
      </c>
      <c r="J4600" s="38">
        <v>25172901</v>
      </c>
      <c r="K4600" s="38" t="s">
        <v>12462</v>
      </c>
      <c r="L4600" s="76" t="str">
        <f t="shared" si="201"/>
        <v>070-3801-03.JPG</v>
      </c>
      <c r="M4600" s="71" t="s">
        <v>13761</v>
      </c>
      <c r="N4600" s="71" t="s">
        <v>17672</v>
      </c>
    </row>
    <row r="4601" spans="1:14" x14ac:dyDescent="0.25">
      <c r="A4601" s="71" t="s">
        <v>15863</v>
      </c>
      <c r="B4601" s="72" t="s">
        <v>13761</v>
      </c>
      <c r="C4601" s="71" t="s">
        <v>15865</v>
      </c>
      <c r="D4601" s="73" t="s">
        <v>11864</v>
      </c>
      <c r="E4601" s="71" t="s">
        <v>17579</v>
      </c>
      <c r="F4601" s="75" t="s">
        <v>7803</v>
      </c>
      <c r="G4601" s="75">
        <v>599</v>
      </c>
      <c r="H4601" s="75"/>
      <c r="I4601" s="74" t="s">
        <v>7802</v>
      </c>
      <c r="J4601" s="38">
        <v>25172901</v>
      </c>
      <c r="K4601" s="38" t="s">
        <v>12462</v>
      </c>
      <c r="L4601" s="76" t="str">
        <f t="shared" si="201"/>
        <v>070-3802-01.JPG</v>
      </c>
      <c r="M4601" s="76" t="s">
        <v>13761</v>
      </c>
      <c r="N4601" s="71" t="s">
        <v>17672</v>
      </c>
    </row>
    <row r="4602" spans="1:14" x14ac:dyDescent="0.25">
      <c r="A4602" s="71" t="s">
        <v>15864</v>
      </c>
      <c r="B4602" s="72" t="s">
        <v>13761</v>
      </c>
      <c r="C4602" s="71" t="s">
        <v>15865</v>
      </c>
      <c r="D4602" s="73" t="s">
        <v>11864</v>
      </c>
      <c r="E4602" s="71" t="s">
        <v>17580</v>
      </c>
      <c r="F4602" s="75" t="s">
        <v>7803</v>
      </c>
      <c r="G4602" s="75">
        <v>599</v>
      </c>
      <c r="H4602" s="75"/>
      <c r="I4602" s="74" t="s">
        <v>7802</v>
      </c>
      <c r="J4602" s="38">
        <v>25172901</v>
      </c>
      <c r="K4602" s="38" t="s">
        <v>12462</v>
      </c>
      <c r="L4602" s="76" t="str">
        <f t="shared" si="201"/>
        <v>070-3802-02.JPG</v>
      </c>
      <c r="M4602" s="76" t="s">
        <v>13761</v>
      </c>
      <c r="N4602" s="71" t="s">
        <v>17672</v>
      </c>
    </row>
    <row r="4603" spans="1:14" x14ac:dyDescent="0.25">
      <c r="A4603" s="71" t="s">
        <v>15866</v>
      </c>
      <c r="B4603" s="72" t="s">
        <v>13761</v>
      </c>
      <c r="C4603" s="71" t="s">
        <v>15867</v>
      </c>
      <c r="D4603" s="73" t="s">
        <v>11864</v>
      </c>
      <c r="E4603" s="71" t="s">
        <v>17579</v>
      </c>
      <c r="F4603" s="75" t="s">
        <v>7803</v>
      </c>
      <c r="G4603" s="75">
        <v>599</v>
      </c>
      <c r="H4603" s="75"/>
      <c r="I4603" s="74" t="s">
        <v>7802</v>
      </c>
      <c r="J4603" s="38">
        <v>25172901</v>
      </c>
      <c r="K4603" s="38" t="s">
        <v>12462</v>
      </c>
      <c r="L4603" s="76" t="str">
        <f t="shared" si="201"/>
        <v>070-3803-01.JPG</v>
      </c>
      <c r="M4603" s="76" t="s">
        <v>13761</v>
      </c>
      <c r="N4603" s="71" t="s">
        <v>17672</v>
      </c>
    </row>
    <row r="4604" spans="1:14" x14ac:dyDescent="0.25">
      <c r="A4604" s="71" t="s">
        <v>13115</v>
      </c>
      <c r="B4604" s="72" t="s">
        <v>13761</v>
      </c>
      <c r="C4604" s="71" t="s">
        <v>13118</v>
      </c>
      <c r="D4604" s="73" t="s">
        <v>11864</v>
      </c>
      <c r="E4604" s="71" t="s">
        <v>17581</v>
      </c>
      <c r="F4604" s="75" t="s">
        <v>7803</v>
      </c>
      <c r="G4604" s="75">
        <v>779</v>
      </c>
      <c r="H4604" s="75"/>
      <c r="I4604" s="74" t="s">
        <v>7802</v>
      </c>
      <c r="J4604" s="38">
        <v>25172901</v>
      </c>
      <c r="K4604" s="38" t="s">
        <v>12462</v>
      </c>
      <c r="L4604" s="76" t="str">
        <f t="shared" si="201"/>
        <v>070-4001-01.JPG</v>
      </c>
      <c r="M4604" s="71" t="s">
        <v>13761</v>
      </c>
      <c r="N4604" s="71" t="s">
        <v>17672</v>
      </c>
    </row>
    <row r="4605" spans="1:14" x14ac:dyDescent="0.25">
      <c r="A4605" s="71" t="s">
        <v>13116</v>
      </c>
      <c r="B4605" s="72" t="s">
        <v>13761</v>
      </c>
      <c r="C4605" s="71" t="s">
        <v>13119</v>
      </c>
      <c r="D4605" s="73" t="s">
        <v>11864</v>
      </c>
      <c r="E4605" s="71" t="s">
        <v>17582</v>
      </c>
      <c r="F4605" s="75" t="s">
        <v>7803</v>
      </c>
      <c r="G4605" s="75">
        <v>779</v>
      </c>
      <c r="H4605" s="75"/>
      <c r="I4605" s="74" t="s">
        <v>7802</v>
      </c>
      <c r="J4605" s="38">
        <v>25172901</v>
      </c>
      <c r="K4605" s="38" t="s">
        <v>12462</v>
      </c>
      <c r="L4605" s="76" t="str">
        <f t="shared" si="201"/>
        <v>070-4001-02.JPG</v>
      </c>
      <c r="M4605" s="71" t="s">
        <v>13761</v>
      </c>
      <c r="N4605" s="71" t="s">
        <v>17672</v>
      </c>
    </row>
    <row r="4606" spans="1:14" x14ac:dyDescent="0.25">
      <c r="A4606" s="71" t="s">
        <v>13117</v>
      </c>
      <c r="B4606" s="72" t="s">
        <v>13761</v>
      </c>
      <c r="C4606" s="71" t="s">
        <v>13120</v>
      </c>
      <c r="D4606" s="73" t="s">
        <v>11864</v>
      </c>
      <c r="E4606" s="71" t="s">
        <v>17583</v>
      </c>
      <c r="F4606" s="75" t="s">
        <v>7803</v>
      </c>
      <c r="G4606" s="75">
        <v>849</v>
      </c>
      <c r="H4606" s="75"/>
      <c r="I4606" s="74" t="s">
        <v>7802</v>
      </c>
      <c r="J4606" s="38">
        <v>25172901</v>
      </c>
      <c r="K4606" s="38" t="s">
        <v>12462</v>
      </c>
      <c r="L4606" s="76" t="str">
        <f t="shared" si="201"/>
        <v>070-4001-03.JPG</v>
      </c>
      <c r="M4606" s="71" t="s">
        <v>13761</v>
      </c>
      <c r="N4606" s="71" t="s">
        <v>17672</v>
      </c>
    </row>
    <row r="4607" spans="1:14" x14ac:dyDescent="0.25">
      <c r="A4607" s="71" t="s">
        <v>13562</v>
      </c>
      <c r="B4607" s="72" t="s">
        <v>13761</v>
      </c>
      <c r="C4607" s="71" t="s">
        <v>13571</v>
      </c>
      <c r="D4607" s="73" t="s">
        <v>11864</v>
      </c>
      <c r="E4607" s="71" t="s">
        <v>17581</v>
      </c>
      <c r="F4607" s="75" t="s">
        <v>7803</v>
      </c>
      <c r="G4607" s="75">
        <v>689</v>
      </c>
      <c r="H4607" s="75"/>
      <c r="I4607" s="74" t="s">
        <v>7802</v>
      </c>
      <c r="J4607" s="38">
        <v>25172901</v>
      </c>
      <c r="K4607" s="38" t="s">
        <v>12462</v>
      </c>
      <c r="L4607" s="76" t="str">
        <f t="shared" si="201"/>
        <v>070-4002-01.JPG</v>
      </c>
      <c r="M4607" s="71" t="s">
        <v>13761</v>
      </c>
      <c r="N4607" s="71" t="s">
        <v>17672</v>
      </c>
    </row>
    <row r="4608" spans="1:14" x14ac:dyDescent="0.25">
      <c r="A4608" s="71" t="s">
        <v>13644</v>
      </c>
      <c r="B4608" s="72" t="s">
        <v>13761</v>
      </c>
      <c r="C4608" s="71" t="s">
        <v>13645</v>
      </c>
      <c r="D4608" s="73" t="s">
        <v>11864</v>
      </c>
      <c r="E4608" s="71" t="s">
        <v>17584</v>
      </c>
      <c r="F4608" s="75" t="s">
        <v>7803</v>
      </c>
      <c r="G4608" s="75">
        <v>625</v>
      </c>
      <c r="H4608" s="75"/>
      <c r="I4608" s="74" t="s">
        <v>7802</v>
      </c>
      <c r="J4608" s="38">
        <v>25172901</v>
      </c>
      <c r="K4608" s="38" t="s">
        <v>12462</v>
      </c>
      <c r="L4608" s="76" t="str">
        <f t="shared" si="201"/>
        <v>070-4002-02.JPG</v>
      </c>
      <c r="M4608" s="71" t="s">
        <v>13761</v>
      </c>
      <c r="N4608" s="71" t="s">
        <v>17672</v>
      </c>
    </row>
    <row r="4609" spans="1:14" x14ac:dyDescent="0.25">
      <c r="A4609" s="71" t="s">
        <v>15203</v>
      </c>
      <c r="B4609" s="72" t="s">
        <v>13761</v>
      </c>
      <c r="C4609" s="71" t="s">
        <v>15204</v>
      </c>
      <c r="D4609" s="73" t="s">
        <v>11864</v>
      </c>
      <c r="E4609" s="71" t="s">
        <v>17585</v>
      </c>
      <c r="F4609" s="75" t="s">
        <v>7803</v>
      </c>
      <c r="G4609" s="75">
        <v>689</v>
      </c>
      <c r="H4609" s="75"/>
      <c r="I4609" s="74" t="s">
        <v>7802</v>
      </c>
      <c r="J4609" s="38">
        <v>25172901</v>
      </c>
      <c r="K4609" s="38" t="s">
        <v>12462</v>
      </c>
      <c r="L4609" s="76" t="str">
        <f t="shared" si="201"/>
        <v>070-4002-03.JPG</v>
      </c>
      <c r="M4609" s="76" t="s">
        <v>13761</v>
      </c>
      <c r="N4609" s="71" t="s">
        <v>17672</v>
      </c>
    </row>
    <row r="4610" spans="1:14" x14ac:dyDescent="0.25">
      <c r="A4610" s="71" t="s">
        <v>8327</v>
      </c>
      <c r="B4610" s="72" t="s">
        <v>13761</v>
      </c>
      <c r="C4610" s="71" t="s">
        <v>8325</v>
      </c>
      <c r="D4610" s="73" t="s">
        <v>11864</v>
      </c>
      <c r="E4610" s="71" t="s">
        <v>17586</v>
      </c>
      <c r="F4610" s="75" t="s">
        <v>7803</v>
      </c>
      <c r="G4610" s="75">
        <v>1412</v>
      </c>
      <c r="H4610" s="75"/>
      <c r="I4610" s="74" t="s">
        <v>7802</v>
      </c>
      <c r="J4610" s="38">
        <v>25172901</v>
      </c>
      <c r="K4610" s="38" t="s">
        <v>12462</v>
      </c>
      <c r="L4610" s="71" t="str">
        <f t="shared" si="201"/>
        <v>070-0042-01.JPG</v>
      </c>
      <c r="M4610" s="71" t="s">
        <v>13761</v>
      </c>
      <c r="N4610" s="71" t="s">
        <v>17672</v>
      </c>
    </row>
    <row r="4611" spans="1:14" x14ac:dyDescent="0.25">
      <c r="A4611" s="71" t="s">
        <v>11334</v>
      </c>
      <c r="B4611" s="72" t="s">
        <v>13761</v>
      </c>
      <c r="C4611" s="71" t="s">
        <v>11333</v>
      </c>
      <c r="D4611" s="73" t="s">
        <v>11864</v>
      </c>
      <c r="E4611" s="71" t="s">
        <v>17587</v>
      </c>
      <c r="F4611" s="75" t="s">
        <v>7803</v>
      </c>
      <c r="G4611" s="75">
        <v>587</v>
      </c>
      <c r="H4611" s="75"/>
      <c r="I4611" s="74" t="s">
        <v>7802</v>
      </c>
      <c r="J4611" s="38">
        <v>25172901</v>
      </c>
      <c r="K4611" s="38" t="s">
        <v>12462</v>
      </c>
      <c r="L4611" s="71" t="str">
        <f t="shared" si="201"/>
        <v>070-4200-02.JPG</v>
      </c>
      <c r="M4611" s="71" t="s">
        <v>13761</v>
      </c>
      <c r="N4611" s="71" t="s">
        <v>17672</v>
      </c>
    </row>
    <row r="4612" spans="1:14" x14ac:dyDescent="0.25">
      <c r="A4612" s="71" t="s">
        <v>11335</v>
      </c>
      <c r="B4612" s="72" t="s">
        <v>13761</v>
      </c>
      <c r="C4612" s="71" t="s">
        <v>11338</v>
      </c>
      <c r="D4612" s="73" t="s">
        <v>11864</v>
      </c>
      <c r="E4612" s="71" t="s">
        <v>17588</v>
      </c>
      <c r="F4612" s="75" t="s">
        <v>7803</v>
      </c>
      <c r="G4612" s="75">
        <v>459</v>
      </c>
      <c r="H4612" s="75"/>
      <c r="I4612" s="74" t="s">
        <v>7802</v>
      </c>
      <c r="J4612" s="38">
        <v>25172901</v>
      </c>
      <c r="K4612" s="38" t="s">
        <v>12462</v>
      </c>
      <c r="L4612" s="71" t="str">
        <f t="shared" si="201"/>
        <v>070-4200-03.JPG</v>
      </c>
      <c r="M4612" s="71" t="s">
        <v>13761</v>
      </c>
      <c r="N4612" s="71" t="s">
        <v>17672</v>
      </c>
    </row>
    <row r="4613" spans="1:14" x14ac:dyDescent="0.25">
      <c r="A4613" s="71" t="s">
        <v>13188</v>
      </c>
      <c r="B4613" s="72" t="s">
        <v>13761</v>
      </c>
      <c r="C4613" s="71" t="s">
        <v>13190</v>
      </c>
      <c r="D4613" s="73" t="s">
        <v>11864</v>
      </c>
      <c r="E4613" s="71" t="s">
        <v>17589</v>
      </c>
      <c r="F4613" s="75" t="s">
        <v>7803</v>
      </c>
      <c r="G4613" s="75">
        <v>509</v>
      </c>
      <c r="H4613" s="75"/>
      <c r="I4613" s="74" t="s">
        <v>7802</v>
      </c>
      <c r="J4613" s="38">
        <v>25172901</v>
      </c>
      <c r="K4613" s="38" t="s">
        <v>12462</v>
      </c>
      <c r="L4613" s="76" t="str">
        <f t="shared" si="201"/>
        <v>070-4201-02.JPG</v>
      </c>
      <c r="M4613" s="71" t="s">
        <v>13761</v>
      </c>
      <c r="N4613" s="71" t="s">
        <v>17672</v>
      </c>
    </row>
    <row r="4614" spans="1:14" x14ac:dyDescent="0.25">
      <c r="A4614" s="71" t="s">
        <v>14395</v>
      </c>
      <c r="B4614" s="72" t="s">
        <v>13761</v>
      </c>
      <c r="C4614" s="71" t="s">
        <v>14396</v>
      </c>
      <c r="D4614" s="73" t="s">
        <v>11864</v>
      </c>
      <c r="E4614" s="71" t="s">
        <v>17590</v>
      </c>
      <c r="F4614" s="75" t="s">
        <v>7803</v>
      </c>
      <c r="G4614" s="75">
        <v>589</v>
      </c>
      <c r="H4614" s="75"/>
      <c r="I4614" s="74" t="s">
        <v>7802</v>
      </c>
      <c r="J4614" s="38">
        <v>25172901</v>
      </c>
      <c r="K4614" s="38" t="s">
        <v>12462</v>
      </c>
      <c r="L4614" s="76" t="str">
        <f t="shared" si="201"/>
        <v>070-4500-01.JPG</v>
      </c>
      <c r="M4614" s="76" t="s">
        <v>13761</v>
      </c>
      <c r="N4614" s="71" t="s">
        <v>17672</v>
      </c>
    </row>
    <row r="4615" spans="1:14" x14ac:dyDescent="0.25">
      <c r="A4615" s="71" t="s">
        <v>15795</v>
      </c>
      <c r="B4615" s="72" t="s">
        <v>13761</v>
      </c>
      <c r="C4615" s="71" t="s">
        <v>15796</v>
      </c>
      <c r="D4615" s="73" t="s">
        <v>11864</v>
      </c>
      <c r="E4615" s="71" t="s">
        <v>17591</v>
      </c>
      <c r="F4615" s="75" t="s">
        <v>7803</v>
      </c>
      <c r="G4615" s="75">
        <v>639</v>
      </c>
      <c r="H4615" s="75"/>
      <c r="I4615" s="74" t="s">
        <v>7802</v>
      </c>
      <c r="J4615" s="38">
        <v>25172901</v>
      </c>
      <c r="K4615" s="38" t="s">
        <v>12462</v>
      </c>
      <c r="L4615" s="76" t="str">
        <f t="shared" si="201"/>
        <v>070-4500-02.JPG</v>
      </c>
      <c r="M4615" s="71" t="s">
        <v>13761</v>
      </c>
      <c r="N4615" s="71" t="s">
        <v>17672</v>
      </c>
    </row>
    <row r="4616" spans="1:14" x14ac:dyDescent="0.25">
      <c r="A4616" s="71" t="s">
        <v>16404</v>
      </c>
      <c r="B4616" s="72" t="s">
        <v>13761</v>
      </c>
      <c r="C4616" s="71" t="s">
        <v>16405</v>
      </c>
      <c r="D4616" s="73" t="s">
        <v>11864</v>
      </c>
      <c r="E4616" s="71" t="s">
        <v>17592</v>
      </c>
      <c r="F4616" s="75" t="s">
        <v>7803</v>
      </c>
      <c r="G4616" s="75">
        <v>727</v>
      </c>
      <c r="H4616" s="75"/>
      <c r="I4616" s="74" t="s">
        <v>7802</v>
      </c>
      <c r="J4616" s="38">
        <v>25172901</v>
      </c>
      <c r="K4616" s="38" t="s">
        <v>12462</v>
      </c>
      <c r="L4616" s="76" t="s">
        <v>16404</v>
      </c>
      <c r="M4616" s="71" t="s">
        <v>13761</v>
      </c>
      <c r="N4616" s="71" t="s">
        <v>17672</v>
      </c>
    </row>
    <row r="4617" spans="1:14" x14ac:dyDescent="0.25">
      <c r="A4617" s="71" t="s">
        <v>8328</v>
      </c>
      <c r="B4617" s="72" t="s">
        <v>13761</v>
      </c>
      <c r="C4617" s="71" t="s">
        <v>8326</v>
      </c>
      <c r="D4617" s="73" t="s">
        <v>11864</v>
      </c>
      <c r="E4617" s="71" t="s">
        <v>17593</v>
      </c>
      <c r="F4617" s="75" t="s">
        <v>7803</v>
      </c>
      <c r="G4617" s="75">
        <v>1559</v>
      </c>
      <c r="H4617" s="75"/>
      <c r="I4617" s="74" t="s">
        <v>7802</v>
      </c>
      <c r="J4617" s="38">
        <v>25172901</v>
      </c>
      <c r="K4617" s="38" t="s">
        <v>12462</v>
      </c>
      <c r="L4617" s="76" t="str">
        <f t="shared" ref="L4617:L4663" si="202">CONCATENATE(A4617,K4617)</f>
        <v>070-0048-01.JPG</v>
      </c>
      <c r="M4617" s="71" t="s">
        <v>13761</v>
      </c>
      <c r="N4617" s="71" t="s">
        <v>17672</v>
      </c>
    </row>
    <row r="4618" spans="1:14" x14ac:dyDescent="0.25">
      <c r="A4618" s="71" t="s">
        <v>11398</v>
      </c>
      <c r="B4618" s="72" t="s">
        <v>13761</v>
      </c>
      <c r="C4618" s="71" t="s">
        <v>8700</v>
      </c>
      <c r="D4618" s="73" t="s">
        <v>11864</v>
      </c>
      <c r="E4618" s="71" t="s">
        <v>17594</v>
      </c>
      <c r="F4618" s="75" t="s">
        <v>7803</v>
      </c>
      <c r="G4618" s="75">
        <v>989</v>
      </c>
      <c r="H4618" s="75"/>
      <c r="I4618" s="74" t="s">
        <v>7799</v>
      </c>
      <c r="J4618" s="38">
        <v>25172901</v>
      </c>
      <c r="K4618" s="38" t="s">
        <v>12462</v>
      </c>
      <c r="L4618" s="76" t="str">
        <f t="shared" si="202"/>
        <v>070-4801-02.JPG</v>
      </c>
      <c r="M4618" s="71" t="s">
        <v>13761</v>
      </c>
      <c r="N4618" s="71" t="s">
        <v>17672</v>
      </c>
    </row>
    <row r="4619" spans="1:14" x14ac:dyDescent="0.25">
      <c r="A4619" s="71" t="s">
        <v>11399</v>
      </c>
      <c r="B4619" s="72" t="s">
        <v>13761</v>
      </c>
      <c r="C4619" s="71" t="s">
        <v>8700</v>
      </c>
      <c r="D4619" s="73" t="s">
        <v>11864</v>
      </c>
      <c r="E4619" s="71" t="s">
        <v>17595</v>
      </c>
      <c r="F4619" s="75" t="s">
        <v>7803</v>
      </c>
      <c r="G4619" s="75">
        <v>989</v>
      </c>
      <c r="H4619" s="75"/>
      <c r="I4619" s="74" t="s">
        <v>7799</v>
      </c>
      <c r="J4619" s="38">
        <v>25172901</v>
      </c>
      <c r="K4619" s="38" t="s">
        <v>12462</v>
      </c>
      <c r="L4619" s="76" t="str">
        <f t="shared" si="202"/>
        <v>070-4801-03.JPG</v>
      </c>
      <c r="M4619" s="71" t="s">
        <v>13761</v>
      </c>
      <c r="N4619" s="71" t="s">
        <v>17672</v>
      </c>
    </row>
    <row r="4620" spans="1:14" x14ac:dyDescent="0.25">
      <c r="A4620" s="71" t="s">
        <v>9556</v>
      </c>
      <c r="B4620" s="72" t="s">
        <v>13761</v>
      </c>
      <c r="C4620" s="71" t="s">
        <v>14397</v>
      </c>
      <c r="D4620" s="73" t="s">
        <v>11864</v>
      </c>
      <c r="E4620" s="71" t="s">
        <v>17596</v>
      </c>
      <c r="F4620" s="75" t="s">
        <v>7803</v>
      </c>
      <c r="G4620" s="75">
        <v>645</v>
      </c>
      <c r="H4620" s="75"/>
      <c r="I4620" s="74" t="s">
        <v>7802</v>
      </c>
      <c r="J4620" s="38">
        <v>25172901</v>
      </c>
      <c r="K4620" s="38" t="s">
        <v>12462</v>
      </c>
      <c r="L4620" s="71" t="str">
        <f t="shared" si="202"/>
        <v>070-4802-01.JPG</v>
      </c>
      <c r="M4620" s="71" t="s">
        <v>13761</v>
      </c>
      <c r="N4620" s="71" t="s">
        <v>17672</v>
      </c>
    </row>
    <row r="4621" spans="1:14" x14ac:dyDescent="0.25">
      <c r="A4621" s="71" t="s">
        <v>13133</v>
      </c>
      <c r="B4621" s="72" t="s">
        <v>13761</v>
      </c>
      <c r="C4621" s="71" t="s">
        <v>13134</v>
      </c>
      <c r="D4621" s="73" t="s">
        <v>11864</v>
      </c>
      <c r="E4621" s="71" t="s">
        <v>17597</v>
      </c>
      <c r="F4621" s="75" t="s">
        <v>7803</v>
      </c>
      <c r="G4621" s="75">
        <v>659</v>
      </c>
      <c r="H4621" s="75"/>
      <c r="I4621" s="74" t="s">
        <v>7802</v>
      </c>
      <c r="J4621" s="38">
        <v>25172901</v>
      </c>
      <c r="K4621" s="38" t="s">
        <v>12462</v>
      </c>
      <c r="L4621" s="76" t="str">
        <f t="shared" si="202"/>
        <v>070-4802-02.JPG</v>
      </c>
      <c r="M4621" s="71" t="s">
        <v>13761</v>
      </c>
      <c r="N4621" s="71" t="s">
        <v>17672</v>
      </c>
    </row>
    <row r="4622" spans="1:14" x14ac:dyDescent="0.25">
      <c r="A4622" s="71" t="s">
        <v>19230</v>
      </c>
      <c r="B4622" s="72" t="s">
        <v>13761</v>
      </c>
      <c r="C4622" s="71" t="s">
        <v>19232</v>
      </c>
      <c r="D4622" s="73" t="s">
        <v>11864</v>
      </c>
      <c r="E4622" s="71" t="s">
        <v>19231</v>
      </c>
      <c r="F4622" s="75" t="s">
        <v>7803</v>
      </c>
      <c r="G4622" s="75">
        <v>775</v>
      </c>
      <c r="H4622" s="75"/>
      <c r="I4622" s="74" t="s">
        <v>7802</v>
      </c>
      <c r="J4622" s="38">
        <v>25172901</v>
      </c>
      <c r="K4622" s="38" t="s">
        <v>12462</v>
      </c>
      <c r="L4622" s="76" t="str">
        <f t="shared" ref="L4622" si="203">CONCATENATE(A4622,K4622)</f>
        <v>070-4802-03.JPG</v>
      </c>
      <c r="M4622" s="76" t="s">
        <v>13761</v>
      </c>
      <c r="N4622" s="76" t="s">
        <v>17672</v>
      </c>
    </row>
    <row r="4623" spans="1:14" x14ac:dyDescent="0.25">
      <c r="A4623" s="71" t="s">
        <v>18977</v>
      </c>
      <c r="B4623" s="72" t="s">
        <v>13761</v>
      </c>
      <c r="C4623" s="71" t="s">
        <v>18979</v>
      </c>
      <c r="D4623" s="73" t="s">
        <v>11864</v>
      </c>
      <c r="E4623" s="71" t="s">
        <v>18978</v>
      </c>
      <c r="F4623" s="75" t="s">
        <v>7803</v>
      </c>
      <c r="G4623" s="75">
        <v>599</v>
      </c>
      <c r="H4623" s="75"/>
      <c r="I4623" s="74" t="s">
        <v>7802</v>
      </c>
      <c r="J4623" s="38">
        <v>25172902</v>
      </c>
      <c r="K4623" s="38" t="s">
        <v>12462</v>
      </c>
      <c r="L4623" s="76" t="str">
        <f t="shared" ref="L4623" si="204">CONCATENATE(A4623,K4623)</f>
        <v>070-4803-01.JPG</v>
      </c>
      <c r="M4623" s="76" t="s">
        <v>13761</v>
      </c>
      <c r="N4623" s="76" t="s">
        <v>17672</v>
      </c>
    </row>
    <row r="4624" spans="1:14" x14ac:dyDescent="0.25">
      <c r="A4624" s="71" t="s">
        <v>11395</v>
      </c>
      <c r="B4624" s="72" t="s">
        <v>13761</v>
      </c>
      <c r="C4624" s="71" t="s">
        <v>11396</v>
      </c>
      <c r="D4624" s="73" t="s">
        <v>11864</v>
      </c>
      <c r="E4624" s="71" t="s">
        <v>17598</v>
      </c>
      <c r="F4624" s="75" t="s">
        <v>10</v>
      </c>
      <c r="G4624" s="75">
        <v>447</v>
      </c>
      <c r="H4624" s="75"/>
      <c r="I4624" s="74" t="s">
        <v>7802</v>
      </c>
      <c r="J4624" s="38">
        <v>25172901</v>
      </c>
      <c r="K4624" s="38" t="s">
        <v>12462</v>
      </c>
      <c r="L4624" s="71" t="str">
        <f t="shared" si="202"/>
        <v>070-6400-01.JPG</v>
      </c>
      <c r="M4624" s="71" t="s">
        <v>13761</v>
      </c>
      <c r="N4624" s="71" t="s">
        <v>17672</v>
      </c>
    </row>
    <row r="4625" spans="1:14" x14ac:dyDescent="0.25">
      <c r="A4625" s="67" t="s">
        <v>4742</v>
      </c>
      <c r="B4625" s="69" t="s">
        <v>8746</v>
      </c>
      <c r="C4625" s="67" t="s">
        <v>4742</v>
      </c>
      <c r="D4625" s="67"/>
      <c r="E4625" s="67" t="s">
        <v>4742</v>
      </c>
      <c r="F4625" s="70"/>
      <c r="G4625" s="70"/>
      <c r="H4625" s="70"/>
      <c r="I4625" s="70"/>
      <c r="J4625" s="37"/>
      <c r="K4625" s="37" t="s">
        <v>12462</v>
      </c>
      <c r="L4625" s="67" t="str">
        <f t="shared" si="202"/>
        <v>FARO DIAMANTADO VOLKSWAGEN  .JPG</v>
      </c>
      <c r="M4625" s="67"/>
      <c r="N4625" s="67"/>
    </row>
    <row r="4626" spans="1:14" s="166" customFormat="1" x14ac:dyDescent="0.2">
      <c r="A4626" s="160" t="s">
        <v>4743</v>
      </c>
      <c r="B4626" s="72" t="s">
        <v>4742</v>
      </c>
      <c r="C4626" s="160"/>
      <c r="D4626" s="161" t="s">
        <v>11867</v>
      </c>
      <c r="E4626" s="71" t="s">
        <v>9652</v>
      </c>
      <c r="F4626" s="162" t="s">
        <v>10</v>
      </c>
      <c r="G4626" s="162">
        <v>964</v>
      </c>
      <c r="H4626" s="162"/>
      <c r="I4626" s="163" t="s">
        <v>7799</v>
      </c>
      <c r="J4626" s="164">
        <v>25172901</v>
      </c>
      <c r="K4626" s="164" t="s">
        <v>12462</v>
      </c>
      <c r="L4626" s="160" t="str">
        <f t="shared" si="202"/>
        <v>071-0500-00.JPG</v>
      </c>
      <c r="M4626" s="160"/>
      <c r="N4626" s="160" t="s">
        <v>963</v>
      </c>
    </row>
    <row r="4627" spans="1:14" x14ac:dyDescent="0.25">
      <c r="A4627" s="71" t="s">
        <v>9647</v>
      </c>
      <c r="B4627" s="72" t="s">
        <v>4742</v>
      </c>
      <c r="C4627" s="71" t="s">
        <v>9648</v>
      </c>
      <c r="D4627" s="73" t="s">
        <v>11864</v>
      </c>
      <c r="E4627" s="71" t="s">
        <v>9649</v>
      </c>
      <c r="F4627" s="75" t="s">
        <v>7803</v>
      </c>
      <c r="G4627" s="75">
        <v>1049</v>
      </c>
      <c r="H4627" s="75"/>
      <c r="I4627" s="74" t="s">
        <v>7802</v>
      </c>
      <c r="J4627" s="38">
        <v>25172901</v>
      </c>
      <c r="K4627" s="38" t="s">
        <v>12462</v>
      </c>
      <c r="L4627" s="71" t="str">
        <f t="shared" si="202"/>
        <v>071-0503-02.JPG</v>
      </c>
      <c r="M4627" s="71"/>
      <c r="N4627" s="71" t="s">
        <v>963</v>
      </c>
    </row>
    <row r="4628" spans="1:14" x14ac:dyDescent="0.25">
      <c r="A4628" s="71" t="s">
        <v>4744</v>
      </c>
      <c r="B4628" s="72" t="s">
        <v>4742</v>
      </c>
      <c r="C4628" s="71" t="s">
        <v>9648</v>
      </c>
      <c r="D4628" s="73" t="s">
        <v>11864</v>
      </c>
      <c r="E4628" s="71" t="s">
        <v>9650</v>
      </c>
      <c r="F4628" s="75" t="s">
        <v>7803</v>
      </c>
      <c r="G4628" s="75">
        <v>1049</v>
      </c>
      <c r="H4628" s="75"/>
      <c r="I4628" s="74" t="s">
        <v>7802</v>
      </c>
      <c r="J4628" s="38">
        <v>25172901</v>
      </c>
      <c r="K4628" s="38" t="s">
        <v>12462</v>
      </c>
      <c r="L4628" s="71" t="str">
        <f t="shared" si="202"/>
        <v>071-0503-03.JPG</v>
      </c>
      <c r="M4628" s="71"/>
      <c r="N4628" s="71" t="s">
        <v>963</v>
      </c>
    </row>
    <row r="4629" spans="1:14" x14ac:dyDescent="0.25">
      <c r="A4629" s="71" t="s">
        <v>4745</v>
      </c>
      <c r="B4629" s="72" t="s">
        <v>4742</v>
      </c>
      <c r="C4629" s="71" t="s">
        <v>15961</v>
      </c>
      <c r="D4629" s="73" t="s">
        <v>11864</v>
      </c>
      <c r="E4629" s="71" t="s">
        <v>9651</v>
      </c>
      <c r="F4629" s="75" t="s">
        <v>7803</v>
      </c>
      <c r="G4629" s="75">
        <v>1389.99</v>
      </c>
      <c r="H4629" s="75"/>
      <c r="I4629" s="74" t="s">
        <v>7802</v>
      </c>
      <c r="J4629" s="38">
        <v>25172901</v>
      </c>
      <c r="K4629" s="38" t="s">
        <v>12462</v>
      </c>
      <c r="L4629" s="76" t="str">
        <f t="shared" si="202"/>
        <v>071-0504-01.JPG</v>
      </c>
      <c r="M4629" s="76"/>
      <c r="N4629" s="76" t="s">
        <v>963</v>
      </c>
    </row>
    <row r="4630" spans="1:14" x14ac:dyDescent="0.25">
      <c r="A4630" s="71" t="s">
        <v>15958</v>
      </c>
      <c r="B4630" s="72" t="s">
        <v>4742</v>
      </c>
      <c r="C4630" s="71" t="s">
        <v>15959</v>
      </c>
      <c r="D4630" s="73" t="s">
        <v>11864</v>
      </c>
      <c r="E4630" s="71" t="s">
        <v>15960</v>
      </c>
      <c r="F4630" s="75" t="s">
        <v>7803</v>
      </c>
      <c r="G4630" s="75">
        <v>1389.99</v>
      </c>
      <c r="H4630" s="75"/>
      <c r="I4630" s="74" t="s">
        <v>7802</v>
      </c>
      <c r="J4630" s="38">
        <v>25172901</v>
      </c>
      <c r="K4630" s="38" t="s">
        <v>12462</v>
      </c>
      <c r="L4630" s="76" t="str">
        <f t="shared" si="202"/>
        <v>071-0504-02.JPG</v>
      </c>
      <c r="M4630" s="76" t="s">
        <v>8746</v>
      </c>
      <c r="N4630" s="76" t="s">
        <v>963</v>
      </c>
    </row>
    <row r="4631" spans="1:14" x14ac:dyDescent="0.25">
      <c r="A4631" s="67" t="s">
        <v>17599</v>
      </c>
      <c r="B4631" s="69" t="s">
        <v>7</v>
      </c>
      <c r="C4631" s="67" t="s">
        <v>17599</v>
      </c>
      <c r="D4631" s="67"/>
      <c r="E4631" s="67" t="s">
        <v>17599</v>
      </c>
      <c r="F4631" s="70"/>
      <c r="G4631" s="70"/>
      <c r="H4631" s="70"/>
      <c r="I4631" s="70"/>
      <c r="J4631" s="37"/>
      <c r="K4631" s="37" t="s">
        <v>12462</v>
      </c>
      <c r="L4631" s="67" t="str">
        <f t="shared" si="202"/>
        <v>FARO DE NIEBLA DE MOTO.JPG</v>
      </c>
      <c r="M4631" s="67"/>
      <c r="N4631" s="67"/>
    </row>
    <row r="4632" spans="1:14" x14ac:dyDescent="0.25">
      <c r="A4632" s="71" t="s">
        <v>7365</v>
      </c>
      <c r="B4632" s="72" t="s">
        <v>17599</v>
      </c>
      <c r="C4632" s="71"/>
      <c r="D4632" s="73" t="s">
        <v>11864</v>
      </c>
      <c r="E4632" s="71" t="s">
        <v>17600</v>
      </c>
      <c r="F4632" s="75" t="s">
        <v>7803</v>
      </c>
      <c r="G4632" s="75">
        <v>641.29999999999995</v>
      </c>
      <c r="H4632" s="75"/>
      <c r="I4632" s="74" t="s">
        <v>7802</v>
      </c>
      <c r="J4632" s="38">
        <v>25172901</v>
      </c>
      <c r="K4632" s="38" t="s">
        <v>12462</v>
      </c>
      <c r="L4632" s="71" t="str">
        <f t="shared" si="202"/>
        <v>075-1010-02.JPG</v>
      </c>
      <c r="M4632" s="76" t="s">
        <v>13761</v>
      </c>
      <c r="N4632" s="76" t="s">
        <v>15275</v>
      </c>
    </row>
    <row r="4633" spans="1:14" x14ac:dyDescent="0.25">
      <c r="A4633" s="71" t="s">
        <v>7367</v>
      </c>
      <c r="B4633" s="72" t="s">
        <v>17599</v>
      </c>
      <c r="C4633" s="71"/>
      <c r="D4633" s="73" t="s">
        <v>11864</v>
      </c>
      <c r="E4633" s="71" t="s">
        <v>17601</v>
      </c>
      <c r="F4633" s="75" t="s">
        <v>7803</v>
      </c>
      <c r="G4633" s="75">
        <v>239.04</v>
      </c>
      <c r="H4633" s="75"/>
      <c r="I4633" s="74" t="s">
        <v>7802</v>
      </c>
      <c r="J4633" s="38">
        <v>25172901</v>
      </c>
      <c r="K4633" s="38" t="s">
        <v>12462</v>
      </c>
      <c r="L4633" s="71" t="str">
        <f t="shared" si="202"/>
        <v>075-1012-01.JPG</v>
      </c>
      <c r="M4633" s="76" t="s">
        <v>13761</v>
      </c>
      <c r="N4633" s="76" t="s">
        <v>15275</v>
      </c>
    </row>
    <row r="4634" spans="1:14" x14ac:dyDescent="0.25">
      <c r="A4634" s="71" t="s">
        <v>7370</v>
      </c>
      <c r="B4634" s="72" t="s">
        <v>17599</v>
      </c>
      <c r="C4634" s="71"/>
      <c r="D4634" s="73" t="s">
        <v>11864</v>
      </c>
      <c r="E4634" s="71" t="s">
        <v>17602</v>
      </c>
      <c r="F4634" s="75" t="s">
        <v>10</v>
      </c>
      <c r="G4634" s="75">
        <v>178.18</v>
      </c>
      <c r="H4634" s="75"/>
      <c r="I4634" s="74" t="s">
        <v>7799</v>
      </c>
      <c r="J4634" s="38">
        <v>25172901</v>
      </c>
      <c r="K4634" s="38" t="s">
        <v>12462</v>
      </c>
      <c r="L4634" s="71" t="str">
        <f t="shared" si="202"/>
        <v>075-1013-01.JPG</v>
      </c>
      <c r="M4634" s="76" t="s">
        <v>13761</v>
      </c>
      <c r="N4634" s="76" t="s">
        <v>15275</v>
      </c>
    </row>
    <row r="4635" spans="1:14" x14ac:dyDescent="0.25">
      <c r="A4635" s="71" t="s">
        <v>7371</v>
      </c>
      <c r="B4635" s="72" t="s">
        <v>17599</v>
      </c>
      <c r="C4635" s="71"/>
      <c r="D4635" s="73" t="s">
        <v>11864</v>
      </c>
      <c r="E4635" s="71" t="s">
        <v>17603</v>
      </c>
      <c r="F4635" s="75" t="s">
        <v>10</v>
      </c>
      <c r="G4635" s="75">
        <v>230.79</v>
      </c>
      <c r="H4635" s="75"/>
      <c r="I4635" s="74" t="s">
        <v>7799</v>
      </c>
      <c r="J4635" s="38">
        <v>25172901</v>
      </c>
      <c r="K4635" s="38" t="s">
        <v>12462</v>
      </c>
      <c r="L4635" s="71" t="str">
        <f t="shared" si="202"/>
        <v>075-1014-01.JPG</v>
      </c>
      <c r="M4635" s="76" t="s">
        <v>13761</v>
      </c>
      <c r="N4635" s="76" t="s">
        <v>15275</v>
      </c>
    </row>
    <row r="4636" spans="1:14" x14ac:dyDescent="0.25">
      <c r="A4636" s="71" t="s">
        <v>7372</v>
      </c>
      <c r="B4636" s="72" t="s">
        <v>17599</v>
      </c>
      <c r="C4636" s="71"/>
      <c r="D4636" s="73" t="s">
        <v>11864</v>
      </c>
      <c r="E4636" s="71" t="s">
        <v>17604</v>
      </c>
      <c r="F4636" s="75" t="s">
        <v>10</v>
      </c>
      <c r="G4636" s="75">
        <v>549.41</v>
      </c>
      <c r="H4636" s="75"/>
      <c r="I4636" s="74" t="s">
        <v>7799</v>
      </c>
      <c r="J4636" s="38">
        <v>25172901</v>
      </c>
      <c r="K4636" s="38" t="s">
        <v>12462</v>
      </c>
      <c r="L4636" s="71" t="str">
        <f t="shared" si="202"/>
        <v>075-1015-01.JPG</v>
      </c>
      <c r="M4636" s="76" t="s">
        <v>13761</v>
      </c>
      <c r="N4636" s="76" t="s">
        <v>15275</v>
      </c>
    </row>
    <row r="4637" spans="1:14" x14ac:dyDescent="0.25">
      <c r="A4637" s="71" t="s">
        <v>7374</v>
      </c>
      <c r="B4637" s="72" t="s">
        <v>17599</v>
      </c>
      <c r="C4637" s="71"/>
      <c r="D4637" s="73" t="s">
        <v>11864</v>
      </c>
      <c r="E4637" s="71" t="s">
        <v>17605</v>
      </c>
      <c r="F4637" s="75" t="s">
        <v>10</v>
      </c>
      <c r="G4637" s="75">
        <v>814.93</v>
      </c>
      <c r="H4637" s="75"/>
      <c r="I4637" s="74" t="s">
        <v>7799</v>
      </c>
      <c r="J4637" s="38">
        <v>25172901</v>
      </c>
      <c r="K4637" s="38" t="s">
        <v>12462</v>
      </c>
      <c r="L4637" s="71" t="str">
        <f t="shared" si="202"/>
        <v>075-1017-01.JPG</v>
      </c>
      <c r="M4637" s="76" t="s">
        <v>13761</v>
      </c>
      <c r="N4637" s="76" t="s">
        <v>15275</v>
      </c>
    </row>
    <row r="4638" spans="1:14" x14ac:dyDescent="0.25">
      <c r="A4638" s="71" t="s">
        <v>7375</v>
      </c>
      <c r="B4638" s="72" t="s">
        <v>17599</v>
      </c>
      <c r="C4638" s="71"/>
      <c r="D4638" s="73" t="s">
        <v>11864</v>
      </c>
      <c r="E4638" s="71" t="s">
        <v>17606</v>
      </c>
      <c r="F4638" s="75" t="s">
        <v>10</v>
      </c>
      <c r="G4638" s="75">
        <v>1760.88</v>
      </c>
      <c r="H4638" s="75"/>
      <c r="I4638" s="74" t="s">
        <v>7799</v>
      </c>
      <c r="J4638" s="38">
        <v>25172901</v>
      </c>
      <c r="K4638" s="38" t="s">
        <v>12462</v>
      </c>
      <c r="L4638" s="71" t="str">
        <f t="shared" si="202"/>
        <v>075-1018-01.JPG</v>
      </c>
      <c r="M4638" s="76" t="s">
        <v>13761</v>
      </c>
      <c r="N4638" s="76" t="s">
        <v>15275</v>
      </c>
    </row>
    <row r="4639" spans="1:14" x14ac:dyDescent="0.25">
      <c r="A4639" s="71" t="s">
        <v>7376</v>
      </c>
      <c r="B4639" s="72" t="s">
        <v>17599</v>
      </c>
      <c r="C4639" s="71" t="s">
        <v>15413</v>
      </c>
      <c r="D4639" s="73" t="s">
        <v>11864</v>
      </c>
      <c r="E4639" s="71" t="s">
        <v>17607</v>
      </c>
      <c r="F4639" s="75" t="s">
        <v>10</v>
      </c>
      <c r="G4639" s="75">
        <v>65</v>
      </c>
      <c r="H4639" s="75"/>
      <c r="I4639" s="74" t="s">
        <v>7799</v>
      </c>
      <c r="J4639" s="38">
        <v>25172901</v>
      </c>
      <c r="K4639" s="38" t="s">
        <v>12462</v>
      </c>
      <c r="L4639" s="71" t="str">
        <f t="shared" si="202"/>
        <v>075-1019-01.JPG</v>
      </c>
      <c r="M4639" s="76" t="s">
        <v>13761</v>
      </c>
      <c r="N4639" s="76" t="s">
        <v>15275</v>
      </c>
    </row>
    <row r="4640" spans="1:14" x14ac:dyDescent="0.25">
      <c r="A4640" s="71" t="s">
        <v>15410</v>
      </c>
      <c r="B4640" s="72" t="s">
        <v>17599</v>
      </c>
      <c r="C4640" s="71" t="s">
        <v>15414</v>
      </c>
      <c r="D4640" s="73" t="s">
        <v>11864</v>
      </c>
      <c r="E4640" s="71" t="s">
        <v>17608</v>
      </c>
      <c r="F4640" s="75" t="s">
        <v>10</v>
      </c>
      <c r="G4640" s="75">
        <v>69</v>
      </c>
      <c r="H4640" s="75"/>
      <c r="I4640" s="74" t="s">
        <v>7799</v>
      </c>
      <c r="J4640" s="38">
        <v>25172901</v>
      </c>
      <c r="K4640" s="38" t="s">
        <v>12462</v>
      </c>
      <c r="L4640" s="71" t="str">
        <f t="shared" si="202"/>
        <v>075-1019-02.JPG</v>
      </c>
      <c r="M4640" s="76" t="s">
        <v>13761</v>
      </c>
      <c r="N4640" s="76" t="s">
        <v>15275</v>
      </c>
    </row>
    <row r="4641" spans="1:14" x14ac:dyDescent="0.25">
      <c r="A4641" s="71" t="s">
        <v>15411</v>
      </c>
      <c r="B4641" s="72" t="s">
        <v>17599</v>
      </c>
      <c r="C4641" s="71" t="s">
        <v>15415</v>
      </c>
      <c r="D4641" s="73" t="s">
        <v>11864</v>
      </c>
      <c r="E4641" s="71" t="s">
        <v>17609</v>
      </c>
      <c r="F4641" s="75" t="s">
        <v>10</v>
      </c>
      <c r="G4641" s="75">
        <v>75</v>
      </c>
      <c r="H4641" s="75"/>
      <c r="I4641" s="74" t="s">
        <v>7799</v>
      </c>
      <c r="J4641" s="38">
        <v>25172901</v>
      </c>
      <c r="K4641" s="38" t="s">
        <v>12462</v>
      </c>
      <c r="L4641" s="76" t="str">
        <f t="shared" si="202"/>
        <v>075-1019-03.JPG</v>
      </c>
      <c r="M4641" s="76" t="s">
        <v>13761</v>
      </c>
      <c r="N4641" s="76" t="s">
        <v>15275</v>
      </c>
    </row>
    <row r="4642" spans="1:14" x14ac:dyDescent="0.25">
      <c r="A4642" s="71" t="s">
        <v>7382</v>
      </c>
      <c r="B4642" s="72" t="s">
        <v>17599</v>
      </c>
      <c r="C4642" s="71" t="s">
        <v>5990</v>
      </c>
      <c r="D4642" s="73" t="s">
        <v>11864</v>
      </c>
      <c r="E4642" s="71" t="s">
        <v>17610</v>
      </c>
      <c r="F4642" s="75" t="s">
        <v>10</v>
      </c>
      <c r="G4642" s="75">
        <v>255.32</v>
      </c>
      <c r="H4642" s="75"/>
      <c r="I4642" s="74" t="s">
        <v>7799</v>
      </c>
      <c r="J4642" s="38">
        <v>25172901</v>
      </c>
      <c r="K4642" s="38" t="s">
        <v>12462</v>
      </c>
      <c r="L4642" s="71" t="str">
        <f t="shared" si="202"/>
        <v>075-1026-01.JPG</v>
      </c>
      <c r="M4642" s="76" t="s">
        <v>13761</v>
      </c>
      <c r="N4642" s="76" t="s">
        <v>15275</v>
      </c>
    </row>
    <row r="4643" spans="1:14" x14ac:dyDescent="0.25">
      <c r="A4643" s="71" t="s">
        <v>7387</v>
      </c>
      <c r="B4643" s="72" t="s">
        <v>17599</v>
      </c>
      <c r="C4643" s="71" t="s">
        <v>15402</v>
      </c>
      <c r="D4643" s="73" t="s">
        <v>11864</v>
      </c>
      <c r="E4643" s="71" t="s">
        <v>17611</v>
      </c>
      <c r="F4643" s="75" t="s">
        <v>10</v>
      </c>
      <c r="G4643" s="75">
        <v>239</v>
      </c>
      <c r="H4643" s="75"/>
      <c r="I4643" s="74" t="s">
        <v>7799</v>
      </c>
      <c r="J4643" s="38">
        <v>25172901</v>
      </c>
      <c r="K4643" s="38" t="s">
        <v>12462</v>
      </c>
      <c r="L4643" s="76" t="str">
        <f t="shared" si="202"/>
        <v>075-1035-01.JPG</v>
      </c>
      <c r="M4643" s="76" t="s">
        <v>13761</v>
      </c>
      <c r="N4643" s="76" t="s">
        <v>15275</v>
      </c>
    </row>
    <row r="4644" spans="1:14" x14ac:dyDescent="0.25">
      <c r="A4644" s="71" t="s">
        <v>7388</v>
      </c>
      <c r="B4644" s="72" t="s">
        <v>17599</v>
      </c>
      <c r="C4644" s="71" t="s">
        <v>15402</v>
      </c>
      <c r="D4644" s="73" t="s">
        <v>11864</v>
      </c>
      <c r="E4644" s="71" t="s">
        <v>17612</v>
      </c>
      <c r="F4644" s="75" t="s">
        <v>10</v>
      </c>
      <c r="G4644" s="75">
        <v>239</v>
      </c>
      <c r="H4644" s="75"/>
      <c r="I4644" s="74" t="s">
        <v>7799</v>
      </c>
      <c r="J4644" s="38">
        <v>25172901</v>
      </c>
      <c r="K4644" s="38" t="s">
        <v>12462</v>
      </c>
      <c r="L4644" s="76" t="str">
        <f t="shared" si="202"/>
        <v>075-1035-02.JPG</v>
      </c>
      <c r="M4644" s="76" t="s">
        <v>13761</v>
      </c>
      <c r="N4644" s="76" t="s">
        <v>15275</v>
      </c>
    </row>
    <row r="4645" spans="1:14" x14ac:dyDescent="0.25">
      <c r="A4645" s="71" t="s">
        <v>7389</v>
      </c>
      <c r="B4645" s="72" t="s">
        <v>17599</v>
      </c>
      <c r="C4645" s="71" t="s">
        <v>15402</v>
      </c>
      <c r="D4645" s="73" t="s">
        <v>11864</v>
      </c>
      <c r="E4645" s="71" t="s">
        <v>17613</v>
      </c>
      <c r="F4645" s="75" t="s">
        <v>10</v>
      </c>
      <c r="G4645" s="75">
        <v>239</v>
      </c>
      <c r="H4645" s="75"/>
      <c r="I4645" s="74" t="s">
        <v>7799</v>
      </c>
      <c r="J4645" s="38">
        <v>25172901</v>
      </c>
      <c r="K4645" s="38" t="s">
        <v>12462</v>
      </c>
      <c r="L4645" s="76" t="str">
        <f t="shared" si="202"/>
        <v>075-1035-03.JPG</v>
      </c>
      <c r="M4645" s="76" t="s">
        <v>13761</v>
      </c>
      <c r="N4645" s="76" t="s">
        <v>15275</v>
      </c>
    </row>
    <row r="4646" spans="1:14" x14ac:dyDescent="0.25">
      <c r="A4646" s="71" t="s">
        <v>7390</v>
      </c>
      <c r="B4646" s="72" t="s">
        <v>17599</v>
      </c>
      <c r="C4646" s="71"/>
      <c r="D4646" s="73" t="s">
        <v>11864</v>
      </c>
      <c r="E4646" s="71" t="s">
        <v>17614</v>
      </c>
      <c r="F4646" s="75" t="s">
        <v>10</v>
      </c>
      <c r="G4646" s="75">
        <v>302.14</v>
      </c>
      <c r="H4646" s="75"/>
      <c r="I4646" s="74" t="s">
        <v>7799</v>
      </c>
      <c r="J4646" s="38">
        <v>25172901</v>
      </c>
      <c r="K4646" s="38" t="s">
        <v>12462</v>
      </c>
      <c r="L4646" s="71" t="str">
        <f t="shared" si="202"/>
        <v>075-1036-01.JPG</v>
      </c>
      <c r="M4646" s="76" t="s">
        <v>13761</v>
      </c>
      <c r="N4646" s="76" t="s">
        <v>15275</v>
      </c>
    </row>
    <row r="4647" spans="1:14" x14ac:dyDescent="0.25">
      <c r="A4647" s="71" t="s">
        <v>7391</v>
      </c>
      <c r="B4647" s="72" t="s">
        <v>17599</v>
      </c>
      <c r="C4647" s="71"/>
      <c r="D4647" s="73" t="s">
        <v>11864</v>
      </c>
      <c r="E4647" s="71" t="s">
        <v>17615</v>
      </c>
      <c r="F4647" s="75" t="s">
        <v>10</v>
      </c>
      <c r="G4647" s="75">
        <v>302.14</v>
      </c>
      <c r="H4647" s="75"/>
      <c r="I4647" s="74" t="s">
        <v>7799</v>
      </c>
      <c r="J4647" s="38">
        <v>25172901</v>
      </c>
      <c r="K4647" s="38" t="s">
        <v>12462</v>
      </c>
      <c r="L4647" s="71" t="str">
        <f t="shared" si="202"/>
        <v>075-1036-02.JPG</v>
      </c>
      <c r="M4647" s="76" t="s">
        <v>13761</v>
      </c>
      <c r="N4647" s="76" t="s">
        <v>15275</v>
      </c>
    </row>
    <row r="4648" spans="1:14" x14ac:dyDescent="0.25">
      <c r="A4648" s="71" t="s">
        <v>7393</v>
      </c>
      <c r="B4648" s="72" t="s">
        <v>17599</v>
      </c>
      <c r="C4648" s="71" t="s">
        <v>15401</v>
      </c>
      <c r="D4648" s="73" t="s">
        <v>11864</v>
      </c>
      <c r="E4648" s="71" t="s">
        <v>17616</v>
      </c>
      <c r="F4648" s="75" t="s">
        <v>10</v>
      </c>
      <c r="G4648" s="75">
        <v>99</v>
      </c>
      <c r="H4648" s="75"/>
      <c r="I4648" s="74" t="s">
        <v>7799</v>
      </c>
      <c r="J4648" s="38">
        <v>25172901</v>
      </c>
      <c r="K4648" s="38" t="s">
        <v>12462</v>
      </c>
      <c r="L4648" s="76" t="str">
        <f t="shared" si="202"/>
        <v>075-1037-02.JPG</v>
      </c>
      <c r="M4648" s="76" t="s">
        <v>13761</v>
      </c>
      <c r="N4648" s="76" t="s">
        <v>15275</v>
      </c>
    </row>
    <row r="4649" spans="1:14" x14ac:dyDescent="0.25">
      <c r="A4649" s="71" t="s">
        <v>7394</v>
      </c>
      <c r="B4649" s="72" t="s">
        <v>17599</v>
      </c>
      <c r="C4649" s="71" t="s">
        <v>15401</v>
      </c>
      <c r="D4649" s="73" t="s">
        <v>11864</v>
      </c>
      <c r="E4649" s="71" t="s">
        <v>17617</v>
      </c>
      <c r="F4649" s="75" t="s">
        <v>10</v>
      </c>
      <c r="G4649" s="75">
        <v>99</v>
      </c>
      <c r="H4649" s="75"/>
      <c r="I4649" s="74" t="s">
        <v>7799</v>
      </c>
      <c r="J4649" s="38">
        <v>25172901</v>
      </c>
      <c r="K4649" s="38" t="s">
        <v>12462</v>
      </c>
      <c r="L4649" s="76" t="str">
        <f t="shared" si="202"/>
        <v>075-1037-03.JPG</v>
      </c>
      <c r="M4649" s="76" t="s">
        <v>13761</v>
      </c>
      <c r="N4649" s="76" t="s">
        <v>15275</v>
      </c>
    </row>
    <row r="4650" spans="1:14" x14ac:dyDescent="0.25">
      <c r="A4650" s="71" t="s">
        <v>15403</v>
      </c>
      <c r="B4650" s="72" t="s">
        <v>17599</v>
      </c>
      <c r="C4650" s="71" t="s">
        <v>15401</v>
      </c>
      <c r="D4650" s="73" t="s">
        <v>11864</v>
      </c>
      <c r="E4650" s="71" t="s">
        <v>17618</v>
      </c>
      <c r="F4650" s="75" t="s">
        <v>10</v>
      </c>
      <c r="G4650" s="75">
        <v>99</v>
      </c>
      <c r="H4650" s="75"/>
      <c r="I4650" s="74" t="s">
        <v>7799</v>
      </c>
      <c r="J4650" s="38">
        <v>25172901</v>
      </c>
      <c r="K4650" s="38" t="s">
        <v>12462</v>
      </c>
      <c r="L4650" s="76" t="str">
        <f t="shared" si="202"/>
        <v>075-1037-04.JPG</v>
      </c>
      <c r="M4650" s="76" t="s">
        <v>13761</v>
      </c>
      <c r="N4650" s="76" t="s">
        <v>15275</v>
      </c>
    </row>
    <row r="4651" spans="1:14" x14ac:dyDescent="0.25">
      <c r="A4651" s="71" t="s">
        <v>15404</v>
      </c>
      <c r="B4651" s="72" t="s">
        <v>17599</v>
      </c>
      <c r="C4651" s="71" t="s">
        <v>15401</v>
      </c>
      <c r="D4651" s="73" t="s">
        <v>11864</v>
      </c>
      <c r="E4651" s="71" t="s">
        <v>17619</v>
      </c>
      <c r="F4651" s="75" t="s">
        <v>10</v>
      </c>
      <c r="G4651" s="75">
        <v>99</v>
      </c>
      <c r="H4651" s="75"/>
      <c r="I4651" s="74" t="s">
        <v>7799</v>
      </c>
      <c r="J4651" s="38">
        <v>25172901</v>
      </c>
      <c r="K4651" s="38" t="s">
        <v>12462</v>
      </c>
      <c r="L4651" s="76" t="str">
        <f t="shared" si="202"/>
        <v>075-1037-05.JPG</v>
      </c>
      <c r="M4651" s="76" t="s">
        <v>13761</v>
      </c>
      <c r="N4651" s="76" t="s">
        <v>15275</v>
      </c>
    </row>
    <row r="4652" spans="1:14" x14ac:dyDescent="0.25">
      <c r="A4652" s="71" t="s">
        <v>15407</v>
      </c>
      <c r="B4652" s="72" t="s">
        <v>17599</v>
      </c>
      <c r="C4652" s="71" t="s">
        <v>15408</v>
      </c>
      <c r="D4652" s="73" t="s">
        <v>11864</v>
      </c>
      <c r="E4652" s="71" t="s">
        <v>17620</v>
      </c>
      <c r="F4652" s="75" t="s">
        <v>10</v>
      </c>
      <c r="G4652" s="75">
        <v>99</v>
      </c>
      <c r="H4652" s="75"/>
      <c r="I4652" s="74" t="s">
        <v>7799</v>
      </c>
      <c r="J4652" s="38">
        <v>25172901</v>
      </c>
      <c r="K4652" s="38" t="s">
        <v>12462</v>
      </c>
      <c r="L4652" s="76" t="str">
        <f t="shared" si="202"/>
        <v>075-1039-00.JPG</v>
      </c>
      <c r="M4652" s="76" t="s">
        <v>13761</v>
      </c>
      <c r="N4652" s="76" t="s">
        <v>15275</v>
      </c>
    </row>
    <row r="4653" spans="1:14" x14ac:dyDescent="0.25">
      <c r="A4653" s="71" t="s">
        <v>7396</v>
      </c>
      <c r="B4653" s="72" t="s">
        <v>17599</v>
      </c>
      <c r="C4653" s="71" t="s">
        <v>15405</v>
      </c>
      <c r="D4653" s="73" t="s">
        <v>11864</v>
      </c>
      <c r="E4653" s="71" t="s">
        <v>17621</v>
      </c>
      <c r="F4653" s="75" t="s">
        <v>10</v>
      </c>
      <c r="G4653" s="75">
        <v>105</v>
      </c>
      <c r="H4653" s="75"/>
      <c r="I4653" s="74" t="s">
        <v>7799</v>
      </c>
      <c r="J4653" s="38">
        <v>25172901</v>
      </c>
      <c r="K4653" s="38" t="s">
        <v>12462</v>
      </c>
      <c r="L4653" s="76" t="str">
        <f t="shared" si="202"/>
        <v>075-1039-01.JPG</v>
      </c>
      <c r="M4653" s="76" t="s">
        <v>13761</v>
      </c>
      <c r="N4653" s="76" t="s">
        <v>15275</v>
      </c>
    </row>
    <row r="4654" spans="1:14" x14ac:dyDescent="0.25">
      <c r="A4654" s="71" t="s">
        <v>7397</v>
      </c>
      <c r="B4654" s="72" t="s">
        <v>17599</v>
      </c>
      <c r="C4654" s="71" t="s">
        <v>15405</v>
      </c>
      <c r="D4654" s="73" t="s">
        <v>11864</v>
      </c>
      <c r="E4654" s="71" t="s">
        <v>17622</v>
      </c>
      <c r="F4654" s="75" t="s">
        <v>10</v>
      </c>
      <c r="G4654" s="75">
        <v>105</v>
      </c>
      <c r="H4654" s="75"/>
      <c r="I4654" s="74" t="s">
        <v>7799</v>
      </c>
      <c r="J4654" s="38">
        <v>25172901</v>
      </c>
      <c r="K4654" s="38" t="s">
        <v>12462</v>
      </c>
      <c r="L4654" s="76" t="str">
        <f t="shared" si="202"/>
        <v>075-1039-02.JPG</v>
      </c>
      <c r="M4654" s="76" t="s">
        <v>13761</v>
      </c>
      <c r="N4654" s="76" t="s">
        <v>15275</v>
      </c>
    </row>
    <row r="4655" spans="1:14" x14ac:dyDescent="0.25">
      <c r="A4655" s="71" t="s">
        <v>7398</v>
      </c>
      <c r="B4655" s="72" t="s">
        <v>17599</v>
      </c>
      <c r="C4655" s="71" t="s">
        <v>15405</v>
      </c>
      <c r="D4655" s="73" t="s">
        <v>11864</v>
      </c>
      <c r="E4655" s="71" t="s">
        <v>17623</v>
      </c>
      <c r="F4655" s="75" t="s">
        <v>10</v>
      </c>
      <c r="G4655" s="75">
        <v>105</v>
      </c>
      <c r="H4655" s="75"/>
      <c r="I4655" s="74" t="s">
        <v>7799</v>
      </c>
      <c r="J4655" s="38">
        <v>25172901</v>
      </c>
      <c r="K4655" s="38" t="s">
        <v>12462</v>
      </c>
      <c r="L4655" s="76" t="str">
        <f t="shared" si="202"/>
        <v>075-1039-03.JPG</v>
      </c>
      <c r="M4655" s="76" t="s">
        <v>13761</v>
      </c>
      <c r="N4655" s="76" t="s">
        <v>15275</v>
      </c>
    </row>
    <row r="4656" spans="1:14" x14ac:dyDescent="0.25">
      <c r="A4656" s="71" t="s">
        <v>7472</v>
      </c>
      <c r="B4656" s="72" t="s">
        <v>17599</v>
      </c>
      <c r="C4656" s="71" t="s">
        <v>15406</v>
      </c>
      <c r="D4656" s="73" t="s">
        <v>11864</v>
      </c>
      <c r="E4656" s="71" t="s">
        <v>17624</v>
      </c>
      <c r="F4656" s="75" t="s">
        <v>10</v>
      </c>
      <c r="G4656" s="75">
        <v>97</v>
      </c>
      <c r="H4656" s="75"/>
      <c r="I4656" s="74" t="s">
        <v>7799</v>
      </c>
      <c r="J4656" s="38">
        <v>25172901</v>
      </c>
      <c r="K4656" s="38" t="s">
        <v>12462</v>
      </c>
      <c r="L4656" s="76" t="str">
        <f t="shared" si="202"/>
        <v>075-1040-01.JPG</v>
      </c>
      <c r="M4656" s="76" t="s">
        <v>13761</v>
      </c>
      <c r="N4656" s="76" t="s">
        <v>15275</v>
      </c>
    </row>
    <row r="4657" spans="1:14" x14ac:dyDescent="0.25">
      <c r="A4657" s="71" t="s">
        <v>7603</v>
      </c>
      <c r="B4657" s="72" t="s">
        <v>17599</v>
      </c>
      <c r="C4657" s="71"/>
      <c r="D4657" s="73" t="s">
        <v>11864</v>
      </c>
      <c r="E4657" s="71" t="s">
        <v>17625</v>
      </c>
      <c r="F4657" s="75" t="s">
        <v>10</v>
      </c>
      <c r="G4657" s="75">
        <v>55</v>
      </c>
      <c r="H4657" s="75"/>
      <c r="I4657" s="74" t="s">
        <v>7799</v>
      </c>
      <c r="J4657" s="38">
        <v>25172901</v>
      </c>
      <c r="K4657" s="38" t="s">
        <v>12462</v>
      </c>
      <c r="L4657" s="71" t="str">
        <f t="shared" si="202"/>
        <v>075-1041-01.JPG</v>
      </c>
      <c r="M4657" s="76" t="s">
        <v>13761</v>
      </c>
      <c r="N4657" s="76" t="s">
        <v>15275</v>
      </c>
    </row>
    <row r="4658" spans="1:14" x14ac:dyDescent="0.25">
      <c r="A4658" s="71" t="s">
        <v>7872</v>
      </c>
      <c r="B4658" s="72" t="s">
        <v>17599</v>
      </c>
      <c r="C4658" s="71"/>
      <c r="D4658" s="73" t="s">
        <v>11864</v>
      </c>
      <c r="E4658" s="71" t="s">
        <v>17626</v>
      </c>
      <c r="F4658" s="75" t="s">
        <v>10</v>
      </c>
      <c r="G4658" s="75">
        <v>55</v>
      </c>
      <c r="H4658" s="75"/>
      <c r="I4658" s="74" t="s">
        <v>7799</v>
      </c>
      <c r="J4658" s="38">
        <v>25172901</v>
      </c>
      <c r="K4658" s="38" t="s">
        <v>12462</v>
      </c>
      <c r="L4658" s="71" t="str">
        <f t="shared" si="202"/>
        <v>075-1041-02.JPG</v>
      </c>
      <c r="M4658" s="76" t="s">
        <v>13761</v>
      </c>
      <c r="N4658" s="76" t="s">
        <v>15275</v>
      </c>
    </row>
    <row r="4659" spans="1:14" x14ac:dyDescent="0.25">
      <c r="A4659" s="71" t="s">
        <v>7873</v>
      </c>
      <c r="B4659" s="72" t="s">
        <v>17599</v>
      </c>
      <c r="C4659" s="71"/>
      <c r="D4659" s="73" t="s">
        <v>11864</v>
      </c>
      <c r="E4659" s="71" t="s">
        <v>17627</v>
      </c>
      <c r="F4659" s="75" t="s">
        <v>10</v>
      </c>
      <c r="G4659" s="75">
        <v>55</v>
      </c>
      <c r="H4659" s="75"/>
      <c r="I4659" s="74" t="s">
        <v>7799</v>
      </c>
      <c r="J4659" s="38">
        <v>25172901</v>
      </c>
      <c r="K4659" s="38" t="s">
        <v>12462</v>
      </c>
      <c r="L4659" s="71" t="str">
        <f t="shared" si="202"/>
        <v>075-1041-03.JPG</v>
      </c>
      <c r="M4659" s="76" t="s">
        <v>13761</v>
      </c>
      <c r="N4659" s="76" t="s">
        <v>15275</v>
      </c>
    </row>
    <row r="4660" spans="1:14" x14ac:dyDescent="0.25">
      <c r="A4660" s="71" t="s">
        <v>7874</v>
      </c>
      <c r="B4660" s="72" t="s">
        <v>17599</v>
      </c>
      <c r="C4660" s="71"/>
      <c r="D4660" s="73" t="s">
        <v>11864</v>
      </c>
      <c r="E4660" s="71" t="s">
        <v>17628</v>
      </c>
      <c r="F4660" s="75" t="s">
        <v>10</v>
      </c>
      <c r="G4660" s="75">
        <v>55</v>
      </c>
      <c r="H4660" s="75"/>
      <c r="I4660" s="74" t="s">
        <v>7799</v>
      </c>
      <c r="J4660" s="38">
        <v>25172901</v>
      </c>
      <c r="K4660" s="38" t="s">
        <v>12462</v>
      </c>
      <c r="L4660" s="71" t="str">
        <f t="shared" si="202"/>
        <v>075-1041-04.JPG</v>
      </c>
      <c r="M4660" s="76" t="s">
        <v>13761</v>
      </c>
      <c r="N4660" s="76" t="s">
        <v>15275</v>
      </c>
    </row>
    <row r="4661" spans="1:14" x14ac:dyDescent="0.25">
      <c r="A4661" s="71" t="s">
        <v>7875</v>
      </c>
      <c r="B4661" s="72" t="s">
        <v>17599</v>
      </c>
      <c r="C4661" s="71"/>
      <c r="D4661" s="73" t="s">
        <v>11864</v>
      </c>
      <c r="E4661" s="71" t="s">
        <v>17629</v>
      </c>
      <c r="F4661" s="75" t="s">
        <v>10</v>
      </c>
      <c r="G4661" s="75">
        <v>55</v>
      </c>
      <c r="H4661" s="75"/>
      <c r="I4661" s="74" t="s">
        <v>7799</v>
      </c>
      <c r="J4661" s="38">
        <v>25172901</v>
      </c>
      <c r="K4661" s="38" t="s">
        <v>12462</v>
      </c>
      <c r="L4661" s="71" t="str">
        <f t="shared" si="202"/>
        <v>075-1041-05.JPG</v>
      </c>
      <c r="M4661" s="76" t="s">
        <v>13761</v>
      </c>
      <c r="N4661" s="76" t="s">
        <v>15275</v>
      </c>
    </row>
    <row r="4662" spans="1:14" x14ac:dyDescent="0.25">
      <c r="A4662" s="71" t="s">
        <v>15276</v>
      </c>
      <c r="B4662" s="72" t="s">
        <v>17599</v>
      </c>
      <c r="C4662" s="71" t="s">
        <v>15278</v>
      </c>
      <c r="D4662" s="73" t="s">
        <v>11864</v>
      </c>
      <c r="E4662" s="71" t="s">
        <v>17630</v>
      </c>
      <c r="F4662" s="75" t="s">
        <v>10</v>
      </c>
      <c r="G4662" s="75">
        <v>67</v>
      </c>
      <c r="H4662" s="75"/>
      <c r="I4662" s="74" t="s">
        <v>7799</v>
      </c>
      <c r="J4662" s="38">
        <v>25172901</v>
      </c>
      <c r="K4662" s="38" t="s">
        <v>12462</v>
      </c>
      <c r="L4662" s="76" t="str">
        <f t="shared" si="202"/>
        <v>075-1041-06.JPG</v>
      </c>
      <c r="M4662" s="76" t="s">
        <v>13761</v>
      </c>
      <c r="N4662" s="76" t="s">
        <v>15275</v>
      </c>
    </row>
    <row r="4663" spans="1:14" x14ac:dyDescent="0.25">
      <c r="A4663" s="71" t="s">
        <v>15277</v>
      </c>
      <c r="B4663" s="72" t="s">
        <v>17599</v>
      </c>
      <c r="C4663" s="71" t="s">
        <v>15279</v>
      </c>
      <c r="D4663" s="73" t="s">
        <v>11864</v>
      </c>
      <c r="E4663" s="71" t="s">
        <v>17631</v>
      </c>
      <c r="F4663" s="75" t="s">
        <v>10</v>
      </c>
      <c r="G4663" s="75">
        <v>67</v>
      </c>
      <c r="H4663" s="75"/>
      <c r="I4663" s="74" t="s">
        <v>7799</v>
      </c>
      <c r="J4663" s="38">
        <v>25172901</v>
      </c>
      <c r="K4663" s="38" t="s">
        <v>12462</v>
      </c>
      <c r="L4663" s="76" t="str">
        <f t="shared" si="202"/>
        <v>075-1041-07.JPG</v>
      </c>
      <c r="M4663" s="76" t="s">
        <v>13761</v>
      </c>
      <c r="N4663" s="76" t="s">
        <v>15275</v>
      </c>
    </row>
    <row r="4664" spans="1:14" x14ac:dyDescent="0.25">
      <c r="A4664" s="71" t="s">
        <v>16406</v>
      </c>
      <c r="B4664" s="72" t="s">
        <v>17599</v>
      </c>
      <c r="C4664" s="71" t="s">
        <v>16407</v>
      </c>
      <c r="D4664" s="73" t="s">
        <v>11864</v>
      </c>
      <c r="E4664" s="71" t="s">
        <v>17632</v>
      </c>
      <c r="F4664" s="75" t="s">
        <v>10</v>
      </c>
      <c r="G4664" s="75">
        <v>67</v>
      </c>
      <c r="H4664" s="75"/>
      <c r="I4664" s="74" t="s">
        <v>7799</v>
      </c>
      <c r="J4664" s="38">
        <v>25172901</v>
      </c>
      <c r="K4664" s="38" t="s">
        <v>12462</v>
      </c>
      <c r="L4664" s="76" t="s">
        <v>16406</v>
      </c>
      <c r="M4664" s="76" t="s">
        <v>13761</v>
      </c>
      <c r="N4664" s="76" t="s">
        <v>15275</v>
      </c>
    </row>
    <row r="4665" spans="1:14" x14ac:dyDescent="0.25">
      <c r="A4665" s="71" t="s">
        <v>16408</v>
      </c>
      <c r="B4665" s="72" t="s">
        <v>17599</v>
      </c>
      <c r="C4665" s="71" t="s">
        <v>16409</v>
      </c>
      <c r="D4665" s="73" t="s">
        <v>11864</v>
      </c>
      <c r="E4665" s="71" t="s">
        <v>17633</v>
      </c>
      <c r="F4665" s="75" t="s">
        <v>10</v>
      </c>
      <c r="G4665" s="75">
        <v>67</v>
      </c>
      <c r="H4665" s="75"/>
      <c r="I4665" s="74" t="s">
        <v>7799</v>
      </c>
      <c r="J4665" s="38">
        <v>25172901</v>
      </c>
      <c r="K4665" s="38" t="s">
        <v>12462</v>
      </c>
      <c r="L4665" s="76" t="s">
        <v>16408</v>
      </c>
      <c r="M4665" s="76" t="s">
        <v>13761</v>
      </c>
      <c r="N4665" s="76" t="s">
        <v>15275</v>
      </c>
    </row>
    <row r="4666" spans="1:14" x14ac:dyDescent="0.25">
      <c r="A4666" s="71" t="s">
        <v>16410</v>
      </c>
      <c r="B4666" s="72" t="s">
        <v>17599</v>
      </c>
      <c r="C4666" s="71" t="s">
        <v>16411</v>
      </c>
      <c r="D4666" s="73" t="s">
        <v>11864</v>
      </c>
      <c r="E4666" s="71" t="s">
        <v>17634</v>
      </c>
      <c r="F4666" s="75" t="s">
        <v>10</v>
      </c>
      <c r="G4666" s="75">
        <v>67</v>
      </c>
      <c r="H4666" s="75"/>
      <c r="I4666" s="74" t="s">
        <v>7799</v>
      </c>
      <c r="J4666" s="38">
        <v>25172901</v>
      </c>
      <c r="K4666" s="38" t="s">
        <v>12462</v>
      </c>
      <c r="L4666" s="76" t="s">
        <v>16410</v>
      </c>
      <c r="M4666" s="76" t="s">
        <v>13761</v>
      </c>
      <c r="N4666" s="76" t="s">
        <v>15275</v>
      </c>
    </row>
    <row r="4667" spans="1:14" x14ac:dyDescent="0.25">
      <c r="A4667" s="71" t="s">
        <v>8637</v>
      </c>
      <c r="B4667" s="72" t="s">
        <v>17599</v>
      </c>
      <c r="C4667" s="71" t="s">
        <v>8641</v>
      </c>
      <c r="D4667" s="73" t="s">
        <v>11864</v>
      </c>
      <c r="E4667" s="71" t="s">
        <v>17625</v>
      </c>
      <c r="F4667" s="75" t="s">
        <v>10</v>
      </c>
      <c r="G4667" s="75">
        <v>151</v>
      </c>
      <c r="H4667" s="75"/>
      <c r="I4667" s="74" t="s">
        <v>7799</v>
      </c>
      <c r="J4667" s="38">
        <v>25172901</v>
      </c>
      <c r="K4667" s="38" t="s">
        <v>12462</v>
      </c>
      <c r="L4667" s="71" t="str">
        <f t="shared" ref="L4667:L4679" si="205">CONCATENATE(A4667,K4667)</f>
        <v>075-1043-01.JPG</v>
      </c>
      <c r="M4667" s="76" t="s">
        <v>13761</v>
      </c>
      <c r="N4667" s="76" t="s">
        <v>15275</v>
      </c>
    </row>
    <row r="4668" spans="1:14" x14ac:dyDescent="0.25">
      <c r="A4668" s="71" t="s">
        <v>8638</v>
      </c>
      <c r="B4668" s="72" t="s">
        <v>17599</v>
      </c>
      <c r="C4668" s="71" t="s">
        <v>8641</v>
      </c>
      <c r="D4668" s="73" t="s">
        <v>11864</v>
      </c>
      <c r="E4668" s="71" t="s">
        <v>17626</v>
      </c>
      <c r="F4668" s="75" t="s">
        <v>10</v>
      </c>
      <c r="G4668" s="75">
        <v>151</v>
      </c>
      <c r="H4668" s="75"/>
      <c r="I4668" s="74" t="s">
        <v>7799</v>
      </c>
      <c r="J4668" s="38">
        <v>25172901</v>
      </c>
      <c r="K4668" s="38" t="s">
        <v>12462</v>
      </c>
      <c r="L4668" s="71" t="str">
        <f t="shared" si="205"/>
        <v>075-1043-02.JPG</v>
      </c>
      <c r="M4668" s="76" t="s">
        <v>13761</v>
      </c>
      <c r="N4668" s="76" t="s">
        <v>15275</v>
      </c>
    </row>
    <row r="4669" spans="1:14" x14ac:dyDescent="0.25">
      <c r="A4669" s="71" t="s">
        <v>8639</v>
      </c>
      <c r="B4669" s="72" t="s">
        <v>17599</v>
      </c>
      <c r="C4669" s="71" t="s">
        <v>8641</v>
      </c>
      <c r="D4669" s="73" t="s">
        <v>11864</v>
      </c>
      <c r="E4669" s="71" t="s">
        <v>17628</v>
      </c>
      <c r="F4669" s="75" t="s">
        <v>10</v>
      </c>
      <c r="G4669" s="75">
        <v>151</v>
      </c>
      <c r="H4669" s="75"/>
      <c r="I4669" s="74" t="s">
        <v>7799</v>
      </c>
      <c r="J4669" s="38">
        <v>25172901</v>
      </c>
      <c r="K4669" s="38" t="s">
        <v>12462</v>
      </c>
      <c r="L4669" s="71" t="str">
        <f t="shared" si="205"/>
        <v>075-1043-03.JPG</v>
      </c>
      <c r="M4669" s="76" t="s">
        <v>13761</v>
      </c>
      <c r="N4669" s="76" t="s">
        <v>15275</v>
      </c>
    </row>
    <row r="4670" spans="1:14" x14ac:dyDescent="0.25">
      <c r="A4670" s="71" t="s">
        <v>8640</v>
      </c>
      <c r="B4670" s="72" t="s">
        <v>17599</v>
      </c>
      <c r="C4670" s="71" t="s">
        <v>8641</v>
      </c>
      <c r="D4670" s="73" t="s">
        <v>11864</v>
      </c>
      <c r="E4670" s="71" t="s">
        <v>17629</v>
      </c>
      <c r="F4670" s="75" t="s">
        <v>10</v>
      </c>
      <c r="G4670" s="75">
        <v>151</v>
      </c>
      <c r="H4670" s="75"/>
      <c r="I4670" s="74" t="s">
        <v>7799</v>
      </c>
      <c r="J4670" s="38">
        <v>25172901</v>
      </c>
      <c r="K4670" s="38" t="s">
        <v>12462</v>
      </c>
      <c r="L4670" s="71" t="str">
        <f t="shared" si="205"/>
        <v>075-1043-04.JPG</v>
      </c>
      <c r="M4670" s="76" t="s">
        <v>13761</v>
      </c>
      <c r="N4670" s="76" t="s">
        <v>15275</v>
      </c>
    </row>
    <row r="4671" spans="1:14" x14ac:dyDescent="0.25">
      <c r="A4671" s="71" t="s">
        <v>8642</v>
      </c>
      <c r="B4671" s="72" t="s">
        <v>17599</v>
      </c>
      <c r="C4671" s="71" t="s">
        <v>15409</v>
      </c>
      <c r="D4671" s="73" t="s">
        <v>11864</v>
      </c>
      <c r="E4671" s="71" t="s">
        <v>17635</v>
      </c>
      <c r="F4671" s="75" t="s">
        <v>10</v>
      </c>
      <c r="G4671" s="75">
        <v>119</v>
      </c>
      <c r="H4671" s="75"/>
      <c r="I4671" s="74" t="s">
        <v>7799</v>
      </c>
      <c r="J4671" s="38">
        <v>25172901</v>
      </c>
      <c r="K4671" s="38" t="s">
        <v>12462</v>
      </c>
      <c r="L4671" s="76" t="str">
        <f t="shared" si="205"/>
        <v>075-1044-01.JPG</v>
      </c>
      <c r="M4671" s="76" t="s">
        <v>13761</v>
      </c>
      <c r="N4671" s="76" t="s">
        <v>15275</v>
      </c>
    </row>
    <row r="4672" spans="1:14" x14ac:dyDescent="0.25">
      <c r="A4672" s="71" t="s">
        <v>8643</v>
      </c>
      <c r="B4672" s="72" t="s">
        <v>17599</v>
      </c>
      <c r="C4672" s="71" t="s">
        <v>8644</v>
      </c>
      <c r="D4672" s="73" t="s">
        <v>11864</v>
      </c>
      <c r="E4672" s="71" t="s">
        <v>17636</v>
      </c>
      <c r="F4672" s="75" t="s">
        <v>10</v>
      </c>
      <c r="G4672" s="75">
        <v>59.99</v>
      </c>
      <c r="H4672" s="75"/>
      <c r="I4672" s="74" t="s">
        <v>7799</v>
      </c>
      <c r="J4672" s="38">
        <v>25172901</v>
      </c>
      <c r="K4672" s="38" t="s">
        <v>12462</v>
      </c>
      <c r="L4672" s="76" t="str">
        <f t="shared" si="205"/>
        <v>075-1045-01.JPG</v>
      </c>
      <c r="M4672" s="76" t="s">
        <v>13761</v>
      </c>
      <c r="N4672" s="76" t="s">
        <v>15275</v>
      </c>
    </row>
    <row r="4673" spans="1:14" x14ac:dyDescent="0.25">
      <c r="A4673" s="71" t="s">
        <v>12970</v>
      </c>
      <c r="B4673" s="72" t="s">
        <v>17599</v>
      </c>
      <c r="C4673" s="71" t="s">
        <v>12973</v>
      </c>
      <c r="D4673" s="73" t="s">
        <v>11864</v>
      </c>
      <c r="E4673" s="71" t="s">
        <v>17637</v>
      </c>
      <c r="F4673" s="75" t="s">
        <v>10</v>
      </c>
      <c r="G4673" s="75">
        <v>59.99</v>
      </c>
      <c r="H4673" s="75"/>
      <c r="I4673" s="74" t="s">
        <v>7799</v>
      </c>
      <c r="J4673" s="38">
        <v>25172901</v>
      </c>
      <c r="K4673" s="38" t="s">
        <v>12462</v>
      </c>
      <c r="L4673" s="76" t="str">
        <f t="shared" si="205"/>
        <v>075-1045-02.JPG</v>
      </c>
      <c r="M4673" s="76" t="s">
        <v>13761</v>
      </c>
      <c r="N4673" s="76" t="s">
        <v>15275</v>
      </c>
    </row>
    <row r="4674" spans="1:14" x14ac:dyDescent="0.25">
      <c r="A4674" s="71" t="s">
        <v>12971</v>
      </c>
      <c r="B4674" s="72" t="s">
        <v>17599</v>
      </c>
      <c r="C4674" s="71" t="s">
        <v>12973</v>
      </c>
      <c r="D4674" s="73" t="s">
        <v>11864</v>
      </c>
      <c r="E4674" s="71" t="s">
        <v>17638</v>
      </c>
      <c r="F4674" s="75" t="s">
        <v>10</v>
      </c>
      <c r="G4674" s="75">
        <v>59.99</v>
      </c>
      <c r="H4674" s="75"/>
      <c r="I4674" s="74" t="s">
        <v>7799</v>
      </c>
      <c r="J4674" s="38">
        <v>25172901</v>
      </c>
      <c r="K4674" s="38" t="s">
        <v>12462</v>
      </c>
      <c r="L4674" s="76" t="str">
        <f t="shared" si="205"/>
        <v>075-1045-03.JPG</v>
      </c>
      <c r="M4674" s="76" t="s">
        <v>13761</v>
      </c>
      <c r="N4674" s="76" t="s">
        <v>15275</v>
      </c>
    </row>
    <row r="4675" spans="1:14" x14ac:dyDescent="0.25">
      <c r="A4675" s="71" t="s">
        <v>12972</v>
      </c>
      <c r="B4675" s="72" t="s">
        <v>17599</v>
      </c>
      <c r="C4675" s="71" t="s">
        <v>12973</v>
      </c>
      <c r="D4675" s="73" t="s">
        <v>11864</v>
      </c>
      <c r="E4675" s="71" t="s">
        <v>17639</v>
      </c>
      <c r="F4675" s="75" t="s">
        <v>10</v>
      </c>
      <c r="G4675" s="75">
        <v>59.99</v>
      </c>
      <c r="H4675" s="75"/>
      <c r="I4675" s="74" t="s">
        <v>7799</v>
      </c>
      <c r="J4675" s="38">
        <v>25172901</v>
      </c>
      <c r="K4675" s="38" t="s">
        <v>12462</v>
      </c>
      <c r="L4675" s="76" t="str">
        <f t="shared" si="205"/>
        <v>075-1045-04.JPG</v>
      </c>
      <c r="M4675" s="76" t="s">
        <v>13761</v>
      </c>
      <c r="N4675" s="76" t="s">
        <v>15275</v>
      </c>
    </row>
    <row r="4676" spans="1:14" x14ac:dyDescent="0.25">
      <c r="A4676" s="71" t="s">
        <v>13762</v>
      </c>
      <c r="B4676" s="72" t="s">
        <v>17599</v>
      </c>
      <c r="C4676" s="71" t="s">
        <v>13763</v>
      </c>
      <c r="D4676" s="73" t="s">
        <v>11864</v>
      </c>
      <c r="E4676" s="71" t="s">
        <v>17640</v>
      </c>
      <c r="F4676" s="75" t="s">
        <v>10</v>
      </c>
      <c r="G4676" s="75">
        <v>59.99</v>
      </c>
      <c r="H4676" s="75"/>
      <c r="I4676" s="74" t="s">
        <v>7799</v>
      </c>
      <c r="J4676" s="38">
        <v>25172901</v>
      </c>
      <c r="K4676" s="38" t="s">
        <v>12462</v>
      </c>
      <c r="L4676" s="76" t="str">
        <f t="shared" si="205"/>
        <v>075-1045-05.JPG</v>
      </c>
      <c r="M4676" s="76" t="s">
        <v>13761</v>
      </c>
      <c r="N4676" s="76" t="s">
        <v>15275</v>
      </c>
    </row>
    <row r="4677" spans="1:14" x14ac:dyDescent="0.25">
      <c r="A4677" s="71" t="s">
        <v>15280</v>
      </c>
      <c r="B4677" s="72" t="s">
        <v>17599</v>
      </c>
      <c r="C4677" s="71" t="s">
        <v>15284</v>
      </c>
      <c r="D4677" s="73" t="s">
        <v>11864</v>
      </c>
      <c r="E4677" s="71" t="s">
        <v>17641</v>
      </c>
      <c r="F4677" s="75" t="s">
        <v>10</v>
      </c>
      <c r="G4677" s="75">
        <v>77</v>
      </c>
      <c r="H4677" s="75"/>
      <c r="I4677" s="74" t="s">
        <v>7799</v>
      </c>
      <c r="J4677" s="38">
        <v>25172901</v>
      </c>
      <c r="K4677" s="38" t="s">
        <v>12462</v>
      </c>
      <c r="L4677" s="76" t="str">
        <f t="shared" si="205"/>
        <v>075-1045-06.JPG</v>
      </c>
      <c r="M4677" s="76" t="s">
        <v>13761</v>
      </c>
      <c r="N4677" s="76" t="s">
        <v>15275</v>
      </c>
    </row>
    <row r="4678" spans="1:14" x14ac:dyDescent="0.25">
      <c r="A4678" s="71" t="s">
        <v>15281</v>
      </c>
      <c r="B4678" s="72" t="s">
        <v>17599</v>
      </c>
      <c r="C4678" s="71" t="s">
        <v>15283</v>
      </c>
      <c r="D4678" s="73" t="s">
        <v>11864</v>
      </c>
      <c r="E4678" s="71" t="s">
        <v>17642</v>
      </c>
      <c r="F4678" s="75" t="s">
        <v>10</v>
      </c>
      <c r="G4678" s="75">
        <v>77</v>
      </c>
      <c r="H4678" s="75"/>
      <c r="I4678" s="74" t="s">
        <v>7799</v>
      </c>
      <c r="J4678" s="38">
        <v>25172901</v>
      </c>
      <c r="K4678" s="38" t="s">
        <v>12462</v>
      </c>
      <c r="L4678" s="76" t="str">
        <f t="shared" si="205"/>
        <v>075-1045-07.JPG</v>
      </c>
      <c r="M4678" s="76" t="s">
        <v>13761</v>
      </c>
      <c r="N4678" s="76" t="s">
        <v>15275</v>
      </c>
    </row>
    <row r="4679" spans="1:14" x14ac:dyDescent="0.25">
      <c r="A4679" s="71" t="s">
        <v>15282</v>
      </c>
      <c r="B4679" s="72" t="s">
        <v>17599</v>
      </c>
      <c r="C4679" s="71" t="s">
        <v>15285</v>
      </c>
      <c r="D4679" s="73" t="s">
        <v>11864</v>
      </c>
      <c r="E4679" s="71" t="s">
        <v>17643</v>
      </c>
      <c r="F4679" s="75" t="s">
        <v>10</v>
      </c>
      <c r="G4679" s="75">
        <v>77</v>
      </c>
      <c r="H4679" s="75"/>
      <c r="I4679" s="74" t="s">
        <v>7799</v>
      </c>
      <c r="J4679" s="38">
        <v>25172901</v>
      </c>
      <c r="K4679" s="38" t="s">
        <v>12462</v>
      </c>
      <c r="L4679" s="76" t="str">
        <f t="shared" si="205"/>
        <v>075-1045-08.JPG</v>
      </c>
      <c r="M4679" s="76" t="s">
        <v>13761</v>
      </c>
      <c r="N4679" s="76" t="s">
        <v>15275</v>
      </c>
    </row>
    <row r="4680" spans="1:14" x14ac:dyDescent="0.25">
      <c r="A4680" s="71" t="s">
        <v>16412</v>
      </c>
      <c r="B4680" s="72" t="s">
        <v>17599</v>
      </c>
      <c r="C4680" s="71" t="s">
        <v>16413</v>
      </c>
      <c r="D4680" s="73" t="s">
        <v>11864</v>
      </c>
      <c r="E4680" s="71" t="s">
        <v>17644</v>
      </c>
      <c r="F4680" s="75" t="s">
        <v>16052</v>
      </c>
      <c r="G4680" s="75">
        <v>77</v>
      </c>
      <c r="H4680" s="75"/>
      <c r="I4680" s="74" t="s">
        <v>7799</v>
      </c>
      <c r="J4680" s="38">
        <v>25172901</v>
      </c>
      <c r="K4680" s="38" t="s">
        <v>12462</v>
      </c>
      <c r="L4680" s="76" t="s">
        <v>16412</v>
      </c>
      <c r="M4680" s="76" t="s">
        <v>13761</v>
      </c>
      <c r="N4680" s="76" t="s">
        <v>15275</v>
      </c>
    </row>
    <row r="4681" spans="1:14" x14ac:dyDescent="0.25">
      <c r="A4681" s="71" t="s">
        <v>16414</v>
      </c>
      <c r="B4681" s="72" t="s">
        <v>17599</v>
      </c>
      <c r="C4681" s="71" t="s">
        <v>16415</v>
      </c>
      <c r="D4681" s="73" t="s">
        <v>11864</v>
      </c>
      <c r="E4681" s="71" t="s">
        <v>17645</v>
      </c>
      <c r="F4681" s="75" t="s">
        <v>16052</v>
      </c>
      <c r="G4681" s="75">
        <v>77</v>
      </c>
      <c r="H4681" s="75"/>
      <c r="I4681" s="74" t="s">
        <v>7799</v>
      </c>
      <c r="J4681" s="38">
        <v>25172901</v>
      </c>
      <c r="K4681" s="38" t="s">
        <v>12462</v>
      </c>
      <c r="L4681" s="76" t="s">
        <v>16414</v>
      </c>
      <c r="M4681" s="76" t="s">
        <v>13761</v>
      </c>
      <c r="N4681" s="76" t="s">
        <v>15275</v>
      </c>
    </row>
    <row r="4682" spans="1:14" x14ac:dyDescent="0.25">
      <c r="A4682" s="71" t="s">
        <v>8645</v>
      </c>
      <c r="B4682" s="72" t="s">
        <v>17599</v>
      </c>
      <c r="C4682" s="71" t="s">
        <v>8646</v>
      </c>
      <c r="D4682" s="73" t="s">
        <v>11864</v>
      </c>
      <c r="E4682" s="71" t="s">
        <v>17646</v>
      </c>
      <c r="F4682" s="75" t="s">
        <v>10</v>
      </c>
      <c r="G4682" s="75">
        <v>185</v>
      </c>
      <c r="H4682" s="75"/>
      <c r="I4682" s="74" t="s">
        <v>7799</v>
      </c>
      <c r="J4682" s="38">
        <v>25172901</v>
      </c>
      <c r="K4682" s="38" t="s">
        <v>12462</v>
      </c>
      <c r="L4682" s="71" t="str">
        <f>CONCATENATE(A4682,K4682)</f>
        <v>075-1046-01.JPG</v>
      </c>
      <c r="M4682" s="76" t="s">
        <v>13761</v>
      </c>
      <c r="N4682" s="76" t="s">
        <v>15275</v>
      </c>
    </row>
    <row r="4683" spans="1:14" x14ac:dyDescent="0.25">
      <c r="A4683" s="71" t="s">
        <v>8647</v>
      </c>
      <c r="B4683" s="72" t="s">
        <v>17599</v>
      </c>
      <c r="C4683" s="71" t="s">
        <v>8648</v>
      </c>
      <c r="D4683" s="73" t="s">
        <v>11864</v>
      </c>
      <c r="E4683" s="71" t="s">
        <v>17647</v>
      </c>
      <c r="F4683" s="75" t="s">
        <v>10</v>
      </c>
      <c r="G4683" s="75">
        <v>69.989999999999995</v>
      </c>
      <c r="H4683" s="75"/>
      <c r="I4683" s="74" t="s">
        <v>7799</v>
      </c>
      <c r="J4683" s="38">
        <v>25172901</v>
      </c>
      <c r="K4683" s="38" t="s">
        <v>12462</v>
      </c>
      <c r="L4683" s="71" t="str">
        <f>CONCATENATE(A4683,K4683)</f>
        <v>075-1047-01.JPG</v>
      </c>
      <c r="M4683" s="76" t="s">
        <v>13761</v>
      </c>
      <c r="N4683" s="76" t="s">
        <v>15275</v>
      </c>
    </row>
    <row r="4684" spans="1:14" x14ac:dyDescent="0.25">
      <c r="A4684" s="71" t="s">
        <v>10817</v>
      </c>
      <c r="B4684" s="72" t="s">
        <v>17599</v>
      </c>
      <c r="C4684" s="71" t="s">
        <v>10818</v>
      </c>
      <c r="D4684" s="73" t="s">
        <v>11864</v>
      </c>
      <c r="E4684" s="71" t="s">
        <v>17648</v>
      </c>
      <c r="F4684" s="75" t="s">
        <v>10</v>
      </c>
      <c r="G4684" s="75">
        <v>69</v>
      </c>
      <c r="H4684" s="75"/>
      <c r="I4684" s="74" t="s">
        <v>7799</v>
      </c>
      <c r="J4684" s="38">
        <v>25172901</v>
      </c>
      <c r="K4684" s="38" t="s">
        <v>12462</v>
      </c>
      <c r="L4684" s="71" t="str">
        <f>CONCATENATE(A4684,K4684)</f>
        <v>075-1047-02.JPG</v>
      </c>
      <c r="M4684" s="76" t="s">
        <v>13761</v>
      </c>
      <c r="N4684" s="76" t="s">
        <v>15275</v>
      </c>
    </row>
    <row r="4685" spans="1:14" x14ac:dyDescent="0.25">
      <c r="A4685" s="71" t="s">
        <v>11388</v>
      </c>
      <c r="B4685" s="72" t="s">
        <v>17599</v>
      </c>
      <c r="C4685" s="71" t="s">
        <v>17828</v>
      </c>
      <c r="D4685" s="73" t="s">
        <v>11864</v>
      </c>
      <c r="E4685" s="71" t="s">
        <v>17827</v>
      </c>
      <c r="F4685" s="75" t="s">
        <v>16052</v>
      </c>
      <c r="G4685" s="75">
        <v>65</v>
      </c>
      <c r="H4685" s="75"/>
      <c r="I4685" s="74" t="s">
        <v>7799</v>
      </c>
      <c r="J4685" s="38">
        <v>25172901</v>
      </c>
      <c r="K4685" s="38" t="s">
        <v>12462</v>
      </c>
      <c r="L4685" s="76" t="str">
        <f>CONCATENATE(A4685,K4685)</f>
        <v>075-1047-04.JPG</v>
      </c>
      <c r="M4685" s="76" t="s">
        <v>13761</v>
      </c>
      <c r="N4685" s="76" t="s">
        <v>15275</v>
      </c>
    </row>
    <row r="4686" spans="1:14" x14ac:dyDescent="0.25">
      <c r="A4686" s="71" t="s">
        <v>16416</v>
      </c>
      <c r="B4686" s="72" t="s">
        <v>17599</v>
      </c>
      <c r="C4686" s="71" t="s">
        <v>17829</v>
      </c>
      <c r="D4686" s="73" t="s">
        <v>11864</v>
      </c>
      <c r="E4686" s="71" t="s">
        <v>17649</v>
      </c>
      <c r="F4686" s="75" t="s">
        <v>16052</v>
      </c>
      <c r="G4686" s="75">
        <v>65</v>
      </c>
      <c r="H4686" s="75"/>
      <c r="I4686" s="74" t="s">
        <v>7799</v>
      </c>
      <c r="J4686" s="38">
        <v>25172901</v>
      </c>
      <c r="K4686" s="38" t="s">
        <v>12462</v>
      </c>
      <c r="L4686" s="76" t="s">
        <v>16416</v>
      </c>
      <c r="M4686" s="76" t="s">
        <v>13761</v>
      </c>
      <c r="N4686" s="76" t="s">
        <v>15275</v>
      </c>
    </row>
    <row r="4687" spans="1:14" x14ac:dyDescent="0.25">
      <c r="A4687" s="71" t="s">
        <v>9560</v>
      </c>
      <c r="B4687" s="72" t="s">
        <v>17599</v>
      </c>
      <c r="C4687" s="71" t="s">
        <v>9561</v>
      </c>
      <c r="D4687" s="73" t="s">
        <v>11864</v>
      </c>
      <c r="E4687" s="71" t="s">
        <v>17639</v>
      </c>
      <c r="F4687" s="75" t="s">
        <v>7803</v>
      </c>
      <c r="G4687" s="75">
        <v>245</v>
      </c>
      <c r="H4687" s="75"/>
      <c r="I4687" s="74" t="s">
        <v>7802</v>
      </c>
      <c r="J4687" s="38">
        <v>25172901</v>
      </c>
      <c r="K4687" s="38" t="s">
        <v>12462</v>
      </c>
      <c r="L4687" s="71" t="str">
        <f t="shared" ref="L4687:L4696" si="206">CONCATENATE(A4687,K4687)</f>
        <v>075-1048-01.JPG</v>
      </c>
      <c r="M4687" s="76" t="s">
        <v>13761</v>
      </c>
      <c r="N4687" s="76" t="s">
        <v>15275</v>
      </c>
    </row>
    <row r="4688" spans="1:14" x14ac:dyDescent="0.25">
      <c r="A4688" s="71" t="s">
        <v>10823</v>
      </c>
      <c r="B4688" s="72" t="s">
        <v>17599</v>
      </c>
      <c r="C4688" s="71" t="s">
        <v>11734</v>
      </c>
      <c r="D4688" s="73" t="s">
        <v>11864</v>
      </c>
      <c r="E4688" s="71" t="s">
        <v>17650</v>
      </c>
      <c r="F4688" s="75" t="s">
        <v>7803</v>
      </c>
      <c r="G4688" s="75">
        <v>419</v>
      </c>
      <c r="H4688" s="75"/>
      <c r="I4688" s="74" t="s">
        <v>7802</v>
      </c>
      <c r="J4688" s="38">
        <v>25172901</v>
      </c>
      <c r="K4688" s="38" t="s">
        <v>12462</v>
      </c>
      <c r="L4688" s="71" t="str">
        <f t="shared" si="206"/>
        <v>075-1049-01.JPG</v>
      </c>
      <c r="M4688" s="76" t="s">
        <v>13761</v>
      </c>
      <c r="N4688" s="76" t="s">
        <v>15275</v>
      </c>
    </row>
    <row r="4689" spans="1:14" x14ac:dyDescent="0.25">
      <c r="A4689" s="71" t="s">
        <v>11730</v>
      </c>
      <c r="B4689" s="72" t="s">
        <v>17599</v>
      </c>
      <c r="C4689" s="71" t="s">
        <v>11733</v>
      </c>
      <c r="D4689" s="73" t="s">
        <v>11864</v>
      </c>
      <c r="E4689" s="71" t="s">
        <v>17651</v>
      </c>
      <c r="F4689" s="75" t="s">
        <v>7803</v>
      </c>
      <c r="G4689" s="75">
        <v>419</v>
      </c>
      <c r="H4689" s="75"/>
      <c r="I4689" s="74" t="s">
        <v>7802</v>
      </c>
      <c r="J4689" s="38">
        <v>25172901</v>
      </c>
      <c r="K4689" s="38" t="s">
        <v>12462</v>
      </c>
      <c r="L4689" s="71" t="str">
        <f t="shared" si="206"/>
        <v>075-1049-02.JPG</v>
      </c>
      <c r="M4689" s="76" t="s">
        <v>13761</v>
      </c>
      <c r="N4689" s="72" t="s">
        <v>17671</v>
      </c>
    </row>
    <row r="4690" spans="1:14" x14ac:dyDescent="0.25">
      <c r="A4690" s="71" t="s">
        <v>11731</v>
      </c>
      <c r="B4690" s="72" t="s">
        <v>17599</v>
      </c>
      <c r="C4690" s="71" t="s">
        <v>11732</v>
      </c>
      <c r="D4690" s="73" t="s">
        <v>11864</v>
      </c>
      <c r="E4690" s="71" t="s">
        <v>17652</v>
      </c>
      <c r="F4690" s="75" t="s">
        <v>7803</v>
      </c>
      <c r="G4690" s="75">
        <v>419</v>
      </c>
      <c r="H4690" s="75"/>
      <c r="I4690" s="74" t="s">
        <v>7802</v>
      </c>
      <c r="J4690" s="38">
        <v>25172901</v>
      </c>
      <c r="K4690" s="38" t="s">
        <v>12462</v>
      </c>
      <c r="L4690" s="71" t="str">
        <f t="shared" si="206"/>
        <v>075-1049-03.JPG</v>
      </c>
      <c r="M4690" s="76" t="s">
        <v>13761</v>
      </c>
      <c r="N4690" s="72" t="s">
        <v>17671</v>
      </c>
    </row>
    <row r="4691" spans="1:14" x14ac:dyDescent="0.25">
      <c r="A4691" s="71" t="s">
        <v>10924</v>
      </c>
      <c r="B4691" s="72" t="s">
        <v>17599</v>
      </c>
      <c r="C4691" s="71" t="s">
        <v>10925</v>
      </c>
      <c r="D4691" s="73" t="s">
        <v>11864</v>
      </c>
      <c r="E4691" s="71" t="s">
        <v>17653</v>
      </c>
      <c r="F4691" s="75" t="s">
        <v>10</v>
      </c>
      <c r="G4691" s="75">
        <v>129</v>
      </c>
      <c r="H4691" s="75"/>
      <c r="I4691" s="74" t="s">
        <v>7799</v>
      </c>
      <c r="J4691" s="38">
        <v>25172901</v>
      </c>
      <c r="K4691" s="38" t="s">
        <v>12462</v>
      </c>
      <c r="L4691" s="71" t="str">
        <f t="shared" si="206"/>
        <v>075-1050-01.JPG</v>
      </c>
      <c r="M4691" s="76" t="s">
        <v>13761</v>
      </c>
      <c r="N4691" s="72" t="s">
        <v>17671</v>
      </c>
    </row>
    <row r="4692" spans="1:14" x14ac:dyDescent="0.25">
      <c r="A4692" s="71" t="s">
        <v>11360</v>
      </c>
      <c r="B4692" s="72" t="s">
        <v>17599</v>
      </c>
      <c r="C4692" s="71" t="s">
        <v>11362</v>
      </c>
      <c r="D4692" s="73" t="s">
        <v>11864</v>
      </c>
      <c r="E4692" s="71" t="s">
        <v>17654</v>
      </c>
      <c r="F4692" s="75" t="s">
        <v>10</v>
      </c>
      <c r="G4692" s="75">
        <v>129</v>
      </c>
      <c r="H4692" s="75"/>
      <c r="I4692" s="74" t="s">
        <v>7799</v>
      </c>
      <c r="J4692" s="38">
        <v>25172901</v>
      </c>
      <c r="K4692" s="38" t="s">
        <v>12462</v>
      </c>
      <c r="L4692" s="71" t="str">
        <f t="shared" si="206"/>
        <v>075-1050-02.JPG</v>
      </c>
      <c r="M4692" s="76" t="s">
        <v>13761</v>
      </c>
      <c r="N4692" s="72" t="s">
        <v>17671</v>
      </c>
    </row>
    <row r="4693" spans="1:14" x14ac:dyDescent="0.25">
      <c r="A4693" s="71" t="s">
        <v>11361</v>
      </c>
      <c r="B4693" s="72" t="s">
        <v>17599</v>
      </c>
      <c r="C4693" s="71" t="s">
        <v>11363</v>
      </c>
      <c r="D4693" s="73" t="s">
        <v>11864</v>
      </c>
      <c r="E4693" s="71" t="s">
        <v>17655</v>
      </c>
      <c r="F4693" s="75" t="s">
        <v>10</v>
      </c>
      <c r="G4693" s="75">
        <v>129</v>
      </c>
      <c r="H4693" s="75"/>
      <c r="I4693" s="74" t="s">
        <v>7799</v>
      </c>
      <c r="J4693" s="38">
        <v>25172901</v>
      </c>
      <c r="K4693" s="38" t="s">
        <v>12462</v>
      </c>
      <c r="L4693" s="71" t="str">
        <f t="shared" si="206"/>
        <v>075-1050-03.JPG</v>
      </c>
      <c r="M4693" s="76" t="s">
        <v>13761</v>
      </c>
      <c r="N4693" s="72" t="s">
        <v>17671</v>
      </c>
    </row>
    <row r="4694" spans="1:14" x14ac:dyDescent="0.25">
      <c r="A4694" s="71" t="s">
        <v>10965</v>
      </c>
      <c r="B4694" s="72" t="s">
        <v>17599</v>
      </c>
      <c r="C4694" s="71" t="s">
        <v>10966</v>
      </c>
      <c r="D4694" s="73" t="s">
        <v>11864</v>
      </c>
      <c r="E4694" s="71" t="s">
        <v>17656</v>
      </c>
      <c r="F4694" s="75" t="s">
        <v>10</v>
      </c>
      <c r="G4694" s="75">
        <v>139</v>
      </c>
      <c r="H4694" s="75"/>
      <c r="I4694" s="74" t="s">
        <v>7799</v>
      </c>
      <c r="J4694" s="38">
        <v>25172901</v>
      </c>
      <c r="K4694" s="38" t="s">
        <v>12462</v>
      </c>
      <c r="L4694" s="76" t="str">
        <f t="shared" si="206"/>
        <v>075-1051-01.JPG</v>
      </c>
      <c r="M4694" s="76" t="s">
        <v>13761</v>
      </c>
      <c r="N4694" s="72" t="s">
        <v>17671</v>
      </c>
    </row>
    <row r="4695" spans="1:14" x14ac:dyDescent="0.25">
      <c r="A4695" s="71" t="s">
        <v>11111</v>
      </c>
      <c r="B4695" s="72" t="s">
        <v>17599</v>
      </c>
      <c r="C4695" s="71" t="s">
        <v>11120</v>
      </c>
      <c r="D4695" s="73" t="s">
        <v>11864</v>
      </c>
      <c r="E4695" s="71" t="s">
        <v>17657</v>
      </c>
      <c r="F4695" s="75" t="s">
        <v>10</v>
      </c>
      <c r="G4695" s="75">
        <v>99</v>
      </c>
      <c r="H4695" s="75"/>
      <c r="I4695" s="74" t="s">
        <v>7799</v>
      </c>
      <c r="J4695" s="38">
        <v>25172901</v>
      </c>
      <c r="K4695" s="38" t="s">
        <v>12462</v>
      </c>
      <c r="L4695" s="71" t="str">
        <f t="shared" si="206"/>
        <v>075-1052-02.JPG</v>
      </c>
      <c r="M4695" s="76" t="s">
        <v>13761</v>
      </c>
      <c r="N4695" s="72" t="s">
        <v>17671</v>
      </c>
    </row>
    <row r="4696" spans="1:14" x14ac:dyDescent="0.25">
      <c r="A4696" s="71" t="s">
        <v>11716</v>
      </c>
      <c r="B4696" s="72" t="s">
        <v>17599</v>
      </c>
      <c r="C4696" s="71" t="s">
        <v>11717</v>
      </c>
      <c r="D4696" s="73" t="s">
        <v>11864</v>
      </c>
      <c r="E4696" s="71" t="s">
        <v>17658</v>
      </c>
      <c r="F4696" s="75" t="s">
        <v>10</v>
      </c>
      <c r="G4696" s="75">
        <v>467</v>
      </c>
      <c r="H4696" s="75"/>
      <c r="I4696" s="74" t="s">
        <v>7799</v>
      </c>
      <c r="J4696" s="38">
        <v>25172901</v>
      </c>
      <c r="K4696" s="38" t="s">
        <v>12462</v>
      </c>
      <c r="L4696" s="71" t="str">
        <f t="shared" si="206"/>
        <v>075-1053-01.JPG</v>
      </c>
      <c r="M4696" s="76" t="s">
        <v>13761</v>
      </c>
      <c r="N4696" s="72" t="s">
        <v>17671</v>
      </c>
    </row>
    <row r="4697" spans="1:14" x14ac:dyDescent="0.25">
      <c r="A4697" s="71" t="s">
        <v>16417</v>
      </c>
      <c r="B4697" s="72" t="s">
        <v>17599</v>
      </c>
      <c r="C4697" s="71" t="s">
        <v>16418</v>
      </c>
      <c r="D4697" s="73" t="s">
        <v>11864</v>
      </c>
      <c r="E4697" s="71" t="s">
        <v>17659</v>
      </c>
      <c r="F4697" s="75" t="s">
        <v>16052</v>
      </c>
      <c r="G4697" s="75">
        <v>467</v>
      </c>
      <c r="H4697" s="75"/>
      <c r="I4697" s="74" t="s">
        <v>7799</v>
      </c>
      <c r="J4697" s="38">
        <v>25172901</v>
      </c>
      <c r="K4697" s="38" t="s">
        <v>12462</v>
      </c>
      <c r="L4697" s="71" t="s">
        <v>16417</v>
      </c>
      <c r="M4697" s="76" t="s">
        <v>13761</v>
      </c>
      <c r="N4697" s="72" t="s">
        <v>17671</v>
      </c>
    </row>
    <row r="4698" spans="1:14" x14ac:dyDescent="0.25">
      <c r="A4698" s="71" t="s">
        <v>16419</v>
      </c>
      <c r="B4698" s="72" t="s">
        <v>17599</v>
      </c>
      <c r="C4698" s="71" t="s">
        <v>16420</v>
      </c>
      <c r="D4698" s="73" t="s">
        <v>11864</v>
      </c>
      <c r="E4698" s="71" t="s">
        <v>17660</v>
      </c>
      <c r="F4698" s="75" t="s">
        <v>16052</v>
      </c>
      <c r="G4698" s="75">
        <v>467</v>
      </c>
      <c r="H4698" s="75"/>
      <c r="I4698" s="74" t="s">
        <v>7799</v>
      </c>
      <c r="J4698" s="38">
        <v>25172901</v>
      </c>
      <c r="K4698" s="38" t="s">
        <v>12462</v>
      </c>
      <c r="L4698" s="71" t="s">
        <v>16419</v>
      </c>
      <c r="M4698" s="76" t="s">
        <v>13761</v>
      </c>
      <c r="N4698" s="72" t="s">
        <v>17671</v>
      </c>
    </row>
    <row r="4699" spans="1:14" x14ac:dyDescent="0.25">
      <c r="A4699" s="71" t="s">
        <v>11718</v>
      </c>
      <c r="B4699" s="72" t="s">
        <v>17599</v>
      </c>
      <c r="C4699" s="71" t="s">
        <v>11720</v>
      </c>
      <c r="D4699" s="73" t="s">
        <v>11864</v>
      </c>
      <c r="E4699" s="71" t="s">
        <v>17661</v>
      </c>
      <c r="F4699" s="75" t="s">
        <v>10</v>
      </c>
      <c r="G4699" s="75">
        <v>169</v>
      </c>
      <c r="H4699" s="75"/>
      <c r="I4699" s="74" t="s">
        <v>7799</v>
      </c>
      <c r="J4699" s="38">
        <v>25172901</v>
      </c>
      <c r="K4699" s="38" t="s">
        <v>12462</v>
      </c>
      <c r="L4699" s="71" t="str">
        <f t="shared" ref="L4699:L4708" si="207">CONCATENATE(A4699,K4699)</f>
        <v>075-1054-01.JPG</v>
      </c>
      <c r="M4699" s="76" t="s">
        <v>13761</v>
      </c>
      <c r="N4699" s="72" t="s">
        <v>17671</v>
      </c>
    </row>
    <row r="4700" spans="1:14" x14ac:dyDescent="0.25">
      <c r="A4700" s="71" t="s">
        <v>11719</v>
      </c>
      <c r="B4700" s="72" t="s">
        <v>17599</v>
      </c>
      <c r="C4700" s="71" t="s">
        <v>11721</v>
      </c>
      <c r="D4700" s="73" t="s">
        <v>11864</v>
      </c>
      <c r="E4700" s="71" t="s">
        <v>17662</v>
      </c>
      <c r="F4700" s="75" t="s">
        <v>10</v>
      </c>
      <c r="G4700" s="75">
        <v>125</v>
      </c>
      <c r="H4700" s="75"/>
      <c r="I4700" s="74" t="s">
        <v>7799</v>
      </c>
      <c r="J4700" s="38">
        <v>25172901</v>
      </c>
      <c r="K4700" s="38" t="s">
        <v>12462</v>
      </c>
      <c r="L4700" s="71" t="str">
        <f t="shared" si="207"/>
        <v>075-1055-01.JPG</v>
      </c>
      <c r="M4700" s="76" t="s">
        <v>13761</v>
      </c>
      <c r="N4700" s="72" t="s">
        <v>17671</v>
      </c>
    </row>
    <row r="4701" spans="1:14" x14ac:dyDescent="0.25">
      <c r="A4701" s="71" t="s">
        <v>11722</v>
      </c>
      <c r="B4701" s="72" t="s">
        <v>17599</v>
      </c>
      <c r="C4701" s="71" t="s">
        <v>11724</v>
      </c>
      <c r="D4701" s="73" t="s">
        <v>11864</v>
      </c>
      <c r="E4701" s="71" t="s">
        <v>17663</v>
      </c>
      <c r="F4701" s="75" t="s">
        <v>10</v>
      </c>
      <c r="G4701" s="75">
        <v>215</v>
      </c>
      <c r="H4701" s="75"/>
      <c r="I4701" s="74" t="s">
        <v>7799</v>
      </c>
      <c r="J4701" s="38">
        <v>25172901</v>
      </c>
      <c r="K4701" s="38" t="s">
        <v>12462</v>
      </c>
      <c r="L4701" s="71" t="str">
        <f t="shared" si="207"/>
        <v>075-1056-01.JPG</v>
      </c>
      <c r="M4701" s="76" t="s">
        <v>13761</v>
      </c>
      <c r="N4701" s="72" t="s">
        <v>17671</v>
      </c>
    </row>
    <row r="4702" spans="1:14" x14ac:dyDescent="0.25">
      <c r="A4702" s="71" t="s">
        <v>11723</v>
      </c>
      <c r="B4702" s="72" t="s">
        <v>17599</v>
      </c>
      <c r="C4702" s="71" t="s">
        <v>11725</v>
      </c>
      <c r="D4702" s="73" t="s">
        <v>11864</v>
      </c>
      <c r="E4702" s="71" t="s">
        <v>17664</v>
      </c>
      <c r="F4702" s="75" t="s">
        <v>10</v>
      </c>
      <c r="G4702" s="75">
        <v>219</v>
      </c>
      <c r="H4702" s="75"/>
      <c r="I4702" s="74" t="s">
        <v>7799</v>
      </c>
      <c r="J4702" s="38">
        <v>25172901</v>
      </c>
      <c r="K4702" s="38" t="s">
        <v>12462</v>
      </c>
      <c r="L4702" s="71" t="str">
        <f t="shared" si="207"/>
        <v>075-1057-01.JPG</v>
      </c>
      <c r="M4702" s="76" t="s">
        <v>13761</v>
      </c>
      <c r="N4702" s="72" t="s">
        <v>17671</v>
      </c>
    </row>
    <row r="4703" spans="1:14" x14ac:dyDescent="0.25">
      <c r="A4703" s="71" t="s">
        <v>11726</v>
      </c>
      <c r="B4703" s="72" t="s">
        <v>17599</v>
      </c>
      <c r="C4703" s="71" t="s">
        <v>11727</v>
      </c>
      <c r="D4703" s="73" t="s">
        <v>11864</v>
      </c>
      <c r="E4703" s="71" t="s">
        <v>17665</v>
      </c>
      <c r="F4703" s="75" t="s">
        <v>7803</v>
      </c>
      <c r="G4703" s="75">
        <v>419</v>
      </c>
      <c r="H4703" s="75"/>
      <c r="I4703" s="74" t="s">
        <v>7802</v>
      </c>
      <c r="J4703" s="38">
        <v>25172901</v>
      </c>
      <c r="K4703" s="38" t="s">
        <v>12462</v>
      </c>
      <c r="L4703" s="71" t="str">
        <f t="shared" si="207"/>
        <v>075-1058-01.JPG</v>
      </c>
      <c r="M4703" s="76" t="s">
        <v>13761</v>
      </c>
      <c r="N4703" s="72" t="s">
        <v>17671</v>
      </c>
    </row>
    <row r="4704" spans="1:14" x14ac:dyDescent="0.25">
      <c r="A4704" s="71" t="s">
        <v>11728</v>
      </c>
      <c r="B4704" s="72" t="s">
        <v>17599</v>
      </c>
      <c r="C4704" s="71" t="s">
        <v>11727</v>
      </c>
      <c r="D4704" s="73" t="s">
        <v>11864</v>
      </c>
      <c r="E4704" s="71" t="s">
        <v>17666</v>
      </c>
      <c r="F4704" s="75" t="s">
        <v>7803</v>
      </c>
      <c r="G4704" s="75">
        <v>419</v>
      </c>
      <c r="H4704" s="75"/>
      <c r="I4704" s="74" t="s">
        <v>7802</v>
      </c>
      <c r="J4704" s="38">
        <v>25172901</v>
      </c>
      <c r="K4704" s="38" t="s">
        <v>12462</v>
      </c>
      <c r="L4704" s="71" t="str">
        <f t="shared" si="207"/>
        <v>075-1058-02.JPG</v>
      </c>
      <c r="M4704" s="76" t="s">
        <v>13761</v>
      </c>
      <c r="N4704" s="72" t="s">
        <v>17671</v>
      </c>
    </row>
    <row r="4705" spans="1:14" x14ac:dyDescent="0.25">
      <c r="A4705" s="71" t="s">
        <v>11729</v>
      </c>
      <c r="B4705" s="72" t="s">
        <v>17599</v>
      </c>
      <c r="C4705" s="71" t="s">
        <v>11727</v>
      </c>
      <c r="D4705" s="73" t="s">
        <v>11864</v>
      </c>
      <c r="E4705" s="71" t="s">
        <v>17667</v>
      </c>
      <c r="F4705" s="75" t="s">
        <v>7803</v>
      </c>
      <c r="G4705" s="75">
        <v>419</v>
      </c>
      <c r="H4705" s="75"/>
      <c r="I4705" s="74" t="s">
        <v>7802</v>
      </c>
      <c r="J4705" s="38">
        <v>25172901</v>
      </c>
      <c r="K4705" s="38" t="s">
        <v>12462</v>
      </c>
      <c r="L4705" s="71" t="str">
        <f t="shared" si="207"/>
        <v>075-1058-03.JPG</v>
      </c>
      <c r="M4705" s="76" t="s">
        <v>13761</v>
      </c>
      <c r="N4705" s="72" t="s">
        <v>17671</v>
      </c>
    </row>
    <row r="4706" spans="1:14" x14ac:dyDescent="0.25">
      <c r="A4706" s="71" t="s">
        <v>12974</v>
      </c>
      <c r="B4706" s="72" t="s">
        <v>17599</v>
      </c>
      <c r="C4706" s="71" t="s">
        <v>12975</v>
      </c>
      <c r="D4706" s="73" t="s">
        <v>11864</v>
      </c>
      <c r="E4706" s="71" t="s">
        <v>17668</v>
      </c>
      <c r="F4706" s="75" t="s">
        <v>10</v>
      </c>
      <c r="G4706" s="75">
        <v>69</v>
      </c>
      <c r="H4706" s="75"/>
      <c r="I4706" s="74" t="s">
        <v>7799</v>
      </c>
      <c r="J4706" s="38">
        <v>25172901</v>
      </c>
      <c r="K4706" s="38" t="s">
        <v>12462</v>
      </c>
      <c r="L4706" s="71" t="str">
        <f t="shared" si="207"/>
        <v>075-1059-01.JPG</v>
      </c>
      <c r="M4706" s="76" t="s">
        <v>13761</v>
      </c>
      <c r="N4706" s="72" t="s">
        <v>17671</v>
      </c>
    </row>
    <row r="4707" spans="1:14" x14ac:dyDescent="0.25">
      <c r="A4707" s="71" t="s">
        <v>15273</v>
      </c>
      <c r="B4707" s="72" t="s">
        <v>17599</v>
      </c>
      <c r="C4707" s="71" t="s">
        <v>15274</v>
      </c>
      <c r="D4707" s="73" t="s">
        <v>11864</v>
      </c>
      <c r="E4707" s="71" t="s">
        <v>17669</v>
      </c>
      <c r="F4707" s="75" t="s">
        <v>10</v>
      </c>
      <c r="G4707" s="75">
        <v>95</v>
      </c>
      <c r="H4707" s="75"/>
      <c r="I4707" s="74" t="s">
        <v>7799</v>
      </c>
      <c r="J4707" s="38">
        <v>25172901</v>
      </c>
      <c r="K4707" s="38" t="s">
        <v>12462</v>
      </c>
      <c r="L4707" s="71" t="str">
        <f t="shared" si="207"/>
        <v>075-1060-01.JPG</v>
      </c>
      <c r="M4707" s="76" t="s">
        <v>13761</v>
      </c>
      <c r="N4707" s="72" t="s">
        <v>17671</v>
      </c>
    </row>
    <row r="4708" spans="1:14" x14ac:dyDescent="0.25">
      <c r="A4708" s="71" t="s">
        <v>15744</v>
      </c>
      <c r="B4708" s="72" t="s">
        <v>17599</v>
      </c>
      <c r="C4708" s="71" t="s">
        <v>15745</v>
      </c>
      <c r="D4708" s="73" t="s">
        <v>11864</v>
      </c>
      <c r="E4708" s="71" t="s">
        <v>17624</v>
      </c>
      <c r="F4708" s="75" t="s">
        <v>10</v>
      </c>
      <c r="G4708" s="75">
        <v>79</v>
      </c>
      <c r="H4708" s="75"/>
      <c r="I4708" s="74" t="s">
        <v>7799</v>
      </c>
      <c r="J4708" s="38">
        <v>25172901</v>
      </c>
      <c r="K4708" s="38" t="s">
        <v>12462</v>
      </c>
      <c r="L4708" s="76" t="str">
        <f t="shared" si="207"/>
        <v>075-1061-01.JPG</v>
      </c>
      <c r="M4708" s="76" t="s">
        <v>13761</v>
      </c>
      <c r="N4708" s="76" t="s">
        <v>17671</v>
      </c>
    </row>
    <row r="4709" spans="1:14" x14ac:dyDescent="0.25">
      <c r="A4709" s="71" t="s">
        <v>16421</v>
      </c>
      <c r="B4709" s="72" t="s">
        <v>17599</v>
      </c>
      <c r="C4709" s="71" t="s">
        <v>16422</v>
      </c>
      <c r="D4709" s="73" t="s">
        <v>11864</v>
      </c>
      <c r="E4709" s="71" t="s">
        <v>17670</v>
      </c>
      <c r="F4709" s="75" t="s">
        <v>10</v>
      </c>
      <c r="G4709" s="75">
        <v>87</v>
      </c>
      <c r="H4709" s="75"/>
      <c r="I4709" s="74" t="s">
        <v>7799</v>
      </c>
      <c r="J4709" s="38">
        <v>25173001</v>
      </c>
      <c r="K4709" s="38" t="s">
        <v>12462</v>
      </c>
      <c r="L4709" s="71" t="s">
        <v>16421</v>
      </c>
      <c r="M4709" s="76" t="s">
        <v>13761</v>
      </c>
      <c r="N4709" s="72" t="s">
        <v>17671</v>
      </c>
    </row>
    <row r="4710" spans="1:14" x14ac:dyDescent="0.25">
      <c r="A4710" s="71" t="s">
        <v>19241</v>
      </c>
      <c r="B4710" s="72" t="s">
        <v>17599</v>
      </c>
      <c r="C4710" s="71" t="s">
        <v>19221</v>
      </c>
      <c r="D4710" s="73" t="s">
        <v>11864</v>
      </c>
      <c r="E4710" s="71" t="s">
        <v>19219</v>
      </c>
      <c r="F4710" s="75" t="s">
        <v>7803</v>
      </c>
      <c r="G4710" s="75">
        <v>185</v>
      </c>
      <c r="H4710" s="75"/>
      <c r="I4710" s="74" t="s">
        <v>7799</v>
      </c>
      <c r="J4710" s="38">
        <v>25173001</v>
      </c>
      <c r="K4710" s="38" t="s">
        <v>12462</v>
      </c>
      <c r="L4710" s="76" t="s">
        <v>16421</v>
      </c>
      <c r="M4710" s="76" t="s">
        <v>13761</v>
      </c>
      <c r="N4710" s="76" t="s">
        <v>17671</v>
      </c>
    </row>
    <row r="4711" spans="1:14" x14ac:dyDescent="0.25">
      <c r="A4711" s="71" t="s">
        <v>19242</v>
      </c>
      <c r="B4711" s="72" t="s">
        <v>17599</v>
      </c>
      <c r="C4711" s="71" t="s">
        <v>19222</v>
      </c>
      <c r="D4711" s="73" t="s">
        <v>11864</v>
      </c>
      <c r="E4711" s="71" t="s">
        <v>19220</v>
      </c>
      <c r="F4711" s="75" t="s">
        <v>7803</v>
      </c>
      <c r="G4711" s="75">
        <v>185</v>
      </c>
      <c r="H4711" s="75"/>
      <c r="I4711" s="74" t="s">
        <v>7799</v>
      </c>
      <c r="J4711" s="38">
        <v>25173001</v>
      </c>
      <c r="K4711" s="38" t="s">
        <v>12462</v>
      </c>
      <c r="L4711" s="76" t="s">
        <v>16421</v>
      </c>
      <c r="M4711" s="76" t="s">
        <v>13761</v>
      </c>
      <c r="N4711" s="76" t="s">
        <v>17671</v>
      </c>
    </row>
    <row r="4712" spans="1:14" x14ac:dyDescent="0.25">
      <c r="A4712" s="67" t="s">
        <v>4980</v>
      </c>
      <c r="B4712" s="69" t="s">
        <v>7</v>
      </c>
      <c r="C4712" s="67" t="s">
        <v>4980</v>
      </c>
      <c r="D4712" s="67"/>
      <c r="E4712" s="67" t="s">
        <v>4980</v>
      </c>
      <c r="F4712" s="70"/>
      <c r="G4712" s="70"/>
      <c r="H4712" s="70"/>
      <c r="I4712" s="70"/>
      <c r="J4712" s="37"/>
      <c r="K4712" s="37" t="s">
        <v>12462</v>
      </c>
      <c r="L4712" s="67" t="str">
        <f>CONCATENATE(A4712,K4712)</f>
        <v>FARO DE NIEBLA LINEA ORIGINAL.JPG</v>
      </c>
      <c r="M4712" s="67"/>
      <c r="N4712" s="67"/>
    </row>
    <row r="4713" spans="1:14" x14ac:dyDescent="0.25">
      <c r="A4713" s="67" t="s">
        <v>4981</v>
      </c>
      <c r="B4713" s="69" t="s">
        <v>4980</v>
      </c>
      <c r="C4713" s="67" t="s">
        <v>4981</v>
      </c>
      <c r="D4713" s="67"/>
      <c r="E4713" s="67" t="s">
        <v>754</v>
      </c>
      <c r="F4713" s="70"/>
      <c r="G4713" s="70"/>
      <c r="H4713" s="70"/>
      <c r="I4713" s="70"/>
      <c r="J4713" s="37"/>
      <c r="K4713" s="37" t="s">
        <v>12462</v>
      </c>
      <c r="L4713" s="67" t="str">
        <f>CONCATENATE(A4713,K4713)</f>
        <v>NISSAN - 076.JPG</v>
      </c>
      <c r="M4713" s="67"/>
      <c r="N4713" s="67"/>
    </row>
    <row r="4714" spans="1:14" x14ac:dyDescent="0.25">
      <c r="A4714" s="71" t="s">
        <v>4982</v>
      </c>
      <c r="B4714" s="72" t="s">
        <v>4981</v>
      </c>
      <c r="C4714" s="71" t="s">
        <v>15962</v>
      </c>
      <c r="D4714" s="73" t="s">
        <v>11864</v>
      </c>
      <c r="E4714" s="71" t="s">
        <v>18583</v>
      </c>
      <c r="F4714" s="75" t="s">
        <v>7803</v>
      </c>
      <c r="G4714" s="75">
        <v>3253</v>
      </c>
      <c r="H4714" s="75"/>
      <c r="I4714" s="74" t="s">
        <v>7802</v>
      </c>
      <c r="J4714" s="38">
        <v>25172901</v>
      </c>
      <c r="K4714" s="38" t="s">
        <v>12462</v>
      </c>
      <c r="L4714" s="76" t="str">
        <f>CONCATENATE(A4714,K4714)</f>
        <v>076-0420-01.JPG</v>
      </c>
      <c r="M4714" s="76" t="s">
        <v>13761</v>
      </c>
      <c r="N4714" s="76" t="s">
        <v>754</v>
      </c>
    </row>
    <row r="4715" spans="1:14" x14ac:dyDescent="0.25">
      <c r="A4715" s="67" t="s">
        <v>4983</v>
      </c>
      <c r="B4715" s="69" t="s">
        <v>4980</v>
      </c>
      <c r="C4715" s="67" t="s">
        <v>4983</v>
      </c>
      <c r="D4715" s="67"/>
      <c r="E4715" s="67" t="s">
        <v>2330</v>
      </c>
      <c r="F4715" s="70"/>
      <c r="G4715" s="70"/>
      <c r="H4715" s="70"/>
      <c r="I4715" s="70"/>
      <c r="J4715" s="37"/>
      <c r="K4715" s="37" t="s">
        <v>12462</v>
      </c>
      <c r="L4715" s="67" t="str">
        <f>CONCATENATE(A4715,K4715)</f>
        <v>UNIVERSAL - 076.JPG</v>
      </c>
      <c r="M4715" s="67"/>
      <c r="N4715" s="67"/>
    </row>
    <row r="4716" spans="1:14" x14ac:dyDescent="0.25">
      <c r="A4716" s="71" t="s">
        <v>16423</v>
      </c>
      <c r="B4716" s="72" t="s">
        <v>4983</v>
      </c>
      <c r="C4716" s="71" t="s">
        <v>16424</v>
      </c>
      <c r="D4716" s="73" t="s">
        <v>11864</v>
      </c>
      <c r="E4716" s="71" t="s">
        <v>16425</v>
      </c>
      <c r="F4716" s="75" t="s">
        <v>7803</v>
      </c>
      <c r="G4716" s="75">
        <v>1799</v>
      </c>
      <c r="H4716" s="75"/>
      <c r="I4716" s="74" t="s">
        <v>7802</v>
      </c>
      <c r="J4716" s="38">
        <v>25172901</v>
      </c>
      <c r="K4716" s="38" t="s">
        <v>12462</v>
      </c>
      <c r="L4716" s="71" t="s">
        <v>16423</v>
      </c>
      <c r="M4716" s="71" t="s">
        <v>13761</v>
      </c>
      <c r="N4716" s="71" t="s">
        <v>4704</v>
      </c>
    </row>
    <row r="4717" spans="1:14" x14ac:dyDescent="0.25">
      <c r="A4717" s="71" t="s">
        <v>16426</v>
      </c>
      <c r="B4717" s="72" t="s">
        <v>4983</v>
      </c>
      <c r="C4717" s="71" t="s">
        <v>16427</v>
      </c>
      <c r="D4717" s="73" t="s">
        <v>11864</v>
      </c>
      <c r="E4717" s="71" t="s">
        <v>16428</v>
      </c>
      <c r="F4717" s="75" t="s">
        <v>7803</v>
      </c>
      <c r="G4717" s="75">
        <v>1367</v>
      </c>
      <c r="H4717" s="75"/>
      <c r="I4717" s="74" t="s">
        <v>7802</v>
      </c>
      <c r="J4717" s="38">
        <v>25172901</v>
      </c>
      <c r="K4717" s="38" t="s">
        <v>12462</v>
      </c>
      <c r="L4717" s="71" t="s">
        <v>16426</v>
      </c>
      <c r="M4717" s="71" t="s">
        <v>13761</v>
      </c>
      <c r="N4717" s="71" t="s">
        <v>4704</v>
      </c>
    </row>
    <row r="4718" spans="1:14" x14ac:dyDescent="0.25">
      <c r="A4718" s="67" t="s">
        <v>8747</v>
      </c>
      <c r="B4718" s="69" t="s">
        <v>7</v>
      </c>
      <c r="C4718" s="67" t="s">
        <v>8747</v>
      </c>
      <c r="D4718" s="67"/>
      <c r="E4718" s="67" t="s">
        <v>8747</v>
      </c>
      <c r="F4718" s="70"/>
      <c r="G4718" s="70"/>
      <c r="H4718" s="70"/>
      <c r="I4718" s="70"/>
      <c r="J4718" s="37"/>
      <c r="K4718" s="37" t="s">
        <v>12462</v>
      </c>
      <c r="L4718" s="67" t="str">
        <f t="shared" ref="L4718:L4724" si="208">CONCATENATE(A4718,K4718)</f>
        <v>FAROS PRINCIPALES DE LED.JPG</v>
      </c>
      <c r="M4718" s="67"/>
      <c r="N4718" s="67"/>
    </row>
    <row r="4719" spans="1:14" x14ac:dyDescent="0.25">
      <c r="A4719" s="71" t="s">
        <v>4984</v>
      </c>
      <c r="B4719" s="72" t="s">
        <v>8747</v>
      </c>
      <c r="C4719" s="71" t="s">
        <v>14870</v>
      </c>
      <c r="D4719" s="73" t="s">
        <v>11864</v>
      </c>
      <c r="E4719" s="71" t="s">
        <v>10686</v>
      </c>
      <c r="F4719" s="75" t="s">
        <v>7803</v>
      </c>
      <c r="G4719" s="75">
        <v>615</v>
      </c>
      <c r="H4719" s="75"/>
      <c r="I4719" s="74" t="s">
        <v>7802</v>
      </c>
      <c r="J4719" s="38">
        <v>25172901</v>
      </c>
      <c r="K4719" s="38" t="s">
        <v>12462</v>
      </c>
      <c r="L4719" s="76" t="str">
        <f t="shared" si="208"/>
        <v>077-0200-01.JPG</v>
      </c>
      <c r="M4719" s="76" t="s">
        <v>8746</v>
      </c>
      <c r="N4719" s="76" t="s">
        <v>13955</v>
      </c>
    </row>
    <row r="4720" spans="1:14" x14ac:dyDescent="0.25">
      <c r="A4720" s="71" t="s">
        <v>7933</v>
      </c>
      <c r="B4720" s="72" t="s">
        <v>8747</v>
      </c>
      <c r="C4720" s="71"/>
      <c r="D4720" s="73" t="s">
        <v>11864</v>
      </c>
      <c r="E4720" s="71" t="s">
        <v>10687</v>
      </c>
      <c r="F4720" s="75" t="s">
        <v>7803</v>
      </c>
      <c r="G4720" s="75">
        <v>615</v>
      </c>
      <c r="H4720" s="75"/>
      <c r="I4720" s="74" t="s">
        <v>7802</v>
      </c>
      <c r="J4720" s="38">
        <v>25172901</v>
      </c>
      <c r="K4720" s="38" t="s">
        <v>12462</v>
      </c>
      <c r="L4720" s="71" t="str">
        <f t="shared" si="208"/>
        <v>077-0200-03.JPG</v>
      </c>
      <c r="M4720" s="76" t="s">
        <v>8746</v>
      </c>
      <c r="N4720" s="76" t="s">
        <v>13955</v>
      </c>
    </row>
    <row r="4721" spans="1:14" x14ac:dyDescent="0.25">
      <c r="A4721" s="71" t="s">
        <v>13735</v>
      </c>
      <c r="B4721" s="72" t="s">
        <v>8747</v>
      </c>
      <c r="C4721" s="71" t="s">
        <v>13736</v>
      </c>
      <c r="D4721" s="73" t="s">
        <v>11864</v>
      </c>
      <c r="E4721" s="71" t="s">
        <v>13734</v>
      </c>
      <c r="F4721" s="75" t="s">
        <v>7803</v>
      </c>
      <c r="G4721" s="75">
        <v>859</v>
      </c>
      <c r="H4721" s="75"/>
      <c r="I4721" s="74" t="s">
        <v>7802</v>
      </c>
      <c r="J4721" s="38">
        <v>25172901</v>
      </c>
      <c r="K4721" s="38" t="s">
        <v>12462</v>
      </c>
      <c r="L4721" s="76" t="str">
        <f t="shared" si="208"/>
        <v>077-0200-04.JPG</v>
      </c>
      <c r="M4721" s="76" t="s">
        <v>8746</v>
      </c>
      <c r="N4721" s="76" t="s">
        <v>13955</v>
      </c>
    </row>
    <row r="4722" spans="1:14" x14ac:dyDescent="0.25">
      <c r="A4722" s="71" t="s">
        <v>7620</v>
      </c>
      <c r="B4722" s="72" t="s">
        <v>8747</v>
      </c>
      <c r="C4722" s="71" t="s">
        <v>13032</v>
      </c>
      <c r="D4722" s="73" t="s">
        <v>11864</v>
      </c>
      <c r="E4722" s="71" t="s">
        <v>10688</v>
      </c>
      <c r="F4722" s="75" t="s">
        <v>7803</v>
      </c>
      <c r="G4722" s="75">
        <v>905</v>
      </c>
      <c r="H4722" s="75"/>
      <c r="I4722" s="74" t="s">
        <v>7799</v>
      </c>
      <c r="J4722" s="38">
        <v>25172901</v>
      </c>
      <c r="K4722" s="38" t="s">
        <v>12462</v>
      </c>
      <c r="L4722" s="76" t="str">
        <f t="shared" si="208"/>
        <v>077-0201-01.JPG</v>
      </c>
      <c r="M4722" s="76" t="s">
        <v>8746</v>
      </c>
      <c r="N4722" s="76" t="s">
        <v>13955</v>
      </c>
    </row>
    <row r="4723" spans="1:14" x14ac:dyDescent="0.25">
      <c r="A4723" s="71" t="s">
        <v>7621</v>
      </c>
      <c r="B4723" s="72" t="s">
        <v>8747</v>
      </c>
      <c r="C4723" s="71" t="s">
        <v>13033</v>
      </c>
      <c r="D4723" s="73" t="s">
        <v>11864</v>
      </c>
      <c r="E4723" s="71" t="s">
        <v>10689</v>
      </c>
      <c r="F4723" s="75" t="s">
        <v>7803</v>
      </c>
      <c r="G4723" s="75">
        <v>905</v>
      </c>
      <c r="H4723" s="75"/>
      <c r="I4723" s="74" t="s">
        <v>7799</v>
      </c>
      <c r="J4723" s="38">
        <v>25172901</v>
      </c>
      <c r="K4723" s="38" t="s">
        <v>12462</v>
      </c>
      <c r="L4723" s="76" t="str">
        <f t="shared" si="208"/>
        <v>077-0201-02.JPG</v>
      </c>
      <c r="M4723" s="76" t="s">
        <v>8746</v>
      </c>
      <c r="N4723" s="76" t="s">
        <v>13955</v>
      </c>
    </row>
    <row r="4724" spans="1:14" x14ac:dyDescent="0.25">
      <c r="A4724" s="71" t="s">
        <v>7622</v>
      </c>
      <c r="B4724" s="72" t="s">
        <v>8747</v>
      </c>
      <c r="C4724" s="71" t="s">
        <v>13034</v>
      </c>
      <c r="D4724" s="73" t="s">
        <v>11864</v>
      </c>
      <c r="E4724" s="71" t="s">
        <v>10690</v>
      </c>
      <c r="F4724" s="75" t="s">
        <v>7803</v>
      </c>
      <c r="G4724" s="75">
        <v>905</v>
      </c>
      <c r="H4724" s="75"/>
      <c r="I4724" s="74" t="s">
        <v>7799</v>
      </c>
      <c r="J4724" s="38">
        <v>25172901</v>
      </c>
      <c r="K4724" s="38" t="s">
        <v>12462</v>
      </c>
      <c r="L4724" s="76" t="str">
        <f t="shared" si="208"/>
        <v>077-0201-03.JPG</v>
      </c>
      <c r="M4724" s="76" t="s">
        <v>8746</v>
      </c>
      <c r="N4724" s="76" t="s">
        <v>13955</v>
      </c>
    </row>
    <row r="4725" spans="1:14" x14ac:dyDescent="0.25">
      <c r="A4725" s="71" t="s">
        <v>16429</v>
      </c>
      <c r="B4725" s="72" t="s">
        <v>8747</v>
      </c>
      <c r="C4725" s="71" t="s">
        <v>16430</v>
      </c>
      <c r="D4725" s="73" t="s">
        <v>11864</v>
      </c>
      <c r="E4725" s="71" t="s">
        <v>16431</v>
      </c>
      <c r="F4725" s="75" t="s">
        <v>7803</v>
      </c>
      <c r="G4725" s="75">
        <v>905</v>
      </c>
      <c r="H4725" s="75"/>
      <c r="I4725" s="74" t="s">
        <v>7802</v>
      </c>
      <c r="J4725" s="38">
        <v>25172901</v>
      </c>
      <c r="K4725" s="38" t="s">
        <v>12462</v>
      </c>
      <c r="L4725" s="76" t="s">
        <v>16429</v>
      </c>
      <c r="M4725" s="76" t="s">
        <v>8746</v>
      </c>
      <c r="N4725" s="76" t="s">
        <v>13955</v>
      </c>
    </row>
    <row r="4726" spans="1:14" x14ac:dyDescent="0.25">
      <c r="A4726" s="71" t="s">
        <v>9177</v>
      </c>
      <c r="B4726" s="72" t="s">
        <v>8747</v>
      </c>
      <c r="C4726" s="71" t="s">
        <v>9179</v>
      </c>
      <c r="D4726" s="73" t="s">
        <v>11864</v>
      </c>
      <c r="E4726" s="71" t="s">
        <v>10691</v>
      </c>
      <c r="F4726" s="75" t="s">
        <v>7803</v>
      </c>
      <c r="G4726" s="75">
        <v>1227</v>
      </c>
      <c r="H4726" s="75"/>
      <c r="I4726" s="74" t="s">
        <v>7802</v>
      </c>
      <c r="J4726" s="38">
        <v>25172901</v>
      </c>
      <c r="K4726" s="38" t="s">
        <v>12462</v>
      </c>
      <c r="L4726" s="71" t="str">
        <f t="shared" ref="L4726:L4752" si="209">CONCATENATE(A4726,K4726)</f>
        <v>077-0202-01.JPG</v>
      </c>
      <c r="M4726" s="76" t="s">
        <v>8746</v>
      </c>
      <c r="N4726" s="76" t="s">
        <v>13955</v>
      </c>
    </row>
    <row r="4727" spans="1:14" x14ac:dyDescent="0.25">
      <c r="A4727" s="71" t="s">
        <v>9178</v>
      </c>
      <c r="B4727" s="72" t="s">
        <v>8747</v>
      </c>
      <c r="C4727" s="71" t="s">
        <v>9180</v>
      </c>
      <c r="D4727" s="73" t="s">
        <v>11864</v>
      </c>
      <c r="E4727" s="71" t="s">
        <v>10692</v>
      </c>
      <c r="F4727" s="75" t="s">
        <v>7803</v>
      </c>
      <c r="G4727" s="75">
        <v>1227</v>
      </c>
      <c r="H4727" s="75"/>
      <c r="I4727" s="74" t="s">
        <v>7802</v>
      </c>
      <c r="J4727" s="38">
        <v>25172901</v>
      </c>
      <c r="K4727" s="38" t="s">
        <v>12462</v>
      </c>
      <c r="L4727" s="71" t="str">
        <f t="shared" si="209"/>
        <v>077-0202-02.JPG</v>
      </c>
      <c r="M4727" s="76" t="s">
        <v>8746</v>
      </c>
      <c r="N4727" s="76" t="s">
        <v>13955</v>
      </c>
    </row>
    <row r="4728" spans="1:14" x14ac:dyDescent="0.25">
      <c r="A4728" s="71" t="s">
        <v>9203</v>
      </c>
      <c r="B4728" s="72" t="s">
        <v>8747</v>
      </c>
      <c r="C4728" s="71" t="s">
        <v>9205</v>
      </c>
      <c r="D4728" s="73" t="s">
        <v>11864</v>
      </c>
      <c r="E4728" s="71" t="s">
        <v>10693</v>
      </c>
      <c r="F4728" s="75" t="s">
        <v>10</v>
      </c>
      <c r="G4728" s="75">
        <v>1175</v>
      </c>
      <c r="H4728" s="75"/>
      <c r="I4728" s="74" t="s">
        <v>7799</v>
      </c>
      <c r="J4728" s="38">
        <v>25172901</v>
      </c>
      <c r="K4728" s="38" t="s">
        <v>12462</v>
      </c>
      <c r="L4728" s="76" t="str">
        <f t="shared" si="209"/>
        <v>077-0203-01.JPG</v>
      </c>
      <c r="M4728" s="76" t="s">
        <v>8746</v>
      </c>
      <c r="N4728" s="76" t="s">
        <v>13955</v>
      </c>
    </row>
    <row r="4729" spans="1:14" x14ac:dyDescent="0.25">
      <c r="A4729" s="71" t="s">
        <v>9593</v>
      </c>
      <c r="B4729" s="72" t="s">
        <v>8747</v>
      </c>
      <c r="C4729" s="71" t="s">
        <v>9595</v>
      </c>
      <c r="D4729" s="73" t="s">
        <v>11864</v>
      </c>
      <c r="E4729" s="71" t="s">
        <v>10695</v>
      </c>
      <c r="F4729" s="75" t="s">
        <v>7803</v>
      </c>
      <c r="G4729" s="75">
        <v>1310</v>
      </c>
      <c r="H4729" s="75"/>
      <c r="I4729" s="74" t="s">
        <v>7802</v>
      </c>
      <c r="J4729" s="38">
        <v>25172901</v>
      </c>
      <c r="K4729" s="38" t="s">
        <v>12462</v>
      </c>
      <c r="L4729" s="71" t="str">
        <f t="shared" si="209"/>
        <v>077-0204-02.JPG</v>
      </c>
      <c r="M4729" s="76" t="s">
        <v>8746</v>
      </c>
      <c r="N4729" s="76" t="s">
        <v>13955</v>
      </c>
    </row>
    <row r="4730" spans="1:14" x14ac:dyDescent="0.25">
      <c r="A4730" s="71" t="s">
        <v>9593</v>
      </c>
      <c r="B4730" s="72" t="s">
        <v>8747</v>
      </c>
      <c r="C4730" s="71" t="s">
        <v>9595</v>
      </c>
      <c r="D4730" s="73" t="s">
        <v>11864</v>
      </c>
      <c r="E4730" s="71" t="s">
        <v>10695</v>
      </c>
      <c r="F4730" s="75" t="s">
        <v>7803</v>
      </c>
      <c r="G4730" s="75">
        <v>1310</v>
      </c>
      <c r="H4730" s="75"/>
      <c r="I4730" s="74" t="s">
        <v>7802</v>
      </c>
      <c r="J4730" s="38">
        <v>25172901</v>
      </c>
      <c r="K4730" s="38" t="s">
        <v>12462</v>
      </c>
      <c r="L4730" s="71" t="str">
        <f t="shared" si="209"/>
        <v>077-0204-02.JPG</v>
      </c>
      <c r="M4730" s="76" t="s">
        <v>8746</v>
      </c>
      <c r="N4730" s="76" t="s">
        <v>13955</v>
      </c>
    </row>
    <row r="4731" spans="1:14" x14ac:dyDescent="0.25">
      <c r="A4731" s="71" t="s">
        <v>10967</v>
      </c>
      <c r="B4731" s="72" t="s">
        <v>8747</v>
      </c>
      <c r="C4731" s="71" t="s">
        <v>10969</v>
      </c>
      <c r="D4731" s="73" t="s">
        <v>11864</v>
      </c>
      <c r="E4731" s="71" t="s">
        <v>10968</v>
      </c>
      <c r="F4731" s="75" t="s">
        <v>7803</v>
      </c>
      <c r="G4731" s="75">
        <v>759</v>
      </c>
      <c r="H4731" s="75"/>
      <c r="I4731" s="74" t="s">
        <v>7802</v>
      </c>
      <c r="J4731" s="38">
        <v>25172901</v>
      </c>
      <c r="K4731" s="38" t="s">
        <v>12462</v>
      </c>
      <c r="L4731" s="76" t="str">
        <f t="shared" si="209"/>
        <v>077-0205-01.JPG</v>
      </c>
      <c r="M4731" s="76" t="s">
        <v>8746</v>
      </c>
      <c r="N4731" s="76" t="s">
        <v>13955</v>
      </c>
    </row>
    <row r="4732" spans="1:14" x14ac:dyDescent="0.25">
      <c r="A4732" s="71" t="s">
        <v>11350</v>
      </c>
      <c r="B4732" s="72" t="s">
        <v>8747</v>
      </c>
      <c r="C4732" s="71" t="s">
        <v>11351</v>
      </c>
      <c r="D4732" s="73" t="s">
        <v>11864</v>
      </c>
      <c r="E4732" s="71" t="s">
        <v>11352</v>
      </c>
      <c r="F4732" s="75" t="s">
        <v>7803</v>
      </c>
      <c r="G4732" s="75">
        <v>967</v>
      </c>
      <c r="H4732" s="75"/>
      <c r="I4732" s="74" t="s">
        <v>7802</v>
      </c>
      <c r="J4732" s="38">
        <v>25172901</v>
      </c>
      <c r="K4732" s="38" t="s">
        <v>12462</v>
      </c>
      <c r="L4732" s="71" t="str">
        <f t="shared" si="209"/>
        <v>077-0205-02.JPG</v>
      </c>
      <c r="M4732" s="76" t="s">
        <v>8746</v>
      </c>
      <c r="N4732" s="76" t="s">
        <v>13955</v>
      </c>
    </row>
    <row r="4733" spans="1:14" x14ac:dyDescent="0.25">
      <c r="A4733" s="71" t="s">
        <v>10970</v>
      </c>
      <c r="B4733" s="72" t="s">
        <v>8747</v>
      </c>
      <c r="C4733" s="71" t="s">
        <v>10971</v>
      </c>
      <c r="D4733" s="73" t="s">
        <v>11864</v>
      </c>
      <c r="E4733" s="71" t="s">
        <v>10972</v>
      </c>
      <c r="F4733" s="75" t="s">
        <v>10</v>
      </c>
      <c r="G4733" s="75">
        <v>1075</v>
      </c>
      <c r="H4733" s="75"/>
      <c r="I4733" s="74" t="s">
        <v>7802</v>
      </c>
      <c r="J4733" s="38">
        <v>25172901</v>
      </c>
      <c r="K4733" s="38" t="s">
        <v>12462</v>
      </c>
      <c r="L4733" s="76" t="str">
        <f t="shared" si="209"/>
        <v>077-0206-01.JPG</v>
      </c>
      <c r="M4733" s="76" t="s">
        <v>8746</v>
      </c>
      <c r="N4733" s="76" t="s">
        <v>13955</v>
      </c>
    </row>
    <row r="4734" spans="1:14" x14ac:dyDescent="0.25">
      <c r="A4734" s="71" t="s">
        <v>11069</v>
      </c>
      <c r="B4734" s="72" t="s">
        <v>8747</v>
      </c>
      <c r="C4734" s="71" t="s">
        <v>11070</v>
      </c>
      <c r="D4734" s="73" t="s">
        <v>11864</v>
      </c>
      <c r="E4734" s="71" t="s">
        <v>11071</v>
      </c>
      <c r="F4734" s="75" t="s">
        <v>7803</v>
      </c>
      <c r="G4734" s="75">
        <v>929</v>
      </c>
      <c r="H4734" s="75"/>
      <c r="I4734" s="74" t="s">
        <v>7802</v>
      </c>
      <c r="J4734" s="38">
        <v>25172901</v>
      </c>
      <c r="K4734" s="38" t="s">
        <v>12462</v>
      </c>
      <c r="L4734" s="71" t="str">
        <f t="shared" si="209"/>
        <v>077-0207-01.JPG</v>
      </c>
      <c r="M4734" s="76" t="s">
        <v>8746</v>
      </c>
      <c r="N4734" s="76" t="s">
        <v>13955</v>
      </c>
    </row>
    <row r="4735" spans="1:14" x14ac:dyDescent="0.25">
      <c r="A4735" s="71" t="s">
        <v>11280</v>
      </c>
      <c r="B4735" s="72" t="s">
        <v>8747</v>
      </c>
      <c r="C4735" s="71" t="s">
        <v>11282</v>
      </c>
      <c r="D4735" s="73" t="s">
        <v>11864</v>
      </c>
      <c r="E4735" s="71" t="s">
        <v>11281</v>
      </c>
      <c r="F4735" s="75" t="s">
        <v>7803</v>
      </c>
      <c r="G4735" s="75">
        <v>719</v>
      </c>
      <c r="H4735" s="75"/>
      <c r="I4735" s="74" t="s">
        <v>7802</v>
      </c>
      <c r="J4735" s="38">
        <v>25172901</v>
      </c>
      <c r="K4735" s="38" t="s">
        <v>12462</v>
      </c>
      <c r="L4735" s="76" t="str">
        <f t="shared" si="209"/>
        <v>077-0208-01.JPG</v>
      </c>
      <c r="M4735" s="76" t="s">
        <v>8746</v>
      </c>
      <c r="N4735" s="76" t="s">
        <v>13955</v>
      </c>
    </row>
    <row r="4736" spans="1:14" x14ac:dyDescent="0.25">
      <c r="A4736" s="71" t="s">
        <v>11339</v>
      </c>
      <c r="B4736" s="72" t="s">
        <v>8747</v>
      </c>
      <c r="C4736" s="71" t="s">
        <v>11343</v>
      </c>
      <c r="D4736" s="73" t="s">
        <v>11864</v>
      </c>
      <c r="E4736" s="71" t="s">
        <v>11341</v>
      </c>
      <c r="F4736" s="75" t="s">
        <v>7803</v>
      </c>
      <c r="G4736" s="75">
        <v>1137</v>
      </c>
      <c r="H4736" s="75"/>
      <c r="I4736" s="74" t="s">
        <v>7802</v>
      </c>
      <c r="J4736" s="38">
        <v>25172901</v>
      </c>
      <c r="K4736" s="38" t="s">
        <v>12462</v>
      </c>
      <c r="L4736" s="71" t="str">
        <f t="shared" si="209"/>
        <v>077-0209-01.JPG</v>
      </c>
      <c r="M4736" s="76" t="s">
        <v>8746</v>
      </c>
      <c r="N4736" s="76" t="s">
        <v>13955</v>
      </c>
    </row>
    <row r="4737" spans="1:14" x14ac:dyDescent="0.25">
      <c r="A4737" s="71" t="s">
        <v>12751</v>
      </c>
      <c r="B4737" s="72" t="s">
        <v>8747</v>
      </c>
      <c r="C4737" s="71" t="s">
        <v>12753</v>
      </c>
      <c r="D4737" s="73" t="s">
        <v>11864</v>
      </c>
      <c r="E4737" s="71" t="s">
        <v>13287</v>
      </c>
      <c r="F4737" s="75" t="s">
        <v>7803</v>
      </c>
      <c r="G4737" s="75">
        <v>909</v>
      </c>
      <c r="H4737" s="75"/>
      <c r="I4737" s="74" t="s">
        <v>7802</v>
      </c>
      <c r="J4737" s="38">
        <v>25172901</v>
      </c>
      <c r="K4737" s="38" t="s">
        <v>12462</v>
      </c>
      <c r="L4737" s="76" t="str">
        <f t="shared" si="209"/>
        <v>077-0211-01.JPG</v>
      </c>
      <c r="M4737" s="76" t="s">
        <v>8746</v>
      </c>
      <c r="N4737" s="76" t="s">
        <v>13955</v>
      </c>
    </row>
    <row r="4738" spans="1:14" x14ac:dyDescent="0.25">
      <c r="A4738" s="71" t="s">
        <v>12754</v>
      </c>
      <c r="B4738" s="72" t="s">
        <v>8747</v>
      </c>
      <c r="C4738" s="71" t="s">
        <v>12752</v>
      </c>
      <c r="D4738" s="73" t="s">
        <v>11864</v>
      </c>
      <c r="E4738" s="71" t="s">
        <v>12758</v>
      </c>
      <c r="F4738" s="75" t="s">
        <v>7803</v>
      </c>
      <c r="G4738" s="75">
        <v>865</v>
      </c>
      <c r="H4738" s="75"/>
      <c r="I4738" s="74" t="s">
        <v>7802</v>
      </c>
      <c r="J4738" s="38">
        <v>25172901</v>
      </c>
      <c r="K4738" s="38" t="s">
        <v>12462</v>
      </c>
      <c r="L4738" s="76" t="str">
        <f t="shared" si="209"/>
        <v>077-0211-02.JPG</v>
      </c>
      <c r="M4738" s="76" t="s">
        <v>8746</v>
      </c>
      <c r="N4738" s="76" t="s">
        <v>13955</v>
      </c>
    </row>
    <row r="4739" spans="1:14" x14ac:dyDescent="0.25">
      <c r="A4739" s="71" t="s">
        <v>13295</v>
      </c>
      <c r="B4739" s="72" t="s">
        <v>8747</v>
      </c>
      <c r="C4739" s="71" t="s">
        <v>13297</v>
      </c>
      <c r="D4739" s="73" t="s">
        <v>11864</v>
      </c>
      <c r="E4739" s="71" t="s">
        <v>13296</v>
      </c>
      <c r="F4739" s="75" t="s">
        <v>7803</v>
      </c>
      <c r="G4739" s="75">
        <v>635</v>
      </c>
      <c r="H4739" s="75"/>
      <c r="I4739" s="74" t="s">
        <v>7802</v>
      </c>
      <c r="J4739" s="38">
        <v>25172901</v>
      </c>
      <c r="K4739" s="38" t="s">
        <v>12462</v>
      </c>
      <c r="L4739" s="71" t="str">
        <f t="shared" si="209"/>
        <v>077-0212-01.JPG</v>
      </c>
      <c r="M4739" s="76" t="s">
        <v>8746</v>
      </c>
      <c r="N4739" s="76" t="s">
        <v>13955</v>
      </c>
    </row>
    <row r="4740" spans="1:14" x14ac:dyDescent="0.25">
      <c r="A4740" s="71" t="s">
        <v>15672</v>
      </c>
      <c r="B4740" s="72" t="s">
        <v>8747</v>
      </c>
      <c r="C4740" s="71" t="s">
        <v>15674</v>
      </c>
      <c r="D4740" s="73" t="s">
        <v>11864</v>
      </c>
      <c r="E4740" s="71" t="s">
        <v>15673</v>
      </c>
      <c r="F4740" s="75" t="s">
        <v>7803</v>
      </c>
      <c r="G4740" s="75">
        <v>909</v>
      </c>
      <c r="H4740" s="75"/>
      <c r="I4740" s="74" t="s">
        <v>7802</v>
      </c>
      <c r="J4740" s="38">
        <v>25172901</v>
      </c>
      <c r="K4740" s="38" t="s">
        <v>12462</v>
      </c>
      <c r="L4740" s="71" t="str">
        <f t="shared" si="209"/>
        <v>077-0212-02.JPG</v>
      </c>
      <c r="M4740" s="76" t="s">
        <v>8746</v>
      </c>
      <c r="N4740" s="76" t="s">
        <v>13955</v>
      </c>
    </row>
    <row r="4741" spans="1:14" x14ac:dyDescent="0.25">
      <c r="A4741" s="71" t="s">
        <v>13688</v>
      </c>
      <c r="B4741" s="72" t="s">
        <v>8747</v>
      </c>
      <c r="C4741" s="71" t="s">
        <v>13690</v>
      </c>
      <c r="D4741" s="73" t="s">
        <v>11864</v>
      </c>
      <c r="E4741" s="71" t="s">
        <v>13689</v>
      </c>
      <c r="F4741" s="75" t="s">
        <v>7803</v>
      </c>
      <c r="G4741" s="75">
        <v>1539</v>
      </c>
      <c r="H4741" s="75"/>
      <c r="I4741" s="74" t="s">
        <v>7802</v>
      </c>
      <c r="J4741" s="38">
        <v>25172901</v>
      </c>
      <c r="K4741" s="38" t="s">
        <v>12462</v>
      </c>
      <c r="L4741" s="76" t="str">
        <f t="shared" si="209"/>
        <v>077-0213-01.JPG</v>
      </c>
      <c r="M4741" s="76" t="s">
        <v>8746</v>
      </c>
      <c r="N4741" s="76" t="s">
        <v>13955</v>
      </c>
    </row>
    <row r="4742" spans="1:14" x14ac:dyDescent="0.25">
      <c r="A4742" s="71" t="s">
        <v>13737</v>
      </c>
      <c r="B4742" s="72" t="s">
        <v>8747</v>
      </c>
      <c r="C4742" s="71" t="s">
        <v>13745</v>
      </c>
      <c r="D4742" s="73" t="s">
        <v>11864</v>
      </c>
      <c r="E4742" s="71" t="s">
        <v>13741</v>
      </c>
      <c r="F4742" s="75" t="s">
        <v>7803</v>
      </c>
      <c r="G4742" s="75">
        <v>1259</v>
      </c>
      <c r="H4742" s="75"/>
      <c r="I4742" s="74" t="s">
        <v>7802</v>
      </c>
      <c r="J4742" s="38">
        <v>25172901</v>
      </c>
      <c r="K4742" s="38" t="s">
        <v>12462</v>
      </c>
      <c r="L4742" s="76" t="str">
        <f t="shared" si="209"/>
        <v>077-0214-01.JPG</v>
      </c>
      <c r="M4742" s="76" t="s">
        <v>8746</v>
      </c>
      <c r="N4742" s="76" t="s">
        <v>13955</v>
      </c>
    </row>
    <row r="4743" spans="1:14" x14ac:dyDescent="0.25">
      <c r="A4743" s="71" t="s">
        <v>13738</v>
      </c>
      <c r="B4743" s="72" t="s">
        <v>8747</v>
      </c>
      <c r="C4743" s="71" t="s">
        <v>13746</v>
      </c>
      <c r="D4743" s="73" t="s">
        <v>11864</v>
      </c>
      <c r="E4743" s="71" t="s">
        <v>13742</v>
      </c>
      <c r="F4743" s="75" t="s">
        <v>7803</v>
      </c>
      <c r="G4743" s="75">
        <v>1259</v>
      </c>
      <c r="H4743" s="75"/>
      <c r="I4743" s="74" t="s">
        <v>7802</v>
      </c>
      <c r="J4743" s="38">
        <v>25172901</v>
      </c>
      <c r="K4743" s="38" t="s">
        <v>12462</v>
      </c>
      <c r="L4743" s="76" t="str">
        <f t="shared" si="209"/>
        <v>077-0214-02.JPG</v>
      </c>
      <c r="M4743" s="76" t="s">
        <v>8746</v>
      </c>
      <c r="N4743" s="76" t="s">
        <v>13955</v>
      </c>
    </row>
    <row r="4744" spans="1:14" x14ac:dyDescent="0.25">
      <c r="A4744" s="71" t="s">
        <v>13739</v>
      </c>
      <c r="B4744" s="72" t="s">
        <v>8747</v>
      </c>
      <c r="C4744" s="71" t="s">
        <v>13747</v>
      </c>
      <c r="D4744" s="73" t="s">
        <v>11864</v>
      </c>
      <c r="E4744" s="71" t="s">
        <v>13743</v>
      </c>
      <c r="F4744" s="75" t="s">
        <v>7803</v>
      </c>
      <c r="G4744" s="75">
        <v>1259</v>
      </c>
      <c r="H4744" s="75"/>
      <c r="I4744" s="74" t="s">
        <v>7802</v>
      </c>
      <c r="J4744" s="38">
        <v>25172901</v>
      </c>
      <c r="K4744" s="38" t="s">
        <v>12462</v>
      </c>
      <c r="L4744" s="76" t="str">
        <f t="shared" si="209"/>
        <v>077-0214-03.JPG</v>
      </c>
      <c r="M4744" s="76" t="s">
        <v>8746</v>
      </c>
      <c r="N4744" s="76" t="s">
        <v>13955</v>
      </c>
    </row>
    <row r="4745" spans="1:14" x14ac:dyDescent="0.25">
      <c r="A4745" s="71" t="s">
        <v>13740</v>
      </c>
      <c r="B4745" s="72" t="s">
        <v>8747</v>
      </c>
      <c r="C4745" s="71" t="s">
        <v>13748</v>
      </c>
      <c r="D4745" s="73" t="s">
        <v>11864</v>
      </c>
      <c r="E4745" s="71" t="s">
        <v>13744</v>
      </c>
      <c r="F4745" s="75" t="s">
        <v>7803</v>
      </c>
      <c r="G4745" s="75">
        <v>1309</v>
      </c>
      <c r="H4745" s="75"/>
      <c r="I4745" s="74" t="s">
        <v>7802</v>
      </c>
      <c r="J4745" s="38">
        <v>25172901</v>
      </c>
      <c r="K4745" s="38" t="s">
        <v>12462</v>
      </c>
      <c r="L4745" s="76" t="str">
        <f t="shared" si="209"/>
        <v>077-0214-04.JPG</v>
      </c>
      <c r="M4745" s="76" t="s">
        <v>8746</v>
      </c>
      <c r="N4745" s="76" t="s">
        <v>13955</v>
      </c>
    </row>
    <row r="4746" spans="1:14" x14ac:dyDescent="0.25">
      <c r="A4746" s="71" t="s">
        <v>15215</v>
      </c>
      <c r="B4746" s="72" t="s">
        <v>8747</v>
      </c>
      <c r="C4746" s="71" t="s">
        <v>15221</v>
      </c>
      <c r="D4746" s="73" t="s">
        <v>11864</v>
      </c>
      <c r="E4746" s="71" t="s">
        <v>15218</v>
      </c>
      <c r="F4746" s="75" t="s">
        <v>7803</v>
      </c>
      <c r="G4746" s="75">
        <v>1015</v>
      </c>
      <c r="H4746" s="75"/>
      <c r="I4746" s="74" t="s">
        <v>7802</v>
      </c>
      <c r="J4746" s="38">
        <v>25172901</v>
      </c>
      <c r="K4746" s="38" t="s">
        <v>12462</v>
      </c>
      <c r="L4746" s="76" t="str">
        <f t="shared" si="209"/>
        <v>077-0214-05.JPG</v>
      </c>
      <c r="M4746" s="76" t="s">
        <v>8746</v>
      </c>
      <c r="N4746" s="76" t="s">
        <v>13955</v>
      </c>
    </row>
    <row r="4747" spans="1:14" x14ac:dyDescent="0.25">
      <c r="A4747" s="71" t="s">
        <v>15216</v>
      </c>
      <c r="B4747" s="72" t="s">
        <v>8747</v>
      </c>
      <c r="C4747" s="71" t="s">
        <v>15222</v>
      </c>
      <c r="D4747" s="73" t="s">
        <v>11864</v>
      </c>
      <c r="E4747" s="71" t="s">
        <v>15219</v>
      </c>
      <c r="F4747" s="75" t="s">
        <v>7803</v>
      </c>
      <c r="G4747" s="75">
        <v>1015</v>
      </c>
      <c r="H4747" s="75"/>
      <c r="I4747" s="74" t="s">
        <v>7802</v>
      </c>
      <c r="J4747" s="38">
        <v>25172901</v>
      </c>
      <c r="K4747" s="38" t="s">
        <v>12462</v>
      </c>
      <c r="L4747" s="76" t="str">
        <f t="shared" si="209"/>
        <v>077-0214-06.JPG</v>
      </c>
      <c r="M4747" s="76" t="s">
        <v>8746</v>
      </c>
      <c r="N4747" s="76" t="s">
        <v>13955</v>
      </c>
    </row>
    <row r="4748" spans="1:14" x14ac:dyDescent="0.25">
      <c r="A4748" s="71" t="s">
        <v>15217</v>
      </c>
      <c r="B4748" s="72" t="s">
        <v>8747</v>
      </c>
      <c r="C4748" s="71" t="s">
        <v>15223</v>
      </c>
      <c r="D4748" s="73" t="s">
        <v>11864</v>
      </c>
      <c r="E4748" s="71" t="s">
        <v>15220</v>
      </c>
      <c r="F4748" s="75" t="s">
        <v>7803</v>
      </c>
      <c r="G4748" s="75">
        <v>1015</v>
      </c>
      <c r="H4748" s="75"/>
      <c r="I4748" s="74" t="s">
        <v>7802</v>
      </c>
      <c r="J4748" s="38">
        <v>25172901</v>
      </c>
      <c r="K4748" s="38" t="s">
        <v>12462</v>
      </c>
      <c r="L4748" s="76" t="str">
        <f t="shared" si="209"/>
        <v>077-0214-07.JPG</v>
      </c>
      <c r="M4748" s="76" t="s">
        <v>8746</v>
      </c>
      <c r="N4748" s="76" t="s">
        <v>13955</v>
      </c>
    </row>
    <row r="4749" spans="1:14" x14ac:dyDescent="0.25">
      <c r="A4749" s="71" t="s">
        <v>18726</v>
      </c>
      <c r="B4749" s="72" t="s">
        <v>8747</v>
      </c>
      <c r="C4749" s="71"/>
      <c r="D4749" s="73" t="s">
        <v>11864</v>
      </c>
      <c r="E4749" s="71" t="s">
        <v>18727</v>
      </c>
      <c r="F4749" s="75" t="s">
        <v>7803</v>
      </c>
      <c r="G4749" s="75">
        <v>1015</v>
      </c>
      <c r="H4749" s="75"/>
      <c r="I4749" s="74" t="s">
        <v>7802</v>
      </c>
      <c r="J4749" s="38">
        <v>25172901</v>
      </c>
      <c r="K4749" s="38" t="s">
        <v>12462</v>
      </c>
      <c r="L4749" s="76" t="str">
        <f t="shared" ref="L4749" si="210">CONCATENATE(A4749,K4749)</f>
        <v>077-0214-08.JPG</v>
      </c>
      <c r="M4749" s="76" t="s">
        <v>8746</v>
      </c>
      <c r="N4749" s="76" t="s">
        <v>13955</v>
      </c>
    </row>
    <row r="4750" spans="1:14" x14ac:dyDescent="0.25">
      <c r="A4750" s="71" t="s">
        <v>13930</v>
      </c>
      <c r="B4750" s="72" t="s">
        <v>8747</v>
      </c>
      <c r="C4750" s="71" t="s">
        <v>13932</v>
      </c>
      <c r="D4750" s="73" t="s">
        <v>11864</v>
      </c>
      <c r="E4750" s="71" t="s">
        <v>13931</v>
      </c>
      <c r="F4750" s="75" t="s">
        <v>7803</v>
      </c>
      <c r="G4750" s="75">
        <v>2019</v>
      </c>
      <c r="H4750" s="75"/>
      <c r="I4750" s="74" t="s">
        <v>7802</v>
      </c>
      <c r="J4750" s="38">
        <v>25172901</v>
      </c>
      <c r="K4750" s="38" t="s">
        <v>12462</v>
      </c>
      <c r="L4750" s="76" t="str">
        <f t="shared" si="209"/>
        <v>077-0215-01.JPG</v>
      </c>
      <c r="M4750" s="76" t="s">
        <v>8746</v>
      </c>
      <c r="N4750" s="76" t="s">
        <v>13955</v>
      </c>
    </row>
    <row r="4751" spans="1:14" x14ac:dyDescent="0.25">
      <c r="A4751" s="71" t="s">
        <v>14268</v>
      </c>
      <c r="B4751" s="72" t="s">
        <v>8747</v>
      </c>
      <c r="C4751" s="71" t="s">
        <v>14297</v>
      </c>
      <c r="D4751" s="73" t="s">
        <v>11864</v>
      </c>
      <c r="E4751" s="71" t="s">
        <v>14270</v>
      </c>
      <c r="F4751" s="75" t="s">
        <v>7803</v>
      </c>
      <c r="G4751" s="75">
        <v>1989</v>
      </c>
      <c r="H4751" s="75"/>
      <c r="I4751" s="74" t="s">
        <v>7802</v>
      </c>
      <c r="J4751" s="38">
        <v>25172901</v>
      </c>
      <c r="K4751" s="38" t="s">
        <v>12462</v>
      </c>
      <c r="L4751" s="76" t="str">
        <f t="shared" si="209"/>
        <v>077-0215-02.JPG</v>
      </c>
      <c r="M4751" s="76" t="s">
        <v>8746</v>
      </c>
      <c r="N4751" s="76" t="s">
        <v>13955</v>
      </c>
    </row>
    <row r="4752" spans="1:14" x14ac:dyDescent="0.25">
      <c r="A4752" s="71" t="s">
        <v>14269</v>
      </c>
      <c r="B4752" s="72" t="s">
        <v>8747</v>
      </c>
      <c r="C4752" s="71" t="s">
        <v>14298</v>
      </c>
      <c r="D4752" s="73" t="s">
        <v>11864</v>
      </c>
      <c r="E4752" s="71" t="s">
        <v>14271</v>
      </c>
      <c r="F4752" s="75" t="s">
        <v>7803</v>
      </c>
      <c r="G4752" s="75">
        <v>2215</v>
      </c>
      <c r="H4752" s="75"/>
      <c r="I4752" s="74" t="s">
        <v>7802</v>
      </c>
      <c r="J4752" s="38">
        <v>25172901</v>
      </c>
      <c r="K4752" s="38" t="s">
        <v>12462</v>
      </c>
      <c r="L4752" s="76" t="str">
        <f t="shared" si="209"/>
        <v>077-0215-03.JPG</v>
      </c>
      <c r="M4752" s="76" t="s">
        <v>8746</v>
      </c>
      <c r="N4752" s="76" t="s">
        <v>13955</v>
      </c>
    </row>
    <row r="4753" spans="1:14" x14ac:dyDescent="0.25">
      <c r="A4753" s="71" t="s">
        <v>16432</v>
      </c>
      <c r="B4753" s="72" t="s">
        <v>8747</v>
      </c>
      <c r="C4753" s="71" t="s">
        <v>16433</v>
      </c>
      <c r="D4753" s="73" t="s">
        <v>11864</v>
      </c>
      <c r="E4753" s="71" t="s">
        <v>16434</v>
      </c>
      <c r="F4753" s="75" t="s">
        <v>7803</v>
      </c>
      <c r="G4753" s="75">
        <v>2097</v>
      </c>
      <c r="H4753" s="75"/>
      <c r="I4753" s="74" t="s">
        <v>7802</v>
      </c>
      <c r="J4753" s="38">
        <v>25172901</v>
      </c>
      <c r="K4753" s="38" t="s">
        <v>12462</v>
      </c>
      <c r="L4753" s="76" t="s">
        <v>16432</v>
      </c>
      <c r="M4753" s="76" t="s">
        <v>8746</v>
      </c>
      <c r="N4753" s="76" t="s">
        <v>13955</v>
      </c>
    </row>
    <row r="4754" spans="1:14" x14ac:dyDescent="0.25">
      <c r="A4754" s="71" t="s">
        <v>12784</v>
      </c>
      <c r="B4754" s="72" t="s">
        <v>8747</v>
      </c>
      <c r="C4754" s="71" t="s">
        <v>8659</v>
      </c>
      <c r="D4754" s="73" t="s">
        <v>11864</v>
      </c>
      <c r="E4754" s="71" t="s">
        <v>12785</v>
      </c>
      <c r="F4754" s="75" t="s">
        <v>7803</v>
      </c>
      <c r="G4754" s="75">
        <v>659</v>
      </c>
      <c r="H4754" s="75"/>
      <c r="I4754" s="74" t="s">
        <v>7802</v>
      </c>
      <c r="J4754" s="38">
        <v>25172901</v>
      </c>
      <c r="K4754" s="38" t="s">
        <v>12462</v>
      </c>
      <c r="L4754" s="76" t="str">
        <f t="shared" ref="L4754:L4766" si="211">CONCATENATE(A4754,K4754)</f>
        <v>077-0300-01.JPG</v>
      </c>
      <c r="M4754" s="76" t="s">
        <v>8746</v>
      </c>
      <c r="N4754" s="76" t="s">
        <v>13955</v>
      </c>
    </row>
    <row r="4755" spans="1:14" x14ac:dyDescent="0.25">
      <c r="A4755" s="71" t="s">
        <v>8660</v>
      </c>
      <c r="B4755" s="72" t="s">
        <v>8747</v>
      </c>
      <c r="C4755" s="71" t="s">
        <v>8662</v>
      </c>
      <c r="D4755" s="73" t="s">
        <v>11864</v>
      </c>
      <c r="E4755" s="71" t="s">
        <v>10697</v>
      </c>
      <c r="F4755" s="75" t="s">
        <v>7803</v>
      </c>
      <c r="G4755" s="75">
        <v>909</v>
      </c>
      <c r="H4755" s="75"/>
      <c r="I4755" s="74" t="s">
        <v>7799</v>
      </c>
      <c r="J4755" s="38">
        <v>25172901</v>
      </c>
      <c r="K4755" s="38" t="s">
        <v>12462</v>
      </c>
      <c r="L4755" s="71" t="str">
        <f t="shared" si="211"/>
        <v>077-0300-04.JPG</v>
      </c>
      <c r="M4755" s="76" t="s">
        <v>8746</v>
      </c>
      <c r="N4755" s="76" t="s">
        <v>13955</v>
      </c>
    </row>
    <row r="4756" spans="1:14" x14ac:dyDescent="0.25">
      <c r="A4756" s="71" t="s">
        <v>11946</v>
      </c>
      <c r="B4756" s="72" t="s">
        <v>8747</v>
      </c>
      <c r="C4756" s="71" t="s">
        <v>18581</v>
      </c>
      <c r="D4756" s="73" t="s">
        <v>11864</v>
      </c>
      <c r="E4756" s="71" t="s">
        <v>11948</v>
      </c>
      <c r="F4756" s="75" t="s">
        <v>10</v>
      </c>
      <c r="G4756" s="75">
        <v>867</v>
      </c>
      <c r="H4756" s="75"/>
      <c r="I4756" s="74" t="s">
        <v>7799</v>
      </c>
      <c r="J4756" s="38">
        <v>25172901</v>
      </c>
      <c r="K4756" s="38" t="s">
        <v>12462</v>
      </c>
      <c r="L4756" s="76" t="str">
        <f t="shared" ref="L4756" si="212">CONCATENATE(A4756,K4756)</f>
        <v>077-0300-08.JPG</v>
      </c>
      <c r="M4756" s="76" t="s">
        <v>8746</v>
      </c>
      <c r="N4756" s="76" t="s">
        <v>13955</v>
      </c>
    </row>
    <row r="4757" spans="1:14" x14ac:dyDescent="0.25">
      <c r="A4757" s="71" t="s">
        <v>11947</v>
      </c>
      <c r="B4757" s="72" t="s">
        <v>8747</v>
      </c>
      <c r="C4757" s="71" t="s">
        <v>11953</v>
      </c>
      <c r="D4757" s="73" t="s">
        <v>11864</v>
      </c>
      <c r="E4757" s="71" t="s">
        <v>11950</v>
      </c>
      <c r="F4757" s="75" t="s">
        <v>10</v>
      </c>
      <c r="G4757" s="75">
        <v>2559</v>
      </c>
      <c r="H4757" s="75"/>
      <c r="I4757" s="74" t="s">
        <v>7802</v>
      </c>
      <c r="J4757" s="38">
        <v>25172901</v>
      </c>
      <c r="K4757" s="38" t="s">
        <v>12462</v>
      </c>
      <c r="L4757" s="76" t="str">
        <f t="shared" si="211"/>
        <v>077-0300-09.JPG</v>
      </c>
      <c r="M4757" s="76" t="s">
        <v>8746</v>
      </c>
      <c r="N4757" s="76" t="s">
        <v>13955</v>
      </c>
    </row>
    <row r="4758" spans="1:14" x14ac:dyDescent="0.25">
      <c r="A4758" s="71" t="s">
        <v>11949</v>
      </c>
      <c r="B4758" s="72" t="s">
        <v>8747</v>
      </c>
      <c r="C4758" s="71" t="s">
        <v>18184</v>
      </c>
      <c r="D4758" s="73"/>
      <c r="E4758" s="71" t="s">
        <v>11951</v>
      </c>
      <c r="F4758" s="75" t="s">
        <v>10</v>
      </c>
      <c r="G4758" s="75">
        <v>1465</v>
      </c>
      <c r="H4758" s="75"/>
      <c r="I4758" s="74" t="s">
        <v>7802</v>
      </c>
      <c r="J4758" s="38">
        <v>25172901</v>
      </c>
      <c r="K4758" s="38" t="s">
        <v>12462</v>
      </c>
      <c r="L4758" s="76" t="str">
        <f t="shared" si="211"/>
        <v>077-0300-10.JPG</v>
      </c>
      <c r="M4758" s="76" t="s">
        <v>8746</v>
      </c>
      <c r="N4758" s="76" t="s">
        <v>13955</v>
      </c>
    </row>
    <row r="4759" spans="1:14" x14ac:dyDescent="0.25">
      <c r="A4759" s="71" t="s">
        <v>12755</v>
      </c>
      <c r="B4759" s="72" t="s">
        <v>8747</v>
      </c>
      <c r="C4759" s="71" t="s">
        <v>12756</v>
      </c>
      <c r="D4759" s="73" t="s">
        <v>11864</v>
      </c>
      <c r="E4759" s="71" t="s">
        <v>12757</v>
      </c>
      <c r="F4759" s="75" t="s">
        <v>7803</v>
      </c>
      <c r="G4759" s="75">
        <v>859</v>
      </c>
      <c r="H4759" s="75"/>
      <c r="I4759" s="74" t="s">
        <v>7802</v>
      </c>
      <c r="J4759" s="38">
        <v>25172901</v>
      </c>
      <c r="K4759" s="38" t="s">
        <v>12462</v>
      </c>
      <c r="L4759" s="71" t="str">
        <f t="shared" si="211"/>
        <v>077-0300-11.JPG</v>
      </c>
      <c r="M4759" s="76" t="s">
        <v>8746</v>
      </c>
      <c r="N4759" s="76" t="s">
        <v>13955</v>
      </c>
    </row>
    <row r="4760" spans="1:14" x14ac:dyDescent="0.25">
      <c r="A4760" s="71" t="s">
        <v>13731</v>
      </c>
      <c r="B4760" s="72" t="s">
        <v>8747</v>
      </c>
      <c r="C4760" s="71" t="s">
        <v>13733</v>
      </c>
      <c r="D4760" s="73" t="s">
        <v>11864</v>
      </c>
      <c r="E4760" s="71" t="s">
        <v>13732</v>
      </c>
      <c r="F4760" s="75" t="s">
        <v>7803</v>
      </c>
      <c r="G4760" s="75">
        <v>1055</v>
      </c>
      <c r="H4760" s="75"/>
      <c r="I4760" s="74" t="s">
        <v>7802</v>
      </c>
      <c r="J4760" s="38">
        <v>25172901</v>
      </c>
      <c r="K4760" s="38" t="s">
        <v>12462</v>
      </c>
      <c r="L4760" s="71" t="str">
        <f t="shared" si="211"/>
        <v>077-0300-12.JPG</v>
      </c>
      <c r="M4760" s="76" t="s">
        <v>8746</v>
      </c>
      <c r="N4760" s="76" t="s">
        <v>13955</v>
      </c>
    </row>
    <row r="4761" spans="1:14" x14ac:dyDescent="0.25">
      <c r="A4761" s="71" t="s">
        <v>13927</v>
      </c>
      <c r="B4761" s="72" t="s">
        <v>8747</v>
      </c>
      <c r="C4761" s="71" t="s">
        <v>13929</v>
      </c>
      <c r="D4761" s="73" t="s">
        <v>11864</v>
      </c>
      <c r="E4761" s="71" t="s">
        <v>13928</v>
      </c>
      <c r="F4761" s="75" t="s">
        <v>7803</v>
      </c>
      <c r="G4761" s="75">
        <v>2099</v>
      </c>
      <c r="H4761" s="75"/>
      <c r="I4761" s="74" t="s">
        <v>7802</v>
      </c>
      <c r="J4761" s="38">
        <v>25172901</v>
      </c>
      <c r="K4761" s="38" t="s">
        <v>12462</v>
      </c>
      <c r="L4761" s="71" t="str">
        <f t="shared" si="211"/>
        <v>077-0300-13.JPG</v>
      </c>
      <c r="M4761" s="76" t="s">
        <v>8746</v>
      </c>
      <c r="N4761" s="76" t="s">
        <v>13955</v>
      </c>
    </row>
    <row r="4762" spans="1:14" x14ac:dyDescent="0.25">
      <c r="A4762" s="71" t="s">
        <v>14272</v>
      </c>
      <c r="B4762" s="72" t="s">
        <v>8747</v>
      </c>
      <c r="C4762" s="71" t="s">
        <v>14276</v>
      </c>
      <c r="D4762" s="73" t="s">
        <v>11864</v>
      </c>
      <c r="E4762" s="71" t="s">
        <v>14275</v>
      </c>
      <c r="F4762" s="75" t="s">
        <v>7803</v>
      </c>
      <c r="G4762" s="75">
        <v>2799</v>
      </c>
      <c r="H4762" s="75"/>
      <c r="I4762" s="74" t="s">
        <v>7802</v>
      </c>
      <c r="J4762" s="38">
        <v>25172901</v>
      </c>
      <c r="K4762" s="38" t="s">
        <v>12462</v>
      </c>
      <c r="L4762" s="71" t="str">
        <f t="shared" si="211"/>
        <v>077-0300-14.JPG</v>
      </c>
      <c r="M4762" s="76" t="s">
        <v>8746</v>
      </c>
      <c r="N4762" s="76" t="s">
        <v>13955</v>
      </c>
    </row>
    <row r="4763" spans="1:14" x14ac:dyDescent="0.25">
      <c r="A4763" s="71" t="s">
        <v>14273</v>
      </c>
      <c r="B4763" s="72" t="s">
        <v>8747</v>
      </c>
      <c r="C4763" s="71" t="s">
        <v>14278</v>
      </c>
      <c r="D4763" s="73" t="s">
        <v>11864</v>
      </c>
      <c r="E4763" s="71" t="s">
        <v>14277</v>
      </c>
      <c r="F4763" s="75" t="s">
        <v>7803</v>
      </c>
      <c r="G4763" s="75">
        <v>2719</v>
      </c>
      <c r="H4763" s="75"/>
      <c r="I4763" s="74" t="s">
        <v>7802</v>
      </c>
      <c r="J4763" s="38">
        <v>25172901</v>
      </c>
      <c r="K4763" s="38" t="s">
        <v>12462</v>
      </c>
      <c r="L4763" s="71" t="str">
        <f t="shared" si="211"/>
        <v>077-0300-15.JPG</v>
      </c>
      <c r="M4763" s="76" t="s">
        <v>8746</v>
      </c>
      <c r="N4763" s="76" t="s">
        <v>13955</v>
      </c>
    </row>
    <row r="4764" spans="1:14" x14ac:dyDescent="0.25">
      <c r="A4764" s="71" t="s">
        <v>14274</v>
      </c>
      <c r="B4764" s="72" t="s">
        <v>8747</v>
      </c>
      <c r="C4764" s="71" t="s">
        <v>14280</v>
      </c>
      <c r="D4764" s="73" t="s">
        <v>11864</v>
      </c>
      <c r="E4764" s="71" t="s">
        <v>14279</v>
      </c>
      <c r="F4764" s="75" t="s">
        <v>7803</v>
      </c>
      <c r="G4764" s="75">
        <v>2869</v>
      </c>
      <c r="H4764" s="75"/>
      <c r="I4764" s="74" t="s">
        <v>7802</v>
      </c>
      <c r="J4764" s="38">
        <v>25172901</v>
      </c>
      <c r="K4764" s="38" t="s">
        <v>12462</v>
      </c>
      <c r="L4764" s="71" t="str">
        <f t="shared" si="211"/>
        <v>077-0300-16.JPG</v>
      </c>
      <c r="M4764" s="76" t="s">
        <v>8746</v>
      </c>
      <c r="N4764" s="76" t="s">
        <v>13955</v>
      </c>
    </row>
    <row r="4765" spans="1:14" x14ac:dyDescent="0.25">
      <c r="A4765" s="71" t="s">
        <v>14341</v>
      </c>
      <c r="B4765" s="72" t="s">
        <v>8747</v>
      </c>
      <c r="C4765" s="71" t="s">
        <v>14342</v>
      </c>
      <c r="D4765" s="73" t="s">
        <v>11864</v>
      </c>
      <c r="E4765" s="71" t="s">
        <v>14279</v>
      </c>
      <c r="F4765" s="75" t="s">
        <v>10</v>
      </c>
      <c r="G4765" s="75">
        <v>1229</v>
      </c>
      <c r="H4765" s="75"/>
      <c r="I4765" s="74" t="s">
        <v>7802</v>
      </c>
      <c r="J4765" s="38">
        <v>25172901</v>
      </c>
      <c r="K4765" s="38" t="s">
        <v>12462</v>
      </c>
      <c r="L4765" s="76" t="str">
        <f t="shared" si="211"/>
        <v>077-0300-17.JPG</v>
      </c>
      <c r="M4765" s="76" t="s">
        <v>8746</v>
      </c>
      <c r="N4765" s="76" t="s">
        <v>13955</v>
      </c>
    </row>
    <row r="4766" spans="1:14" x14ac:dyDescent="0.25">
      <c r="A4766" s="71" t="s">
        <v>15698</v>
      </c>
      <c r="B4766" s="72" t="s">
        <v>8747</v>
      </c>
      <c r="C4766" s="71" t="s">
        <v>15699</v>
      </c>
      <c r="D4766" s="73" t="s">
        <v>11864</v>
      </c>
      <c r="E4766" s="71" t="s">
        <v>14279</v>
      </c>
      <c r="F4766" s="75" t="s">
        <v>10</v>
      </c>
      <c r="G4766" s="75">
        <v>1229</v>
      </c>
      <c r="H4766" s="75"/>
      <c r="I4766" s="74" t="s">
        <v>7802</v>
      </c>
      <c r="J4766" s="38">
        <v>25172901</v>
      </c>
      <c r="K4766" s="38" t="s">
        <v>12462</v>
      </c>
      <c r="L4766" s="76" t="str">
        <f t="shared" si="211"/>
        <v>077-0300-18.JPG</v>
      </c>
      <c r="M4766" s="76" t="s">
        <v>8746</v>
      </c>
      <c r="N4766" s="76" t="s">
        <v>13955</v>
      </c>
    </row>
    <row r="4767" spans="1:14" x14ac:dyDescent="0.25">
      <c r="A4767" s="71" t="s">
        <v>16435</v>
      </c>
      <c r="B4767" s="72" t="s">
        <v>8747</v>
      </c>
      <c r="C4767" s="71" t="s">
        <v>16436</v>
      </c>
      <c r="D4767" s="73" t="s">
        <v>11864</v>
      </c>
      <c r="E4767" s="71" t="s">
        <v>16437</v>
      </c>
      <c r="F4767" s="75" t="s">
        <v>7803</v>
      </c>
      <c r="G4767" s="75">
        <v>3089</v>
      </c>
      <c r="H4767" s="75"/>
      <c r="I4767" s="74" t="s">
        <v>7802</v>
      </c>
      <c r="J4767" s="38">
        <v>25172901</v>
      </c>
      <c r="K4767" s="38" t="s">
        <v>12462</v>
      </c>
      <c r="L4767" s="71" t="s">
        <v>16435</v>
      </c>
      <c r="M4767" s="76" t="s">
        <v>8746</v>
      </c>
      <c r="N4767" s="76" t="s">
        <v>13955</v>
      </c>
    </row>
    <row r="4768" spans="1:14" x14ac:dyDescent="0.25">
      <c r="A4768" s="71" t="s">
        <v>16438</v>
      </c>
      <c r="B4768" s="72" t="s">
        <v>8747</v>
      </c>
      <c r="C4768" s="71" t="s">
        <v>16439</v>
      </c>
      <c r="D4768" s="73" t="s">
        <v>11864</v>
      </c>
      <c r="E4768" s="71" t="s">
        <v>16440</v>
      </c>
      <c r="F4768" s="75" t="s">
        <v>7803</v>
      </c>
      <c r="G4768" s="75">
        <v>2907</v>
      </c>
      <c r="H4768" s="75"/>
      <c r="I4768" s="74" t="s">
        <v>7802</v>
      </c>
      <c r="J4768" s="38">
        <v>25172901</v>
      </c>
      <c r="K4768" s="38" t="s">
        <v>12462</v>
      </c>
      <c r="L4768" s="71" t="s">
        <v>16438</v>
      </c>
      <c r="M4768" s="76" t="s">
        <v>8746</v>
      </c>
      <c r="N4768" s="76" t="s">
        <v>13955</v>
      </c>
    </row>
    <row r="4769" spans="1:14" x14ac:dyDescent="0.25">
      <c r="A4769" s="71" t="s">
        <v>18113</v>
      </c>
      <c r="B4769" s="72" t="s">
        <v>8747</v>
      </c>
      <c r="C4769" s="71" t="s">
        <v>18114</v>
      </c>
      <c r="D4769" s="73" t="s">
        <v>11864</v>
      </c>
      <c r="E4769" s="71" t="s">
        <v>18115</v>
      </c>
      <c r="F4769" s="75" t="s">
        <v>7803</v>
      </c>
      <c r="G4769" s="75">
        <v>2705</v>
      </c>
      <c r="H4769" s="75"/>
      <c r="I4769" s="74" t="s">
        <v>7802</v>
      </c>
      <c r="J4769" s="38">
        <v>25172901</v>
      </c>
      <c r="K4769" s="38" t="s">
        <v>12462</v>
      </c>
      <c r="L4769" s="76" t="s">
        <v>16438</v>
      </c>
      <c r="M4769" s="76" t="s">
        <v>8746</v>
      </c>
      <c r="N4769" s="76" t="s">
        <v>13955</v>
      </c>
    </row>
    <row r="4770" spans="1:14" x14ac:dyDescent="0.25">
      <c r="A4770" s="71" t="s">
        <v>11804</v>
      </c>
      <c r="B4770" s="72" t="s">
        <v>8747</v>
      </c>
      <c r="C4770" s="71" t="s">
        <v>11807</v>
      </c>
      <c r="D4770" s="73" t="s">
        <v>11864</v>
      </c>
      <c r="E4770" s="71" t="s">
        <v>11810</v>
      </c>
      <c r="F4770" s="75" t="s">
        <v>10</v>
      </c>
      <c r="G4770" s="75">
        <v>1619</v>
      </c>
      <c r="H4770" s="75"/>
      <c r="I4770" s="74" t="s">
        <v>7799</v>
      </c>
      <c r="J4770" s="38">
        <v>25172901</v>
      </c>
      <c r="K4770" s="38" t="s">
        <v>12462</v>
      </c>
      <c r="L4770" s="71" t="str">
        <f t="shared" ref="L4770:L4788" si="213">CONCATENATE(A4770,K4770)</f>
        <v>077-0301-02.JPG</v>
      </c>
      <c r="M4770" s="76" t="s">
        <v>8746</v>
      </c>
      <c r="N4770" s="76" t="s">
        <v>13955</v>
      </c>
    </row>
    <row r="4771" spans="1:14" x14ac:dyDescent="0.25">
      <c r="A4771" s="71" t="s">
        <v>11806</v>
      </c>
      <c r="B4771" s="72" t="s">
        <v>8747</v>
      </c>
      <c r="C4771" s="71" t="s">
        <v>11809</v>
      </c>
      <c r="D4771" s="73" t="s">
        <v>11864</v>
      </c>
      <c r="E4771" s="71" t="s">
        <v>11812</v>
      </c>
      <c r="F4771" s="75" t="s">
        <v>10</v>
      </c>
      <c r="G4771" s="75">
        <v>1479</v>
      </c>
      <c r="H4771" s="75"/>
      <c r="I4771" s="74" t="s">
        <v>7799</v>
      </c>
      <c r="J4771" s="38">
        <v>25172901</v>
      </c>
      <c r="K4771" s="38" t="s">
        <v>12462</v>
      </c>
      <c r="L4771" s="71" t="str">
        <f t="shared" si="213"/>
        <v>077-0301-04.JPG</v>
      </c>
      <c r="M4771" s="76" t="s">
        <v>8746</v>
      </c>
      <c r="N4771" s="76" t="s">
        <v>13955</v>
      </c>
    </row>
    <row r="4772" spans="1:14" x14ac:dyDescent="0.25">
      <c r="A4772" s="71" t="s">
        <v>13749</v>
      </c>
      <c r="B4772" s="72" t="s">
        <v>8747</v>
      </c>
      <c r="C4772" s="71" t="s">
        <v>13757</v>
      </c>
      <c r="D4772" s="73" t="s">
        <v>11864</v>
      </c>
      <c r="E4772" s="71" t="s">
        <v>13753</v>
      </c>
      <c r="F4772" s="75" t="s">
        <v>7803</v>
      </c>
      <c r="G4772" s="75">
        <v>1529</v>
      </c>
      <c r="H4772" s="75"/>
      <c r="I4772" s="74" t="s">
        <v>7802</v>
      </c>
      <c r="J4772" s="38">
        <v>25172901</v>
      </c>
      <c r="K4772" s="38" t="s">
        <v>12462</v>
      </c>
      <c r="L4772" s="76" t="str">
        <f t="shared" si="213"/>
        <v>077-0302-01.JPG</v>
      </c>
      <c r="M4772" s="76" t="s">
        <v>8746</v>
      </c>
      <c r="N4772" s="76" t="s">
        <v>13955</v>
      </c>
    </row>
    <row r="4773" spans="1:14" x14ac:dyDescent="0.25">
      <c r="A4773" s="71" t="s">
        <v>13750</v>
      </c>
      <c r="B4773" s="72" t="s">
        <v>8747</v>
      </c>
      <c r="C4773" s="71" t="s">
        <v>13758</v>
      </c>
      <c r="D4773" s="73" t="s">
        <v>11864</v>
      </c>
      <c r="E4773" s="71" t="s">
        <v>13754</v>
      </c>
      <c r="F4773" s="75" t="s">
        <v>7803</v>
      </c>
      <c r="G4773" s="75">
        <v>1529</v>
      </c>
      <c r="H4773" s="75"/>
      <c r="I4773" s="74" t="s">
        <v>7802</v>
      </c>
      <c r="J4773" s="38">
        <v>25172901</v>
      </c>
      <c r="K4773" s="38" t="s">
        <v>12462</v>
      </c>
      <c r="L4773" s="76" t="str">
        <f t="shared" si="213"/>
        <v>077-0302-02.JPG</v>
      </c>
      <c r="M4773" s="76" t="s">
        <v>8746</v>
      </c>
      <c r="N4773" s="76" t="s">
        <v>13955</v>
      </c>
    </row>
    <row r="4774" spans="1:14" x14ac:dyDescent="0.25">
      <c r="A4774" s="71" t="s">
        <v>13751</v>
      </c>
      <c r="B4774" s="72" t="s">
        <v>8747</v>
      </c>
      <c r="C4774" s="71" t="s">
        <v>13759</v>
      </c>
      <c r="D4774" s="73" t="s">
        <v>11864</v>
      </c>
      <c r="E4774" s="71" t="s">
        <v>13755</v>
      </c>
      <c r="F4774" s="75" t="s">
        <v>7803</v>
      </c>
      <c r="G4774" s="75">
        <v>1529</v>
      </c>
      <c r="H4774" s="75"/>
      <c r="I4774" s="74" t="s">
        <v>7802</v>
      </c>
      <c r="J4774" s="38">
        <v>25172901</v>
      </c>
      <c r="K4774" s="38" t="s">
        <v>12462</v>
      </c>
      <c r="L4774" s="76" t="str">
        <f t="shared" si="213"/>
        <v>077-0302-03.JPG</v>
      </c>
      <c r="M4774" s="76" t="s">
        <v>8746</v>
      </c>
      <c r="N4774" s="76" t="s">
        <v>13955</v>
      </c>
    </row>
    <row r="4775" spans="1:14" x14ac:dyDescent="0.25">
      <c r="A4775" s="71" t="s">
        <v>13752</v>
      </c>
      <c r="B4775" s="72" t="s">
        <v>8747</v>
      </c>
      <c r="C4775" s="71" t="s">
        <v>13760</v>
      </c>
      <c r="D4775" s="73" t="s">
        <v>11864</v>
      </c>
      <c r="E4775" s="71" t="s">
        <v>13756</v>
      </c>
      <c r="F4775" s="75" t="s">
        <v>7803</v>
      </c>
      <c r="G4775" s="75">
        <v>1575</v>
      </c>
      <c r="H4775" s="75"/>
      <c r="I4775" s="74" t="s">
        <v>7802</v>
      </c>
      <c r="J4775" s="38">
        <v>25172901</v>
      </c>
      <c r="K4775" s="38" t="s">
        <v>12462</v>
      </c>
      <c r="L4775" s="76" t="str">
        <f t="shared" si="213"/>
        <v>077-0302-04.JPG</v>
      </c>
      <c r="M4775" s="76" t="s">
        <v>8746</v>
      </c>
      <c r="N4775" s="76" t="s">
        <v>13955</v>
      </c>
    </row>
    <row r="4776" spans="1:14" x14ac:dyDescent="0.25">
      <c r="A4776" s="71" t="s">
        <v>14860</v>
      </c>
      <c r="B4776" s="72" t="s">
        <v>8747</v>
      </c>
      <c r="C4776" s="71" t="s">
        <v>14861</v>
      </c>
      <c r="D4776" s="73" t="s">
        <v>11864</v>
      </c>
      <c r="E4776" s="71" t="s">
        <v>14862</v>
      </c>
      <c r="F4776" s="75" t="s">
        <v>7803</v>
      </c>
      <c r="G4776" s="75">
        <v>989</v>
      </c>
      <c r="H4776" s="75"/>
      <c r="I4776" s="74" t="s">
        <v>7802</v>
      </c>
      <c r="J4776" s="38">
        <v>25172901</v>
      </c>
      <c r="K4776" s="38" t="s">
        <v>12462</v>
      </c>
      <c r="L4776" s="76" t="str">
        <f t="shared" si="213"/>
        <v>077-0302-05.JPG</v>
      </c>
      <c r="M4776" s="76" t="s">
        <v>8746</v>
      </c>
      <c r="N4776" s="76" t="s">
        <v>13955</v>
      </c>
    </row>
    <row r="4777" spans="1:14" x14ac:dyDescent="0.25">
      <c r="A4777" s="71" t="s">
        <v>15224</v>
      </c>
      <c r="B4777" s="72" t="s">
        <v>8747</v>
      </c>
      <c r="C4777" s="71" t="s">
        <v>15227</v>
      </c>
      <c r="D4777" s="73" t="s">
        <v>11864</v>
      </c>
      <c r="E4777" s="71" t="s">
        <v>18711</v>
      </c>
      <c r="F4777" s="75" t="s">
        <v>7803</v>
      </c>
      <c r="G4777" s="75">
        <v>1079</v>
      </c>
      <c r="H4777" s="75"/>
      <c r="I4777" s="74" t="s">
        <v>7802</v>
      </c>
      <c r="J4777" s="38">
        <v>25172901</v>
      </c>
      <c r="K4777" s="38" t="s">
        <v>12462</v>
      </c>
      <c r="L4777" s="76" t="str">
        <f t="shared" si="213"/>
        <v>077-0302-06.JPG</v>
      </c>
      <c r="M4777" s="76" t="s">
        <v>8746</v>
      </c>
      <c r="N4777" s="76" t="s">
        <v>13955</v>
      </c>
    </row>
    <row r="4778" spans="1:14" x14ac:dyDescent="0.25">
      <c r="A4778" s="71" t="s">
        <v>15225</v>
      </c>
      <c r="B4778" s="72" t="s">
        <v>8747</v>
      </c>
      <c r="C4778" s="71" t="s">
        <v>15228</v>
      </c>
      <c r="D4778" s="73" t="s">
        <v>11864</v>
      </c>
      <c r="E4778" s="71" t="s">
        <v>18710</v>
      </c>
      <c r="F4778" s="75" t="s">
        <v>7803</v>
      </c>
      <c r="G4778" s="75">
        <v>1079</v>
      </c>
      <c r="H4778" s="75"/>
      <c r="I4778" s="74" t="s">
        <v>7802</v>
      </c>
      <c r="J4778" s="38">
        <v>25172901</v>
      </c>
      <c r="K4778" s="38" t="s">
        <v>12462</v>
      </c>
      <c r="L4778" s="76" t="str">
        <f t="shared" si="213"/>
        <v>077-0302-07.JPG</v>
      </c>
      <c r="M4778" s="76" t="s">
        <v>8746</v>
      </c>
      <c r="N4778" s="76" t="s">
        <v>13955</v>
      </c>
    </row>
    <row r="4779" spans="1:14" x14ac:dyDescent="0.25">
      <c r="A4779" s="71" t="s">
        <v>15226</v>
      </c>
      <c r="B4779" s="72" t="s">
        <v>8747</v>
      </c>
      <c r="C4779" s="71" t="s">
        <v>15229</v>
      </c>
      <c r="D4779" s="73" t="s">
        <v>11864</v>
      </c>
      <c r="E4779" s="71" t="s">
        <v>18709</v>
      </c>
      <c r="F4779" s="75" t="s">
        <v>7803</v>
      </c>
      <c r="G4779" s="75">
        <v>1079</v>
      </c>
      <c r="H4779" s="75"/>
      <c r="I4779" s="74" t="s">
        <v>7802</v>
      </c>
      <c r="J4779" s="38">
        <v>25172901</v>
      </c>
      <c r="K4779" s="38" t="s">
        <v>12462</v>
      </c>
      <c r="L4779" s="76" t="str">
        <f t="shared" si="213"/>
        <v>077-0302-08.JPG</v>
      </c>
      <c r="M4779" s="76" t="s">
        <v>8746</v>
      </c>
      <c r="N4779" s="76" t="s">
        <v>13955</v>
      </c>
    </row>
    <row r="4780" spans="1:14" x14ac:dyDescent="0.25">
      <c r="A4780" s="71" t="s">
        <v>18706</v>
      </c>
      <c r="B4780" s="72" t="s">
        <v>8747</v>
      </c>
      <c r="C4780" s="71" t="s">
        <v>18707</v>
      </c>
      <c r="D4780" s="73" t="s">
        <v>11864</v>
      </c>
      <c r="E4780" s="71" t="s">
        <v>18708</v>
      </c>
      <c r="F4780" s="75" t="s">
        <v>7803</v>
      </c>
      <c r="G4780" s="75">
        <v>1079</v>
      </c>
      <c r="H4780" s="75"/>
      <c r="I4780" s="74" t="s">
        <v>7802</v>
      </c>
      <c r="J4780" s="38">
        <v>25172901</v>
      </c>
      <c r="K4780" s="38" t="s">
        <v>12462</v>
      </c>
      <c r="L4780" s="76" t="str">
        <f t="shared" ref="L4780" si="214">CONCATENATE(A4780,K4780)</f>
        <v>077-0302-09.JPG</v>
      </c>
      <c r="M4780" s="76" t="s">
        <v>8746</v>
      </c>
      <c r="N4780" s="76" t="s">
        <v>13955</v>
      </c>
    </row>
    <row r="4781" spans="1:14" x14ac:dyDescent="0.25">
      <c r="A4781" s="71" t="s">
        <v>18728</v>
      </c>
      <c r="B4781" s="72" t="s">
        <v>8747</v>
      </c>
      <c r="C4781" s="71" t="s">
        <v>18732</v>
      </c>
      <c r="D4781" s="73" t="s">
        <v>11864</v>
      </c>
      <c r="E4781" s="71" t="s">
        <v>18734</v>
      </c>
      <c r="F4781" s="75" t="s">
        <v>7803</v>
      </c>
      <c r="G4781" s="75">
        <v>879</v>
      </c>
      <c r="H4781" s="75"/>
      <c r="I4781" s="74" t="s">
        <v>7802</v>
      </c>
      <c r="J4781" s="38">
        <v>25172901</v>
      </c>
      <c r="K4781" s="38" t="s">
        <v>12462</v>
      </c>
      <c r="L4781" s="76" t="str">
        <f>CONCATENATE(A4781,K4781)</f>
        <v>077-0303-01.JPG</v>
      </c>
      <c r="M4781" s="76" t="s">
        <v>8746</v>
      </c>
      <c r="N4781" s="76" t="s">
        <v>13955</v>
      </c>
    </row>
    <row r="4782" spans="1:14" x14ac:dyDescent="0.25">
      <c r="A4782" s="71" t="s">
        <v>18729</v>
      </c>
      <c r="B4782" s="72" t="s">
        <v>8747</v>
      </c>
      <c r="C4782" s="71" t="s">
        <v>13035</v>
      </c>
      <c r="D4782" s="73" t="s">
        <v>11864</v>
      </c>
      <c r="E4782" s="71" t="s">
        <v>18735</v>
      </c>
      <c r="F4782" s="75" t="s">
        <v>7803</v>
      </c>
      <c r="G4782" s="75">
        <v>879</v>
      </c>
      <c r="H4782" s="75"/>
      <c r="I4782" s="74" t="s">
        <v>7802</v>
      </c>
      <c r="J4782" s="38">
        <v>25172901</v>
      </c>
      <c r="K4782" s="38" t="s">
        <v>12462</v>
      </c>
      <c r="L4782" s="76" t="str">
        <f>CONCATENATE(A4782,K4782)</f>
        <v>077-0303-02.JPG</v>
      </c>
      <c r="M4782" s="76" t="s">
        <v>8746</v>
      </c>
      <c r="N4782" s="76" t="s">
        <v>13955</v>
      </c>
    </row>
    <row r="4783" spans="1:14" x14ac:dyDescent="0.25">
      <c r="A4783" s="71" t="s">
        <v>18730</v>
      </c>
      <c r="B4783" s="72" t="s">
        <v>8747</v>
      </c>
      <c r="C4783" s="71" t="s">
        <v>13036</v>
      </c>
      <c r="D4783" s="73" t="s">
        <v>11864</v>
      </c>
      <c r="E4783" s="71" t="s">
        <v>18736</v>
      </c>
      <c r="F4783" s="75" t="s">
        <v>7803</v>
      </c>
      <c r="G4783" s="75">
        <v>879</v>
      </c>
      <c r="H4783" s="75"/>
      <c r="I4783" s="74" t="s">
        <v>7802</v>
      </c>
      <c r="J4783" s="38">
        <v>25172901</v>
      </c>
      <c r="K4783" s="38" t="s">
        <v>12462</v>
      </c>
      <c r="L4783" s="76" t="str">
        <f>CONCATENATE(A4783,K4783)</f>
        <v>077-0303-03.JPG</v>
      </c>
      <c r="M4783" s="76" t="s">
        <v>8746</v>
      </c>
      <c r="N4783" s="76" t="s">
        <v>13955</v>
      </c>
    </row>
    <row r="4784" spans="1:14" x14ac:dyDescent="0.25">
      <c r="A4784" s="71" t="s">
        <v>18731</v>
      </c>
      <c r="B4784" s="72" t="s">
        <v>8747</v>
      </c>
      <c r="C4784" s="71" t="s">
        <v>18733</v>
      </c>
      <c r="D4784" s="73" t="s">
        <v>11864</v>
      </c>
      <c r="E4784" s="71" t="s">
        <v>18736</v>
      </c>
      <c r="F4784" s="75" t="s">
        <v>7803</v>
      </c>
      <c r="G4784" s="75">
        <v>855</v>
      </c>
      <c r="H4784" s="75"/>
      <c r="I4784" s="74" t="s">
        <v>7802</v>
      </c>
      <c r="J4784" s="38">
        <v>25172901</v>
      </c>
      <c r="K4784" s="38" t="s">
        <v>12462</v>
      </c>
      <c r="L4784" s="76" t="str">
        <f>CONCATENATE(A4784,K4784)</f>
        <v>077-0303-04.JPG</v>
      </c>
      <c r="M4784" s="76" t="s">
        <v>8746</v>
      </c>
      <c r="N4784" s="76" t="s">
        <v>13955</v>
      </c>
    </row>
    <row r="4785" spans="1:14" x14ac:dyDescent="0.25">
      <c r="A4785" s="71" t="s">
        <v>4991</v>
      </c>
      <c r="B4785" s="72" t="s">
        <v>8747</v>
      </c>
      <c r="C4785" s="71"/>
      <c r="D4785" s="73" t="s">
        <v>11864</v>
      </c>
      <c r="E4785" s="71" t="s">
        <v>10699</v>
      </c>
      <c r="F4785" s="75" t="s">
        <v>7803</v>
      </c>
      <c r="G4785" s="75">
        <v>825</v>
      </c>
      <c r="H4785" s="75"/>
      <c r="I4785" s="74" t="s">
        <v>7802</v>
      </c>
      <c r="J4785" s="38">
        <v>25172901</v>
      </c>
      <c r="K4785" s="38" t="s">
        <v>12462</v>
      </c>
      <c r="L4785" s="71" t="str">
        <f t="shared" si="213"/>
        <v>077-0400-01.JPG</v>
      </c>
      <c r="M4785" s="76" t="s">
        <v>8746</v>
      </c>
      <c r="N4785" s="76" t="s">
        <v>13955</v>
      </c>
    </row>
    <row r="4786" spans="1:14" x14ac:dyDescent="0.25">
      <c r="A4786" s="71" t="s">
        <v>9181</v>
      </c>
      <c r="B4786" s="72" t="s">
        <v>8747</v>
      </c>
      <c r="C4786" s="71" t="s">
        <v>9182</v>
      </c>
      <c r="D4786" s="73" t="s">
        <v>11864</v>
      </c>
      <c r="E4786" s="71" t="s">
        <v>10700</v>
      </c>
      <c r="F4786" s="75" t="s">
        <v>7803</v>
      </c>
      <c r="G4786" s="75">
        <v>809</v>
      </c>
      <c r="H4786" s="75"/>
      <c r="I4786" s="74" t="s">
        <v>7802</v>
      </c>
      <c r="J4786" s="38">
        <v>25172901</v>
      </c>
      <c r="K4786" s="38" t="s">
        <v>12462</v>
      </c>
      <c r="L4786" s="71" t="str">
        <f t="shared" si="213"/>
        <v>077-0400-02.JPG</v>
      </c>
      <c r="M4786" s="76" t="s">
        <v>8746</v>
      </c>
      <c r="N4786" s="76" t="s">
        <v>13955</v>
      </c>
    </row>
    <row r="4787" spans="1:14" x14ac:dyDescent="0.25">
      <c r="A4787" s="71" t="s">
        <v>11401</v>
      </c>
      <c r="B4787" s="72" t="s">
        <v>8747</v>
      </c>
      <c r="C4787" s="71" t="s">
        <v>11402</v>
      </c>
      <c r="D4787" s="73" t="s">
        <v>11864</v>
      </c>
      <c r="E4787" s="71" t="s">
        <v>11403</v>
      </c>
      <c r="F4787" s="75" t="s">
        <v>7803</v>
      </c>
      <c r="G4787" s="75">
        <v>1019</v>
      </c>
      <c r="H4787" s="75"/>
      <c r="I4787" s="74" t="s">
        <v>7802</v>
      </c>
      <c r="J4787" s="38">
        <v>25172901</v>
      </c>
      <c r="K4787" s="38" t="s">
        <v>12462</v>
      </c>
      <c r="L4787" s="71" t="str">
        <f t="shared" si="213"/>
        <v>077-0400-03.JPG</v>
      </c>
      <c r="M4787" s="76" t="s">
        <v>8746</v>
      </c>
      <c r="N4787" s="76" t="s">
        <v>13955</v>
      </c>
    </row>
    <row r="4788" spans="1:14" x14ac:dyDescent="0.25">
      <c r="A4788" s="71" t="s">
        <v>13924</v>
      </c>
      <c r="B4788" s="72" t="s">
        <v>8747</v>
      </c>
      <c r="C4788" s="71" t="s">
        <v>13926</v>
      </c>
      <c r="D4788" s="73" t="s">
        <v>11864</v>
      </c>
      <c r="E4788" s="71" t="s">
        <v>13925</v>
      </c>
      <c r="F4788" s="75" t="s">
        <v>10</v>
      </c>
      <c r="G4788" s="75">
        <v>1469</v>
      </c>
      <c r="H4788" s="75"/>
      <c r="I4788" s="74" t="s">
        <v>7799</v>
      </c>
      <c r="J4788" s="38">
        <v>25172901</v>
      </c>
      <c r="K4788" s="38" t="s">
        <v>12462</v>
      </c>
      <c r="L4788" s="76" t="str">
        <f t="shared" si="213"/>
        <v>077-0400-04.JPG</v>
      </c>
      <c r="M4788" s="76" t="s">
        <v>8746</v>
      </c>
      <c r="N4788" s="76" t="s">
        <v>13955</v>
      </c>
    </row>
    <row r="4789" spans="1:14" x14ac:dyDescent="0.25">
      <c r="A4789" s="71" t="s">
        <v>16441</v>
      </c>
      <c r="B4789" s="72" t="s">
        <v>8747</v>
      </c>
      <c r="C4789" s="71" t="s">
        <v>16442</v>
      </c>
      <c r="D4789" s="73" t="s">
        <v>11864</v>
      </c>
      <c r="E4789" s="71" t="s">
        <v>16443</v>
      </c>
      <c r="F4789" s="75" t="s">
        <v>16052</v>
      </c>
      <c r="G4789" s="75">
        <v>1177</v>
      </c>
      <c r="H4789" s="75"/>
      <c r="I4789" s="74" t="s">
        <v>7799</v>
      </c>
      <c r="J4789" s="38">
        <v>25172901</v>
      </c>
      <c r="K4789" s="38" t="s">
        <v>12462</v>
      </c>
      <c r="L4789" s="76" t="s">
        <v>16441</v>
      </c>
      <c r="M4789" s="76" t="s">
        <v>8746</v>
      </c>
      <c r="N4789" s="76" t="s">
        <v>13955</v>
      </c>
    </row>
    <row r="4790" spans="1:14" x14ac:dyDescent="0.25">
      <c r="A4790" s="71" t="s">
        <v>8329</v>
      </c>
      <c r="B4790" s="72" t="s">
        <v>8747</v>
      </c>
      <c r="C4790" s="71" t="s">
        <v>14671</v>
      </c>
      <c r="D4790" s="73" t="s">
        <v>11864</v>
      </c>
      <c r="E4790" s="71" t="s">
        <v>14672</v>
      </c>
      <c r="F4790" s="75" t="s">
        <v>10</v>
      </c>
      <c r="G4790" s="75">
        <v>945</v>
      </c>
      <c r="H4790" s="75"/>
      <c r="I4790" s="74" t="s">
        <v>7802</v>
      </c>
      <c r="J4790" s="38">
        <v>25172901</v>
      </c>
      <c r="K4790" s="38" t="s">
        <v>12462</v>
      </c>
      <c r="L4790" s="76" t="str">
        <f t="shared" ref="L4790:L4810" si="215">CONCATENATE(A4790,K4790)</f>
        <v>077-0502-01.JPG</v>
      </c>
      <c r="M4790" s="76" t="s">
        <v>8746</v>
      </c>
      <c r="N4790" s="76" t="s">
        <v>13955</v>
      </c>
    </row>
    <row r="4791" spans="1:14" x14ac:dyDescent="0.25">
      <c r="A4791" s="71" t="s">
        <v>9558</v>
      </c>
      <c r="B4791" s="72" t="s">
        <v>8747</v>
      </c>
      <c r="C4791" s="71" t="s">
        <v>9559</v>
      </c>
      <c r="D4791" s="73" t="s">
        <v>11864</v>
      </c>
      <c r="E4791" s="71" t="s">
        <v>10702</v>
      </c>
      <c r="F4791" s="75" t="s">
        <v>7803</v>
      </c>
      <c r="G4791" s="75">
        <v>1789</v>
      </c>
      <c r="H4791" s="75"/>
      <c r="I4791" s="74" t="s">
        <v>7799</v>
      </c>
      <c r="J4791" s="38">
        <v>25172901</v>
      </c>
      <c r="K4791" s="38" t="s">
        <v>12462</v>
      </c>
      <c r="L4791" s="76" t="str">
        <f t="shared" si="215"/>
        <v>077-0503-01.JPG</v>
      </c>
      <c r="M4791" s="76" t="s">
        <v>8746</v>
      </c>
      <c r="N4791" s="76" t="s">
        <v>13955</v>
      </c>
    </row>
    <row r="4792" spans="1:14" x14ac:dyDescent="0.25">
      <c r="A4792" s="71" t="s">
        <v>10790</v>
      </c>
      <c r="B4792" s="72" t="s">
        <v>8747</v>
      </c>
      <c r="C4792" s="71" t="s">
        <v>10792</v>
      </c>
      <c r="D4792" s="73" t="s">
        <v>11864</v>
      </c>
      <c r="E4792" s="71" t="s">
        <v>10791</v>
      </c>
      <c r="F4792" s="75" t="s">
        <v>10</v>
      </c>
      <c r="G4792" s="75">
        <v>1565</v>
      </c>
      <c r="H4792" s="75"/>
      <c r="I4792" s="74" t="s">
        <v>7802</v>
      </c>
      <c r="J4792" s="38">
        <v>25172901</v>
      </c>
      <c r="K4792" s="38" t="s">
        <v>12462</v>
      </c>
      <c r="L4792" s="76" t="str">
        <f t="shared" si="215"/>
        <v>077-0504-01.JPG</v>
      </c>
      <c r="M4792" s="76" t="s">
        <v>8746</v>
      </c>
      <c r="N4792" s="76" t="s">
        <v>13955</v>
      </c>
    </row>
    <row r="4793" spans="1:14" x14ac:dyDescent="0.25">
      <c r="A4793" s="71" t="s">
        <v>10974</v>
      </c>
      <c r="B4793" s="72" t="s">
        <v>8747</v>
      </c>
      <c r="C4793" s="71" t="s">
        <v>10975</v>
      </c>
      <c r="D4793" s="73" t="s">
        <v>11864</v>
      </c>
      <c r="E4793" s="71" t="s">
        <v>10973</v>
      </c>
      <c r="F4793" s="75" t="s">
        <v>7803</v>
      </c>
      <c r="G4793" s="75">
        <v>1949</v>
      </c>
      <c r="H4793" s="75"/>
      <c r="I4793" s="74" t="s">
        <v>7802</v>
      </c>
      <c r="J4793" s="38">
        <v>25172901</v>
      </c>
      <c r="K4793" s="38" t="s">
        <v>12462</v>
      </c>
      <c r="L4793" s="76" t="str">
        <f t="shared" si="215"/>
        <v>077-0505-01.JPG</v>
      </c>
      <c r="M4793" s="76" t="s">
        <v>8746</v>
      </c>
      <c r="N4793" s="76" t="s">
        <v>13955</v>
      </c>
    </row>
    <row r="4794" spans="1:14" x14ac:dyDescent="0.25">
      <c r="A4794" s="71" t="s">
        <v>18576</v>
      </c>
      <c r="B4794" s="72" t="s">
        <v>8747</v>
      </c>
      <c r="C4794" s="71" t="s">
        <v>10978</v>
      </c>
      <c r="D4794" s="73" t="s">
        <v>11867</v>
      </c>
      <c r="E4794" s="71" t="s">
        <v>10977</v>
      </c>
      <c r="F4794" s="75" t="s">
        <v>7803</v>
      </c>
      <c r="G4794" s="75">
        <v>1837</v>
      </c>
      <c r="H4794" s="75"/>
      <c r="I4794" s="74" t="s">
        <v>7802</v>
      </c>
      <c r="J4794" s="38">
        <v>25172901</v>
      </c>
      <c r="K4794" s="38" t="s">
        <v>12462</v>
      </c>
      <c r="L4794" s="76" t="str">
        <f t="shared" ref="L4794" si="216">CONCATENATE(A4794,K4794)</f>
        <v>077-0506-01.JPG</v>
      </c>
      <c r="M4794" s="76" t="s">
        <v>8746</v>
      </c>
      <c r="N4794" s="76" t="s">
        <v>13955</v>
      </c>
    </row>
    <row r="4795" spans="1:14" x14ac:dyDescent="0.25">
      <c r="A4795" s="71" t="s">
        <v>10976</v>
      </c>
      <c r="B4795" s="72" t="s">
        <v>8747</v>
      </c>
      <c r="C4795" s="66"/>
      <c r="D4795" s="73" t="s">
        <v>11864</v>
      </c>
      <c r="E4795" s="71" t="s">
        <v>10977</v>
      </c>
      <c r="F4795" s="75" t="s">
        <v>10</v>
      </c>
      <c r="G4795" s="75">
        <v>919</v>
      </c>
      <c r="H4795" s="75"/>
      <c r="I4795" s="74" t="s">
        <v>7802</v>
      </c>
      <c r="J4795" s="38">
        <v>25172901</v>
      </c>
      <c r="K4795" s="38" t="s">
        <v>12462</v>
      </c>
      <c r="L4795" s="76" t="str">
        <f t="shared" si="215"/>
        <v>077-0506-02.JPG</v>
      </c>
      <c r="M4795" s="76" t="s">
        <v>8746</v>
      </c>
      <c r="N4795" s="76" t="s">
        <v>13955</v>
      </c>
    </row>
    <row r="4796" spans="1:14" x14ac:dyDescent="0.25">
      <c r="A4796" s="71" t="s">
        <v>13697</v>
      </c>
      <c r="B4796" s="72" t="s">
        <v>8747</v>
      </c>
      <c r="C4796" s="71" t="s">
        <v>13699</v>
      </c>
      <c r="D4796" s="73" t="s">
        <v>11864</v>
      </c>
      <c r="E4796" s="71" t="s">
        <v>13698</v>
      </c>
      <c r="F4796" s="75" t="s">
        <v>10</v>
      </c>
      <c r="G4796" s="75">
        <v>919</v>
      </c>
      <c r="H4796" s="75"/>
      <c r="I4796" s="74" t="s">
        <v>7802</v>
      </c>
      <c r="J4796" s="38">
        <v>25172901</v>
      </c>
      <c r="K4796" s="38" t="s">
        <v>12462</v>
      </c>
      <c r="L4796" s="76" t="str">
        <f t="shared" si="215"/>
        <v>077-0506-03.JPG</v>
      </c>
      <c r="M4796" s="76" t="s">
        <v>8746</v>
      </c>
      <c r="N4796" s="76" t="s">
        <v>13955</v>
      </c>
    </row>
    <row r="4797" spans="1:14" x14ac:dyDescent="0.25">
      <c r="A4797" s="71" t="s">
        <v>11955</v>
      </c>
      <c r="B4797" s="72" t="s">
        <v>8747</v>
      </c>
      <c r="C4797" s="71" t="s">
        <v>11956</v>
      </c>
      <c r="D4797" s="73" t="s">
        <v>11864</v>
      </c>
      <c r="E4797" s="71" t="s">
        <v>11963</v>
      </c>
      <c r="F4797" s="75" t="s">
        <v>7803</v>
      </c>
      <c r="G4797" s="75">
        <v>2929.99</v>
      </c>
      <c r="H4797" s="75"/>
      <c r="I4797" s="74" t="s">
        <v>7802</v>
      </c>
      <c r="J4797" s="38">
        <v>25172901</v>
      </c>
      <c r="K4797" s="38" t="s">
        <v>12462</v>
      </c>
      <c r="L4797" s="71" t="str">
        <f t="shared" si="215"/>
        <v>077-0507-01.JPG</v>
      </c>
      <c r="M4797" s="76" t="s">
        <v>8746</v>
      </c>
      <c r="N4797" s="76" t="s">
        <v>13955</v>
      </c>
    </row>
    <row r="4798" spans="1:14" x14ac:dyDescent="0.25">
      <c r="A4798" s="71" t="s">
        <v>11957</v>
      </c>
      <c r="B4798" s="72" t="s">
        <v>8747</v>
      </c>
      <c r="C4798" s="71" t="s">
        <v>11958</v>
      </c>
      <c r="D4798" s="73" t="s">
        <v>11864</v>
      </c>
      <c r="E4798" s="71" t="s">
        <v>11962</v>
      </c>
      <c r="F4798" s="75" t="s">
        <v>7803</v>
      </c>
      <c r="G4798" s="75">
        <v>2715</v>
      </c>
      <c r="H4798" s="75"/>
      <c r="I4798" s="74" t="s">
        <v>7802</v>
      </c>
      <c r="J4798" s="38">
        <v>25172901</v>
      </c>
      <c r="K4798" s="38" t="s">
        <v>12462</v>
      </c>
      <c r="L4798" s="76" t="str">
        <f t="shared" si="215"/>
        <v>077-0507-02.JPG</v>
      </c>
      <c r="M4798" s="76" t="s">
        <v>8746</v>
      </c>
      <c r="N4798" s="76" t="s">
        <v>13955</v>
      </c>
    </row>
    <row r="4799" spans="1:14" x14ac:dyDescent="0.25">
      <c r="A4799" s="71" t="s">
        <v>11959</v>
      </c>
      <c r="B4799" s="72" t="s">
        <v>8747</v>
      </c>
      <c r="C4799" s="71" t="s">
        <v>11960</v>
      </c>
      <c r="D4799" s="73" t="s">
        <v>11864</v>
      </c>
      <c r="E4799" s="71" t="s">
        <v>11961</v>
      </c>
      <c r="F4799" s="75" t="s">
        <v>7803</v>
      </c>
      <c r="G4799" s="75">
        <v>3237</v>
      </c>
      <c r="H4799" s="75"/>
      <c r="I4799" s="74" t="s">
        <v>7802</v>
      </c>
      <c r="J4799" s="38">
        <v>25172901</v>
      </c>
      <c r="K4799" s="38" t="s">
        <v>12462</v>
      </c>
      <c r="L4799" s="71" t="str">
        <f t="shared" si="215"/>
        <v>077-0507-03.JPG</v>
      </c>
      <c r="M4799" s="76" t="s">
        <v>8746</v>
      </c>
      <c r="N4799" s="76" t="s">
        <v>13955</v>
      </c>
    </row>
    <row r="4800" spans="1:14" x14ac:dyDescent="0.25">
      <c r="A4800" s="71" t="s">
        <v>11964</v>
      </c>
      <c r="B4800" s="72" t="s">
        <v>8747</v>
      </c>
      <c r="C4800" s="71" t="s">
        <v>11965</v>
      </c>
      <c r="D4800" s="73" t="s">
        <v>11864</v>
      </c>
      <c r="E4800" s="71" t="s">
        <v>15630</v>
      </c>
      <c r="F4800" s="75" t="s">
        <v>10</v>
      </c>
      <c r="G4800" s="75">
        <v>3083</v>
      </c>
      <c r="H4800" s="75"/>
      <c r="I4800" s="74" t="s">
        <v>7802</v>
      </c>
      <c r="J4800" s="38">
        <v>25172901</v>
      </c>
      <c r="K4800" s="38" t="s">
        <v>12462</v>
      </c>
      <c r="L4800" s="76" t="str">
        <f t="shared" si="215"/>
        <v>077-0507-04.JPG</v>
      </c>
      <c r="M4800" s="76" t="s">
        <v>8746</v>
      </c>
      <c r="N4800" s="76" t="s">
        <v>13955</v>
      </c>
    </row>
    <row r="4801" spans="1:14" x14ac:dyDescent="0.25">
      <c r="A4801" s="71" t="s">
        <v>12366</v>
      </c>
      <c r="B4801" s="72" t="s">
        <v>8747</v>
      </c>
      <c r="C4801" s="71" t="s">
        <v>12368</v>
      </c>
      <c r="D4801" s="73" t="s">
        <v>11864</v>
      </c>
      <c r="E4801" s="71" t="s">
        <v>12365</v>
      </c>
      <c r="F4801" s="75" t="s">
        <v>7803</v>
      </c>
      <c r="G4801" s="75">
        <v>2919</v>
      </c>
      <c r="H4801" s="75"/>
      <c r="I4801" s="74" t="s">
        <v>7802</v>
      </c>
      <c r="J4801" s="38">
        <v>25172901</v>
      </c>
      <c r="K4801" s="38" t="s">
        <v>12462</v>
      </c>
      <c r="L4801" s="71" t="str">
        <f t="shared" si="215"/>
        <v>077-0507-05.JPG</v>
      </c>
      <c r="M4801" s="76" t="s">
        <v>8746</v>
      </c>
      <c r="N4801" s="76" t="s">
        <v>13955</v>
      </c>
    </row>
    <row r="4802" spans="1:14" x14ac:dyDescent="0.25">
      <c r="A4802" s="71" t="s">
        <v>12367</v>
      </c>
      <c r="B4802" s="72" t="s">
        <v>8747</v>
      </c>
      <c r="C4802" s="71" t="s">
        <v>12369</v>
      </c>
      <c r="D4802" s="73" t="s">
        <v>11864</v>
      </c>
      <c r="E4802" s="71" t="s">
        <v>12365</v>
      </c>
      <c r="F4802" s="75" t="s">
        <v>7803</v>
      </c>
      <c r="G4802" s="75">
        <v>2465</v>
      </c>
      <c r="H4802" s="75"/>
      <c r="I4802" s="74" t="s">
        <v>7802</v>
      </c>
      <c r="J4802" s="38">
        <v>25172901</v>
      </c>
      <c r="K4802" s="38" t="s">
        <v>12462</v>
      </c>
      <c r="L4802" s="71" t="str">
        <f t="shared" si="215"/>
        <v>077-0507-06.JPG</v>
      </c>
      <c r="M4802" s="76" t="s">
        <v>8746</v>
      </c>
      <c r="N4802" s="76" t="s">
        <v>13955</v>
      </c>
    </row>
    <row r="4803" spans="1:14" x14ac:dyDescent="0.25">
      <c r="A4803" s="71" t="s">
        <v>14281</v>
      </c>
      <c r="B4803" s="72" t="s">
        <v>8747</v>
      </c>
      <c r="C4803" s="71" t="s">
        <v>14283</v>
      </c>
      <c r="D4803" s="73" t="s">
        <v>11864</v>
      </c>
      <c r="E4803" s="71" t="s">
        <v>14282</v>
      </c>
      <c r="F4803" s="75" t="s">
        <v>7803</v>
      </c>
      <c r="G4803" s="75">
        <v>2465</v>
      </c>
      <c r="H4803" s="75"/>
      <c r="I4803" s="74" t="s">
        <v>7802</v>
      </c>
      <c r="J4803" s="38">
        <v>25172901</v>
      </c>
      <c r="K4803" s="38" t="s">
        <v>12462</v>
      </c>
      <c r="L4803" s="76" t="str">
        <f t="shared" si="215"/>
        <v>077-0507-07.JPG</v>
      </c>
      <c r="M4803" s="76" t="s">
        <v>8746</v>
      </c>
      <c r="N4803" s="76" t="s">
        <v>13955</v>
      </c>
    </row>
    <row r="4804" spans="1:14" x14ac:dyDescent="0.25">
      <c r="A4804" s="71" t="s">
        <v>14286</v>
      </c>
      <c r="B4804" s="72" t="s">
        <v>8747</v>
      </c>
      <c r="C4804" s="71" t="s">
        <v>14285</v>
      </c>
      <c r="D4804" s="73" t="s">
        <v>11864</v>
      </c>
      <c r="E4804" s="71" t="s">
        <v>14284</v>
      </c>
      <c r="F4804" s="75" t="s">
        <v>7803</v>
      </c>
      <c r="G4804" s="75">
        <v>2399</v>
      </c>
      <c r="H4804" s="75"/>
      <c r="I4804" s="74" t="s">
        <v>7802</v>
      </c>
      <c r="J4804" s="38">
        <v>25172901</v>
      </c>
      <c r="K4804" s="38" t="s">
        <v>12462</v>
      </c>
      <c r="L4804" s="76" t="str">
        <f t="shared" si="215"/>
        <v>077-0507-08.JPG</v>
      </c>
      <c r="M4804" s="76" t="s">
        <v>8746</v>
      </c>
      <c r="N4804" s="76" t="s">
        <v>13955</v>
      </c>
    </row>
    <row r="4805" spans="1:14" x14ac:dyDescent="0.25">
      <c r="A4805" s="71" t="s">
        <v>14289</v>
      </c>
      <c r="B4805" s="72" t="s">
        <v>8747</v>
      </c>
      <c r="C4805" s="71" t="s">
        <v>14288</v>
      </c>
      <c r="D4805" s="73" t="s">
        <v>11864</v>
      </c>
      <c r="E4805" s="71" t="s">
        <v>14287</v>
      </c>
      <c r="F4805" s="75" t="s">
        <v>7803</v>
      </c>
      <c r="G4805" s="75">
        <v>2755</v>
      </c>
      <c r="H4805" s="75"/>
      <c r="I4805" s="74" t="s">
        <v>7802</v>
      </c>
      <c r="J4805" s="38">
        <v>25172901</v>
      </c>
      <c r="K4805" s="38" t="s">
        <v>12462</v>
      </c>
      <c r="L4805" s="76" t="str">
        <f t="shared" si="215"/>
        <v>077-0507-09.JPG</v>
      </c>
      <c r="M4805" s="76" t="s">
        <v>8746</v>
      </c>
      <c r="N4805" s="76" t="s">
        <v>13955</v>
      </c>
    </row>
    <row r="4806" spans="1:14" x14ac:dyDescent="0.25">
      <c r="A4806" s="71" t="s">
        <v>14292</v>
      </c>
      <c r="B4806" s="72" t="s">
        <v>8747</v>
      </c>
      <c r="C4806" s="71" t="s">
        <v>14291</v>
      </c>
      <c r="D4806" s="73" t="s">
        <v>11864</v>
      </c>
      <c r="E4806" s="71" t="s">
        <v>14290</v>
      </c>
      <c r="F4806" s="75" t="s">
        <v>7803</v>
      </c>
      <c r="G4806" s="75">
        <v>3185</v>
      </c>
      <c r="H4806" s="75"/>
      <c r="I4806" s="74" t="s">
        <v>7802</v>
      </c>
      <c r="J4806" s="38">
        <v>25172901</v>
      </c>
      <c r="K4806" s="38" t="s">
        <v>12462</v>
      </c>
      <c r="L4806" s="76" t="str">
        <f t="shared" si="215"/>
        <v>077-0507-10.JPG</v>
      </c>
      <c r="M4806" s="76" t="s">
        <v>8746</v>
      </c>
      <c r="N4806" s="76" t="s">
        <v>13955</v>
      </c>
    </row>
    <row r="4807" spans="1:14" x14ac:dyDescent="0.25">
      <c r="A4807" s="71" t="s">
        <v>14295</v>
      </c>
      <c r="B4807" s="72" t="s">
        <v>8747</v>
      </c>
      <c r="C4807" s="71" t="s">
        <v>14294</v>
      </c>
      <c r="D4807" s="73" t="s">
        <v>11864</v>
      </c>
      <c r="E4807" s="71" t="s">
        <v>14293</v>
      </c>
      <c r="F4807" s="75" t="s">
        <v>7803</v>
      </c>
      <c r="G4807" s="75">
        <v>3185</v>
      </c>
      <c r="H4807" s="75"/>
      <c r="I4807" s="74" t="s">
        <v>7802</v>
      </c>
      <c r="J4807" s="38">
        <v>25172901</v>
      </c>
      <c r="K4807" s="38" t="s">
        <v>12462</v>
      </c>
      <c r="L4807" s="76" t="str">
        <f t="shared" si="215"/>
        <v>077-0507-11.JPG</v>
      </c>
      <c r="M4807" s="76" t="s">
        <v>8746</v>
      </c>
      <c r="N4807" s="76" t="s">
        <v>13955</v>
      </c>
    </row>
    <row r="4808" spans="1:14" x14ac:dyDescent="0.25">
      <c r="A4808" s="71" t="s">
        <v>15230</v>
      </c>
      <c r="B4808" s="72" t="s">
        <v>8747</v>
      </c>
      <c r="C4808" s="71" t="s">
        <v>15232</v>
      </c>
      <c r="D4808" s="73" t="s">
        <v>11864</v>
      </c>
      <c r="E4808" s="71" t="s">
        <v>15231</v>
      </c>
      <c r="F4808" s="75" t="s">
        <v>7803</v>
      </c>
      <c r="G4808" s="75">
        <v>2945</v>
      </c>
      <c r="H4808" s="75"/>
      <c r="I4808" s="74" t="s">
        <v>7802</v>
      </c>
      <c r="J4808" s="38">
        <v>25172901</v>
      </c>
      <c r="K4808" s="38" t="s">
        <v>12462</v>
      </c>
      <c r="L4808" s="76" t="str">
        <f t="shared" si="215"/>
        <v>077-0507-12.JPG</v>
      </c>
      <c r="M4808" s="76" t="s">
        <v>8746</v>
      </c>
      <c r="N4808" s="76" t="s">
        <v>13955</v>
      </c>
    </row>
    <row r="4809" spans="1:14" x14ac:dyDescent="0.25">
      <c r="A4809" s="71" t="s">
        <v>15687</v>
      </c>
      <c r="B4809" s="72" t="s">
        <v>8747</v>
      </c>
      <c r="C4809" s="71" t="s">
        <v>15690</v>
      </c>
      <c r="D4809" s="73" t="s">
        <v>11864</v>
      </c>
      <c r="E4809" s="71" t="s">
        <v>15689</v>
      </c>
      <c r="F4809" s="75" t="s">
        <v>10</v>
      </c>
      <c r="G4809" s="75">
        <v>1229.99</v>
      </c>
      <c r="H4809" s="75"/>
      <c r="I4809" s="74" t="s">
        <v>7802</v>
      </c>
      <c r="J4809" s="38">
        <v>25172902</v>
      </c>
      <c r="K4809" s="38" t="s">
        <v>12462</v>
      </c>
      <c r="L4809" s="76" t="str">
        <f t="shared" si="215"/>
        <v>077-0507-13.JPG</v>
      </c>
      <c r="M4809" s="76" t="s">
        <v>8746</v>
      </c>
      <c r="N4809" s="76" t="s">
        <v>13955</v>
      </c>
    </row>
    <row r="4810" spans="1:14" x14ac:dyDescent="0.25">
      <c r="A4810" s="71" t="s">
        <v>15688</v>
      </c>
      <c r="B4810" s="72" t="s">
        <v>8747</v>
      </c>
      <c r="C4810" s="71" t="s">
        <v>15691</v>
      </c>
      <c r="D4810" s="73" t="s">
        <v>11864</v>
      </c>
      <c r="E4810" s="71" t="s">
        <v>15231</v>
      </c>
      <c r="F4810" s="75" t="s">
        <v>10</v>
      </c>
      <c r="G4810" s="75">
        <v>1229.99</v>
      </c>
      <c r="H4810" s="75"/>
      <c r="I4810" s="74" t="s">
        <v>7802</v>
      </c>
      <c r="J4810" s="38">
        <v>25172903</v>
      </c>
      <c r="K4810" s="38" t="s">
        <v>12462</v>
      </c>
      <c r="L4810" s="76" t="str">
        <f t="shared" si="215"/>
        <v>077-0507-14.JPG</v>
      </c>
      <c r="M4810" s="76" t="s">
        <v>8746</v>
      </c>
      <c r="N4810" s="76" t="s">
        <v>13955</v>
      </c>
    </row>
    <row r="4811" spans="1:14" x14ac:dyDescent="0.25">
      <c r="A4811" s="71" t="s">
        <v>16444</v>
      </c>
      <c r="B4811" s="72" t="s">
        <v>8747</v>
      </c>
      <c r="C4811" s="71" t="s">
        <v>16445</v>
      </c>
      <c r="D4811" s="73" t="s">
        <v>11864</v>
      </c>
      <c r="E4811" s="71" t="s">
        <v>16446</v>
      </c>
      <c r="F4811" s="75" t="s">
        <v>10</v>
      </c>
      <c r="G4811" s="75">
        <v>919</v>
      </c>
      <c r="H4811" s="75"/>
      <c r="I4811" s="74" t="s">
        <v>7799</v>
      </c>
      <c r="J4811" s="38">
        <v>25172901</v>
      </c>
      <c r="K4811" s="38" t="s">
        <v>12462</v>
      </c>
      <c r="L4811" s="76" t="s">
        <v>16444</v>
      </c>
      <c r="M4811" s="76" t="s">
        <v>8746</v>
      </c>
      <c r="N4811" s="76" t="s">
        <v>13955</v>
      </c>
    </row>
    <row r="4812" spans="1:14" x14ac:dyDescent="0.25">
      <c r="A4812" s="71" t="s">
        <v>16447</v>
      </c>
      <c r="B4812" s="72" t="s">
        <v>8747</v>
      </c>
      <c r="C4812" s="71" t="s">
        <v>16448</v>
      </c>
      <c r="D4812" s="73" t="s">
        <v>11864</v>
      </c>
      <c r="E4812" s="71" t="s">
        <v>16449</v>
      </c>
      <c r="F4812" s="75" t="s">
        <v>16052</v>
      </c>
      <c r="G4812" s="75">
        <v>1309</v>
      </c>
      <c r="H4812" s="75"/>
      <c r="I4812" s="74" t="s">
        <v>7799</v>
      </c>
      <c r="J4812" s="38">
        <v>25172901</v>
      </c>
      <c r="K4812" s="38" t="s">
        <v>12462</v>
      </c>
      <c r="L4812" s="76" t="s">
        <v>16447</v>
      </c>
      <c r="M4812" s="76" t="s">
        <v>8746</v>
      </c>
      <c r="N4812" s="76" t="s">
        <v>13955</v>
      </c>
    </row>
    <row r="4813" spans="1:14" x14ac:dyDescent="0.25">
      <c r="A4813" s="71" t="s">
        <v>16450</v>
      </c>
      <c r="B4813" s="72" t="s">
        <v>8747</v>
      </c>
      <c r="C4813" s="71" t="s">
        <v>16451</v>
      </c>
      <c r="D4813" s="73" t="s">
        <v>11864</v>
      </c>
      <c r="E4813" s="71" t="s">
        <v>16452</v>
      </c>
      <c r="F4813" s="75" t="s">
        <v>16052</v>
      </c>
      <c r="G4813" s="75">
        <v>1367</v>
      </c>
      <c r="H4813" s="75"/>
      <c r="I4813" s="74" t="s">
        <v>7799</v>
      </c>
      <c r="J4813" s="38">
        <v>25172901</v>
      </c>
      <c r="K4813" s="38" t="s">
        <v>12462</v>
      </c>
      <c r="L4813" s="76" t="s">
        <v>16450</v>
      </c>
      <c r="M4813" s="76" t="s">
        <v>8746</v>
      </c>
      <c r="N4813" s="76" t="s">
        <v>13955</v>
      </c>
    </row>
    <row r="4814" spans="1:14" x14ac:dyDescent="0.25">
      <c r="A4814" s="71" t="s">
        <v>16453</v>
      </c>
      <c r="B4814" s="72" t="s">
        <v>8747</v>
      </c>
      <c r="C4814" s="71" t="s">
        <v>16454</v>
      </c>
      <c r="D4814" s="73" t="s">
        <v>11864</v>
      </c>
      <c r="E4814" s="71" t="s">
        <v>16455</v>
      </c>
      <c r="F4814" s="75" t="s">
        <v>16052</v>
      </c>
      <c r="G4814" s="75">
        <v>1389</v>
      </c>
      <c r="H4814" s="75"/>
      <c r="I4814" s="74" t="s">
        <v>7799</v>
      </c>
      <c r="J4814" s="38">
        <v>25172901</v>
      </c>
      <c r="K4814" s="38" t="s">
        <v>12462</v>
      </c>
      <c r="L4814" s="76" t="s">
        <v>16453</v>
      </c>
      <c r="M4814" s="76" t="s">
        <v>8746</v>
      </c>
      <c r="N4814" s="76" t="s">
        <v>13955</v>
      </c>
    </row>
    <row r="4815" spans="1:14" x14ac:dyDescent="0.25">
      <c r="A4815" s="71" t="s">
        <v>16456</v>
      </c>
      <c r="B4815" s="72" t="s">
        <v>8747</v>
      </c>
      <c r="C4815" s="71" t="s">
        <v>16457</v>
      </c>
      <c r="D4815" s="73" t="s">
        <v>11864</v>
      </c>
      <c r="E4815" s="71" t="s">
        <v>16458</v>
      </c>
      <c r="F4815" s="75" t="s">
        <v>16052</v>
      </c>
      <c r="G4815" s="75">
        <v>1349</v>
      </c>
      <c r="H4815" s="75"/>
      <c r="I4815" s="74" t="s">
        <v>7799</v>
      </c>
      <c r="J4815" s="38">
        <v>25172901</v>
      </c>
      <c r="K4815" s="38" t="s">
        <v>12462</v>
      </c>
      <c r="L4815" s="76" t="s">
        <v>16456</v>
      </c>
      <c r="M4815" s="76" t="s">
        <v>8746</v>
      </c>
      <c r="N4815" s="76" t="s">
        <v>13955</v>
      </c>
    </row>
    <row r="4816" spans="1:14" x14ac:dyDescent="0.25">
      <c r="A4816" s="71" t="s">
        <v>16459</v>
      </c>
      <c r="B4816" s="72" t="s">
        <v>8747</v>
      </c>
      <c r="C4816" s="71" t="s">
        <v>16460</v>
      </c>
      <c r="D4816" s="73" t="s">
        <v>11864</v>
      </c>
      <c r="E4816" s="71" t="s">
        <v>16461</v>
      </c>
      <c r="F4816" s="75" t="s">
        <v>16052</v>
      </c>
      <c r="G4816" s="75">
        <v>1017</v>
      </c>
      <c r="H4816" s="75"/>
      <c r="I4816" s="74" t="s">
        <v>7799</v>
      </c>
      <c r="J4816" s="38">
        <v>25172901</v>
      </c>
      <c r="K4816" s="38" t="s">
        <v>12462</v>
      </c>
      <c r="L4816" s="76" t="s">
        <v>16459</v>
      </c>
      <c r="M4816" s="76" t="s">
        <v>8746</v>
      </c>
      <c r="N4816" s="76" t="s">
        <v>13955</v>
      </c>
    </row>
    <row r="4817" spans="1:14" x14ac:dyDescent="0.25">
      <c r="A4817" s="71" t="s">
        <v>19233</v>
      </c>
      <c r="B4817" s="72" t="s">
        <v>8747</v>
      </c>
      <c r="C4817" s="71" t="s">
        <v>19234</v>
      </c>
      <c r="D4817" s="73" t="s">
        <v>11864</v>
      </c>
      <c r="E4817" s="71" t="s">
        <v>10977</v>
      </c>
      <c r="F4817" s="75" t="s">
        <v>7803</v>
      </c>
      <c r="G4817" s="75">
        <v>1549</v>
      </c>
      <c r="H4817" s="75"/>
      <c r="I4817" s="74" t="s">
        <v>7799</v>
      </c>
      <c r="J4817" s="38">
        <v>25172901</v>
      </c>
      <c r="K4817" s="38" t="s">
        <v>12462</v>
      </c>
      <c r="L4817" s="76" t="s">
        <v>16459</v>
      </c>
      <c r="M4817" s="76" t="s">
        <v>8746</v>
      </c>
      <c r="N4817" s="76" t="s">
        <v>13955</v>
      </c>
    </row>
    <row r="4818" spans="1:14" x14ac:dyDescent="0.25">
      <c r="A4818" s="67" t="s">
        <v>4992</v>
      </c>
      <c r="B4818" s="69" t="s">
        <v>7</v>
      </c>
      <c r="C4818" s="67" t="s">
        <v>4992</v>
      </c>
      <c r="D4818" s="67"/>
      <c r="E4818" s="67" t="s">
        <v>4992</v>
      </c>
      <c r="F4818" s="70"/>
      <c r="G4818" s="70"/>
      <c r="H4818" s="70"/>
      <c r="I4818" s="70"/>
      <c r="J4818" s="37"/>
      <c r="K4818" s="37" t="s">
        <v>12462</v>
      </c>
      <c r="L4818" s="67" t="str">
        <f t="shared" ref="L4818:L4846" si="217">CONCATENATE(A4818,K4818)</f>
        <v>BARRA DE ALTA INTENSIDAD.JPG</v>
      </c>
      <c r="M4818" s="67"/>
      <c r="N4818" s="67"/>
    </row>
    <row r="4819" spans="1:14" x14ac:dyDescent="0.25">
      <c r="A4819" s="67" t="s">
        <v>7076</v>
      </c>
      <c r="B4819" s="69" t="s">
        <v>4992</v>
      </c>
      <c r="C4819" s="67" t="s">
        <v>7076</v>
      </c>
      <c r="D4819" s="67"/>
      <c r="E4819" s="67" t="s">
        <v>7076</v>
      </c>
      <c r="F4819" s="70"/>
      <c r="G4819" s="70"/>
      <c r="H4819" s="70"/>
      <c r="I4819" s="70"/>
      <c r="J4819" s="37"/>
      <c r="K4819" s="37" t="s">
        <v>12462</v>
      </c>
      <c r="L4819" s="67" t="str">
        <f t="shared" si="217"/>
        <v>BARRA DOBLES.JPG</v>
      </c>
      <c r="M4819" s="67"/>
      <c r="N4819" s="67"/>
    </row>
    <row r="4820" spans="1:14" x14ac:dyDescent="0.25">
      <c r="A4820" s="71" t="s">
        <v>4993</v>
      </c>
      <c r="B4820" s="72" t="s">
        <v>7076</v>
      </c>
      <c r="C4820" s="71"/>
      <c r="D4820" s="73" t="s">
        <v>11864</v>
      </c>
      <c r="E4820" s="71" t="s">
        <v>17314</v>
      </c>
      <c r="F4820" s="75" t="s">
        <v>10</v>
      </c>
      <c r="G4820" s="75">
        <v>249</v>
      </c>
      <c r="H4820" s="75"/>
      <c r="I4820" s="74" t="s">
        <v>7799</v>
      </c>
      <c r="J4820" s="38">
        <v>25172901</v>
      </c>
      <c r="K4820" s="38" t="s">
        <v>12462</v>
      </c>
      <c r="L4820" s="71" t="str">
        <f t="shared" si="217"/>
        <v>078-0100-01.JPG</v>
      </c>
      <c r="M4820" s="76" t="s">
        <v>13761</v>
      </c>
      <c r="N4820" s="71" t="s">
        <v>4992</v>
      </c>
    </row>
    <row r="4821" spans="1:14" x14ac:dyDescent="0.25">
      <c r="A4821" s="71" t="s">
        <v>4994</v>
      </c>
      <c r="B4821" s="72" t="s">
        <v>7076</v>
      </c>
      <c r="C4821" s="71"/>
      <c r="D4821" s="73" t="s">
        <v>11864</v>
      </c>
      <c r="E4821" s="71" t="s">
        <v>17315</v>
      </c>
      <c r="F4821" s="75" t="s">
        <v>10</v>
      </c>
      <c r="G4821" s="75">
        <v>597</v>
      </c>
      <c r="H4821" s="75"/>
      <c r="I4821" s="74" t="s">
        <v>7799</v>
      </c>
      <c r="J4821" s="38">
        <v>25172901</v>
      </c>
      <c r="K4821" s="38" t="s">
        <v>12462</v>
      </c>
      <c r="L4821" s="71" t="str">
        <f t="shared" si="217"/>
        <v>078-0100-02.JPG</v>
      </c>
      <c r="M4821" s="76" t="s">
        <v>13761</v>
      </c>
      <c r="N4821" s="71" t="s">
        <v>4992</v>
      </c>
    </row>
    <row r="4822" spans="1:14" x14ac:dyDescent="0.25">
      <c r="A4822" s="71" t="s">
        <v>4996</v>
      </c>
      <c r="B4822" s="72" t="s">
        <v>7076</v>
      </c>
      <c r="C4822" s="71"/>
      <c r="D4822" s="73" t="s">
        <v>11864</v>
      </c>
      <c r="E4822" s="71" t="s">
        <v>17316</v>
      </c>
      <c r="F4822" s="75" t="s">
        <v>10</v>
      </c>
      <c r="G4822" s="75">
        <v>1309</v>
      </c>
      <c r="H4822" s="75"/>
      <c r="I4822" s="74" t="s">
        <v>7799</v>
      </c>
      <c r="J4822" s="38">
        <v>25172901</v>
      </c>
      <c r="K4822" s="38" t="s">
        <v>12462</v>
      </c>
      <c r="L4822" s="71" t="str">
        <f t="shared" si="217"/>
        <v>078-0100-04.JPG</v>
      </c>
      <c r="M4822" s="76" t="s">
        <v>13761</v>
      </c>
      <c r="N4822" s="71" t="s">
        <v>4992</v>
      </c>
    </row>
    <row r="4823" spans="1:14" x14ac:dyDescent="0.25">
      <c r="A4823" s="71" t="s">
        <v>4997</v>
      </c>
      <c r="B4823" s="72" t="s">
        <v>7076</v>
      </c>
      <c r="C4823" s="71"/>
      <c r="D4823" s="73" t="s">
        <v>11864</v>
      </c>
      <c r="E4823" s="71" t="s">
        <v>17317</v>
      </c>
      <c r="F4823" s="75" t="s">
        <v>10</v>
      </c>
      <c r="G4823" s="75">
        <v>1869</v>
      </c>
      <c r="H4823" s="75"/>
      <c r="I4823" s="74" t="s">
        <v>7799</v>
      </c>
      <c r="J4823" s="38">
        <v>25172901</v>
      </c>
      <c r="K4823" s="38" t="s">
        <v>12462</v>
      </c>
      <c r="L4823" s="71" t="str">
        <f t="shared" si="217"/>
        <v>078-0100-05.JPG</v>
      </c>
      <c r="M4823" s="76" t="s">
        <v>13761</v>
      </c>
      <c r="N4823" s="71" t="s">
        <v>4992</v>
      </c>
    </row>
    <row r="4824" spans="1:14" x14ac:dyDescent="0.25">
      <c r="A4824" s="71" t="s">
        <v>4998</v>
      </c>
      <c r="B4824" s="72" t="s">
        <v>7076</v>
      </c>
      <c r="C4824" s="71"/>
      <c r="D4824" s="73" t="s">
        <v>11864</v>
      </c>
      <c r="E4824" s="71" t="s">
        <v>17318</v>
      </c>
      <c r="F4824" s="75" t="s">
        <v>10</v>
      </c>
      <c r="G4824" s="75">
        <v>2545</v>
      </c>
      <c r="H4824" s="75"/>
      <c r="I4824" s="74" t="s">
        <v>7799</v>
      </c>
      <c r="J4824" s="38">
        <v>25172901</v>
      </c>
      <c r="K4824" s="38" t="s">
        <v>12462</v>
      </c>
      <c r="L4824" s="71" t="str">
        <f t="shared" si="217"/>
        <v>078-0100-06.JPG</v>
      </c>
      <c r="M4824" s="76" t="s">
        <v>13761</v>
      </c>
      <c r="N4824" s="71" t="s">
        <v>4992</v>
      </c>
    </row>
    <row r="4825" spans="1:14" x14ac:dyDescent="0.25">
      <c r="A4825" s="71" t="s">
        <v>7829</v>
      </c>
      <c r="B4825" s="72" t="s">
        <v>7076</v>
      </c>
      <c r="C4825" s="71"/>
      <c r="D4825" s="73" t="s">
        <v>11864</v>
      </c>
      <c r="E4825" s="71" t="s">
        <v>17319</v>
      </c>
      <c r="F4825" s="75" t="s">
        <v>10</v>
      </c>
      <c r="G4825" s="75">
        <v>789</v>
      </c>
      <c r="H4825" s="75"/>
      <c r="I4825" s="74" t="s">
        <v>7799</v>
      </c>
      <c r="J4825" s="38">
        <v>25172901</v>
      </c>
      <c r="K4825" s="38" t="s">
        <v>12462</v>
      </c>
      <c r="L4825" s="71" t="str">
        <f t="shared" si="217"/>
        <v>078-0101-01.JPG</v>
      </c>
      <c r="M4825" s="76" t="s">
        <v>13761</v>
      </c>
      <c r="N4825" s="71" t="s">
        <v>4992</v>
      </c>
    </row>
    <row r="4826" spans="1:14" x14ac:dyDescent="0.25">
      <c r="A4826" s="71" t="s">
        <v>7830</v>
      </c>
      <c r="B4826" s="72" t="s">
        <v>7076</v>
      </c>
      <c r="C4826" s="71"/>
      <c r="D4826" s="73" t="s">
        <v>11864</v>
      </c>
      <c r="E4826" s="71" t="s">
        <v>17320</v>
      </c>
      <c r="F4826" s="75" t="s">
        <v>10</v>
      </c>
      <c r="G4826" s="75">
        <v>1479</v>
      </c>
      <c r="H4826" s="75"/>
      <c r="I4826" s="74" t="s">
        <v>7799</v>
      </c>
      <c r="J4826" s="38">
        <v>25172901</v>
      </c>
      <c r="K4826" s="38" t="s">
        <v>12462</v>
      </c>
      <c r="L4826" s="71" t="str">
        <f t="shared" si="217"/>
        <v>078-0101-02.JPG</v>
      </c>
      <c r="M4826" s="76" t="s">
        <v>13761</v>
      </c>
      <c r="N4826" s="71" t="s">
        <v>4992</v>
      </c>
    </row>
    <row r="4827" spans="1:14" x14ac:dyDescent="0.25">
      <c r="A4827" s="71" t="s">
        <v>7831</v>
      </c>
      <c r="B4827" s="72" t="s">
        <v>7076</v>
      </c>
      <c r="C4827" s="71"/>
      <c r="D4827" s="73" t="s">
        <v>11864</v>
      </c>
      <c r="E4827" s="71" t="s">
        <v>17321</v>
      </c>
      <c r="F4827" s="75" t="s">
        <v>10</v>
      </c>
      <c r="G4827" s="75">
        <v>1869</v>
      </c>
      <c r="H4827" s="75"/>
      <c r="I4827" s="74" t="s">
        <v>7799</v>
      </c>
      <c r="J4827" s="38">
        <v>25172901</v>
      </c>
      <c r="K4827" s="38" t="s">
        <v>12462</v>
      </c>
      <c r="L4827" s="71" t="str">
        <f t="shared" si="217"/>
        <v>078-0101-03.JPG</v>
      </c>
      <c r="M4827" s="76" t="s">
        <v>13761</v>
      </c>
      <c r="N4827" s="71" t="s">
        <v>4992</v>
      </c>
    </row>
    <row r="4828" spans="1:14" x14ac:dyDescent="0.25">
      <c r="A4828" s="71" t="s">
        <v>7832</v>
      </c>
      <c r="B4828" s="72" t="s">
        <v>7076</v>
      </c>
      <c r="C4828" s="71"/>
      <c r="D4828" s="73" t="s">
        <v>11864</v>
      </c>
      <c r="E4828" s="71" t="s">
        <v>17322</v>
      </c>
      <c r="F4828" s="75" t="s">
        <v>10</v>
      </c>
      <c r="G4828" s="75">
        <v>2287</v>
      </c>
      <c r="H4828" s="75"/>
      <c r="I4828" s="74" t="s">
        <v>7799</v>
      </c>
      <c r="J4828" s="38">
        <v>25172901</v>
      </c>
      <c r="K4828" s="38" t="s">
        <v>12462</v>
      </c>
      <c r="L4828" s="71" t="str">
        <f t="shared" si="217"/>
        <v>078-0101-04.JPG</v>
      </c>
      <c r="M4828" s="76" t="s">
        <v>13761</v>
      </c>
      <c r="N4828" s="71" t="s">
        <v>4992</v>
      </c>
    </row>
    <row r="4829" spans="1:14" x14ac:dyDescent="0.25">
      <c r="A4829" s="71" t="s">
        <v>7876</v>
      </c>
      <c r="B4829" s="72" t="s">
        <v>7076</v>
      </c>
      <c r="C4829" s="71"/>
      <c r="D4829" s="73" t="s">
        <v>11864</v>
      </c>
      <c r="E4829" s="71" t="s">
        <v>17323</v>
      </c>
      <c r="F4829" s="75" t="s">
        <v>10</v>
      </c>
      <c r="G4829" s="75">
        <v>4805</v>
      </c>
      <c r="H4829" s="75"/>
      <c r="I4829" s="74" t="s">
        <v>7799</v>
      </c>
      <c r="J4829" s="38">
        <v>25172901</v>
      </c>
      <c r="K4829" s="38" t="s">
        <v>12462</v>
      </c>
      <c r="L4829" s="71" t="str">
        <f t="shared" si="217"/>
        <v>078-0102-04.JPG</v>
      </c>
      <c r="M4829" s="76" t="s">
        <v>13761</v>
      </c>
      <c r="N4829" s="71" t="s">
        <v>4992</v>
      </c>
    </row>
    <row r="4830" spans="1:14" x14ac:dyDescent="0.25">
      <c r="A4830" s="71" t="s">
        <v>7877</v>
      </c>
      <c r="B4830" s="72" t="s">
        <v>7076</v>
      </c>
      <c r="C4830" s="71"/>
      <c r="D4830" s="73" t="s">
        <v>11864</v>
      </c>
      <c r="E4830" s="71" t="s">
        <v>17324</v>
      </c>
      <c r="F4830" s="75" t="s">
        <v>10</v>
      </c>
      <c r="G4830" s="75">
        <v>5488</v>
      </c>
      <c r="H4830" s="75"/>
      <c r="I4830" s="74" t="s">
        <v>7799</v>
      </c>
      <c r="J4830" s="38">
        <v>25172901</v>
      </c>
      <c r="K4830" s="38" t="s">
        <v>12462</v>
      </c>
      <c r="L4830" s="71" t="str">
        <f t="shared" si="217"/>
        <v>078-0102-05.JPG</v>
      </c>
      <c r="M4830" s="76" t="s">
        <v>13761</v>
      </c>
      <c r="N4830" s="71" t="s">
        <v>4992</v>
      </c>
    </row>
    <row r="4831" spans="1:14" x14ac:dyDescent="0.25">
      <c r="A4831" s="71" t="s">
        <v>7882</v>
      </c>
      <c r="B4831" s="72" t="s">
        <v>7076</v>
      </c>
      <c r="C4831" s="71"/>
      <c r="D4831" s="73" t="s">
        <v>11864</v>
      </c>
      <c r="E4831" s="71" t="s">
        <v>17325</v>
      </c>
      <c r="F4831" s="75" t="s">
        <v>10</v>
      </c>
      <c r="G4831" s="75">
        <v>6850</v>
      </c>
      <c r="H4831" s="75"/>
      <c r="I4831" s="74" t="s">
        <v>7799</v>
      </c>
      <c r="J4831" s="38">
        <v>25172901</v>
      </c>
      <c r="K4831" s="38" t="s">
        <v>12462</v>
      </c>
      <c r="L4831" s="71" t="str">
        <f t="shared" si="217"/>
        <v>078-0102-06.JPG</v>
      </c>
      <c r="M4831" s="76" t="s">
        <v>13761</v>
      </c>
      <c r="N4831" s="71" t="s">
        <v>4992</v>
      </c>
    </row>
    <row r="4832" spans="1:14" x14ac:dyDescent="0.25">
      <c r="A4832" s="71" t="s">
        <v>7879</v>
      </c>
      <c r="B4832" s="72" t="s">
        <v>7076</v>
      </c>
      <c r="C4832" s="71"/>
      <c r="D4832" s="73" t="s">
        <v>11864</v>
      </c>
      <c r="E4832" s="71" t="s">
        <v>17326</v>
      </c>
      <c r="F4832" s="75" t="s">
        <v>10</v>
      </c>
      <c r="G4832" s="75">
        <v>4370</v>
      </c>
      <c r="H4832" s="75"/>
      <c r="I4832" s="74" t="s">
        <v>7799</v>
      </c>
      <c r="J4832" s="38">
        <v>25172901</v>
      </c>
      <c r="K4832" s="38" t="s">
        <v>12462</v>
      </c>
      <c r="L4832" s="71" t="str">
        <f t="shared" si="217"/>
        <v>078-0103-03.JPG</v>
      </c>
      <c r="M4832" s="76" t="s">
        <v>13761</v>
      </c>
      <c r="N4832" s="71" t="s">
        <v>4992</v>
      </c>
    </row>
    <row r="4833" spans="1:14" x14ac:dyDescent="0.25">
      <c r="A4833" s="71" t="s">
        <v>7880</v>
      </c>
      <c r="B4833" s="72" t="s">
        <v>7076</v>
      </c>
      <c r="C4833" s="71"/>
      <c r="D4833" s="73" t="s">
        <v>11864</v>
      </c>
      <c r="E4833" s="71" t="s">
        <v>17327</v>
      </c>
      <c r="F4833" s="75" t="s">
        <v>10</v>
      </c>
      <c r="G4833" s="75">
        <v>5695</v>
      </c>
      <c r="H4833" s="75"/>
      <c r="I4833" s="74" t="s">
        <v>7799</v>
      </c>
      <c r="J4833" s="38">
        <v>25172901</v>
      </c>
      <c r="K4833" s="38" t="s">
        <v>12462</v>
      </c>
      <c r="L4833" s="71" t="str">
        <f t="shared" si="217"/>
        <v>078-0103-04.JPG</v>
      </c>
      <c r="M4833" s="76" t="s">
        <v>13761</v>
      </c>
      <c r="N4833" s="71" t="s">
        <v>4992</v>
      </c>
    </row>
    <row r="4834" spans="1:14" x14ac:dyDescent="0.25">
      <c r="A4834" s="71" t="s">
        <v>7881</v>
      </c>
      <c r="B4834" s="72" t="s">
        <v>7076</v>
      </c>
      <c r="C4834" s="71"/>
      <c r="D4834" s="73" t="s">
        <v>11864</v>
      </c>
      <c r="E4834" s="71" t="s">
        <v>17328</v>
      </c>
      <c r="F4834" s="75" t="s">
        <v>10</v>
      </c>
      <c r="G4834" s="75">
        <v>6625</v>
      </c>
      <c r="H4834" s="75"/>
      <c r="I4834" s="74" t="s">
        <v>7799</v>
      </c>
      <c r="J4834" s="38">
        <v>25172901</v>
      </c>
      <c r="K4834" s="38" t="s">
        <v>12462</v>
      </c>
      <c r="L4834" s="71" t="str">
        <f t="shared" si="217"/>
        <v>078-0103-05.JPG</v>
      </c>
      <c r="M4834" s="76" t="s">
        <v>13761</v>
      </c>
      <c r="N4834" s="71" t="s">
        <v>4992</v>
      </c>
    </row>
    <row r="4835" spans="1:14" x14ac:dyDescent="0.25">
      <c r="A4835" s="71" t="s">
        <v>8693</v>
      </c>
      <c r="B4835" s="72" t="s">
        <v>7076</v>
      </c>
      <c r="C4835" s="71" t="s">
        <v>8696</v>
      </c>
      <c r="D4835" s="73" t="s">
        <v>11864</v>
      </c>
      <c r="E4835" s="71" t="s">
        <v>17329</v>
      </c>
      <c r="F4835" s="75" t="s">
        <v>10</v>
      </c>
      <c r="G4835" s="75">
        <v>1099</v>
      </c>
      <c r="H4835" s="75"/>
      <c r="I4835" s="74" t="s">
        <v>7799</v>
      </c>
      <c r="J4835" s="38">
        <v>25172901</v>
      </c>
      <c r="K4835" s="38" t="s">
        <v>12462</v>
      </c>
      <c r="L4835" s="71" t="str">
        <f t="shared" si="217"/>
        <v>078-0105-01.JPG</v>
      </c>
      <c r="M4835" s="76" t="s">
        <v>13761</v>
      </c>
      <c r="N4835" s="71" t="s">
        <v>4992</v>
      </c>
    </row>
    <row r="4836" spans="1:14" x14ac:dyDescent="0.25">
      <c r="A4836" s="71" t="s">
        <v>9387</v>
      </c>
      <c r="B4836" s="72" t="s">
        <v>7076</v>
      </c>
      <c r="C4836" s="71" t="s">
        <v>9386</v>
      </c>
      <c r="D4836" s="73" t="s">
        <v>11864</v>
      </c>
      <c r="E4836" s="71" t="s">
        <v>17330</v>
      </c>
      <c r="F4836" s="75" t="s">
        <v>10</v>
      </c>
      <c r="G4836" s="75">
        <v>670</v>
      </c>
      <c r="H4836" s="75"/>
      <c r="I4836" s="74" t="s">
        <v>7799</v>
      </c>
      <c r="J4836" s="38">
        <v>25172901</v>
      </c>
      <c r="K4836" s="38" t="s">
        <v>12462</v>
      </c>
      <c r="L4836" s="71" t="str">
        <f t="shared" si="217"/>
        <v>078-0106-04.JPG</v>
      </c>
      <c r="M4836" s="76" t="s">
        <v>13761</v>
      </c>
      <c r="N4836" s="71" t="s">
        <v>4992</v>
      </c>
    </row>
    <row r="4837" spans="1:14" x14ac:dyDescent="0.25">
      <c r="A4837" s="71" t="s">
        <v>11391</v>
      </c>
      <c r="B4837" s="72" t="s">
        <v>7076</v>
      </c>
      <c r="C4837" s="71" t="s">
        <v>11393</v>
      </c>
      <c r="D4837" s="73" t="s">
        <v>11864</v>
      </c>
      <c r="E4837" s="71" t="s">
        <v>17331</v>
      </c>
      <c r="F4837" s="75" t="s">
        <v>10</v>
      </c>
      <c r="G4837" s="75">
        <v>749</v>
      </c>
      <c r="H4837" s="75"/>
      <c r="I4837" s="74" t="s">
        <v>7799</v>
      </c>
      <c r="J4837" s="38">
        <v>25172901</v>
      </c>
      <c r="K4837" s="38" t="s">
        <v>12462</v>
      </c>
      <c r="L4837" s="71" t="str">
        <f t="shared" si="217"/>
        <v>078-0106-05.JPG</v>
      </c>
      <c r="M4837" s="76" t="s">
        <v>13761</v>
      </c>
      <c r="N4837" s="71" t="s">
        <v>4992</v>
      </c>
    </row>
    <row r="4838" spans="1:14" x14ac:dyDescent="0.25">
      <c r="A4838" s="71" t="s">
        <v>11392</v>
      </c>
      <c r="B4838" s="72" t="s">
        <v>7076</v>
      </c>
      <c r="C4838" s="71" t="s">
        <v>11394</v>
      </c>
      <c r="D4838" s="73" t="s">
        <v>11864</v>
      </c>
      <c r="E4838" s="71" t="s">
        <v>17332</v>
      </c>
      <c r="F4838" s="75" t="s">
        <v>10</v>
      </c>
      <c r="G4838" s="75">
        <v>1089</v>
      </c>
      <c r="H4838" s="75"/>
      <c r="I4838" s="74" t="s">
        <v>7799</v>
      </c>
      <c r="J4838" s="38">
        <v>25172901</v>
      </c>
      <c r="K4838" s="38" t="s">
        <v>12462</v>
      </c>
      <c r="L4838" s="71" t="str">
        <f t="shared" si="217"/>
        <v>078-0106-06.JPG</v>
      </c>
      <c r="M4838" s="76" t="s">
        <v>13761</v>
      </c>
      <c r="N4838" s="71" t="s">
        <v>4992</v>
      </c>
    </row>
    <row r="4839" spans="1:14" x14ac:dyDescent="0.25">
      <c r="A4839" s="71" t="s">
        <v>8762</v>
      </c>
      <c r="B4839" s="72" t="s">
        <v>7076</v>
      </c>
      <c r="C4839" s="71" t="s">
        <v>8766</v>
      </c>
      <c r="D4839" s="73" t="s">
        <v>11864</v>
      </c>
      <c r="E4839" s="71" t="s">
        <v>17333</v>
      </c>
      <c r="F4839" s="75" t="s">
        <v>10</v>
      </c>
      <c r="G4839" s="75">
        <v>4686</v>
      </c>
      <c r="H4839" s="75"/>
      <c r="I4839" s="74" t="s">
        <v>7799</v>
      </c>
      <c r="J4839" s="38">
        <v>25172901</v>
      </c>
      <c r="K4839" s="38" t="s">
        <v>12462</v>
      </c>
      <c r="L4839" s="71" t="str">
        <f t="shared" si="217"/>
        <v>078-0107-04.JPG</v>
      </c>
      <c r="M4839" s="76" t="s">
        <v>13761</v>
      </c>
      <c r="N4839" s="71" t="s">
        <v>4992</v>
      </c>
    </row>
    <row r="4840" spans="1:14" x14ac:dyDescent="0.25">
      <c r="A4840" s="71" t="s">
        <v>8763</v>
      </c>
      <c r="B4840" s="72" t="s">
        <v>7076</v>
      </c>
      <c r="C4840" s="71" t="s">
        <v>8767</v>
      </c>
      <c r="D4840" s="73" t="s">
        <v>11864</v>
      </c>
      <c r="E4840" s="71" t="s">
        <v>17334</v>
      </c>
      <c r="F4840" s="75" t="s">
        <v>10</v>
      </c>
      <c r="G4840" s="75">
        <v>6257</v>
      </c>
      <c r="H4840" s="75"/>
      <c r="I4840" s="74" t="s">
        <v>7799</v>
      </c>
      <c r="J4840" s="38">
        <v>25172901</v>
      </c>
      <c r="K4840" s="38" t="s">
        <v>12462</v>
      </c>
      <c r="L4840" s="71" t="str">
        <f t="shared" si="217"/>
        <v>078-0107-05.JPG</v>
      </c>
      <c r="M4840" s="76" t="s">
        <v>13761</v>
      </c>
      <c r="N4840" s="71" t="s">
        <v>4992</v>
      </c>
    </row>
    <row r="4841" spans="1:14" x14ac:dyDescent="0.25">
      <c r="A4841" s="71" t="s">
        <v>8764</v>
      </c>
      <c r="B4841" s="72" t="s">
        <v>7076</v>
      </c>
      <c r="C4841" s="71" t="s">
        <v>8768</v>
      </c>
      <c r="D4841" s="73" t="s">
        <v>11864</v>
      </c>
      <c r="E4841" s="71" t="s">
        <v>17335</v>
      </c>
      <c r="F4841" s="75" t="s">
        <v>10</v>
      </c>
      <c r="G4841" s="75">
        <v>7815</v>
      </c>
      <c r="H4841" s="75"/>
      <c r="I4841" s="74" t="s">
        <v>7799</v>
      </c>
      <c r="J4841" s="38">
        <v>25172901</v>
      </c>
      <c r="K4841" s="38" t="s">
        <v>12462</v>
      </c>
      <c r="L4841" s="71" t="str">
        <f t="shared" si="217"/>
        <v>078-0107-06.JPG</v>
      </c>
      <c r="M4841" s="76" t="s">
        <v>13761</v>
      </c>
      <c r="N4841" s="71" t="s">
        <v>4992</v>
      </c>
    </row>
    <row r="4842" spans="1:14" x14ac:dyDescent="0.25">
      <c r="A4842" s="71" t="s">
        <v>8936</v>
      </c>
      <c r="B4842" s="72" t="s">
        <v>7076</v>
      </c>
      <c r="C4842" s="71" t="s">
        <v>8942</v>
      </c>
      <c r="D4842" s="73" t="s">
        <v>11864</v>
      </c>
      <c r="E4842" s="71" t="s">
        <v>17336</v>
      </c>
      <c r="F4842" s="75" t="s">
        <v>10</v>
      </c>
      <c r="G4842" s="75">
        <v>1975</v>
      </c>
      <c r="H4842" s="75"/>
      <c r="I4842" s="74" t="s">
        <v>7799</v>
      </c>
      <c r="J4842" s="38">
        <v>25172901</v>
      </c>
      <c r="K4842" s="38" t="s">
        <v>12462</v>
      </c>
      <c r="L4842" s="71" t="str">
        <f t="shared" si="217"/>
        <v>078-0108-01.JPG</v>
      </c>
      <c r="M4842" s="76" t="s">
        <v>13761</v>
      </c>
      <c r="N4842" s="71" t="s">
        <v>4992</v>
      </c>
    </row>
    <row r="4843" spans="1:14" x14ac:dyDescent="0.25">
      <c r="A4843" s="71" t="s">
        <v>8937</v>
      </c>
      <c r="B4843" s="72" t="s">
        <v>7076</v>
      </c>
      <c r="C4843" s="71" t="s">
        <v>17121</v>
      </c>
      <c r="D4843" s="73" t="s">
        <v>11864</v>
      </c>
      <c r="E4843" s="71" t="s">
        <v>17337</v>
      </c>
      <c r="F4843" s="75" t="s">
        <v>10</v>
      </c>
      <c r="G4843" s="75">
        <v>1109</v>
      </c>
      <c r="H4843" s="75"/>
      <c r="I4843" s="74" t="s">
        <v>7799</v>
      </c>
      <c r="J4843" s="38">
        <v>25172901</v>
      </c>
      <c r="K4843" s="38" t="s">
        <v>12462</v>
      </c>
      <c r="L4843" s="76" t="str">
        <f t="shared" si="217"/>
        <v>078-0108-02.JPG</v>
      </c>
      <c r="M4843" s="76" t="s">
        <v>13761</v>
      </c>
      <c r="N4843" s="76" t="s">
        <v>4992</v>
      </c>
    </row>
    <row r="4844" spans="1:14" x14ac:dyDescent="0.25">
      <c r="A4844" s="71" t="s">
        <v>8938</v>
      </c>
      <c r="B4844" s="72" t="s">
        <v>7076</v>
      </c>
      <c r="C4844" s="71" t="s">
        <v>8940</v>
      </c>
      <c r="D4844" s="73" t="s">
        <v>11864</v>
      </c>
      <c r="E4844" s="71" t="s">
        <v>17338</v>
      </c>
      <c r="F4844" s="75" t="s">
        <v>10</v>
      </c>
      <c r="G4844" s="75">
        <v>2685</v>
      </c>
      <c r="H4844" s="75"/>
      <c r="I4844" s="74" t="s">
        <v>7799</v>
      </c>
      <c r="J4844" s="38">
        <v>25172901</v>
      </c>
      <c r="K4844" s="38" t="s">
        <v>12462</v>
      </c>
      <c r="L4844" s="71" t="str">
        <f t="shared" si="217"/>
        <v>078-0108-03.JPG</v>
      </c>
      <c r="M4844" s="76" t="s">
        <v>13761</v>
      </c>
      <c r="N4844" s="71" t="s">
        <v>4992</v>
      </c>
    </row>
    <row r="4845" spans="1:14" x14ac:dyDescent="0.25">
      <c r="A4845" s="71" t="s">
        <v>8939</v>
      </c>
      <c r="B4845" s="72" t="s">
        <v>7076</v>
      </c>
      <c r="C4845" s="71" t="s">
        <v>8941</v>
      </c>
      <c r="D4845" s="73" t="s">
        <v>11864</v>
      </c>
      <c r="E4845" s="71" t="s">
        <v>17339</v>
      </c>
      <c r="F4845" s="75" t="s">
        <v>10</v>
      </c>
      <c r="G4845" s="75">
        <v>3755</v>
      </c>
      <c r="H4845" s="75"/>
      <c r="I4845" s="74" t="s">
        <v>7799</v>
      </c>
      <c r="J4845" s="38">
        <v>25172901</v>
      </c>
      <c r="K4845" s="38" t="s">
        <v>12462</v>
      </c>
      <c r="L4845" s="71" t="str">
        <f t="shared" si="217"/>
        <v>078-0108-04.JPG</v>
      </c>
      <c r="M4845" s="76" t="s">
        <v>13761</v>
      </c>
      <c r="N4845" s="71" t="s">
        <v>4992</v>
      </c>
    </row>
    <row r="4846" spans="1:14" x14ac:dyDescent="0.25">
      <c r="A4846" s="71" t="s">
        <v>9733</v>
      </c>
      <c r="B4846" s="72" t="s">
        <v>7076</v>
      </c>
      <c r="C4846" s="71" t="s">
        <v>9738</v>
      </c>
      <c r="D4846" s="73" t="s">
        <v>11864</v>
      </c>
      <c r="E4846" s="71" t="s">
        <v>17340</v>
      </c>
      <c r="F4846" s="75" t="s">
        <v>10</v>
      </c>
      <c r="G4846" s="75">
        <v>2790</v>
      </c>
      <c r="H4846" s="75"/>
      <c r="I4846" s="74" t="s">
        <v>7799</v>
      </c>
      <c r="J4846" s="38">
        <v>25172901</v>
      </c>
      <c r="K4846" s="38" t="s">
        <v>12462</v>
      </c>
      <c r="L4846" s="71" t="str">
        <f t="shared" si="217"/>
        <v>078-0109-04.JPG</v>
      </c>
      <c r="M4846" s="76" t="s">
        <v>13761</v>
      </c>
      <c r="N4846" s="71" t="s">
        <v>4992</v>
      </c>
    </row>
    <row r="4847" spans="1:14" x14ac:dyDescent="0.25">
      <c r="A4847" s="71" t="s">
        <v>16462</v>
      </c>
      <c r="B4847" s="72" t="s">
        <v>4992</v>
      </c>
      <c r="C4847" s="71" t="s">
        <v>16463</v>
      </c>
      <c r="D4847" s="73" t="s">
        <v>11864</v>
      </c>
      <c r="E4847" s="71" t="s">
        <v>17341</v>
      </c>
      <c r="F4847" s="75" t="s">
        <v>16052</v>
      </c>
      <c r="G4847" s="75">
        <v>589</v>
      </c>
      <c r="H4847" s="75"/>
      <c r="I4847" s="74" t="s">
        <v>7799</v>
      </c>
      <c r="J4847" s="38">
        <v>25172901</v>
      </c>
      <c r="K4847" s="38" t="s">
        <v>12462</v>
      </c>
      <c r="L4847" s="71" t="s">
        <v>16462</v>
      </c>
      <c r="M4847" s="76" t="s">
        <v>13761</v>
      </c>
      <c r="N4847" s="71" t="s">
        <v>4992</v>
      </c>
    </row>
    <row r="4848" spans="1:14" x14ac:dyDescent="0.25">
      <c r="A4848" s="71" t="s">
        <v>16464</v>
      </c>
      <c r="B4848" s="72" t="s">
        <v>4992</v>
      </c>
      <c r="C4848" s="71" t="s">
        <v>16465</v>
      </c>
      <c r="D4848" s="73" t="s">
        <v>11864</v>
      </c>
      <c r="E4848" s="71" t="s">
        <v>17342</v>
      </c>
      <c r="F4848" s="75" t="s">
        <v>16052</v>
      </c>
      <c r="G4848" s="75">
        <v>779</v>
      </c>
      <c r="H4848" s="75"/>
      <c r="I4848" s="74" t="s">
        <v>7799</v>
      </c>
      <c r="J4848" s="38">
        <v>25172901</v>
      </c>
      <c r="K4848" s="38" t="s">
        <v>12462</v>
      </c>
      <c r="L4848" s="71" t="s">
        <v>16464</v>
      </c>
      <c r="M4848" s="76" t="s">
        <v>13761</v>
      </c>
      <c r="N4848" s="71" t="s">
        <v>4992</v>
      </c>
    </row>
    <row r="4849" spans="1:14" x14ac:dyDescent="0.25">
      <c r="A4849" s="71" t="s">
        <v>16466</v>
      </c>
      <c r="B4849" s="72" t="s">
        <v>4992</v>
      </c>
      <c r="C4849" s="71" t="s">
        <v>16467</v>
      </c>
      <c r="D4849" s="73" t="s">
        <v>11864</v>
      </c>
      <c r="E4849" s="71" t="s">
        <v>17343</v>
      </c>
      <c r="F4849" s="75" t="s">
        <v>16052</v>
      </c>
      <c r="G4849" s="75">
        <v>1079</v>
      </c>
      <c r="H4849" s="75"/>
      <c r="I4849" s="74" t="s">
        <v>7799</v>
      </c>
      <c r="J4849" s="38">
        <v>25172901</v>
      </c>
      <c r="K4849" s="38" t="s">
        <v>12462</v>
      </c>
      <c r="L4849" s="71" t="s">
        <v>16466</v>
      </c>
      <c r="M4849" s="76" t="s">
        <v>13761</v>
      </c>
      <c r="N4849" s="71" t="s">
        <v>4992</v>
      </c>
    </row>
    <row r="4850" spans="1:14" x14ac:dyDescent="0.25">
      <c r="A4850" s="71" t="s">
        <v>9814</v>
      </c>
      <c r="B4850" s="72" t="s">
        <v>7076</v>
      </c>
      <c r="C4850" s="71" t="s">
        <v>9818</v>
      </c>
      <c r="D4850" s="73" t="s">
        <v>11864</v>
      </c>
      <c r="E4850" s="71" t="s">
        <v>17344</v>
      </c>
      <c r="F4850" s="75" t="s">
        <v>7803</v>
      </c>
      <c r="G4850" s="75">
        <v>1310</v>
      </c>
      <c r="H4850" s="75"/>
      <c r="I4850" s="74" t="s">
        <v>7802</v>
      </c>
      <c r="J4850" s="38">
        <v>25172901</v>
      </c>
      <c r="K4850" s="38" t="s">
        <v>12462</v>
      </c>
      <c r="L4850" s="71" t="str">
        <f t="shared" ref="L4850:L4859" si="218">CONCATENATE(A4850,K4850)</f>
        <v>078-0110-01.JPG</v>
      </c>
      <c r="M4850" s="76" t="s">
        <v>13761</v>
      </c>
      <c r="N4850" s="71" t="s">
        <v>4992</v>
      </c>
    </row>
    <row r="4851" spans="1:14" x14ac:dyDescent="0.25">
      <c r="A4851" s="71" t="s">
        <v>9815</v>
      </c>
      <c r="B4851" s="72" t="s">
        <v>7076</v>
      </c>
      <c r="C4851" s="71" t="s">
        <v>9819</v>
      </c>
      <c r="D4851" s="73" t="s">
        <v>11864</v>
      </c>
      <c r="E4851" s="71" t="s">
        <v>17345</v>
      </c>
      <c r="F4851" s="75" t="s">
        <v>7803</v>
      </c>
      <c r="G4851" s="75">
        <v>1310</v>
      </c>
      <c r="H4851" s="75"/>
      <c r="I4851" s="74" t="s">
        <v>7802</v>
      </c>
      <c r="J4851" s="38">
        <v>25172901</v>
      </c>
      <c r="K4851" s="38" t="s">
        <v>12462</v>
      </c>
      <c r="L4851" s="71" t="str">
        <f t="shared" si="218"/>
        <v>078-0110-02.JPG</v>
      </c>
      <c r="M4851" s="76" t="s">
        <v>13761</v>
      </c>
      <c r="N4851" s="71" t="s">
        <v>4992</v>
      </c>
    </row>
    <row r="4852" spans="1:14" x14ac:dyDescent="0.25">
      <c r="A4852" s="71" t="s">
        <v>9816</v>
      </c>
      <c r="B4852" s="72" t="s">
        <v>7076</v>
      </c>
      <c r="C4852" s="71" t="s">
        <v>9820</v>
      </c>
      <c r="D4852" s="73" t="s">
        <v>11864</v>
      </c>
      <c r="E4852" s="71" t="s">
        <v>17346</v>
      </c>
      <c r="F4852" s="75" t="s">
        <v>7803</v>
      </c>
      <c r="G4852" s="75">
        <v>1310</v>
      </c>
      <c r="H4852" s="75"/>
      <c r="I4852" s="74" t="s">
        <v>7802</v>
      </c>
      <c r="J4852" s="38">
        <v>25172901</v>
      </c>
      <c r="K4852" s="38" t="s">
        <v>12462</v>
      </c>
      <c r="L4852" s="71" t="str">
        <f t="shared" si="218"/>
        <v>078-0110-03.JPG</v>
      </c>
      <c r="M4852" s="76" t="s">
        <v>13761</v>
      </c>
      <c r="N4852" s="71" t="s">
        <v>4992</v>
      </c>
    </row>
    <row r="4853" spans="1:14" x14ac:dyDescent="0.25">
      <c r="A4853" s="71" t="s">
        <v>10804</v>
      </c>
      <c r="B4853" s="72" t="s">
        <v>7076</v>
      </c>
      <c r="C4853" s="71" t="s">
        <v>10805</v>
      </c>
      <c r="D4853" s="73" t="s">
        <v>11864</v>
      </c>
      <c r="E4853" s="71" t="s">
        <v>17344</v>
      </c>
      <c r="F4853" s="75" t="s">
        <v>7803</v>
      </c>
      <c r="G4853" s="75">
        <v>1310</v>
      </c>
      <c r="H4853" s="75"/>
      <c r="I4853" s="74" t="s">
        <v>7802</v>
      </c>
      <c r="J4853" s="38">
        <v>25172901</v>
      </c>
      <c r="K4853" s="38" t="s">
        <v>12462</v>
      </c>
      <c r="L4853" s="71" t="str">
        <f t="shared" si="218"/>
        <v>078-0110-05.JPG</v>
      </c>
      <c r="M4853" s="76" t="s">
        <v>13761</v>
      </c>
      <c r="N4853" s="71" t="s">
        <v>4992</v>
      </c>
    </row>
    <row r="4854" spans="1:14" x14ac:dyDescent="0.25">
      <c r="A4854" s="71" t="s">
        <v>10806</v>
      </c>
      <c r="B4854" s="72" t="s">
        <v>7076</v>
      </c>
      <c r="C4854" s="71" t="s">
        <v>9821</v>
      </c>
      <c r="D4854" s="73" t="s">
        <v>11864</v>
      </c>
      <c r="E4854" s="71" t="s">
        <v>17347</v>
      </c>
      <c r="F4854" s="75" t="s">
        <v>7803</v>
      </c>
      <c r="G4854" s="75">
        <v>1310</v>
      </c>
      <c r="H4854" s="75"/>
      <c r="I4854" s="74" t="s">
        <v>7802</v>
      </c>
      <c r="J4854" s="38">
        <v>25172901</v>
      </c>
      <c r="K4854" s="38" t="s">
        <v>12462</v>
      </c>
      <c r="L4854" s="71" t="str">
        <f t="shared" si="218"/>
        <v>078-0110-06.JPG</v>
      </c>
      <c r="M4854" s="76" t="s">
        <v>13761</v>
      </c>
      <c r="N4854" s="71" t="s">
        <v>4992</v>
      </c>
    </row>
    <row r="4855" spans="1:14" x14ac:dyDescent="0.25">
      <c r="A4855" s="71" t="s">
        <v>10100</v>
      </c>
      <c r="B4855" s="72" t="s">
        <v>7076</v>
      </c>
      <c r="C4855" s="71" t="s">
        <v>10103</v>
      </c>
      <c r="D4855" s="73" t="s">
        <v>11864</v>
      </c>
      <c r="E4855" s="71" t="s">
        <v>17348</v>
      </c>
      <c r="F4855" s="75" t="s">
        <v>10</v>
      </c>
      <c r="G4855" s="75">
        <v>1293</v>
      </c>
      <c r="H4855" s="75"/>
      <c r="I4855" s="74" t="s">
        <v>7799</v>
      </c>
      <c r="J4855" s="38">
        <v>25172901</v>
      </c>
      <c r="K4855" s="38" t="s">
        <v>12462</v>
      </c>
      <c r="L4855" s="71" t="str">
        <f t="shared" si="218"/>
        <v>078-0111-02.JPG</v>
      </c>
      <c r="M4855" s="76" t="s">
        <v>13761</v>
      </c>
      <c r="N4855" s="71" t="s">
        <v>4992</v>
      </c>
    </row>
    <row r="4856" spans="1:14" x14ac:dyDescent="0.25">
      <c r="A4856" s="71" t="s">
        <v>10101</v>
      </c>
      <c r="B4856" s="72" t="s">
        <v>7076</v>
      </c>
      <c r="C4856" s="71" t="s">
        <v>8767</v>
      </c>
      <c r="D4856" s="73" t="s">
        <v>11864</v>
      </c>
      <c r="E4856" s="71" t="s">
        <v>17349</v>
      </c>
      <c r="F4856" s="75" t="s">
        <v>10</v>
      </c>
      <c r="G4856" s="75">
        <v>2220</v>
      </c>
      <c r="H4856" s="75"/>
      <c r="I4856" s="74" t="s">
        <v>7799</v>
      </c>
      <c r="J4856" s="38">
        <v>25172901</v>
      </c>
      <c r="K4856" s="38" t="s">
        <v>12462</v>
      </c>
      <c r="L4856" s="71" t="str">
        <f t="shared" si="218"/>
        <v>078-0111-03.JPG</v>
      </c>
      <c r="M4856" s="76" t="s">
        <v>13761</v>
      </c>
      <c r="N4856" s="71" t="s">
        <v>4992</v>
      </c>
    </row>
    <row r="4857" spans="1:14" x14ac:dyDescent="0.25">
      <c r="A4857" s="71" t="s">
        <v>10102</v>
      </c>
      <c r="B4857" s="72" t="s">
        <v>7076</v>
      </c>
      <c r="C4857" s="71" t="s">
        <v>8768</v>
      </c>
      <c r="D4857" s="73" t="s">
        <v>11864</v>
      </c>
      <c r="E4857" s="71" t="s">
        <v>17350</v>
      </c>
      <c r="F4857" s="75" t="s">
        <v>10</v>
      </c>
      <c r="G4857" s="75">
        <v>2595</v>
      </c>
      <c r="H4857" s="75"/>
      <c r="I4857" s="74" t="s">
        <v>7799</v>
      </c>
      <c r="J4857" s="38">
        <v>25172901</v>
      </c>
      <c r="K4857" s="38" t="s">
        <v>12462</v>
      </c>
      <c r="L4857" s="71" t="str">
        <f t="shared" si="218"/>
        <v>078-0111-04.JPG</v>
      </c>
      <c r="M4857" s="76" t="s">
        <v>13761</v>
      </c>
      <c r="N4857" s="71" t="s">
        <v>4992</v>
      </c>
    </row>
    <row r="4858" spans="1:14" x14ac:dyDescent="0.25">
      <c r="A4858" s="71" t="s">
        <v>10793</v>
      </c>
      <c r="B4858" s="72" t="s">
        <v>7076</v>
      </c>
      <c r="C4858" s="71" t="s">
        <v>10794</v>
      </c>
      <c r="D4858" s="73" t="s">
        <v>11864</v>
      </c>
      <c r="E4858" s="71" t="s">
        <v>17289</v>
      </c>
      <c r="F4858" s="75" t="s">
        <v>10</v>
      </c>
      <c r="G4858" s="75">
        <v>2523</v>
      </c>
      <c r="H4858" s="75"/>
      <c r="I4858" s="74" t="s">
        <v>7799</v>
      </c>
      <c r="J4858" s="38">
        <v>25172901</v>
      </c>
      <c r="K4858" s="38" t="s">
        <v>12462</v>
      </c>
      <c r="L4858" s="71" t="str">
        <f t="shared" si="218"/>
        <v>078-0112-01.JPG</v>
      </c>
      <c r="M4858" s="76" t="s">
        <v>13761</v>
      </c>
      <c r="N4858" s="71" t="s">
        <v>4992</v>
      </c>
    </row>
    <row r="4859" spans="1:14" x14ac:dyDescent="0.25">
      <c r="A4859" s="71" t="s">
        <v>13691</v>
      </c>
      <c r="B4859" s="72" t="s">
        <v>7076</v>
      </c>
      <c r="C4859" s="71" t="s">
        <v>13694</v>
      </c>
      <c r="D4859" s="73" t="s">
        <v>11864</v>
      </c>
      <c r="E4859" s="71" t="s">
        <v>18180</v>
      </c>
      <c r="F4859" s="75" t="s">
        <v>10</v>
      </c>
      <c r="G4859" s="75">
        <v>265</v>
      </c>
      <c r="H4859" s="75"/>
      <c r="I4859" s="74" t="s">
        <v>7799</v>
      </c>
      <c r="J4859" s="38">
        <v>25172901</v>
      </c>
      <c r="K4859" s="38" t="s">
        <v>12462</v>
      </c>
      <c r="L4859" s="76" t="str">
        <f t="shared" si="218"/>
        <v>078-0306-01.JPG</v>
      </c>
      <c r="M4859" s="76" t="s">
        <v>13761</v>
      </c>
      <c r="N4859" s="76" t="s">
        <v>4992</v>
      </c>
    </row>
    <row r="4860" spans="1:14" x14ac:dyDescent="0.25">
      <c r="A4860" s="71" t="s">
        <v>16468</v>
      </c>
      <c r="B4860" s="72" t="s">
        <v>7076</v>
      </c>
      <c r="C4860" s="71" t="s">
        <v>16469</v>
      </c>
      <c r="D4860" s="73" t="s">
        <v>11864</v>
      </c>
      <c r="E4860" s="71" t="s">
        <v>17290</v>
      </c>
      <c r="F4860" s="75" t="s">
        <v>7803</v>
      </c>
      <c r="G4860" s="75">
        <v>739</v>
      </c>
      <c r="H4860" s="75"/>
      <c r="I4860" s="74" t="s">
        <v>7802</v>
      </c>
      <c r="J4860" s="38">
        <v>25172901</v>
      </c>
      <c r="K4860" s="38" t="s">
        <v>12462</v>
      </c>
      <c r="L4860" s="71" t="s">
        <v>16468</v>
      </c>
      <c r="M4860" s="76" t="s">
        <v>13761</v>
      </c>
      <c r="N4860" s="71" t="s">
        <v>4992</v>
      </c>
    </row>
    <row r="4861" spans="1:14" x14ac:dyDescent="0.25">
      <c r="A4861" s="71" t="s">
        <v>16470</v>
      </c>
      <c r="B4861" s="72" t="s">
        <v>7076</v>
      </c>
      <c r="C4861" s="71" t="s">
        <v>16471</v>
      </c>
      <c r="D4861" s="73" t="s">
        <v>11864</v>
      </c>
      <c r="E4861" s="71" t="s">
        <v>17291</v>
      </c>
      <c r="F4861" s="75" t="s">
        <v>7803</v>
      </c>
      <c r="G4861" s="75">
        <v>1139</v>
      </c>
      <c r="H4861" s="75"/>
      <c r="I4861" s="74" t="s">
        <v>7802</v>
      </c>
      <c r="J4861" s="38">
        <v>25172901</v>
      </c>
      <c r="K4861" s="38" t="s">
        <v>12462</v>
      </c>
      <c r="L4861" s="71" t="s">
        <v>16470</v>
      </c>
      <c r="M4861" s="76" t="s">
        <v>13761</v>
      </c>
      <c r="N4861" s="71" t="s">
        <v>4992</v>
      </c>
    </row>
    <row r="4862" spans="1:14" x14ac:dyDescent="0.25">
      <c r="A4862" s="71" t="s">
        <v>16472</v>
      </c>
      <c r="B4862" s="72" t="s">
        <v>7076</v>
      </c>
      <c r="C4862" s="71" t="s">
        <v>16473</v>
      </c>
      <c r="D4862" s="73" t="s">
        <v>11864</v>
      </c>
      <c r="E4862" s="71" t="s">
        <v>17292</v>
      </c>
      <c r="F4862" s="75" t="s">
        <v>16052</v>
      </c>
      <c r="G4862" s="75">
        <v>817</v>
      </c>
      <c r="H4862" s="75"/>
      <c r="I4862" s="74" t="s">
        <v>7799</v>
      </c>
      <c r="J4862" s="38">
        <v>25172901</v>
      </c>
      <c r="K4862" s="38" t="s">
        <v>12462</v>
      </c>
      <c r="L4862" s="71" t="s">
        <v>16472</v>
      </c>
      <c r="M4862" s="76" t="s">
        <v>13761</v>
      </c>
      <c r="N4862" s="71" t="s">
        <v>4992</v>
      </c>
    </row>
    <row r="4863" spans="1:14" x14ac:dyDescent="0.25">
      <c r="A4863" s="71" t="s">
        <v>16474</v>
      </c>
      <c r="B4863" s="72" t="s">
        <v>7076</v>
      </c>
      <c r="C4863" s="71" t="s">
        <v>16475</v>
      </c>
      <c r="D4863" s="73" t="s">
        <v>11864</v>
      </c>
      <c r="E4863" s="71" t="s">
        <v>17293</v>
      </c>
      <c r="F4863" s="75" t="s">
        <v>16052</v>
      </c>
      <c r="G4863" s="75">
        <v>687</v>
      </c>
      <c r="H4863" s="75"/>
      <c r="I4863" s="74" t="s">
        <v>7799</v>
      </c>
      <c r="J4863" s="38">
        <v>25172901</v>
      </c>
      <c r="K4863" s="38" t="s">
        <v>12462</v>
      </c>
      <c r="L4863" s="71" t="s">
        <v>16474</v>
      </c>
      <c r="M4863" s="76" t="s">
        <v>13761</v>
      </c>
      <c r="N4863" s="71" t="s">
        <v>4992</v>
      </c>
    </row>
    <row r="4864" spans="1:14" x14ac:dyDescent="0.25">
      <c r="A4864" s="71" t="s">
        <v>16476</v>
      </c>
      <c r="B4864" s="72" t="s">
        <v>7076</v>
      </c>
      <c r="C4864" s="71" t="s">
        <v>16477</v>
      </c>
      <c r="D4864" s="73" t="s">
        <v>11864</v>
      </c>
      <c r="E4864" s="71" t="s">
        <v>17294</v>
      </c>
      <c r="F4864" s="75" t="s">
        <v>16052</v>
      </c>
      <c r="G4864" s="75">
        <v>817</v>
      </c>
      <c r="H4864" s="75"/>
      <c r="I4864" s="74" t="s">
        <v>7799</v>
      </c>
      <c r="J4864" s="38">
        <v>25172901</v>
      </c>
      <c r="K4864" s="38" t="s">
        <v>12462</v>
      </c>
      <c r="L4864" s="71" t="s">
        <v>16476</v>
      </c>
      <c r="M4864" s="76" t="s">
        <v>13761</v>
      </c>
      <c r="N4864" s="71" t="s">
        <v>4992</v>
      </c>
    </row>
    <row r="4865" spans="1:14" x14ac:dyDescent="0.25">
      <c r="A4865" s="71" t="s">
        <v>16478</v>
      </c>
      <c r="B4865" s="72" t="s">
        <v>7076</v>
      </c>
      <c r="C4865" s="71" t="s">
        <v>16479</v>
      </c>
      <c r="D4865" s="73" t="s">
        <v>11864</v>
      </c>
      <c r="E4865" s="71" t="s">
        <v>17295</v>
      </c>
      <c r="F4865" s="75" t="s">
        <v>16052</v>
      </c>
      <c r="G4865" s="75">
        <v>1029</v>
      </c>
      <c r="H4865" s="75"/>
      <c r="I4865" s="74" t="s">
        <v>7799</v>
      </c>
      <c r="J4865" s="38">
        <v>25172901</v>
      </c>
      <c r="K4865" s="38" t="s">
        <v>12462</v>
      </c>
      <c r="L4865" s="71" t="s">
        <v>16478</v>
      </c>
      <c r="M4865" s="76" t="s">
        <v>13761</v>
      </c>
      <c r="N4865" s="71" t="s">
        <v>4992</v>
      </c>
    </row>
    <row r="4866" spans="1:14" x14ac:dyDescent="0.25">
      <c r="A4866" s="71" t="s">
        <v>16480</v>
      </c>
      <c r="B4866" s="72" t="s">
        <v>7076</v>
      </c>
      <c r="C4866" s="71" t="s">
        <v>16481</v>
      </c>
      <c r="D4866" s="73" t="s">
        <v>11864</v>
      </c>
      <c r="E4866" s="71" t="s">
        <v>17296</v>
      </c>
      <c r="F4866" s="75" t="s">
        <v>16052</v>
      </c>
      <c r="G4866" s="75">
        <v>1247</v>
      </c>
      <c r="H4866" s="75"/>
      <c r="I4866" s="74" t="s">
        <v>7799</v>
      </c>
      <c r="J4866" s="38">
        <v>25172901</v>
      </c>
      <c r="K4866" s="38" t="s">
        <v>12462</v>
      </c>
      <c r="L4866" s="71" t="s">
        <v>16480</v>
      </c>
      <c r="M4866" s="76" t="s">
        <v>13761</v>
      </c>
      <c r="N4866" s="71" t="s">
        <v>4992</v>
      </c>
    </row>
    <row r="4867" spans="1:14" x14ac:dyDescent="0.25">
      <c r="A4867" s="71" t="s">
        <v>16482</v>
      </c>
      <c r="B4867" s="72" t="s">
        <v>7076</v>
      </c>
      <c r="C4867" s="71" t="s">
        <v>16483</v>
      </c>
      <c r="D4867" s="73" t="s">
        <v>11864</v>
      </c>
      <c r="E4867" s="71" t="s">
        <v>17351</v>
      </c>
      <c r="F4867" s="75" t="s">
        <v>16052</v>
      </c>
      <c r="G4867" s="75">
        <v>523</v>
      </c>
      <c r="H4867" s="75"/>
      <c r="I4867" s="74" t="s">
        <v>7799</v>
      </c>
      <c r="J4867" s="38">
        <v>25172901</v>
      </c>
      <c r="K4867" s="38" t="s">
        <v>12462</v>
      </c>
      <c r="L4867" s="71" t="s">
        <v>16482</v>
      </c>
      <c r="M4867" s="76" t="s">
        <v>13761</v>
      </c>
      <c r="N4867" s="71" t="s">
        <v>4992</v>
      </c>
    </row>
    <row r="4868" spans="1:14" ht="17.25" customHeight="1" x14ac:dyDescent="0.25">
      <c r="A4868" s="71" t="s">
        <v>16484</v>
      </c>
      <c r="B4868" s="72" t="s">
        <v>7076</v>
      </c>
      <c r="C4868" s="71" t="s">
        <v>16485</v>
      </c>
      <c r="D4868" s="73" t="s">
        <v>11864</v>
      </c>
      <c r="E4868" s="71" t="s">
        <v>17352</v>
      </c>
      <c r="F4868" s="75" t="s">
        <v>16052</v>
      </c>
      <c r="G4868" s="75">
        <v>469</v>
      </c>
      <c r="H4868" s="75"/>
      <c r="I4868" s="74" t="s">
        <v>7799</v>
      </c>
      <c r="J4868" s="38">
        <v>25172901</v>
      </c>
      <c r="K4868" s="38" t="s">
        <v>12462</v>
      </c>
      <c r="L4868" s="71" t="s">
        <v>16484</v>
      </c>
      <c r="M4868" s="76" t="s">
        <v>13761</v>
      </c>
      <c r="N4868" s="71" t="s">
        <v>4992</v>
      </c>
    </row>
    <row r="4869" spans="1:14" x14ac:dyDescent="0.25">
      <c r="A4869" s="71" t="s">
        <v>16486</v>
      </c>
      <c r="B4869" s="72" t="s">
        <v>7076</v>
      </c>
      <c r="C4869" s="71" t="s">
        <v>16487</v>
      </c>
      <c r="D4869" s="73" t="s">
        <v>11864</v>
      </c>
      <c r="E4869" s="71" t="s">
        <v>17353</v>
      </c>
      <c r="F4869" s="75" t="s">
        <v>16052</v>
      </c>
      <c r="G4869" s="75">
        <v>523</v>
      </c>
      <c r="H4869" s="75"/>
      <c r="I4869" s="74" t="s">
        <v>7799</v>
      </c>
      <c r="J4869" s="38">
        <v>25172901</v>
      </c>
      <c r="K4869" s="38" t="s">
        <v>12462</v>
      </c>
      <c r="L4869" s="71" t="s">
        <v>16486</v>
      </c>
      <c r="M4869" s="76" t="s">
        <v>13761</v>
      </c>
      <c r="N4869" s="71" t="s">
        <v>4992</v>
      </c>
    </row>
    <row r="4870" spans="1:14" x14ac:dyDescent="0.25">
      <c r="A4870" s="71" t="s">
        <v>16488</v>
      </c>
      <c r="B4870" s="72" t="s">
        <v>7076</v>
      </c>
      <c r="C4870" s="71" t="s">
        <v>16489</v>
      </c>
      <c r="D4870" s="73" t="s">
        <v>11864</v>
      </c>
      <c r="E4870" s="71" t="s">
        <v>17354</v>
      </c>
      <c r="F4870" s="75" t="s">
        <v>16052</v>
      </c>
      <c r="G4870" s="75">
        <v>469</v>
      </c>
      <c r="H4870" s="75"/>
      <c r="I4870" s="74" t="s">
        <v>7799</v>
      </c>
      <c r="J4870" s="38">
        <v>25172901</v>
      </c>
      <c r="K4870" s="38" t="s">
        <v>12462</v>
      </c>
      <c r="L4870" s="71" t="s">
        <v>16488</v>
      </c>
      <c r="M4870" s="76" t="s">
        <v>13761</v>
      </c>
      <c r="N4870" s="71" t="s">
        <v>4992</v>
      </c>
    </row>
    <row r="4871" spans="1:14" x14ac:dyDescent="0.25">
      <c r="A4871" s="71" t="s">
        <v>8701</v>
      </c>
      <c r="B4871" s="72" t="s">
        <v>7076</v>
      </c>
      <c r="C4871" s="71" t="s">
        <v>8707</v>
      </c>
      <c r="D4871" s="73" t="s">
        <v>11864</v>
      </c>
      <c r="E4871" s="71" t="s">
        <v>10711</v>
      </c>
      <c r="F4871" s="75" t="s">
        <v>10</v>
      </c>
      <c r="G4871" s="75">
        <v>1049</v>
      </c>
      <c r="H4871" s="75"/>
      <c r="I4871" s="74" t="s">
        <v>7799</v>
      </c>
      <c r="J4871" s="38">
        <v>25172901</v>
      </c>
      <c r="K4871" s="38" t="s">
        <v>12462</v>
      </c>
      <c r="L4871" s="71" t="str">
        <f t="shared" ref="L4871:L4935" si="219">CONCATENATE(A4871,K4871)</f>
        <v>078-2000-01.JPG</v>
      </c>
      <c r="M4871" s="76" t="s">
        <v>13761</v>
      </c>
      <c r="N4871" s="71" t="s">
        <v>4992</v>
      </c>
    </row>
    <row r="4872" spans="1:14" x14ac:dyDescent="0.25">
      <c r="A4872" s="71" t="s">
        <v>8702</v>
      </c>
      <c r="B4872" s="72" t="s">
        <v>7076</v>
      </c>
      <c r="C4872" s="71" t="s">
        <v>8707</v>
      </c>
      <c r="D4872" s="73" t="s">
        <v>11864</v>
      </c>
      <c r="E4872" s="71" t="s">
        <v>10712</v>
      </c>
      <c r="F4872" s="75" t="s">
        <v>10</v>
      </c>
      <c r="G4872" s="75">
        <v>959</v>
      </c>
      <c r="H4872" s="75"/>
      <c r="I4872" s="74" t="s">
        <v>7799</v>
      </c>
      <c r="J4872" s="38">
        <v>25172901</v>
      </c>
      <c r="K4872" s="38" t="s">
        <v>12462</v>
      </c>
      <c r="L4872" s="76" t="str">
        <f t="shared" si="219"/>
        <v>078-2000-02.JPG</v>
      </c>
      <c r="M4872" s="76" t="s">
        <v>13761</v>
      </c>
      <c r="N4872" s="71" t="s">
        <v>4992</v>
      </c>
    </row>
    <row r="4873" spans="1:14" x14ac:dyDescent="0.25">
      <c r="A4873" s="71" t="s">
        <v>10809</v>
      </c>
      <c r="B4873" s="72" t="s">
        <v>7076</v>
      </c>
      <c r="C4873" s="71" t="s">
        <v>8707</v>
      </c>
      <c r="D4873" s="73" t="s">
        <v>11864</v>
      </c>
      <c r="E4873" s="71" t="s">
        <v>10810</v>
      </c>
      <c r="F4873" s="75" t="s">
        <v>10</v>
      </c>
      <c r="G4873" s="75">
        <v>959</v>
      </c>
      <c r="H4873" s="75"/>
      <c r="I4873" s="74" t="s">
        <v>7799</v>
      </c>
      <c r="J4873" s="38">
        <v>25172901</v>
      </c>
      <c r="K4873" s="38" t="s">
        <v>12462</v>
      </c>
      <c r="L4873" s="76" t="str">
        <f t="shared" si="219"/>
        <v>078-2000-03.JPG</v>
      </c>
      <c r="M4873" s="76" t="s">
        <v>13761</v>
      </c>
      <c r="N4873" s="76" t="s">
        <v>4992</v>
      </c>
    </row>
    <row r="4874" spans="1:14" x14ac:dyDescent="0.25">
      <c r="A4874" s="71" t="s">
        <v>19200</v>
      </c>
      <c r="B4874" s="72" t="s">
        <v>7076</v>
      </c>
      <c r="C4874" s="71"/>
      <c r="D4874" s="73" t="s">
        <v>11864</v>
      </c>
      <c r="E4874" s="71" t="s">
        <v>19201</v>
      </c>
      <c r="F4874" s="75" t="s">
        <v>10</v>
      </c>
      <c r="G4874" s="75">
        <v>1355</v>
      </c>
      <c r="H4874" s="75"/>
      <c r="I4874" s="74" t="s">
        <v>7799</v>
      </c>
      <c r="J4874" s="38">
        <v>25172901</v>
      </c>
      <c r="K4874" s="38" t="s">
        <v>12462</v>
      </c>
      <c r="L4874" s="76" t="str">
        <f t="shared" ref="L4874" si="220">CONCATENATE(A4874,K4874)</f>
        <v>078-2000-04.JPG</v>
      </c>
      <c r="M4874" s="76" t="s">
        <v>13761</v>
      </c>
      <c r="N4874" s="76" t="s">
        <v>4992</v>
      </c>
    </row>
    <row r="4875" spans="1:14" x14ac:dyDescent="0.25">
      <c r="A4875" s="71" t="s">
        <v>11130</v>
      </c>
      <c r="B4875" s="72" t="s">
        <v>7076</v>
      </c>
      <c r="C4875" s="71" t="s">
        <v>11134</v>
      </c>
      <c r="D4875" s="73" t="s">
        <v>11864</v>
      </c>
      <c r="E4875" s="71" t="s">
        <v>10711</v>
      </c>
      <c r="F4875" s="75" t="s">
        <v>10</v>
      </c>
      <c r="G4875" s="75">
        <v>855</v>
      </c>
      <c r="H4875" s="75"/>
      <c r="I4875" s="74" t="s">
        <v>7799</v>
      </c>
      <c r="J4875" s="38">
        <v>25172901</v>
      </c>
      <c r="K4875" s="38" t="s">
        <v>12462</v>
      </c>
      <c r="L4875" s="76" t="str">
        <f t="shared" si="219"/>
        <v>078-2000-05.JPG</v>
      </c>
      <c r="M4875" s="76" t="s">
        <v>13761</v>
      </c>
      <c r="N4875" s="76" t="s">
        <v>4992</v>
      </c>
    </row>
    <row r="4876" spans="1:14" x14ac:dyDescent="0.25">
      <c r="A4876" s="71" t="s">
        <v>8703</v>
      </c>
      <c r="B4876" s="72" t="s">
        <v>7076</v>
      </c>
      <c r="C4876" s="71" t="s">
        <v>8708</v>
      </c>
      <c r="D4876" s="73" t="s">
        <v>11864</v>
      </c>
      <c r="E4876" s="71" t="s">
        <v>10713</v>
      </c>
      <c r="F4876" s="75" t="s">
        <v>10</v>
      </c>
      <c r="G4876" s="75">
        <v>1579</v>
      </c>
      <c r="H4876" s="75"/>
      <c r="I4876" s="74" t="s">
        <v>7799</v>
      </c>
      <c r="J4876" s="38">
        <v>25172901</v>
      </c>
      <c r="K4876" s="38" t="s">
        <v>12462</v>
      </c>
      <c r="L4876" s="76" t="str">
        <f t="shared" si="219"/>
        <v>078-2001-01.JPG</v>
      </c>
      <c r="M4876" s="76" t="s">
        <v>13761</v>
      </c>
      <c r="N4876" s="71" t="s">
        <v>4992</v>
      </c>
    </row>
    <row r="4877" spans="1:14" x14ac:dyDescent="0.25">
      <c r="A4877" s="71" t="s">
        <v>8704</v>
      </c>
      <c r="B4877" s="72" t="s">
        <v>7076</v>
      </c>
      <c r="C4877" s="71" t="s">
        <v>8708</v>
      </c>
      <c r="D4877" s="73" t="s">
        <v>11864</v>
      </c>
      <c r="E4877" s="71" t="s">
        <v>10714</v>
      </c>
      <c r="F4877" s="75" t="s">
        <v>10</v>
      </c>
      <c r="G4877" s="75">
        <v>1275</v>
      </c>
      <c r="H4877" s="75"/>
      <c r="I4877" s="74" t="s">
        <v>7799</v>
      </c>
      <c r="J4877" s="38">
        <v>25172901</v>
      </c>
      <c r="K4877" s="38" t="s">
        <v>12462</v>
      </c>
      <c r="L4877" s="76" t="str">
        <f t="shared" si="219"/>
        <v>078-2001-02.JPG</v>
      </c>
      <c r="M4877" s="76" t="s">
        <v>13761</v>
      </c>
      <c r="N4877" s="76" t="s">
        <v>4992</v>
      </c>
    </row>
    <row r="4878" spans="1:14" x14ac:dyDescent="0.25">
      <c r="A4878" s="71" t="s">
        <v>10808</v>
      </c>
      <c r="B4878" s="72" t="s">
        <v>7076</v>
      </c>
      <c r="C4878" s="71" t="s">
        <v>8708</v>
      </c>
      <c r="D4878" s="73" t="s">
        <v>11864</v>
      </c>
      <c r="E4878" s="71" t="s">
        <v>10807</v>
      </c>
      <c r="F4878" s="75" t="s">
        <v>10</v>
      </c>
      <c r="G4878" s="75">
        <v>1469</v>
      </c>
      <c r="H4878" s="75"/>
      <c r="I4878" s="74" t="s">
        <v>7799</v>
      </c>
      <c r="J4878" s="38">
        <v>25172901</v>
      </c>
      <c r="K4878" s="38" t="s">
        <v>12462</v>
      </c>
      <c r="L4878" s="71" t="str">
        <f t="shared" si="219"/>
        <v>078-2001-03.JPG</v>
      </c>
      <c r="M4878" s="76" t="s">
        <v>13761</v>
      </c>
      <c r="N4878" s="71" t="s">
        <v>4992</v>
      </c>
    </row>
    <row r="4879" spans="1:14" x14ac:dyDescent="0.25">
      <c r="A4879" s="71" t="s">
        <v>11131</v>
      </c>
      <c r="B4879" s="72" t="s">
        <v>7076</v>
      </c>
      <c r="C4879" s="71" t="s">
        <v>11135</v>
      </c>
      <c r="D4879" s="73" t="s">
        <v>11864</v>
      </c>
      <c r="E4879" s="71" t="s">
        <v>12715</v>
      </c>
      <c r="F4879" s="75" t="s">
        <v>10</v>
      </c>
      <c r="G4879" s="75">
        <v>1469</v>
      </c>
      <c r="H4879" s="75"/>
      <c r="I4879" s="74" t="s">
        <v>7799</v>
      </c>
      <c r="J4879" s="38">
        <v>25172901</v>
      </c>
      <c r="K4879" s="38" t="s">
        <v>12462</v>
      </c>
      <c r="L4879" s="71" t="str">
        <f t="shared" si="219"/>
        <v>078-2001-04.JPG</v>
      </c>
      <c r="M4879" s="76" t="s">
        <v>13761</v>
      </c>
      <c r="N4879" s="71" t="s">
        <v>4992</v>
      </c>
    </row>
    <row r="4880" spans="1:14" x14ac:dyDescent="0.25">
      <c r="A4880" s="71" t="s">
        <v>17783</v>
      </c>
      <c r="B4880" s="72" t="s">
        <v>7076</v>
      </c>
      <c r="C4880" s="71" t="s">
        <v>17784</v>
      </c>
      <c r="D4880" s="73" t="s">
        <v>11864</v>
      </c>
      <c r="E4880" s="71" t="s">
        <v>17782</v>
      </c>
      <c r="F4880" s="75" t="s">
        <v>10</v>
      </c>
      <c r="G4880" s="75">
        <v>2979</v>
      </c>
      <c r="H4880" s="75"/>
      <c r="I4880" s="74" t="s">
        <v>7799</v>
      </c>
      <c r="J4880" s="38">
        <v>25172901</v>
      </c>
      <c r="K4880" s="38" t="s">
        <v>12462</v>
      </c>
      <c r="L4880" s="71" t="str">
        <f t="shared" si="219"/>
        <v>078-2001-05.JPG</v>
      </c>
      <c r="M4880" s="76" t="s">
        <v>13761</v>
      </c>
      <c r="N4880" s="71" t="s">
        <v>4992</v>
      </c>
    </row>
    <row r="4881" spans="1:14" x14ac:dyDescent="0.25">
      <c r="A4881" s="71" t="s">
        <v>10811</v>
      </c>
      <c r="B4881" s="72" t="s">
        <v>7076</v>
      </c>
      <c r="C4881" s="71" t="s">
        <v>8709</v>
      </c>
      <c r="D4881" s="73" t="s">
        <v>11864</v>
      </c>
      <c r="E4881" s="71" t="s">
        <v>10812</v>
      </c>
      <c r="F4881" s="75" t="s">
        <v>10</v>
      </c>
      <c r="G4881" s="75">
        <v>1875</v>
      </c>
      <c r="H4881" s="75"/>
      <c r="I4881" s="74" t="s">
        <v>7799</v>
      </c>
      <c r="J4881" s="38">
        <v>25172901</v>
      </c>
      <c r="K4881" s="38" t="s">
        <v>12462</v>
      </c>
      <c r="L4881" s="71" t="str">
        <f t="shared" si="219"/>
        <v>078-2002-00.JPG</v>
      </c>
      <c r="M4881" s="76" t="s">
        <v>13761</v>
      </c>
      <c r="N4881" s="71" t="s">
        <v>4992</v>
      </c>
    </row>
    <row r="4882" spans="1:14" x14ac:dyDescent="0.25">
      <c r="A4882" s="71" t="s">
        <v>8705</v>
      </c>
      <c r="B4882" s="72" t="s">
        <v>7076</v>
      </c>
      <c r="C4882" s="71" t="s">
        <v>8709</v>
      </c>
      <c r="D4882" s="73" t="s">
        <v>11864</v>
      </c>
      <c r="E4882" s="71" t="s">
        <v>10715</v>
      </c>
      <c r="F4882" s="75" t="s">
        <v>10</v>
      </c>
      <c r="G4882" s="75">
        <v>2768</v>
      </c>
      <c r="H4882" s="75"/>
      <c r="I4882" s="74" t="s">
        <v>7799</v>
      </c>
      <c r="J4882" s="38">
        <v>25172901</v>
      </c>
      <c r="K4882" s="38" t="s">
        <v>12462</v>
      </c>
      <c r="L4882" s="71" t="str">
        <f t="shared" si="219"/>
        <v>078-2002-01.JPG</v>
      </c>
      <c r="M4882" s="76" t="s">
        <v>13761</v>
      </c>
      <c r="N4882" s="71" t="s">
        <v>4992</v>
      </c>
    </row>
    <row r="4883" spans="1:14" x14ac:dyDescent="0.25">
      <c r="A4883" s="71" t="s">
        <v>8706</v>
      </c>
      <c r="B4883" s="72" t="s">
        <v>7076</v>
      </c>
      <c r="C4883" s="71" t="s">
        <v>8709</v>
      </c>
      <c r="D4883" s="73" t="s">
        <v>11864</v>
      </c>
      <c r="E4883" s="71" t="s">
        <v>10716</v>
      </c>
      <c r="F4883" s="75" t="s">
        <v>10</v>
      </c>
      <c r="G4883" s="75">
        <v>1869</v>
      </c>
      <c r="H4883" s="75"/>
      <c r="I4883" s="74" t="s">
        <v>7799</v>
      </c>
      <c r="J4883" s="38">
        <v>25172901</v>
      </c>
      <c r="K4883" s="38" t="s">
        <v>12462</v>
      </c>
      <c r="L4883" s="76" t="str">
        <f t="shared" si="219"/>
        <v>078-2002-02.JPG</v>
      </c>
      <c r="M4883" s="76" t="s">
        <v>13761</v>
      </c>
      <c r="N4883" s="76" t="s">
        <v>4992</v>
      </c>
    </row>
    <row r="4884" spans="1:14" x14ac:dyDescent="0.25">
      <c r="A4884" s="71" t="s">
        <v>17787</v>
      </c>
      <c r="B4884" s="72" t="s">
        <v>7076</v>
      </c>
      <c r="C4884" s="71" t="s">
        <v>17786</v>
      </c>
      <c r="D4884" s="73" t="s">
        <v>11864</v>
      </c>
      <c r="E4884" s="71" t="s">
        <v>17785</v>
      </c>
      <c r="F4884" s="75" t="s">
        <v>10</v>
      </c>
      <c r="G4884" s="75">
        <v>3099</v>
      </c>
      <c r="H4884" s="75"/>
      <c r="I4884" s="74" t="s">
        <v>7799</v>
      </c>
      <c r="J4884" s="38">
        <v>25172901</v>
      </c>
      <c r="K4884" s="38" t="s">
        <v>12462</v>
      </c>
      <c r="L4884" s="76" t="str">
        <f t="shared" si="219"/>
        <v>078-2002-03.JPG</v>
      </c>
      <c r="M4884" s="76" t="s">
        <v>13761</v>
      </c>
      <c r="N4884" s="76" t="s">
        <v>4992</v>
      </c>
    </row>
    <row r="4885" spans="1:14" x14ac:dyDescent="0.25">
      <c r="A4885" s="71" t="s">
        <v>11132</v>
      </c>
      <c r="B4885" s="72" t="s">
        <v>7076</v>
      </c>
      <c r="C4885" s="71" t="s">
        <v>11136</v>
      </c>
      <c r="D4885" s="73" t="s">
        <v>11864</v>
      </c>
      <c r="E4885" s="71" t="s">
        <v>11133</v>
      </c>
      <c r="F4885" s="75" t="s">
        <v>10</v>
      </c>
      <c r="G4885" s="75">
        <v>1659</v>
      </c>
      <c r="H4885" s="75"/>
      <c r="I4885" s="74" t="s">
        <v>7799</v>
      </c>
      <c r="J4885" s="38">
        <v>25172901</v>
      </c>
      <c r="K4885" s="38" t="s">
        <v>12462</v>
      </c>
      <c r="L4885" s="71" t="str">
        <f t="shared" si="219"/>
        <v>078-2002-04.JPG</v>
      </c>
      <c r="M4885" s="76" t="s">
        <v>13761</v>
      </c>
      <c r="N4885" s="71" t="s">
        <v>4992</v>
      </c>
    </row>
    <row r="4886" spans="1:14" x14ac:dyDescent="0.25">
      <c r="A4886" s="67" t="s">
        <v>4999</v>
      </c>
      <c r="B4886" s="69" t="s">
        <v>4992</v>
      </c>
      <c r="C4886" s="67" t="s">
        <v>4999</v>
      </c>
      <c r="D4886" s="67"/>
      <c r="E4886" s="67" t="s">
        <v>4999</v>
      </c>
      <c r="F4886" s="70"/>
      <c r="G4886" s="70"/>
      <c r="H4886" s="70"/>
      <c r="I4886" s="70"/>
      <c r="J4886" s="37"/>
      <c r="K4886" s="37" t="s">
        <v>12462</v>
      </c>
      <c r="L4886" s="67" t="str">
        <f t="shared" si="219"/>
        <v>BARRAS SLIM.JPG</v>
      </c>
      <c r="M4886" s="67"/>
      <c r="N4886" s="67"/>
    </row>
    <row r="4887" spans="1:14" x14ac:dyDescent="0.25">
      <c r="A4887" s="71" t="s">
        <v>5000</v>
      </c>
      <c r="B4887" s="72" t="s">
        <v>4999</v>
      </c>
      <c r="C4887" s="71" t="s">
        <v>5001</v>
      </c>
      <c r="D4887" s="73" t="s">
        <v>11864</v>
      </c>
      <c r="E4887" s="71" t="s">
        <v>17297</v>
      </c>
      <c r="F4887" s="75" t="s">
        <v>7803</v>
      </c>
      <c r="G4887" s="75">
        <v>669</v>
      </c>
      <c r="H4887" s="75"/>
      <c r="I4887" s="74" t="s">
        <v>7802</v>
      </c>
      <c r="J4887" s="38">
        <v>25172901</v>
      </c>
      <c r="K4887" s="38" t="s">
        <v>12462</v>
      </c>
      <c r="L4887" s="71" t="str">
        <f t="shared" si="219"/>
        <v>078-0300-01.JPG</v>
      </c>
      <c r="M4887" s="71" t="s">
        <v>13761</v>
      </c>
      <c r="N4887" s="76" t="s">
        <v>4992</v>
      </c>
    </row>
    <row r="4888" spans="1:14" x14ac:dyDescent="0.25">
      <c r="A4888" s="71" t="s">
        <v>9854</v>
      </c>
      <c r="B4888" s="72" t="s">
        <v>4999</v>
      </c>
      <c r="C4888" s="71" t="s">
        <v>9852</v>
      </c>
      <c r="D4888" s="73" t="s">
        <v>11864</v>
      </c>
      <c r="E4888" s="71" t="s">
        <v>17298</v>
      </c>
      <c r="F4888" s="75" t="s">
        <v>7803</v>
      </c>
      <c r="G4888" s="75">
        <v>268</v>
      </c>
      <c r="H4888" s="75"/>
      <c r="I4888" s="74" t="s">
        <v>7802</v>
      </c>
      <c r="J4888" s="38">
        <v>25172901</v>
      </c>
      <c r="K4888" s="38" t="s">
        <v>12462</v>
      </c>
      <c r="L4888" s="71" t="str">
        <f t="shared" si="219"/>
        <v>078-0301-03.JPG</v>
      </c>
      <c r="M4888" s="71" t="s">
        <v>13761</v>
      </c>
      <c r="N4888" s="76" t="s">
        <v>4992</v>
      </c>
    </row>
    <row r="4889" spans="1:14" x14ac:dyDescent="0.25">
      <c r="A4889" s="71" t="s">
        <v>9855</v>
      </c>
      <c r="B4889" s="72" t="s">
        <v>4999</v>
      </c>
      <c r="C4889" s="71" t="s">
        <v>9852</v>
      </c>
      <c r="D4889" s="73" t="s">
        <v>11864</v>
      </c>
      <c r="E4889" s="71" t="s">
        <v>17299</v>
      </c>
      <c r="F4889" s="75" t="s">
        <v>7803</v>
      </c>
      <c r="G4889" s="75">
        <v>268</v>
      </c>
      <c r="H4889" s="75"/>
      <c r="I4889" s="74" t="s">
        <v>7802</v>
      </c>
      <c r="J4889" s="38">
        <v>25172901</v>
      </c>
      <c r="K4889" s="38" t="s">
        <v>12462</v>
      </c>
      <c r="L4889" s="71" t="str">
        <f t="shared" si="219"/>
        <v>078-0301-04.JPG</v>
      </c>
      <c r="M4889" s="71" t="s">
        <v>13761</v>
      </c>
      <c r="N4889" s="76" t="s">
        <v>4992</v>
      </c>
    </row>
    <row r="4890" spans="1:14" x14ac:dyDescent="0.25">
      <c r="A4890" s="71" t="s">
        <v>8051</v>
      </c>
      <c r="B4890" s="72" t="s">
        <v>4999</v>
      </c>
      <c r="C4890" s="71" t="s">
        <v>8054</v>
      </c>
      <c r="D4890" s="73" t="s">
        <v>11864</v>
      </c>
      <c r="E4890" s="71" t="s">
        <v>17300</v>
      </c>
      <c r="F4890" s="75" t="s">
        <v>7803</v>
      </c>
      <c r="G4890" s="75">
        <v>693</v>
      </c>
      <c r="H4890" s="75"/>
      <c r="I4890" s="74" t="s">
        <v>7802</v>
      </c>
      <c r="J4890" s="38">
        <v>25172901</v>
      </c>
      <c r="K4890" s="38" t="s">
        <v>12462</v>
      </c>
      <c r="L4890" s="71" t="str">
        <f t="shared" si="219"/>
        <v>078-0302-01.JPG</v>
      </c>
      <c r="M4890" s="71" t="s">
        <v>13761</v>
      </c>
      <c r="N4890" s="76" t="s">
        <v>4992</v>
      </c>
    </row>
    <row r="4891" spans="1:14" x14ac:dyDescent="0.25">
      <c r="A4891" s="71" t="s">
        <v>8052</v>
      </c>
      <c r="B4891" s="72" t="s">
        <v>4999</v>
      </c>
      <c r="C4891" s="71" t="s">
        <v>8054</v>
      </c>
      <c r="D4891" s="73" t="s">
        <v>11864</v>
      </c>
      <c r="E4891" s="71" t="s">
        <v>17301</v>
      </c>
      <c r="F4891" s="75" t="s">
        <v>7803</v>
      </c>
      <c r="G4891" s="75">
        <v>693</v>
      </c>
      <c r="H4891" s="75"/>
      <c r="I4891" s="74" t="s">
        <v>7802</v>
      </c>
      <c r="J4891" s="38">
        <v>25172901</v>
      </c>
      <c r="K4891" s="38" t="s">
        <v>12462</v>
      </c>
      <c r="L4891" s="71" t="str">
        <f t="shared" si="219"/>
        <v>078-0302-02.JPG</v>
      </c>
      <c r="M4891" s="71" t="s">
        <v>13761</v>
      </c>
      <c r="N4891" s="76" t="s">
        <v>4992</v>
      </c>
    </row>
    <row r="4892" spans="1:14" x14ac:dyDescent="0.25">
      <c r="A4892" s="71" t="s">
        <v>8053</v>
      </c>
      <c r="B4892" s="72" t="s">
        <v>4999</v>
      </c>
      <c r="C4892" s="71" t="s">
        <v>8055</v>
      </c>
      <c r="D4892" s="73" t="s">
        <v>11864</v>
      </c>
      <c r="E4892" s="71" t="s">
        <v>17302</v>
      </c>
      <c r="F4892" s="75" t="s">
        <v>7803</v>
      </c>
      <c r="G4892" s="75">
        <v>1311</v>
      </c>
      <c r="H4892" s="75"/>
      <c r="I4892" s="74" t="s">
        <v>7802</v>
      </c>
      <c r="J4892" s="38">
        <v>25172901</v>
      </c>
      <c r="K4892" s="38" t="s">
        <v>12462</v>
      </c>
      <c r="L4892" s="71" t="str">
        <f t="shared" si="219"/>
        <v>078-0303-01.JPG</v>
      </c>
      <c r="M4892" s="71" t="s">
        <v>13761</v>
      </c>
      <c r="N4892" s="76" t="s">
        <v>4992</v>
      </c>
    </row>
    <row r="4893" spans="1:14" x14ac:dyDescent="0.25">
      <c r="A4893" s="71" t="s">
        <v>8056</v>
      </c>
      <c r="B4893" s="72" t="s">
        <v>4999</v>
      </c>
      <c r="C4893" s="71" t="s">
        <v>8055</v>
      </c>
      <c r="D4893" s="73" t="s">
        <v>11864</v>
      </c>
      <c r="E4893" s="71" t="s">
        <v>17303</v>
      </c>
      <c r="F4893" s="75" t="s">
        <v>7803</v>
      </c>
      <c r="G4893" s="75">
        <v>1311</v>
      </c>
      <c r="H4893" s="75"/>
      <c r="I4893" s="74" t="s">
        <v>7802</v>
      </c>
      <c r="J4893" s="38">
        <v>25172901</v>
      </c>
      <c r="K4893" s="38" t="s">
        <v>12462</v>
      </c>
      <c r="L4893" s="71" t="str">
        <f t="shared" si="219"/>
        <v>078-0303-02.JPG</v>
      </c>
      <c r="M4893" s="71" t="s">
        <v>13761</v>
      </c>
      <c r="N4893" s="76" t="s">
        <v>4992</v>
      </c>
    </row>
    <row r="4894" spans="1:14" x14ac:dyDescent="0.25">
      <c r="A4894" s="71" t="s">
        <v>8057</v>
      </c>
      <c r="B4894" s="72" t="s">
        <v>4999</v>
      </c>
      <c r="C4894" s="71" t="s">
        <v>8055</v>
      </c>
      <c r="D4894" s="73" t="s">
        <v>11864</v>
      </c>
      <c r="E4894" s="71" t="s">
        <v>17304</v>
      </c>
      <c r="F4894" s="75" t="s">
        <v>7803</v>
      </c>
      <c r="G4894" s="75">
        <v>1311</v>
      </c>
      <c r="H4894" s="75"/>
      <c r="I4894" s="74" t="s">
        <v>7802</v>
      </c>
      <c r="J4894" s="38">
        <v>25172901</v>
      </c>
      <c r="K4894" s="38" t="s">
        <v>12462</v>
      </c>
      <c r="L4894" s="71" t="str">
        <f t="shared" si="219"/>
        <v>078-0303-03.JPG</v>
      </c>
      <c r="M4894" s="71" t="s">
        <v>13761</v>
      </c>
      <c r="N4894" s="76" t="s">
        <v>4992</v>
      </c>
    </row>
    <row r="4895" spans="1:14" x14ac:dyDescent="0.25">
      <c r="A4895" s="71" t="s">
        <v>8058</v>
      </c>
      <c r="B4895" s="72" t="s">
        <v>4999</v>
      </c>
      <c r="C4895" s="71" t="s">
        <v>8055</v>
      </c>
      <c r="D4895" s="73" t="s">
        <v>11864</v>
      </c>
      <c r="E4895" s="71" t="s">
        <v>17305</v>
      </c>
      <c r="F4895" s="75" t="s">
        <v>7803</v>
      </c>
      <c r="G4895" s="75">
        <v>1311</v>
      </c>
      <c r="H4895" s="75"/>
      <c r="I4895" s="74" t="s">
        <v>7802</v>
      </c>
      <c r="J4895" s="38">
        <v>25172901</v>
      </c>
      <c r="K4895" s="38" t="s">
        <v>12462</v>
      </c>
      <c r="L4895" s="71" t="str">
        <f t="shared" si="219"/>
        <v>078-0303-04.JPG</v>
      </c>
      <c r="M4895" s="71" t="s">
        <v>13761</v>
      </c>
      <c r="N4895" s="76" t="s">
        <v>4992</v>
      </c>
    </row>
    <row r="4896" spans="1:14" x14ac:dyDescent="0.25">
      <c r="A4896" s="71" t="s">
        <v>9822</v>
      </c>
      <c r="B4896" s="72" t="s">
        <v>4999</v>
      </c>
      <c r="C4896" s="71" t="s">
        <v>9825</v>
      </c>
      <c r="D4896" s="73" t="s">
        <v>11864</v>
      </c>
      <c r="E4896" s="71" t="s">
        <v>17306</v>
      </c>
      <c r="F4896" s="75" t="s">
        <v>7803</v>
      </c>
      <c r="G4896" s="75">
        <v>773</v>
      </c>
      <c r="H4896" s="75"/>
      <c r="I4896" s="74" t="s">
        <v>7802</v>
      </c>
      <c r="J4896" s="38">
        <v>25172901</v>
      </c>
      <c r="K4896" s="38" t="s">
        <v>12462</v>
      </c>
      <c r="L4896" s="71" t="str">
        <f t="shared" si="219"/>
        <v>078-0303-05.JPG</v>
      </c>
      <c r="M4896" s="71" t="s">
        <v>13761</v>
      </c>
      <c r="N4896" s="76" t="s">
        <v>4992</v>
      </c>
    </row>
    <row r="4897" spans="1:14" x14ac:dyDescent="0.25">
      <c r="A4897" s="71" t="s">
        <v>9823</v>
      </c>
      <c r="B4897" s="72" t="s">
        <v>4999</v>
      </c>
      <c r="C4897" s="71" t="s">
        <v>9826</v>
      </c>
      <c r="D4897" s="73" t="s">
        <v>11864</v>
      </c>
      <c r="E4897" s="71" t="s">
        <v>17307</v>
      </c>
      <c r="F4897" s="75" t="s">
        <v>7803</v>
      </c>
      <c r="G4897" s="75">
        <v>452</v>
      </c>
      <c r="H4897" s="75"/>
      <c r="I4897" s="74" t="s">
        <v>7802</v>
      </c>
      <c r="J4897" s="38">
        <v>25172901</v>
      </c>
      <c r="K4897" s="38" t="s">
        <v>12462</v>
      </c>
      <c r="L4897" s="71" t="str">
        <f t="shared" si="219"/>
        <v>078-0304-01.JPG</v>
      </c>
      <c r="M4897" s="71" t="s">
        <v>13761</v>
      </c>
      <c r="N4897" s="76" t="s">
        <v>4992</v>
      </c>
    </row>
    <row r="4898" spans="1:14" x14ac:dyDescent="0.25">
      <c r="A4898" s="71" t="s">
        <v>9824</v>
      </c>
      <c r="B4898" s="72" t="s">
        <v>4999</v>
      </c>
      <c r="C4898" s="71" t="s">
        <v>9827</v>
      </c>
      <c r="D4898" s="73" t="s">
        <v>11864</v>
      </c>
      <c r="E4898" s="71" t="s">
        <v>17307</v>
      </c>
      <c r="F4898" s="75" t="s">
        <v>7803</v>
      </c>
      <c r="G4898" s="75">
        <v>452</v>
      </c>
      <c r="H4898" s="75"/>
      <c r="I4898" s="74" t="s">
        <v>7802</v>
      </c>
      <c r="J4898" s="38">
        <v>25172901</v>
      </c>
      <c r="K4898" s="38" t="s">
        <v>12462</v>
      </c>
      <c r="L4898" s="71" t="str">
        <f t="shared" si="219"/>
        <v>078-0304-02.JPG</v>
      </c>
      <c r="M4898" s="71" t="s">
        <v>13761</v>
      </c>
      <c r="N4898" s="76" t="s">
        <v>4992</v>
      </c>
    </row>
    <row r="4899" spans="1:14" x14ac:dyDescent="0.25">
      <c r="A4899" s="71" t="s">
        <v>13445</v>
      </c>
      <c r="B4899" s="72" t="s">
        <v>4999</v>
      </c>
      <c r="C4899" s="71" t="s">
        <v>13448</v>
      </c>
      <c r="D4899" s="73" t="s">
        <v>11864</v>
      </c>
      <c r="E4899" s="71" t="s">
        <v>17308</v>
      </c>
      <c r="F4899" s="75" t="s">
        <v>10</v>
      </c>
      <c r="G4899" s="75">
        <v>559</v>
      </c>
      <c r="H4899" s="75"/>
      <c r="I4899" s="74" t="s">
        <v>7799</v>
      </c>
      <c r="J4899" s="38">
        <v>25172901</v>
      </c>
      <c r="K4899" s="38" t="s">
        <v>12462</v>
      </c>
      <c r="L4899" s="76" t="str">
        <f t="shared" si="219"/>
        <v>078-0305-01.JPG</v>
      </c>
      <c r="M4899" s="71" t="s">
        <v>13761</v>
      </c>
      <c r="N4899" s="76" t="s">
        <v>4992</v>
      </c>
    </row>
    <row r="4900" spans="1:14" x14ac:dyDescent="0.25">
      <c r="A4900" s="71" t="s">
        <v>13691</v>
      </c>
      <c r="B4900" s="72" t="s">
        <v>4999</v>
      </c>
      <c r="C4900" s="71" t="s">
        <v>13694</v>
      </c>
      <c r="D4900" s="73" t="s">
        <v>11864</v>
      </c>
      <c r="E4900" s="71" t="s">
        <v>17309</v>
      </c>
      <c r="F4900" s="75" t="s">
        <v>10</v>
      </c>
      <c r="G4900" s="75">
        <v>369</v>
      </c>
      <c r="H4900" s="75"/>
      <c r="I4900" s="74" t="s">
        <v>7799</v>
      </c>
      <c r="J4900" s="38">
        <v>25172901</v>
      </c>
      <c r="K4900" s="38" t="s">
        <v>12462</v>
      </c>
      <c r="L4900" s="76" t="str">
        <f t="shared" si="219"/>
        <v>078-0306-01.JPG</v>
      </c>
      <c r="M4900" s="71" t="s">
        <v>13761</v>
      </c>
      <c r="N4900" s="76" t="s">
        <v>4992</v>
      </c>
    </row>
    <row r="4901" spans="1:14" x14ac:dyDescent="0.25">
      <c r="A4901" s="71" t="s">
        <v>13692</v>
      </c>
      <c r="B4901" s="72" t="s">
        <v>4999</v>
      </c>
      <c r="C4901" s="71" t="s">
        <v>13695</v>
      </c>
      <c r="D4901" s="73" t="s">
        <v>11864</v>
      </c>
      <c r="E4901" s="71" t="s">
        <v>17310</v>
      </c>
      <c r="F4901" s="75" t="s">
        <v>10</v>
      </c>
      <c r="G4901" s="75">
        <v>515</v>
      </c>
      <c r="H4901" s="75"/>
      <c r="I4901" s="74" t="s">
        <v>7799</v>
      </c>
      <c r="J4901" s="38">
        <v>25172901</v>
      </c>
      <c r="K4901" s="38" t="s">
        <v>12462</v>
      </c>
      <c r="L4901" s="76" t="str">
        <f t="shared" si="219"/>
        <v>078-0306-02.JPG</v>
      </c>
      <c r="M4901" s="71" t="s">
        <v>13761</v>
      </c>
      <c r="N4901" s="76" t="s">
        <v>4992</v>
      </c>
    </row>
    <row r="4902" spans="1:14" x14ac:dyDescent="0.25">
      <c r="A4902" s="71" t="s">
        <v>13693</v>
      </c>
      <c r="B4902" s="72" t="s">
        <v>4999</v>
      </c>
      <c r="C4902" s="71" t="s">
        <v>13696</v>
      </c>
      <c r="D4902" s="73" t="s">
        <v>11864</v>
      </c>
      <c r="E4902" s="71" t="s">
        <v>17311</v>
      </c>
      <c r="F4902" s="75" t="s">
        <v>10</v>
      </c>
      <c r="G4902" s="75">
        <v>657</v>
      </c>
      <c r="H4902" s="75"/>
      <c r="I4902" s="74" t="s">
        <v>7799</v>
      </c>
      <c r="J4902" s="38">
        <v>25172901</v>
      </c>
      <c r="K4902" s="38" t="s">
        <v>12462</v>
      </c>
      <c r="L4902" s="76" t="str">
        <f t="shared" si="219"/>
        <v>078-0307-01.JPG</v>
      </c>
      <c r="M4902" s="71" t="s">
        <v>13761</v>
      </c>
      <c r="N4902" s="76" t="s">
        <v>4992</v>
      </c>
    </row>
    <row r="4903" spans="1:14" x14ac:dyDescent="0.25">
      <c r="A4903" s="71" t="s">
        <v>15136</v>
      </c>
      <c r="B4903" s="72" t="s">
        <v>4999</v>
      </c>
      <c r="C4903" s="71" t="s">
        <v>15139</v>
      </c>
      <c r="D4903" s="73" t="s">
        <v>11864</v>
      </c>
      <c r="E4903" s="71" t="s">
        <v>17312</v>
      </c>
      <c r="F4903" s="75" t="s">
        <v>10</v>
      </c>
      <c r="G4903" s="75">
        <v>449.99</v>
      </c>
      <c r="H4903" s="75"/>
      <c r="I4903" s="74" t="s">
        <v>7799</v>
      </c>
      <c r="J4903" s="38">
        <v>25172901</v>
      </c>
      <c r="K4903" s="38" t="s">
        <v>12462</v>
      </c>
      <c r="L4903" s="76" t="str">
        <f t="shared" si="219"/>
        <v>078-0308-01.JPG</v>
      </c>
      <c r="M4903" s="76" t="s">
        <v>13761</v>
      </c>
      <c r="N4903" s="76" t="s">
        <v>4992</v>
      </c>
    </row>
    <row r="4904" spans="1:14" x14ac:dyDescent="0.25">
      <c r="A4904" s="71" t="s">
        <v>15137</v>
      </c>
      <c r="B4904" s="72" t="s">
        <v>4999</v>
      </c>
      <c r="C4904" s="71" t="s">
        <v>15140</v>
      </c>
      <c r="D4904" s="73" t="s">
        <v>11864</v>
      </c>
      <c r="E4904" s="71" t="s">
        <v>17311</v>
      </c>
      <c r="F4904" s="75" t="s">
        <v>10</v>
      </c>
      <c r="G4904" s="75">
        <v>689</v>
      </c>
      <c r="H4904" s="75"/>
      <c r="I4904" s="74" t="s">
        <v>7799</v>
      </c>
      <c r="J4904" s="38">
        <v>25172901</v>
      </c>
      <c r="K4904" s="38" t="s">
        <v>12462</v>
      </c>
      <c r="L4904" s="76" t="str">
        <f t="shared" si="219"/>
        <v>078-0308-02.JPG</v>
      </c>
      <c r="M4904" s="76" t="s">
        <v>13761</v>
      </c>
      <c r="N4904" s="76" t="s">
        <v>4992</v>
      </c>
    </row>
    <row r="4905" spans="1:14" x14ac:dyDescent="0.25">
      <c r="A4905" s="71" t="s">
        <v>15138</v>
      </c>
      <c r="B4905" s="72" t="s">
        <v>4999</v>
      </c>
      <c r="C4905" s="71" t="s">
        <v>15141</v>
      </c>
      <c r="D4905" s="73" t="s">
        <v>11864</v>
      </c>
      <c r="E4905" s="71" t="s">
        <v>17313</v>
      </c>
      <c r="F4905" s="75" t="s">
        <v>10</v>
      </c>
      <c r="G4905" s="75">
        <v>809</v>
      </c>
      <c r="H4905" s="75"/>
      <c r="I4905" s="74" t="s">
        <v>7799</v>
      </c>
      <c r="J4905" s="38">
        <v>25172901</v>
      </c>
      <c r="K4905" s="38" t="s">
        <v>12462</v>
      </c>
      <c r="L4905" s="76" t="str">
        <f t="shared" si="219"/>
        <v>078-0308-03.JPG</v>
      </c>
      <c r="M4905" s="76" t="s">
        <v>13761</v>
      </c>
      <c r="N4905" s="76" t="s">
        <v>4992</v>
      </c>
    </row>
    <row r="4906" spans="1:14" x14ac:dyDescent="0.25">
      <c r="A4906" s="67" t="s">
        <v>5010</v>
      </c>
      <c r="B4906" s="69" t="s">
        <v>7</v>
      </c>
      <c r="C4906" s="67" t="s">
        <v>5010</v>
      </c>
      <c r="D4906" s="67"/>
      <c r="E4906" s="67" t="s">
        <v>5010</v>
      </c>
      <c r="F4906" s="70"/>
      <c r="G4906" s="70"/>
      <c r="H4906" s="70"/>
      <c r="I4906" s="70"/>
      <c r="J4906" s="37"/>
      <c r="K4906" s="37" t="s">
        <v>12462</v>
      </c>
      <c r="L4906" s="67" t="str">
        <f t="shared" si="219"/>
        <v>ACCESORIOS PARA RIN.JPG</v>
      </c>
      <c r="M4906" s="67"/>
      <c r="N4906" s="67"/>
    </row>
    <row r="4907" spans="1:14" x14ac:dyDescent="0.25">
      <c r="A4907" s="67" t="s">
        <v>5011</v>
      </c>
      <c r="B4907" s="69" t="s">
        <v>5010</v>
      </c>
      <c r="C4907" s="67" t="s">
        <v>5011</v>
      </c>
      <c r="D4907" s="67"/>
      <c r="E4907" s="67" t="s">
        <v>5011</v>
      </c>
      <c r="F4907" s="70"/>
      <c r="G4907" s="70"/>
      <c r="H4907" s="70"/>
      <c r="I4907" s="70"/>
      <c r="J4907" s="37"/>
      <c r="K4907" s="37" t="s">
        <v>12462</v>
      </c>
      <c r="L4907" s="67" t="str">
        <f t="shared" si="219"/>
        <v>GATOS HIDRAULICOS.JPG</v>
      </c>
      <c r="M4907" s="67"/>
      <c r="N4907" s="67"/>
    </row>
    <row r="4908" spans="1:14" x14ac:dyDescent="0.25">
      <c r="A4908" s="71" t="s">
        <v>5012</v>
      </c>
      <c r="B4908" s="72" t="s">
        <v>5011</v>
      </c>
      <c r="C4908" s="71" t="s">
        <v>5013</v>
      </c>
      <c r="D4908" s="73" t="s">
        <v>11864</v>
      </c>
      <c r="E4908" s="71" t="s">
        <v>5014</v>
      </c>
      <c r="F4908" s="75" t="s">
        <v>10</v>
      </c>
      <c r="G4908" s="75">
        <v>1077</v>
      </c>
      <c r="H4908" s="75"/>
      <c r="I4908" s="74" t="s">
        <v>7799</v>
      </c>
      <c r="J4908" s="38">
        <v>25174810</v>
      </c>
      <c r="K4908" s="38" t="s">
        <v>12462</v>
      </c>
      <c r="L4908" s="76" t="str">
        <f t="shared" si="219"/>
        <v>079-0100-01.JPG</v>
      </c>
      <c r="M4908" s="76"/>
      <c r="N4908" s="76"/>
    </row>
    <row r="4909" spans="1:14" x14ac:dyDescent="0.25">
      <c r="A4909" s="71" t="s">
        <v>7773</v>
      </c>
      <c r="B4909" s="72" t="s">
        <v>5011</v>
      </c>
      <c r="C4909" s="71"/>
      <c r="D4909" s="73" t="s">
        <v>11864</v>
      </c>
      <c r="E4909" s="71" t="s">
        <v>7777</v>
      </c>
      <c r="F4909" s="75" t="s">
        <v>10</v>
      </c>
      <c r="G4909" s="75">
        <v>485</v>
      </c>
      <c r="H4909" s="75"/>
      <c r="I4909" s="74" t="s">
        <v>7799</v>
      </c>
      <c r="J4909" s="38">
        <v>25174810</v>
      </c>
      <c r="K4909" s="38" t="s">
        <v>12462</v>
      </c>
      <c r="L4909" s="76" t="str">
        <f t="shared" si="219"/>
        <v>079-0101-01.JPG</v>
      </c>
      <c r="M4909" s="76"/>
      <c r="N4909" s="76"/>
    </row>
    <row r="4910" spans="1:14" x14ac:dyDescent="0.25">
      <c r="A4910" s="71" t="s">
        <v>7774</v>
      </c>
      <c r="B4910" s="72" t="s">
        <v>5011</v>
      </c>
      <c r="C4910" s="71"/>
      <c r="D4910" s="73" t="s">
        <v>11864</v>
      </c>
      <c r="E4910" s="71" t="s">
        <v>7778</v>
      </c>
      <c r="F4910" s="75" t="s">
        <v>10</v>
      </c>
      <c r="G4910" s="75">
        <v>559</v>
      </c>
      <c r="H4910" s="75"/>
      <c r="I4910" s="74" t="s">
        <v>7799</v>
      </c>
      <c r="J4910" s="38">
        <v>25174810</v>
      </c>
      <c r="K4910" s="38" t="s">
        <v>12462</v>
      </c>
      <c r="L4910" s="76" t="str">
        <f t="shared" si="219"/>
        <v>079-0101-02.JPG</v>
      </c>
      <c r="M4910" s="76"/>
      <c r="N4910" s="76"/>
    </row>
    <row r="4911" spans="1:14" x14ac:dyDescent="0.25">
      <c r="A4911" s="71" t="s">
        <v>7775</v>
      </c>
      <c r="B4911" s="72" t="s">
        <v>5011</v>
      </c>
      <c r="C4911" s="71"/>
      <c r="D4911" s="73" t="s">
        <v>11864</v>
      </c>
      <c r="E4911" s="71" t="s">
        <v>7779</v>
      </c>
      <c r="F4911" s="75" t="s">
        <v>10</v>
      </c>
      <c r="G4911" s="75">
        <v>530</v>
      </c>
      <c r="H4911" s="75"/>
      <c r="I4911" s="74" t="s">
        <v>7799</v>
      </c>
      <c r="J4911" s="38">
        <v>25174810</v>
      </c>
      <c r="K4911" s="38" t="s">
        <v>12462</v>
      </c>
      <c r="L4911" s="71" t="str">
        <f t="shared" si="219"/>
        <v>079-0101-03.JPG</v>
      </c>
      <c r="M4911" s="71"/>
      <c r="N4911" s="71"/>
    </row>
    <row r="4912" spans="1:14" x14ac:dyDescent="0.25">
      <c r="A4912" s="71" t="s">
        <v>8466</v>
      </c>
      <c r="B4912" s="72" t="s">
        <v>5011</v>
      </c>
      <c r="C4912" s="71" t="s">
        <v>8467</v>
      </c>
      <c r="D4912" s="73" t="s">
        <v>11864</v>
      </c>
      <c r="E4912" s="71" t="s">
        <v>8465</v>
      </c>
      <c r="F4912" s="75" t="s">
        <v>10</v>
      </c>
      <c r="G4912" s="75">
        <v>1309.99</v>
      </c>
      <c r="H4912" s="75"/>
      <c r="I4912" s="74" t="s">
        <v>7799</v>
      </c>
      <c r="J4912" s="38">
        <v>25174810</v>
      </c>
      <c r="K4912" s="38" t="s">
        <v>12462</v>
      </c>
      <c r="L4912" s="71" t="str">
        <f t="shared" si="219"/>
        <v>079-0101-04.JPG</v>
      </c>
      <c r="M4912" s="71"/>
      <c r="N4912" s="71"/>
    </row>
    <row r="4913" spans="1:14" x14ac:dyDescent="0.25">
      <c r="A4913" s="71" t="s">
        <v>7776</v>
      </c>
      <c r="B4913" s="72" t="s">
        <v>5011</v>
      </c>
      <c r="C4913" s="71" t="s">
        <v>15984</v>
      </c>
      <c r="D4913" s="73" t="s">
        <v>11864</v>
      </c>
      <c r="E4913" s="71" t="s">
        <v>17083</v>
      </c>
      <c r="F4913" s="75" t="s">
        <v>7803</v>
      </c>
      <c r="G4913" s="75">
        <v>939</v>
      </c>
      <c r="H4913" s="75"/>
      <c r="I4913" s="74" t="s">
        <v>7802</v>
      </c>
      <c r="J4913" s="38">
        <v>25174810</v>
      </c>
      <c r="K4913" s="38" t="s">
        <v>12462</v>
      </c>
      <c r="L4913" s="76" t="str">
        <f t="shared" si="219"/>
        <v>079-0102-01.JPG</v>
      </c>
      <c r="M4913" s="76" t="s">
        <v>12590</v>
      </c>
      <c r="N4913" s="76" t="s">
        <v>15985</v>
      </c>
    </row>
    <row r="4914" spans="1:14" x14ac:dyDescent="0.25">
      <c r="A4914" s="67" t="s">
        <v>5015</v>
      </c>
      <c r="B4914" s="69" t="s">
        <v>5010</v>
      </c>
      <c r="C4914" s="67" t="s">
        <v>5015</v>
      </c>
      <c r="D4914" s="67"/>
      <c r="E4914" s="67" t="s">
        <v>5015</v>
      </c>
      <c r="F4914" s="70"/>
      <c r="G4914" s="70"/>
      <c r="H4914" s="70"/>
      <c r="I4914" s="70"/>
      <c r="J4914" s="37"/>
      <c r="K4914" s="37" t="s">
        <v>12462</v>
      </c>
      <c r="L4914" s="67" t="str">
        <f t="shared" si="219"/>
        <v>LLAVE DE CRUZ.JPG</v>
      </c>
      <c r="M4914" s="67"/>
      <c r="N4914" s="67"/>
    </row>
    <row r="4915" spans="1:14" x14ac:dyDescent="0.25">
      <c r="A4915" s="71" t="s">
        <v>5016</v>
      </c>
      <c r="B4915" s="72" t="s">
        <v>5015</v>
      </c>
      <c r="C4915" s="71"/>
      <c r="D4915" s="73" t="s">
        <v>11864</v>
      </c>
      <c r="E4915" s="71" t="s">
        <v>5017</v>
      </c>
      <c r="F4915" s="75" t="s">
        <v>10</v>
      </c>
      <c r="G4915" s="75">
        <v>279</v>
      </c>
      <c r="H4915" s="75"/>
      <c r="I4915" s="74" t="s">
        <v>7799</v>
      </c>
      <c r="J4915" s="38">
        <v>25191719</v>
      </c>
      <c r="K4915" s="38" t="s">
        <v>12462</v>
      </c>
      <c r="L4915" s="71" t="str">
        <f t="shared" si="219"/>
        <v>079-0200-01.JPG</v>
      </c>
      <c r="M4915" s="71"/>
      <c r="N4915" s="71"/>
    </row>
    <row r="4916" spans="1:14" x14ac:dyDescent="0.25">
      <c r="A4916" s="71" t="s">
        <v>5018</v>
      </c>
      <c r="B4916" s="72" t="s">
        <v>5015</v>
      </c>
      <c r="C4916" s="71"/>
      <c r="D4916" s="73" t="s">
        <v>11864</v>
      </c>
      <c r="E4916" s="71" t="s">
        <v>5019</v>
      </c>
      <c r="F4916" s="75" t="s">
        <v>10</v>
      </c>
      <c r="G4916" s="75">
        <v>225</v>
      </c>
      <c r="H4916" s="75"/>
      <c r="I4916" s="74" t="s">
        <v>7799</v>
      </c>
      <c r="J4916" s="38">
        <v>25191719</v>
      </c>
      <c r="K4916" s="38" t="s">
        <v>12462</v>
      </c>
      <c r="L4916" s="76" t="str">
        <f t="shared" si="219"/>
        <v>079-0201-01.JPG</v>
      </c>
      <c r="M4916" s="76"/>
      <c r="N4916" s="76"/>
    </row>
    <row r="4917" spans="1:14" x14ac:dyDescent="0.25">
      <c r="A4917" s="71" t="s">
        <v>5020</v>
      </c>
      <c r="B4917" s="72" t="s">
        <v>5015</v>
      </c>
      <c r="C4917" s="71"/>
      <c r="D4917" s="73" t="s">
        <v>11864</v>
      </c>
      <c r="E4917" s="71" t="s">
        <v>5021</v>
      </c>
      <c r="F4917" s="75" t="s">
        <v>10</v>
      </c>
      <c r="G4917" s="75">
        <v>291.06</v>
      </c>
      <c r="H4917" s="75"/>
      <c r="I4917" s="74" t="s">
        <v>7799</v>
      </c>
      <c r="J4917" s="38">
        <v>25191719</v>
      </c>
      <c r="K4917" s="38" t="s">
        <v>12462</v>
      </c>
      <c r="L4917" s="71" t="str">
        <f t="shared" si="219"/>
        <v>079-0202-01.JPG</v>
      </c>
      <c r="M4917" s="71"/>
      <c r="N4917" s="71"/>
    </row>
    <row r="4918" spans="1:14" x14ac:dyDescent="0.25">
      <c r="A4918" s="71" t="s">
        <v>5022</v>
      </c>
      <c r="B4918" s="72" t="s">
        <v>5015</v>
      </c>
      <c r="C4918" s="71" t="s">
        <v>17259</v>
      </c>
      <c r="D4918" s="73" t="s">
        <v>11864</v>
      </c>
      <c r="E4918" s="71" t="s">
        <v>5023</v>
      </c>
      <c r="F4918" s="75" t="s">
        <v>10</v>
      </c>
      <c r="G4918" s="75">
        <v>359</v>
      </c>
      <c r="H4918" s="75"/>
      <c r="I4918" s="74" t="s">
        <v>7799</v>
      </c>
      <c r="J4918" s="38">
        <v>25191719</v>
      </c>
      <c r="K4918" s="38" t="s">
        <v>12462</v>
      </c>
      <c r="L4918" s="76" t="str">
        <f t="shared" si="219"/>
        <v>079-0202-02.JPG</v>
      </c>
      <c r="M4918" s="76"/>
      <c r="N4918" s="76"/>
    </row>
    <row r="4919" spans="1:14" x14ac:dyDescent="0.25">
      <c r="A4919" s="71" t="s">
        <v>5024</v>
      </c>
      <c r="B4919" s="72" t="s">
        <v>5015</v>
      </c>
      <c r="C4919" s="71" t="s">
        <v>18582</v>
      </c>
      <c r="D4919" s="73" t="s">
        <v>11864</v>
      </c>
      <c r="E4919" s="71" t="s">
        <v>5025</v>
      </c>
      <c r="F4919" s="75" t="s">
        <v>10</v>
      </c>
      <c r="G4919" s="75">
        <v>396</v>
      </c>
      <c r="H4919" s="75"/>
      <c r="I4919" s="74" t="s">
        <v>7799</v>
      </c>
      <c r="J4919" s="38">
        <v>25191719</v>
      </c>
      <c r="K4919" s="38" t="s">
        <v>12462</v>
      </c>
      <c r="L4919" s="71" t="str">
        <f t="shared" si="219"/>
        <v>079-0203-01.JPG</v>
      </c>
      <c r="M4919" s="71"/>
      <c r="N4919" s="71"/>
    </row>
    <row r="4920" spans="1:14" x14ac:dyDescent="0.25">
      <c r="A4920" s="71" t="s">
        <v>5026</v>
      </c>
      <c r="B4920" s="72" t="s">
        <v>5015</v>
      </c>
      <c r="C4920" s="71"/>
      <c r="D4920" s="73" t="s">
        <v>11864</v>
      </c>
      <c r="E4920" s="71" t="s">
        <v>5027</v>
      </c>
      <c r="F4920" s="75" t="s">
        <v>10</v>
      </c>
      <c r="G4920" s="75">
        <v>385</v>
      </c>
      <c r="H4920" s="75"/>
      <c r="I4920" s="74" t="s">
        <v>7799</v>
      </c>
      <c r="J4920" s="38">
        <v>25191719</v>
      </c>
      <c r="K4920" s="38" t="s">
        <v>12462</v>
      </c>
      <c r="L4920" s="76" t="str">
        <f t="shared" si="219"/>
        <v>079-0204-01.JPG</v>
      </c>
      <c r="M4920" s="76"/>
      <c r="N4920" s="76"/>
    </row>
    <row r="4921" spans="1:14" x14ac:dyDescent="0.25">
      <c r="A4921" s="67" t="s">
        <v>16770</v>
      </c>
      <c r="B4921" s="69" t="s">
        <v>5010</v>
      </c>
      <c r="C4921" s="67" t="s">
        <v>16770</v>
      </c>
      <c r="D4921" s="67"/>
      <c r="E4921" s="67" t="s">
        <v>16770</v>
      </c>
      <c r="F4921" s="70"/>
      <c r="G4921" s="70"/>
      <c r="H4921" s="70"/>
      <c r="I4921" s="70"/>
      <c r="J4921" s="37"/>
      <c r="K4921" s="37" t="s">
        <v>12462</v>
      </c>
      <c r="L4921" s="67" t="str">
        <f t="shared" si="219"/>
        <v>CALIBRADOR DE AIRE.JPG</v>
      </c>
      <c r="M4921" s="67"/>
      <c r="N4921" s="67"/>
    </row>
    <row r="4922" spans="1:14" x14ac:dyDescent="0.25">
      <c r="A4922" s="71" t="s">
        <v>5028</v>
      </c>
      <c r="B4922" s="72" t="s">
        <v>16770</v>
      </c>
      <c r="C4922" s="71"/>
      <c r="D4922" s="73" t="s">
        <v>11864</v>
      </c>
      <c r="E4922" s="71" t="s">
        <v>8161</v>
      </c>
      <c r="F4922" s="75" t="s">
        <v>10</v>
      </c>
      <c r="G4922" s="75">
        <v>195</v>
      </c>
      <c r="H4922" s="75"/>
      <c r="I4922" s="74" t="s">
        <v>7799</v>
      </c>
      <c r="J4922" s="38">
        <v>41111649</v>
      </c>
      <c r="K4922" s="38" t="s">
        <v>12462</v>
      </c>
      <c r="L4922" s="76" t="str">
        <f t="shared" si="219"/>
        <v>079-0300-01.JPG</v>
      </c>
      <c r="M4922" s="76"/>
      <c r="N4922" s="76"/>
    </row>
    <row r="4923" spans="1:14" x14ac:dyDescent="0.25">
      <c r="A4923" s="71" t="s">
        <v>5029</v>
      </c>
      <c r="B4923" s="72" t="s">
        <v>16770</v>
      </c>
      <c r="C4923" s="71"/>
      <c r="D4923" s="73" t="s">
        <v>11864</v>
      </c>
      <c r="E4923" s="71" t="s">
        <v>8160</v>
      </c>
      <c r="F4923" s="75" t="s">
        <v>10</v>
      </c>
      <c r="G4923" s="75">
        <v>97</v>
      </c>
      <c r="H4923" s="75"/>
      <c r="I4923" s="74" t="s">
        <v>7799</v>
      </c>
      <c r="J4923" s="38">
        <v>41111649</v>
      </c>
      <c r="K4923" s="38" t="s">
        <v>12462</v>
      </c>
      <c r="L4923" s="76" t="str">
        <f t="shared" si="219"/>
        <v>079-0301-01.JPG</v>
      </c>
      <c r="M4923" s="76"/>
      <c r="N4923" s="76"/>
    </row>
    <row r="4924" spans="1:14" x14ac:dyDescent="0.25">
      <c r="A4924" s="71" t="s">
        <v>5030</v>
      </c>
      <c r="B4924" s="72" t="s">
        <v>16770</v>
      </c>
      <c r="C4924" s="71"/>
      <c r="D4924" s="73" t="s">
        <v>11864</v>
      </c>
      <c r="E4924" s="71" t="s">
        <v>8159</v>
      </c>
      <c r="F4924" s="75" t="s">
        <v>10</v>
      </c>
      <c r="G4924" s="75">
        <v>39.99</v>
      </c>
      <c r="H4924" s="75"/>
      <c r="I4924" s="74" t="s">
        <v>7799</v>
      </c>
      <c r="J4924" s="38">
        <v>41111649</v>
      </c>
      <c r="K4924" s="38" t="s">
        <v>12462</v>
      </c>
      <c r="L4924" s="76" t="str">
        <f t="shared" si="219"/>
        <v>079-0301-02.JPG</v>
      </c>
      <c r="M4924" s="76"/>
      <c r="N4924" s="76"/>
    </row>
    <row r="4925" spans="1:14" x14ac:dyDescent="0.25">
      <c r="A4925" s="71" t="s">
        <v>5031</v>
      </c>
      <c r="B4925" s="72" t="s">
        <v>16770</v>
      </c>
      <c r="C4925" s="71"/>
      <c r="D4925" s="73" t="s">
        <v>11864</v>
      </c>
      <c r="E4925" s="71" t="s">
        <v>8158</v>
      </c>
      <c r="F4925" s="75" t="s">
        <v>10</v>
      </c>
      <c r="G4925" s="75">
        <v>79</v>
      </c>
      <c r="H4925" s="75"/>
      <c r="I4925" s="74" t="s">
        <v>7799</v>
      </c>
      <c r="J4925" s="38">
        <v>41111649</v>
      </c>
      <c r="K4925" s="38" t="s">
        <v>12462</v>
      </c>
      <c r="L4925" s="71" t="str">
        <f t="shared" si="219"/>
        <v>079-0302-01.JPG</v>
      </c>
      <c r="M4925" s="71"/>
      <c r="N4925" s="71"/>
    </row>
    <row r="4926" spans="1:14" x14ac:dyDescent="0.25">
      <c r="A4926" s="71" t="s">
        <v>5032</v>
      </c>
      <c r="B4926" s="72" t="s">
        <v>16770</v>
      </c>
      <c r="C4926" s="71"/>
      <c r="D4926" s="73" t="s">
        <v>11864</v>
      </c>
      <c r="E4926" s="71" t="s">
        <v>5033</v>
      </c>
      <c r="F4926" s="75" t="s">
        <v>7803</v>
      </c>
      <c r="G4926" s="75">
        <v>566.28</v>
      </c>
      <c r="H4926" s="75"/>
      <c r="I4926" s="74" t="s">
        <v>7802</v>
      </c>
      <c r="J4926" s="38">
        <v>27131600</v>
      </c>
      <c r="K4926" s="38" t="s">
        <v>12462</v>
      </c>
      <c r="L4926" s="71" t="str">
        <f t="shared" si="219"/>
        <v>079-0303-01.JPG</v>
      </c>
      <c r="M4926" s="71"/>
      <c r="N4926" s="71"/>
    </row>
    <row r="4927" spans="1:14" x14ac:dyDescent="0.25">
      <c r="A4927" s="71" t="s">
        <v>5034</v>
      </c>
      <c r="B4927" s="72" t="s">
        <v>16770</v>
      </c>
      <c r="C4927" s="71"/>
      <c r="D4927" s="73" t="s">
        <v>11864</v>
      </c>
      <c r="E4927" s="71" t="s">
        <v>17084</v>
      </c>
      <c r="F4927" s="75" t="s">
        <v>10</v>
      </c>
      <c r="G4927" s="75">
        <v>202</v>
      </c>
      <c r="H4927" s="75"/>
      <c r="I4927" s="74" t="s">
        <v>7799</v>
      </c>
      <c r="J4927" s="38">
        <v>27131600</v>
      </c>
      <c r="K4927" s="38" t="s">
        <v>12462</v>
      </c>
      <c r="L4927" s="71" t="str">
        <f t="shared" si="219"/>
        <v>079-0304-01.JPG</v>
      </c>
      <c r="M4927" s="71"/>
      <c r="N4927" s="71"/>
    </row>
    <row r="4928" spans="1:14" x14ac:dyDescent="0.25">
      <c r="A4928" s="71" t="s">
        <v>5035</v>
      </c>
      <c r="B4928" s="72" t="s">
        <v>16770</v>
      </c>
      <c r="C4928" s="71"/>
      <c r="D4928" s="73" t="s">
        <v>11864</v>
      </c>
      <c r="E4928" s="71" t="s">
        <v>17085</v>
      </c>
      <c r="F4928" s="75" t="s">
        <v>10</v>
      </c>
      <c r="G4928" s="75">
        <v>202</v>
      </c>
      <c r="H4928" s="75"/>
      <c r="I4928" s="74" t="s">
        <v>7799</v>
      </c>
      <c r="J4928" s="38">
        <v>27131600</v>
      </c>
      <c r="K4928" s="38" t="s">
        <v>12462</v>
      </c>
      <c r="L4928" s="71" t="str">
        <f t="shared" si="219"/>
        <v>079-0304-02.JPG</v>
      </c>
      <c r="M4928" s="71"/>
      <c r="N4928" s="71"/>
    </row>
    <row r="4929" spans="1:14" x14ac:dyDescent="0.25">
      <c r="A4929" s="71" t="s">
        <v>5036</v>
      </c>
      <c r="B4929" s="72" t="s">
        <v>16770</v>
      </c>
      <c r="C4929" s="71"/>
      <c r="D4929" s="73" t="s">
        <v>11864</v>
      </c>
      <c r="E4929" s="71" t="s">
        <v>17086</v>
      </c>
      <c r="F4929" s="75" t="s">
        <v>10</v>
      </c>
      <c r="G4929" s="75">
        <v>202</v>
      </c>
      <c r="H4929" s="75"/>
      <c r="I4929" s="74" t="s">
        <v>7799</v>
      </c>
      <c r="J4929" s="38">
        <v>27131600</v>
      </c>
      <c r="K4929" s="38" t="s">
        <v>12462</v>
      </c>
      <c r="L4929" s="71" t="str">
        <f t="shared" si="219"/>
        <v>079-0304-03.JPG</v>
      </c>
      <c r="M4929" s="71"/>
      <c r="N4929" s="71"/>
    </row>
    <row r="4930" spans="1:14" x14ac:dyDescent="0.25">
      <c r="A4930" s="71" t="s">
        <v>5037</v>
      </c>
      <c r="B4930" s="72" t="s">
        <v>16770</v>
      </c>
      <c r="C4930" s="71"/>
      <c r="D4930" s="73" t="s">
        <v>11864</v>
      </c>
      <c r="E4930" s="71" t="s">
        <v>5038</v>
      </c>
      <c r="F4930" s="75" t="s">
        <v>7803</v>
      </c>
      <c r="G4930" s="75">
        <v>1528</v>
      </c>
      <c r="H4930" s="75"/>
      <c r="I4930" s="74" t="s">
        <v>7802</v>
      </c>
      <c r="J4930" s="38">
        <v>27131600</v>
      </c>
      <c r="K4930" s="38" t="s">
        <v>12462</v>
      </c>
      <c r="L4930" s="71" t="str">
        <f t="shared" si="219"/>
        <v>079-0305-01.JPG</v>
      </c>
      <c r="M4930" s="71"/>
      <c r="N4930" s="71"/>
    </row>
    <row r="4931" spans="1:14" x14ac:dyDescent="0.25">
      <c r="A4931" s="71" t="s">
        <v>9891</v>
      </c>
      <c r="B4931" s="72" t="s">
        <v>16770</v>
      </c>
      <c r="C4931" s="71" t="s">
        <v>9892</v>
      </c>
      <c r="D4931" s="73" t="s">
        <v>11864</v>
      </c>
      <c r="E4931" s="71" t="s">
        <v>17087</v>
      </c>
      <c r="F4931" s="75" t="s">
        <v>7803</v>
      </c>
      <c r="G4931" s="75">
        <v>565</v>
      </c>
      <c r="H4931" s="75"/>
      <c r="I4931" s="74" t="s">
        <v>7802</v>
      </c>
      <c r="J4931" s="38">
        <v>27131600</v>
      </c>
      <c r="K4931" s="38" t="s">
        <v>12462</v>
      </c>
      <c r="L4931" s="76" t="str">
        <f t="shared" si="219"/>
        <v>079-0306-01.JPG</v>
      </c>
      <c r="M4931" s="76"/>
      <c r="N4931" s="76"/>
    </row>
    <row r="4932" spans="1:14" x14ac:dyDescent="0.25">
      <c r="A4932" s="71" t="s">
        <v>7902</v>
      </c>
      <c r="B4932" s="72" t="s">
        <v>7901</v>
      </c>
      <c r="C4932" s="71"/>
      <c r="D4932" s="73" t="s">
        <v>11864</v>
      </c>
      <c r="E4932" s="71" t="s">
        <v>7904</v>
      </c>
      <c r="F4932" s="75" t="s">
        <v>10</v>
      </c>
      <c r="G4932" s="75">
        <v>289</v>
      </c>
      <c r="H4932" s="75"/>
      <c r="I4932" s="74" t="s">
        <v>7799</v>
      </c>
      <c r="J4932" s="38">
        <v>27131600</v>
      </c>
      <c r="K4932" s="38" t="s">
        <v>12462</v>
      </c>
      <c r="L4932" s="71" t="str">
        <f t="shared" si="219"/>
        <v>079-0600-01.JPG</v>
      </c>
      <c r="M4932" s="71"/>
      <c r="N4932" s="71"/>
    </row>
    <row r="4933" spans="1:14" x14ac:dyDescent="0.25">
      <c r="A4933" s="71" t="s">
        <v>7903</v>
      </c>
      <c r="B4933" s="72" t="s">
        <v>7901</v>
      </c>
      <c r="C4933" s="71"/>
      <c r="D4933" s="73" t="s">
        <v>11864</v>
      </c>
      <c r="E4933" s="71" t="s">
        <v>7905</v>
      </c>
      <c r="F4933" s="75" t="s">
        <v>10</v>
      </c>
      <c r="G4933" s="75">
        <v>335</v>
      </c>
      <c r="H4933" s="75"/>
      <c r="I4933" s="74" t="s">
        <v>7799</v>
      </c>
      <c r="J4933" s="38">
        <v>27131600</v>
      </c>
      <c r="K4933" s="38" t="s">
        <v>12462</v>
      </c>
      <c r="L4933" s="76" t="str">
        <f t="shared" si="219"/>
        <v>079-0601-01.JPG</v>
      </c>
      <c r="M4933" s="76"/>
      <c r="N4933" s="76"/>
    </row>
    <row r="4934" spans="1:14" x14ac:dyDescent="0.25">
      <c r="A4934" s="71" t="s">
        <v>9716</v>
      </c>
      <c r="B4934" s="72" t="s">
        <v>7901</v>
      </c>
      <c r="C4934" s="71"/>
      <c r="D4934" s="73" t="s">
        <v>11864</v>
      </c>
      <c r="E4934" s="71" t="s">
        <v>12394</v>
      </c>
      <c r="F4934" s="75" t="s">
        <v>10</v>
      </c>
      <c r="G4934" s="75">
        <v>129</v>
      </c>
      <c r="H4934" s="75"/>
      <c r="I4934" s="74" t="s">
        <v>7799</v>
      </c>
      <c r="J4934" s="38">
        <v>12161803</v>
      </c>
      <c r="K4934" s="38" t="s">
        <v>12462</v>
      </c>
      <c r="L4934" s="76" t="str">
        <f t="shared" si="219"/>
        <v>079-0602-01.JPG</v>
      </c>
      <c r="M4934" s="76"/>
      <c r="N4934" s="76"/>
    </row>
    <row r="4935" spans="1:14" x14ac:dyDescent="0.25">
      <c r="A4935" s="67" t="s">
        <v>5039</v>
      </c>
      <c r="B4935" s="69" t="s">
        <v>5010</v>
      </c>
      <c r="C4935" s="67" t="s">
        <v>5039</v>
      </c>
      <c r="D4935" s="67"/>
      <c r="E4935" s="67" t="s">
        <v>5039</v>
      </c>
      <c r="F4935" s="70"/>
      <c r="G4935" s="70"/>
      <c r="H4935" s="70"/>
      <c r="I4935" s="70"/>
      <c r="J4935" s="37"/>
      <c r="K4935" s="37" t="s">
        <v>12462</v>
      </c>
      <c r="L4935" s="67" t="str">
        <f t="shared" si="219"/>
        <v>SEGUROS DE RIN.JPG</v>
      </c>
      <c r="M4935" s="67"/>
      <c r="N4935" s="67"/>
    </row>
    <row r="4936" spans="1:14" x14ac:dyDescent="0.25">
      <c r="A4936" s="71" t="s">
        <v>5040</v>
      </c>
      <c r="B4936" s="72" t="s">
        <v>5039</v>
      </c>
      <c r="C4936" s="71"/>
      <c r="D4936" s="73" t="s">
        <v>11864</v>
      </c>
      <c r="E4936" s="71" t="s">
        <v>5041</v>
      </c>
      <c r="F4936" s="75" t="s">
        <v>7803</v>
      </c>
      <c r="G4936" s="75">
        <v>180</v>
      </c>
      <c r="H4936" s="75"/>
      <c r="I4936" s="74" t="s">
        <v>7802</v>
      </c>
      <c r="J4936" s="38">
        <v>25191719</v>
      </c>
      <c r="K4936" s="38" t="s">
        <v>12462</v>
      </c>
      <c r="L4936" s="71" t="str">
        <f t="shared" ref="L4936:L4999" si="221">CONCATENATE(A4936,K4936)</f>
        <v>079-0400-01.JPG</v>
      </c>
      <c r="M4936" s="71"/>
      <c r="N4936" s="71"/>
    </row>
    <row r="4937" spans="1:14" x14ac:dyDescent="0.25">
      <c r="A4937" s="71" t="s">
        <v>5042</v>
      </c>
      <c r="B4937" s="72" t="s">
        <v>5039</v>
      </c>
      <c r="C4937" s="71"/>
      <c r="D4937" s="73" t="s">
        <v>11864</v>
      </c>
      <c r="E4937" s="71" t="s">
        <v>5043</v>
      </c>
      <c r="F4937" s="75" t="s">
        <v>7803</v>
      </c>
      <c r="G4937" s="75">
        <v>180</v>
      </c>
      <c r="H4937" s="75"/>
      <c r="I4937" s="74" t="s">
        <v>7802</v>
      </c>
      <c r="J4937" s="38">
        <v>25191719</v>
      </c>
      <c r="K4937" s="38" t="s">
        <v>12462</v>
      </c>
      <c r="L4937" s="71" t="str">
        <f t="shared" si="221"/>
        <v>079-0400-02.JPG</v>
      </c>
      <c r="M4937" s="71"/>
      <c r="N4937" s="71"/>
    </row>
    <row r="4938" spans="1:14" x14ac:dyDescent="0.25">
      <c r="A4938" s="71" t="s">
        <v>5044</v>
      </c>
      <c r="B4938" s="72" t="s">
        <v>5039</v>
      </c>
      <c r="C4938" s="71"/>
      <c r="D4938" s="73" t="s">
        <v>11864</v>
      </c>
      <c r="E4938" s="71" t="s">
        <v>5045</v>
      </c>
      <c r="F4938" s="75" t="s">
        <v>7803</v>
      </c>
      <c r="G4938" s="75">
        <v>180</v>
      </c>
      <c r="H4938" s="75"/>
      <c r="I4938" s="74" t="s">
        <v>7802</v>
      </c>
      <c r="J4938" s="38">
        <v>25191719</v>
      </c>
      <c r="K4938" s="38" t="s">
        <v>12462</v>
      </c>
      <c r="L4938" s="71" t="str">
        <f t="shared" si="221"/>
        <v>079-0400-03.JPG</v>
      </c>
      <c r="M4938" s="71"/>
      <c r="N4938" s="71"/>
    </row>
    <row r="4939" spans="1:14" x14ac:dyDescent="0.25">
      <c r="A4939" s="71" t="s">
        <v>5046</v>
      </c>
      <c r="B4939" s="72" t="s">
        <v>5039</v>
      </c>
      <c r="C4939" s="71"/>
      <c r="D4939" s="73" t="s">
        <v>11864</v>
      </c>
      <c r="E4939" s="71" t="s">
        <v>5047</v>
      </c>
      <c r="F4939" s="75" t="s">
        <v>7803</v>
      </c>
      <c r="G4939" s="75">
        <v>135</v>
      </c>
      <c r="H4939" s="75"/>
      <c r="I4939" s="74" t="s">
        <v>7802</v>
      </c>
      <c r="J4939" s="38">
        <v>25191719</v>
      </c>
      <c r="K4939" s="38" t="s">
        <v>12462</v>
      </c>
      <c r="L4939" s="71" t="str">
        <f t="shared" si="221"/>
        <v>079-0401-01.JPG</v>
      </c>
      <c r="M4939" s="71"/>
      <c r="N4939" s="71"/>
    </row>
    <row r="4940" spans="1:14" x14ac:dyDescent="0.25">
      <c r="A4940" s="71" t="s">
        <v>5048</v>
      </c>
      <c r="B4940" s="72" t="s">
        <v>5039</v>
      </c>
      <c r="C4940" s="71"/>
      <c r="D4940" s="73" t="s">
        <v>11864</v>
      </c>
      <c r="E4940" s="71" t="s">
        <v>5049</v>
      </c>
      <c r="F4940" s="75" t="s">
        <v>7803</v>
      </c>
      <c r="G4940" s="75">
        <v>135</v>
      </c>
      <c r="H4940" s="75"/>
      <c r="I4940" s="74" t="s">
        <v>7802</v>
      </c>
      <c r="J4940" s="38">
        <v>25191719</v>
      </c>
      <c r="K4940" s="38" t="s">
        <v>12462</v>
      </c>
      <c r="L4940" s="71" t="str">
        <f t="shared" si="221"/>
        <v>079-0401-02.JPG</v>
      </c>
      <c r="M4940" s="71"/>
      <c r="N4940" s="71"/>
    </row>
    <row r="4941" spans="1:14" x14ac:dyDescent="0.25">
      <c r="A4941" s="71" t="s">
        <v>5050</v>
      </c>
      <c r="B4941" s="72" t="s">
        <v>5039</v>
      </c>
      <c r="C4941" s="71"/>
      <c r="D4941" s="73" t="s">
        <v>11864</v>
      </c>
      <c r="E4941" s="71" t="s">
        <v>5051</v>
      </c>
      <c r="F4941" s="75" t="s">
        <v>7803</v>
      </c>
      <c r="G4941" s="75">
        <v>135</v>
      </c>
      <c r="H4941" s="75"/>
      <c r="I4941" s="74" t="s">
        <v>7802</v>
      </c>
      <c r="J4941" s="38">
        <v>25191719</v>
      </c>
      <c r="K4941" s="38" t="s">
        <v>12462</v>
      </c>
      <c r="L4941" s="71" t="str">
        <f t="shared" si="221"/>
        <v>079-0401-03.JPG</v>
      </c>
      <c r="M4941" s="71"/>
      <c r="N4941" s="71"/>
    </row>
    <row r="4942" spans="1:14" x14ac:dyDescent="0.25">
      <c r="A4942" s="71" t="s">
        <v>5052</v>
      </c>
      <c r="B4942" s="72" t="s">
        <v>5039</v>
      </c>
      <c r="C4942" s="71"/>
      <c r="D4942" s="73" t="s">
        <v>11864</v>
      </c>
      <c r="E4942" s="71" t="s">
        <v>5053</v>
      </c>
      <c r="F4942" s="75" t="s">
        <v>7803</v>
      </c>
      <c r="G4942" s="75">
        <v>133</v>
      </c>
      <c r="H4942" s="75"/>
      <c r="I4942" s="74" t="s">
        <v>7802</v>
      </c>
      <c r="J4942" s="38">
        <v>25191719</v>
      </c>
      <c r="K4942" s="38" t="s">
        <v>12462</v>
      </c>
      <c r="L4942" s="71" t="str">
        <f t="shared" si="221"/>
        <v>079-0401-04.JPG</v>
      </c>
      <c r="M4942" s="71"/>
      <c r="N4942" s="71"/>
    </row>
    <row r="4943" spans="1:14" x14ac:dyDescent="0.25">
      <c r="A4943" s="71" t="s">
        <v>5054</v>
      </c>
      <c r="B4943" s="72" t="s">
        <v>5039</v>
      </c>
      <c r="C4943" s="71"/>
      <c r="D4943" s="73" t="s">
        <v>11864</v>
      </c>
      <c r="E4943" s="71" t="s">
        <v>5055</v>
      </c>
      <c r="F4943" s="75" t="s">
        <v>7803</v>
      </c>
      <c r="G4943" s="75">
        <v>188</v>
      </c>
      <c r="H4943" s="75"/>
      <c r="I4943" s="74" t="s">
        <v>7802</v>
      </c>
      <c r="J4943" s="38">
        <v>25191719</v>
      </c>
      <c r="K4943" s="38" t="s">
        <v>12462</v>
      </c>
      <c r="L4943" s="71" t="str">
        <f t="shared" si="221"/>
        <v>079-0402-01.JPG</v>
      </c>
      <c r="M4943" s="71"/>
      <c r="N4943" s="71"/>
    </row>
    <row r="4944" spans="1:14" x14ac:dyDescent="0.25">
      <c r="A4944" s="71" t="s">
        <v>5056</v>
      </c>
      <c r="B4944" s="72" t="s">
        <v>5039</v>
      </c>
      <c r="C4944" s="71"/>
      <c r="D4944" s="73" t="s">
        <v>11864</v>
      </c>
      <c r="E4944" s="71" t="s">
        <v>5057</v>
      </c>
      <c r="F4944" s="75" t="s">
        <v>7803</v>
      </c>
      <c r="G4944" s="75">
        <v>188</v>
      </c>
      <c r="H4944" s="75"/>
      <c r="I4944" s="74" t="s">
        <v>7802</v>
      </c>
      <c r="J4944" s="38">
        <v>25191719</v>
      </c>
      <c r="K4944" s="38" t="s">
        <v>12462</v>
      </c>
      <c r="L4944" s="71" t="str">
        <f t="shared" si="221"/>
        <v>079-0402-03.JPG</v>
      </c>
      <c r="M4944" s="71"/>
      <c r="N4944" s="71"/>
    </row>
    <row r="4945" spans="1:14" x14ac:dyDescent="0.25">
      <c r="A4945" s="71" t="s">
        <v>5058</v>
      </c>
      <c r="B4945" s="72" t="s">
        <v>5039</v>
      </c>
      <c r="C4945" s="71" t="s">
        <v>11494</v>
      </c>
      <c r="D4945" s="73" t="s">
        <v>11864</v>
      </c>
      <c r="E4945" s="71" t="s">
        <v>11484</v>
      </c>
      <c r="F4945" s="75" t="s">
        <v>7803</v>
      </c>
      <c r="G4945" s="75">
        <v>225</v>
      </c>
      <c r="H4945" s="75"/>
      <c r="I4945" s="74" t="s">
        <v>7802</v>
      </c>
      <c r="J4945" s="38">
        <v>25191719</v>
      </c>
      <c r="K4945" s="38" t="s">
        <v>12462</v>
      </c>
      <c r="L4945" s="76" t="str">
        <f t="shared" si="221"/>
        <v>079-0403-01.JPG</v>
      </c>
      <c r="M4945" s="76"/>
      <c r="N4945" s="76"/>
    </row>
    <row r="4946" spans="1:14" x14ac:dyDescent="0.25">
      <c r="A4946" s="71" t="s">
        <v>5059</v>
      </c>
      <c r="B4946" s="72" t="s">
        <v>5039</v>
      </c>
      <c r="C4946" s="71" t="s">
        <v>11495</v>
      </c>
      <c r="D4946" s="73" t="s">
        <v>11864</v>
      </c>
      <c r="E4946" s="71" t="s">
        <v>11485</v>
      </c>
      <c r="F4946" s="75" t="s">
        <v>7803</v>
      </c>
      <c r="G4946" s="75">
        <v>225</v>
      </c>
      <c r="H4946" s="75"/>
      <c r="I4946" s="74" t="s">
        <v>7802</v>
      </c>
      <c r="J4946" s="38">
        <v>25191719</v>
      </c>
      <c r="K4946" s="38" t="s">
        <v>12462</v>
      </c>
      <c r="L4946" s="76" t="str">
        <f t="shared" si="221"/>
        <v>079-0403-02.JPG</v>
      </c>
      <c r="M4946" s="76"/>
      <c r="N4946" s="76"/>
    </row>
    <row r="4947" spans="1:14" x14ac:dyDescent="0.25">
      <c r="A4947" s="71" t="s">
        <v>11492</v>
      </c>
      <c r="B4947" s="72" t="s">
        <v>5039</v>
      </c>
      <c r="C4947" s="71" t="s">
        <v>11493</v>
      </c>
      <c r="D4947" s="73" t="s">
        <v>11864</v>
      </c>
      <c r="E4947" s="71" t="s">
        <v>11496</v>
      </c>
      <c r="F4947" s="75" t="s">
        <v>7803</v>
      </c>
      <c r="G4947" s="75">
        <v>225</v>
      </c>
      <c r="H4947" s="75"/>
      <c r="I4947" s="74" t="s">
        <v>7802</v>
      </c>
      <c r="J4947" s="38">
        <v>25191719</v>
      </c>
      <c r="K4947" s="38" t="s">
        <v>12462</v>
      </c>
      <c r="L4947" s="76" t="str">
        <f t="shared" si="221"/>
        <v>079-0403-03.JPG</v>
      </c>
      <c r="M4947" s="76"/>
      <c r="N4947" s="76"/>
    </row>
    <row r="4948" spans="1:14" x14ac:dyDescent="0.25">
      <c r="A4948" s="71" t="s">
        <v>5060</v>
      </c>
      <c r="B4948" s="72" t="s">
        <v>5039</v>
      </c>
      <c r="C4948" s="71"/>
      <c r="D4948" s="73" t="s">
        <v>11864</v>
      </c>
      <c r="E4948" s="71" t="s">
        <v>5061</v>
      </c>
      <c r="F4948" s="75" t="s">
        <v>7803</v>
      </c>
      <c r="G4948" s="75">
        <v>210</v>
      </c>
      <c r="H4948" s="75"/>
      <c r="I4948" s="74" t="s">
        <v>7802</v>
      </c>
      <c r="J4948" s="38">
        <v>25191719</v>
      </c>
      <c r="K4948" s="38" t="s">
        <v>12462</v>
      </c>
      <c r="L4948" s="71" t="str">
        <f t="shared" si="221"/>
        <v>079-0404-01.JPG</v>
      </c>
      <c r="M4948" s="71"/>
      <c r="N4948" s="71"/>
    </row>
    <row r="4949" spans="1:14" x14ac:dyDescent="0.25">
      <c r="A4949" s="71" t="s">
        <v>5062</v>
      </c>
      <c r="B4949" s="72" t="s">
        <v>5039</v>
      </c>
      <c r="C4949" s="71"/>
      <c r="D4949" s="73" t="s">
        <v>11864</v>
      </c>
      <c r="E4949" s="71" t="s">
        <v>5063</v>
      </c>
      <c r="F4949" s="75" t="s">
        <v>7803</v>
      </c>
      <c r="G4949" s="75">
        <v>210</v>
      </c>
      <c r="H4949" s="75"/>
      <c r="I4949" s="74" t="s">
        <v>7802</v>
      </c>
      <c r="J4949" s="38">
        <v>25191719</v>
      </c>
      <c r="K4949" s="38" t="s">
        <v>12462</v>
      </c>
      <c r="L4949" s="71" t="str">
        <f t="shared" si="221"/>
        <v>079-0404-02.JPG</v>
      </c>
      <c r="M4949" s="71"/>
      <c r="N4949" s="71"/>
    </row>
    <row r="4950" spans="1:14" x14ac:dyDescent="0.25">
      <c r="A4950" s="71" t="s">
        <v>5064</v>
      </c>
      <c r="B4950" s="72" t="s">
        <v>5039</v>
      </c>
      <c r="C4950" s="71"/>
      <c r="D4950" s="73" t="s">
        <v>11864</v>
      </c>
      <c r="E4950" s="71" t="s">
        <v>5065</v>
      </c>
      <c r="F4950" s="75" t="s">
        <v>7803</v>
      </c>
      <c r="G4950" s="75">
        <v>210</v>
      </c>
      <c r="H4950" s="75"/>
      <c r="I4950" s="74" t="s">
        <v>7802</v>
      </c>
      <c r="J4950" s="38">
        <v>25191719</v>
      </c>
      <c r="K4950" s="38" t="s">
        <v>12462</v>
      </c>
      <c r="L4950" s="71" t="str">
        <f t="shared" si="221"/>
        <v>079-0404-03.JPG</v>
      </c>
      <c r="M4950" s="71"/>
      <c r="N4950" s="71"/>
    </row>
    <row r="4951" spans="1:14" x14ac:dyDescent="0.25">
      <c r="A4951" s="71" t="s">
        <v>5066</v>
      </c>
      <c r="B4951" s="72" t="s">
        <v>5039</v>
      </c>
      <c r="C4951" s="71" t="s">
        <v>11491</v>
      </c>
      <c r="D4951" s="73" t="s">
        <v>11864</v>
      </c>
      <c r="E4951" s="71" t="s">
        <v>11482</v>
      </c>
      <c r="F4951" s="75" t="s">
        <v>7803</v>
      </c>
      <c r="G4951" s="75">
        <v>159</v>
      </c>
      <c r="H4951" s="75"/>
      <c r="I4951" s="74" t="s">
        <v>7802</v>
      </c>
      <c r="J4951" s="38">
        <v>25191719</v>
      </c>
      <c r="K4951" s="38" t="s">
        <v>12462</v>
      </c>
      <c r="L4951" s="71" t="str">
        <f t="shared" si="221"/>
        <v>079-0405-01.JPG</v>
      </c>
      <c r="M4951" s="71"/>
      <c r="N4951" s="71"/>
    </row>
    <row r="4952" spans="1:14" x14ac:dyDescent="0.25">
      <c r="A4952" s="71" t="s">
        <v>5067</v>
      </c>
      <c r="B4952" s="72" t="s">
        <v>5039</v>
      </c>
      <c r="C4952" s="71" t="s">
        <v>11490</v>
      </c>
      <c r="D4952" s="73" t="s">
        <v>11864</v>
      </c>
      <c r="E4952" s="71" t="s">
        <v>11483</v>
      </c>
      <c r="F4952" s="75" t="s">
        <v>7803</v>
      </c>
      <c r="G4952" s="75">
        <v>159</v>
      </c>
      <c r="H4952" s="75"/>
      <c r="I4952" s="74" t="s">
        <v>7802</v>
      </c>
      <c r="J4952" s="38">
        <v>25191719</v>
      </c>
      <c r="K4952" s="38" t="s">
        <v>12462</v>
      </c>
      <c r="L4952" s="71" t="str">
        <f t="shared" si="221"/>
        <v>079-0405-02.JPG</v>
      </c>
      <c r="M4952" s="71"/>
      <c r="N4952" s="71"/>
    </row>
    <row r="4953" spans="1:14" x14ac:dyDescent="0.25">
      <c r="A4953" s="71" t="s">
        <v>11487</v>
      </c>
      <c r="B4953" s="72" t="s">
        <v>5039</v>
      </c>
      <c r="C4953" s="71" t="s">
        <v>11488</v>
      </c>
      <c r="D4953" s="73" t="s">
        <v>11864</v>
      </c>
      <c r="E4953" s="71" t="s">
        <v>11489</v>
      </c>
      <c r="F4953" s="75" t="s">
        <v>7803</v>
      </c>
      <c r="G4953" s="75">
        <v>159</v>
      </c>
      <c r="H4953" s="75"/>
      <c r="I4953" s="74" t="s">
        <v>7802</v>
      </c>
      <c r="J4953" s="38">
        <v>25191719</v>
      </c>
      <c r="K4953" s="38" t="s">
        <v>12462</v>
      </c>
      <c r="L4953" s="71" t="str">
        <f t="shared" si="221"/>
        <v>079-0405-03.JPG</v>
      </c>
      <c r="M4953" s="71"/>
      <c r="N4953" s="71"/>
    </row>
    <row r="4954" spans="1:14" x14ac:dyDescent="0.25">
      <c r="A4954" s="67" t="s">
        <v>5068</v>
      </c>
      <c r="B4954" s="69" t="s">
        <v>7</v>
      </c>
      <c r="C4954" s="67" t="s">
        <v>5068</v>
      </c>
      <c r="D4954" s="67"/>
      <c r="E4954" s="67" t="s">
        <v>5068</v>
      </c>
      <c r="F4954" s="70"/>
      <c r="G4954" s="70"/>
      <c r="H4954" s="70"/>
      <c r="I4954" s="70"/>
      <c r="J4954" s="37"/>
      <c r="K4954" s="37" t="s">
        <v>12462</v>
      </c>
      <c r="L4954" s="67" t="str">
        <f t="shared" si="221"/>
        <v>LAMPARAS.JPG</v>
      </c>
      <c r="M4954" s="67"/>
      <c r="N4954" s="67"/>
    </row>
    <row r="4955" spans="1:14" x14ac:dyDescent="0.25">
      <c r="A4955" s="71" t="s">
        <v>5069</v>
      </c>
      <c r="B4955" s="72" t="s">
        <v>5068</v>
      </c>
      <c r="C4955" s="71" t="s">
        <v>8943</v>
      </c>
      <c r="D4955" s="73" t="s">
        <v>11864</v>
      </c>
      <c r="E4955" s="71" t="s">
        <v>10723</v>
      </c>
      <c r="F4955" s="75" t="s">
        <v>10</v>
      </c>
      <c r="G4955" s="75">
        <v>200</v>
      </c>
      <c r="H4955" s="75"/>
      <c r="I4955" s="74" t="s">
        <v>7799</v>
      </c>
      <c r="J4955" s="38">
        <v>39111600</v>
      </c>
      <c r="K4955" s="38" t="s">
        <v>12462</v>
      </c>
      <c r="L4955" s="71" t="str">
        <f t="shared" si="221"/>
        <v>080-0100-01.JPG</v>
      </c>
      <c r="M4955" s="71"/>
      <c r="N4955" s="71"/>
    </row>
    <row r="4956" spans="1:14" x14ac:dyDescent="0.25">
      <c r="A4956" s="71" t="s">
        <v>17160</v>
      </c>
      <c r="B4956" s="72" t="s">
        <v>5068</v>
      </c>
      <c r="C4956" s="71" t="s">
        <v>17162</v>
      </c>
      <c r="D4956" s="73" t="s">
        <v>11864</v>
      </c>
      <c r="E4956" s="71" t="s">
        <v>17161</v>
      </c>
      <c r="F4956" s="75" t="s">
        <v>10</v>
      </c>
      <c r="G4956" s="75">
        <v>469</v>
      </c>
      <c r="H4956" s="75"/>
      <c r="I4956" s="74" t="s">
        <v>7799</v>
      </c>
      <c r="J4956" s="38">
        <v>39111600</v>
      </c>
      <c r="K4956" s="38" t="s">
        <v>12462</v>
      </c>
      <c r="L4956" s="76" t="str">
        <f t="shared" si="221"/>
        <v>080-0100-02.JPG</v>
      </c>
      <c r="M4956" s="76"/>
      <c r="N4956" s="76"/>
    </row>
    <row r="4957" spans="1:14" x14ac:dyDescent="0.25">
      <c r="A4957" s="71" t="s">
        <v>5071</v>
      </c>
      <c r="B4957" s="72" t="s">
        <v>5068</v>
      </c>
      <c r="C4957" s="71"/>
      <c r="D4957" s="73" t="s">
        <v>11864</v>
      </c>
      <c r="E4957" s="71" t="s">
        <v>10724</v>
      </c>
      <c r="F4957" s="75" t="s">
        <v>10</v>
      </c>
      <c r="G4957" s="75">
        <v>141.57</v>
      </c>
      <c r="H4957" s="75"/>
      <c r="I4957" s="74" t="s">
        <v>7799</v>
      </c>
      <c r="J4957" s="38">
        <v>25173001</v>
      </c>
      <c r="K4957" s="38" t="s">
        <v>12462</v>
      </c>
      <c r="L4957" s="71" t="str">
        <f t="shared" si="221"/>
        <v>080-0202-02.JPG</v>
      </c>
      <c r="M4957" s="71"/>
      <c r="N4957" s="71"/>
    </row>
    <row r="4958" spans="1:14" x14ac:dyDescent="0.25">
      <c r="A4958" s="71" t="s">
        <v>5072</v>
      </c>
      <c r="B4958" s="72" t="s">
        <v>5068</v>
      </c>
      <c r="C4958" s="71"/>
      <c r="D4958" s="73" t="s">
        <v>11864</v>
      </c>
      <c r="E4958" s="71" t="s">
        <v>10725</v>
      </c>
      <c r="F4958" s="75" t="s">
        <v>10</v>
      </c>
      <c r="G4958" s="75">
        <v>243</v>
      </c>
      <c r="H4958" s="75"/>
      <c r="I4958" s="74" t="s">
        <v>7799</v>
      </c>
      <c r="J4958" s="38">
        <v>25173001</v>
      </c>
      <c r="K4958" s="38" t="s">
        <v>12462</v>
      </c>
      <c r="L4958" s="71" t="str">
        <f t="shared" si="221"/>
        <v>080-0203-02.JPG</v>
      </c>
      <c r="M4958" s="71"/>
      <c r="N4958" s="71"/>
    </row>
    <row r="4959" spans="1:14" x14ac:dyDescent="0.25">
      <c r="A4959" s="71" t="s">
        <v>5073</v>
      </c>
      <c r="B4959" s="72" t="s">
        <v>5068</v>
      </c>
      <c r="C4959" s="71"/>
      <c r="D4959" s="73" t="s">
        <v>11864</v>
      </c>
      <c r="E4959" s="71" t="s">
        <v>10726</v>
      </c>
      <c r="F4959" s="75" t="s">
        <v>10</v>
      </c>
      <c r="G4959" s="75">
        <v>243</v>
      </c>
      <c r="H4959" s="75"/>
      <c r="I4959" s="74" t="s">
        <v>7799</v>
      </c>
      <c r="J4959" s="38">
        <v>25173001</v>
      </c>
      <c r="K4959" s="38" t="s">
        <v>12462</v>
      </c>
      <c r="L4959" s="71" t="str">
        <f t="shared" si="221"/>
        <v>080-0204-02.JPG</v>
      </c>
      <c r="M4959" s="71"/>
      <c r="N4959" s="71"/>
    </row>
    <row r="4960" spans="1:14" x14ac:dyDescent="0.25">
      <c r="A4960" s="71" t="s">
        <v>5076</v>
      </c>
      <c r="B4960" s="72" t="s">
        <v>5068</v>
      </c>
      <c r="C4960" s="71"/>
      <c r="D4960" s="73" t="s">
        <v>11864</v>
      </c>
      <c r="E4960" s="71" t="s">
        <v>10728</v>
      </c>
      <c r="F4960" s="75" t="s">
        <v>10</v>
      </c>
      <c r="G4960" s="75">
        <v>206.36</v>
      </c>
      <c r="H4960" s="75"/>
      <c r="I4960" s="74" t="s">
        <v>7799</v>
      </c>
      <c r="J4960" s="38">
        <v>25173001</v>
      </c>
      <c r="K4960" s="38" t="s">
        <v>12462</v>
      </c>
      <c r="L4960" s="71" t="str">
        <f t="shared" si="221"/>
        <v>080-0500-02.JPG</v>
      </c>
      <c r="M4960" s="71"/>
      <c r="N4960" s="71"/>
    </row>
    <row r="4961" spans="1:14" x14ac:dyDescent="0.25">
      <c r="A4961" s="67" t="s">
        <v>16816</v>
      </c>
      <c r="B4961" s="69" t="s">
        <v>7</v>
      </c>
      <c r="C4961" s="67" t="s">
        <v>16816</v>
      </c>
      <c r="D4961" s="67"/>
      <c r="E4961" s="67" t="s">
        <v>16816</v>
      </c>
      <c r="F4961" s="70"/>
      <c r="G4961" s="70"/>
      <c r="H4961" s="70"/>
      <c r="I4961" s="70"/>
      <c r="J4961" s="37"/>
      <c r="K4961" s="37" t="s">
        <v>12462</v>
      </c>
      <c r="L4961" s="67" t="str">
        <f t="shared" si="221"/>
        <v>MARCADOR DE VIDRIO.JPG</v>
      </c>
      <c r="M4961" s="67"/>
      <c r="N4961" s="67"/>
    </row>
    <row r="4962" spans="1:14" x14ac:dyDescent="0.25">
      <c r="A4962" s="71" t="s">
        <v>16814</v>
      </c>
      <c r="B4962" s="72" t="s">
        <v>16816</v>
      </c>
      <c r="C4962" s="71"/>
      <c r="D4962" s="73" t="s">
        <v>11864</v>
      </c>
      <c r="E4962" s="71" t="s">
        <v>16964</v>
      </c>
      <c r="F4962" s="75" t="s">
        <v>10</v>
      </c>
      <c r="G4962" s="75">
        <v>109</v>
      </c>
      <c r="H4962" s="75"/>
      <c r="I4962" s="74" t="s">
        <v>7799</v>
      </c>
      <c r="J4962" s="38">
        <v>44121708</v>
      </c>
      <c r="K4962" s="38" t="s">
        <v>12462</v>
      </c>
      <c r="L4962" s="71" t="str">
        <f t="shared" si="221"/>
        <v>081-0100-01.JPG</v>
      </c>
      <c r="M4962" s="71"/>
      <c r="N4962" s="71"/>
    </row>
    <row r="4963" spans="1:14" x14ac:dyDescent="0.25">
      <c r="A4963" s="71" t="s">
        <v>5078</v>
      </c>
      <c r="B4963" s="72" t="s">
        <v>16816</v>
      </c>
      <c r="C4963" s="71"/>
      <c r="D4963" s="73" t="s">
        <v>11864</v>
      </c>
      <c r="E4963" s="71" t="s">
        <v>16965</v>
      </c>
      <c r="F4963" s="75" t="s">
        <v>10</v>
      </c>
      <c r="G4963" s="75">
        <v>109</v>
      </c>
      <c r="H4963" s="75"/>
      <c r="I4963" s="74" t="s">
        <v>7799</v>
      </c>
      <c r="J4963" s="38">
        <v>44121708</v>
      </c>
      <c r="K4963" s="38" t="s">
        <v>12462</v>
      </c>
      <c r="L4963" s="71" t="str">
        <f t="shared" si="221"/>
        <v>081-0100-02.JPG</v>
      </c>
      <c r="M4963" s="71"/>
      <c r="N4963" s="71"/>
    </row>
    <row r="4964" spans="1:14" x14ac:dyDescent="0.25">
      <c r="A4964" s="71" t="s">
        <v>5079</v>
      </c>
      <c r="B4964" s="72" t="s">
        <v>16816</v>
      </c>
      <c r="C4964" s="71"/>
      <c r="D4964" s="73" t="s">
        <v>11864</v>
      </c>
      <c r="E4964" s="71" t="s">
        <v>16966</v>
      </c>
      <c r="F4964" s="75" t="s">
        <v>10</v>
      </c>
      <c r="G4964" s="75">
        <v>109</v>
      </c>
      <c r="H4964" s="75"/>
      <c r="I4964" s="74" t="s">
        <v>7799</v>
      </c>
      <c r="J4964" s="38">
        <v>44121708</v>
      </c>
      <c r="K4964" s="38" t="s">
        <v>12462</v>
      </c>
      <c r="L4964" s="71" t="str">
        <f t="shared" si="221"/>
        <v>081-0100-04.JPG</v>
      </c>
      <c r="M4964" s="71"/>
      <c r="N4964" s="71"/>
    </row>
    <row r="4965" spans="1:14" x14ac:dyDescent="0.25">
      <c r="A4965" s="71" t="s">
        <v>5080</v>
      </c>
      <c r="B4965" s="72" t="s">
        <v>16816</v>
      </c>
      <c r="C4965" s="71"/>
      <c r="D4965" s="73" t="s">
        <v>11864</v>
      </c>
      <c r="E4965" s="71" t="s">
        <v>16967</v>
      </c>
      <c r="F4965" s="75" t="s">
        <v>10</v>
      </c>
      <c r="G4965" s="75">
        <v>109</v>
      </c>
      <c r="H4965" s="75"/>
      <c r="I4965" s="74" t="s">
        <v>7799</v>
      </c>
      <c r="J4965" s="38">
        <v>44121708</v>
      </c>
      <c r="K4965" s="38" t="s">
        <v>12462</v>
      </c>
      <c r="L4965" s="71" t="str">
        <f t="shared" si="221"/>
        <v>081-0100-06.JPG</v>
      </c>
      <c r="M4965" s="71"/>
      <c r="N4965" s="71"/>
    </row>
    <row r="4966" spans="1:14" x14ac:dyDescent="0.25">
      <c r="A4966" s="71" t="s">
        <v>16815</v>
      </c>
      <c r="B4966" s="72" t="s">
        <v>16816</v>
      </c>
      <c r="C4966" s="71"/>
      <c r="D4966" s="73" t="s">
        <v>11864</v>
      </c>
      <c r="E4966" s="71" t="s">
        <v>16968</v>
      </c>
      <c r="F4966" s="75" t="s">
        <v>10</v>
      </c>
      <c r="G4966" s="75">
        <v>109</v>
      </c>
      <c r="H4966" s="75"/>
      <c r="I4966" s="74" t="s">
        <v>7799</v>
      </c>
      <c r="J4966" s="38">
        <v>44121708</v>
      </c>
      <c r="K4966" s="38" t="s">
        <v>12462</v>
      </c>
      <c r="L4966" s="71" t="str">
        <f t="shared" si="221"/>
        <v>081-0100-07.JPG</v>
      </c>
      <c r="M4966" s="71"/>
      <c r="N4966" s="71"/>
    </row>
    <row r="4967" spans="1:14" x14ac:dyDescent="0.25">
      <c r="A4967" s="67" t="s">
        <v>13014</v>
      </c>
      <c r="B4967" s="69" t="s">
        <v>7</v>
      </c>
      <c r="C4967" s="67" t="s">
        <v>13014</v>
      </c>
      <c r="D4967" s="67"/>
      <c r="E4967" s="67" t="s">
        <v>13014</v>
      </c>
      <c r="F4967" s="70"/>
      <c r="G4967" s="70"/>
      <c r="H4967" s="70"/>
      <c r="I4967" s="70"/>
      <c r="J4967" s="37"/>
      <c r="K4967" s="37" t="s">
        <v>12462</v>
      </c>
      <c r="L4967" s="67" t="str">
        <f t="shared" si="221"/>
        <v>MARCO CON LUZ.JPG</v>
      </c>
      <c r="M4967" s="67"/>
      <c r="N4967" s="67"/>
    </row>
    <row r="4968" spans="1:14" x14ac:dyDescent="0.25">
      <c r="A4968" s="71" t="s">
        <v>5082</v>
      </c>
      <c r="B4968" s="72" t="s">
        <v>13014</v>
      </c>
      <c r="C4968" s="71"/>
      <c r="D4968" s="73" t="s">
        <v>11864</v>
      </c>
      <c r="E4968" s="71" t="s">
        <v>10729</v>
      </c>
      <c r="F4968" s="75" t="s">
        <v>10</v>
      </c>
      <c r="G4968" s="75">
        <v>338</v>
      </c>
      <c r="H4968" s="75"/>
      <c r="I4968" s="74" t="s">
        <v>7799</v>
      </c>
      <c r="J4968" s="38">
        <v>25172901</v>
      </c>
      <c r="K4968" s="38" t="s">
        <v>12462</v>
      </c>
      <c r="L4968" s="71" t="str">
        <f t="shared" si="221"/>
        <v>082-0101-01.JPG</v>
      </c>
      <c r="M4968" s="76" t="s">
        <v>14059</v>
      </c>
      <c r="N4968" s="71" t="s">
        <v>13014</v>
      </c>
    </row>
    <row r="4969" spans="1:14" x14ac:dyDescent="0.25">
      <c r="A4969" s="71" t="s">
        <v>5083</v>
      </c>
      <c r="B4969" s="72" t="s">
        <v>13014</v>
      </c>
      <c r="C4969" s="71"/>
      <c r="D4969" s="73" t="s">
        <v>11864</v>
      </c>
      <c r="E4969" s="71" t="s">
        <v>10730</v>
      </c>
      <c r="F4969" s="75" t="s">
        <v>10</v>
      </c>
      <c r="G4969" s="75">
        <v>338</v>
      </c>
      <c r="H4969" s="75"/>
      <c r="I4969" s="74" t="s">
        <v>7799</v>
      </c>
      <c r="J4969" s="38">
        <v>25172901</v>
      </c>
      <c r="K4969" s="38" t="s">
        <v>12462</v>
      </c>
      <c r="L4969" s="71" t="str">
        <f t="shared" si="221"/>
        <v>082-0101-02.JPG</v>
      </c>
      <c r="M4969" s="76" t="s">
        <v>14059</v>
      </c>
      <c r="N4969" s="71" t="s">
        <v>13014</v>
      </c>
    </row>
    <row r="4970" spans="1:14" x14ac:dyDescent="0.25">
      <c r="A4970" s="71" t="s">
        <v>5084</v>
      </c>
      <c r="B4970" s="72" t="s">
        <v>13014</v>
      </c>
      <c r="C4970" s="71"/>
      <c r="D4970" s="73" t="s">
        <v>11864</v>
      </c>
      <c r="E4970" s="71" t="s">
        <v>10731</v>
      </c>
      <c r="F4970" s="75" t="s">
        <v>10</v>
      </c>
      <c r="G4970" s="75">
        <v>338</v>
      </c>
      <c r="H4970" s="75"/>
      <c r="I4970" s="74" t="s">
        <v>7799</v>
      </c>
      <c r="J4970" s="38">
        <v>25172901</v>
      </c>
      <c r="K4970" s="38" t="s">
        <v>12462</v>
      </c>
      <c r="L4970" s="71" t="str">
        <f t="shared" si="221"/>
        <v>082-0101-03.JPG</v>
      </c>
      <c r="M4970" s="76" t="s">
        <v>14059</v>
      </c>
      <c r="N4970" s="71" t="s">
        <v>13014</v>
      </c>
    </row>
    <row r="4971" spans="1:14" x14ac:dyDescent="0.25">
      <c r="A4971" s="71" t="s">
        <v>5085</v>
      </c>
      <c r="B4971" s="72" t="s">
        <v>13014</v>
      </c>
      <c r="C4971" s="71"/>
      <c r="D4971" s="73" t="s">
        <v>11864</v>
      </c>
      <c r="E4971" s="71" t="s">
        <v>10732</v>
      </c>
      <c r="F4971" s="75" t="s">
        <v>10</v>
      </c>
      <c r="G4971" s="75">
        <v>338</v>
      </c>
      <c r="H4971" s="75"/>
      <c r="I4971" s="74" t="s">
        <v>7799</v>
      </c>
      <c r="J4971" s="38">
        <v>25172901</v>
      </c>
      <c r="K4971" s="38" t="s">
        <v>12462</v>
      </c>
      <c r="L4971" s="71" t="str">
        <f t="shared" si="221"/>
        <v>082-0101-04.JPG</v>
      </c>
      <c r="M4971" s="76" t="s">
        <v>14059</v>
      </c>
      <c r="N4971" s="71" t="s">
        <v>13014</v>
      </c>
    </row>
    <row r="4972" spans="1:14" x14ac:dyDescent="0.25">
      <c r="A4972" s="71" t="s">
        <v>5086</v>
      </c>
      <c r="B4972" s="72" t="s">
        <v>13014</v>
      </c>
      <c r="C4972" s="71"/>
      <c r="D4972" s="73" t="s">
        <v>11864</v>
      </c>
      <c r="E4972" s="71" t="s">
        <v>10733</v>
      </c>
      <c r="F4972" s="75" t="s">
        <v>10</v>
      </c>
      <c r="G4972" s="75">
        <v>338</v>
      </c>
      <c r="H4972" s="75"/>
      <c r="I4972" s="74" t="s">
        <v>7799</v>
      </c>
      <c r="J4972" s="38">
        <v>25172901</v>
      </c>
      <c r="K4972" s="38" t="s">
        <v>12462</v>
      </c>
      <c r="L4972" s="71" t="str">
        <f t="shared" si="221"/>
        <v>082-0101-05.JPG</v>
      </c>
      <c r="M4972" s="76" t="s">
        <v>14059</v>
      </c>
      <c r="N4972" s="71" t="s">
        <v>13014</v>
      </c>
    </row>
    <row r="4973" spans="1:14" x14ac:dyDescent="0.25">
      <c r="A4973" s="71" t="s">
        <v>5087</v>
      </c>
      <c r="B4973" s="72" t="s">
        <v>13014</v>
      </c>
      <c r="C4973" s="71"/>
      <c r="D4973" s="73" t="s">
        <v>11864</v>
      </c>
      <c r="E4973" s="71" t="s">
        <v>5088</v>
      </c>
      <c r="F4973" s="75" t="s">
        <v>10</v>
      </c>
      <c r="G4973" s="75">
        <v>350</v>
      </c>
      <c r="H4973" s="75"/>
      <c r="I4973" s="74" t="s">
        <v>7799</v>
      </c>
      <c r="J4973" s="38">
        <v>25172901</v>
      </c>
      <c r="K4973" s="38" t="s">
        <v>12462</v>
      </c>
      <c r="L4973" s="71" t="str">
        <f t="shared" si="221"/>
        <v>082-0101-06.JPG</v>
      </c>
      <c r="M4973" s="76" t="s">
        <v>14059</v>
      </c>
      <c r="N4973" s="71" t="s">
        <v>13014</v>
      </c>
    </row>
    <row r="4974" spans="1:14" x14ac:dyDescent="0.25">
      <c r="A4974" s="67" t="s">
        <v>13013</v>
      </c>
      <c r="B4974" s="69" t="s">
        <v>7</v>
      </c>
      <c r="C4974" s="67" t="s">
        <v>13013</v>
      </c>
      <c r="D4974" s="67"/>
      <c r="E4974" s="67" t="s">
        <v>13013</v>
      </c>
      <c r="F4974" s="70"/>
      <c r="G4974" s="70"/>
      <c r="H4974" s="70"/>
      <c r="I4974" s="70"/>
      <c r="J4974" s="37"/>
      <c r="K4974" s="37" t="s">
        <v>12462</v>
      </c>
      <c r="L4974" s="67" t="str">
        <f t="shared" si="221"/>
        <v>MARCO METALICO.JPG</v>
      </c>
      <c r="M4974" s="67"/>
      <c r="N4974" s="67"/>
    </row>
    <row r="4975" spans="1:14" x14ac:dyDescent="0.25">
      <c r="A4975" s="71" t="s">
        <v>5090</v>
      </c>
      <c r="B4975" s="72" t="s">
        <v>13013</v>
      </c>
      <c r="C4975" s="71"/>
      <c r="D4975" s="73" t="s">
        <v>11864</v>
      </c>
      <c r="E4975" s="71" t="s">
        <v>5091</v>
      </c>
      <c r="F4975" s="75" t="s">
        <v>10</v>
      </c>
      <c r="G4975" s="75">
        <v>279</v>
      </c>
      <c r="H4975" s="75"/>
      <c r="I4975" s="74" t="s">
        <v>7799</v>
      </c>
      <c r="J4975" s="38">
        <v>25172610</v>
      </c>
      <c r="K4975" s="38" t="s">
        <v>12462</v>
      </c>
      <c r="L4975" s="76" t="str">
        <f t="shared" si="221"/>
        <v>083-0100-01.JPG</v>
      </c>
      <c r="M4975" s="76" t="s">
        <v>14059</v>
      </c>
      <c r="N4975" s="76" t="s">
        <v>13013</v>
      </c>
    </row>
    <row r="4976" spans="1:14" x14ac:dyDescent="0.25">
      <c r="A4976" s="71" t="s">
        <v>5092</v>
      </c>
      <c r="B4976" s="72" t="s">
        <v>13013</v>
      </c>
      <c r="C4976" s="71"/>
      <c r="D4976" s="73" t="s">
        <v>11864</v>
      </c>
      <c r="E4976" s="71" t="s">
        <v>5093</v>
      </c>
      <c r="F4976" s="75" t="s">
        <v>10</v>
      </c>
      <c r="G4976" s="75">
        <v>279</v>
      </c>
      <c r="H4976" s="75"/>
      <c r="I4976" s="74" t="s">
        <v>7799</v>
      </c>
      <c r="J4976" s="38">
        <v>25172610</v>
      </c>
      <c r="K4976" s="38" t="s">
        <v>12462</v>
      </c>
      <c r="L4976" s="76" t="str">
        <f t="shared" si="221"/>
        <v>083-0100-02.JPG</v>
      </c>
      <c r="M4976" s="76" t="s">
        <v>14059</v>
      </c>
      <c r="N4976" s="76" t="s">
        <v>13013</v>
      </c>
    </row>
    <row r="4977" spans="1:14" x14ac:dyDescent="0.25">
      <c r="A4977" s="71" t="s">
        <v>5094</v>
      </c>
      <c r="B4977" s="72" t="s">
        <v>13013</v>
      </c>
      <c r="C4977" s="71"/>
      <c r="D4977" s="73" t="s">
        <v>11864</v>
      </c>
      <c r="E4977" s="71" t="s">
        <v>5095</v>
      </c>
      <c r="F4977" s="75" t="s">
        <v>10</v>
      </c>
      <c r="G4977" s="75">
        <v>279</v>
      </c>
      <c r="H4977" s="75"/>
      <c r="I4977" s="74" t="s">
        <v>7799</v>
      </c>
      <c r="J4977" s="38">
        <v>25172610</v>
      </c>
      <c r="K4977" s="38" t="s">
        <v>12462</v>
      </c>
      <c r="L4977" s="76" t="str">
        <f t="shared" si="221"/>
        <v>083-0100-03.JPG</v>
      </c>
      <c r="M4977" s="76" t="s">
        <v>14059</v>
      </c>
      <c r="N4977" s="76" t="s">
        <v>13013</v>
      </c>
    </row>
    <row r="4978" spans="1:14" x14ac:dyDescent="0.25">
      <c r="A4978" s="71" t="s">
        <v>5096</v>
      </c>
      <c r="B4978" s="72" t="s">
        <v>13013</v>
      </c>
      <c r="C4978" s="71"/>
      <c r="D4978" s="73" t="s">
        <v>11864</v>
      </c>
      <c r="E4978" s="71" t="s">
        <v>5097</v>
      </c>
      <c r="F4978" s="75" t="s">
        <v>10</v>
      </c>
      <c r="G4978" s="75">
        <v>279</v>
      </c>
      <c r="H4978" s="75"/>
      <c r="I4978" s="74" t="s">
        <v>7799</v>
      </c>
      <c r="J4978" s="38">
        <v>25172610</v>
      </c>
      <c r="K4978" s="38" t="s">
        <v>12462</v>
      </c>
      <c r="L4978" s="76" t="str">
        <f t="shared" si="221"/>
        <v>083-0100-04.JPG</v>
      </c>
      <c r="M4978" s="76" t="s">
        <v>14059</v>
      </c>
      <c r="N4978" s="76" t="s">
        <v>13013</v>
      </c>
    </row>
    <row r="4979" spans="1:14" x14ac:dyDescent="0.25">
      <c r="A4979" s="71" t="s">
        <v>5098</v>
      </c>
      <c r="B4979" s="72" t="s">
        <v>13013</v>
      </c>
      <c r="C4979" s="71"/>
      <c r="D4979" s="73" t="s">
        <v>11864</v>
      </c>
      <c r="E4979" s="71" t="s">
        <v>5099</v>
      </c>
      <c r="F4979" s="75" t="s">
        <v>10</v>
      </c>
      <c r="G4979" s="75">
        <v>279</v>
      </c>
      <c r="H4979" s="75"/>
      <c r="I4979" s="74" t="s">
        <v>7799</v>
      </c>
      <c r="J4979" s="38">
        <v>25172610</v>
      </c>
      <c r="K4979" s="38" t="s">
        <v>12462</v>
      </c>
      <c r="L4979" s="76" t="str">
        <f t="shared" si="221"/>
        <v>083-0100-05.JPG</v>
      </c>
      <c r="M4979" s="76" t="s">
        <v>14059</v>
      </c>
      <c r="N4979" s="76" t="s">
        <v>13013</v>
      </c>
    </row>
    <row r="4980" spans="1:14" x14ac:dyDescent="0.25">
      <c r="A4980" s="71" t="s">
        <v>5100</v>
      </c>
      <c r="B4980" s="72" t="s">
        <v>13013</v>
      </c>
      <c r="C4980" s="71"/>
      <c r="D4980" s="73" t="s">
        <v>11864</v>
      </c>
      <c r="E4980" s="71" t="s">
        <v>5101</v>
      </c>
      <c r="F4980" s="75" t="s">
        <v>10</v>
      </c>
      <c r="G4980" s="75">
        <v>279</v>
      </c>
      <c r="H4980" s="75"/>
      <c r="I4980" s="74" t="s">
        <v>7799</v>
      </c>
      <c r="J4980" s="38">
        <v>25172610</v>
      </c>
      <c r="K4980" s="38" t="s">
        <v>12462</v>
      </c>
      <c r="L4980" s="76" t="str">
        <f t="shared" si="221"/>
        <v>083-0100-06.JPG</v>
      </c>
      <c r="M4980" s="76" t="s">
        <v>14059</v>
      </c>
      <c r="N4980" s="76" t="s">
        <v>13013</v>
      </c>
    </row>
    <row r="4981" spans="1:14" x14ac:dyDescent="0.25">
      <c r="A4981" s="71" t="s">
        <v>5102</v>
      </c>
      <c r="B4981" s="72" t="s">
        <v>13013</v>
      </c>
      <c r="C4981" s="71"/>
      <c r="D4981" s="73" t="s">
        <v>11864</v>
      </c>
      <c r="E4981" s="71" t="s">
        <v>5103</v>
      </c>
      <c r="F4981" s="75" t="s">
        <v>10</v>
      </c>
      <c r="G4981" s="75">
        <v>279</v>
      </c>
      <c r="H4981" s="75"/>
      <c r="I4981" s="74" t="s">
        <v>7799</v>
      </c>
      <c r="J4981" s="38">
        <v>25172610</v>
      </c>
      <c r="K4981" s="38" t="s">
        <v>12462</v>
      </c>
      <c r="L4981" s="76" t="str">
        <f t="shared" si="221"/>
        <v>083-0100-07.JPG</v>
      </c>
      <c r="M4981" s="76" t="s">
        <v>14059</v>
      </c>
      <c r="N4981" s="76" t="s">
        <v>13013</v>
      </c>
    </row>
    <row r="4982" spans="1:14" x14ac:dyDescent="0.25">
      <c r="A4982" s="71" t="s">
        <v>5104</v>
      </c>
      <c r="B4982" s="72" t="s">
        <v>13013</v>
      </c>
      <c r="C4982" s="71"/>
      <c r="D4982" s="73" t="s">
        <v>11864</v>
      </c>
      <c r="E4982" s="71" t="s">
        <v>5105</v>
      </c>
      <c r="F4982" s="75" t="s">
        <v>10</v>
      </c>
      <c r="G4982" s="75">
        <v>279</v>
      </c>
      <c r="H4982" s="75"/>
      <c r="I4982" s="74" t="s">
        <v>7799</v>
      </c>
      <c r="J4982" s="38">
        <v>25172610</v>
      </c>
      <c r="K4982" s="38" t="s">
        <v>12462</v>
      </c>
      <c r="L4982" s="76" t="str">
        <f t="shared" si="221"/>
        <v>083-0100-08.JPG</v>
      </c>
      <c r="M4982" s="76" t="s">
        <v>14059</v>
      </c>
      <c r="N4982" s="76" t="s">
        <v>13013</v>
      </c>
    </row>
    <row r="4983" spans="1:14" x14ac:dyDescent="0.25">
      <c r="A4983" s="71" t="s">
        <v>5106</v>
      </c>
      <c r="B4983" s="72" t="s">
        <v>13013</v>
      </c>
      <c r="C4983" s="71"/>
      <c r="D4983" s="73" t="s">
        <v>11864</v>
      </c>
      <c r="E4983" s="71" t="s">
        <v>5107</v>
      </c>
      <c r="F4983" s="75" t="s">
        <v>10</v>
      </c>
      <c r="G4983" s="75">
        <v>279</v>
      </c>
      <c r="H4983" s="75"/>
      <c r="I4983" s="74" t="s">
        <v>7799</v>
      </c>
      <c r="J4983" s="38">
        <v>25172610</v>
      </c>
      <c r="K4983" s="38" t="s">
        <v>12462</v>
      </c>
      <c r="L4983" s="76" t="str">
        <f t="shared" si="221"/>
        <v>083-0100-09.JPG</v>
      </c>
      <c r="M4983" s="76" t="s">
        <v>14059</v>
      </c>
      <c r="N4983" s="76" t="s">
        <v>13013</v>
      </c>
    </row>
    <row r="4984" spans="1:14" x14ac:dyDescent="0.25">
      <c r="A4984" s="71" t="s">
        <v>5108</v>
      </c>
      <c r="B4984" s="72" t="s">
        <v>13013</v>
      </c>
      <c r="C4984" s="71"/>
      <c r="D4984" s="73" t="s">
        <v>11864</v>
      </c>
      <c r="E4984" s="71" t="s">
        <v>5109</v>
      </c>
      <c r="F4984" s="75" t="s">
        <v>10</v>
      </c>
      <c r="G4984" s="75">
        <v>279</v>
      </c>
      <c r="H4984" s="75"/>
      <c r="I4984" s="74" t="s">
        <v>7799</v>
      </c>
      <c r="J4984" s="38">
        <v>25172610</v>
      </c>
      <c r="K4984" s="38" t="s">
        <v>12462</v>
      </c>
      <c r="L4984" s="76" t="str">
        <f t="shared" si="221"/>
        <v>083-0100-10.JPG</v>
      </c>
      <c r="M4984" s="76" t="s">
        <v>14059</v>
      </c>
      <c r="N4984" s="76" t="s">
        <v>13013</v>
      </c>
    </row>
    <row r="4985" spans="1:14" x14ac:dyDescent="0.25">
      <c r="A4985" s="71" t="s">
        <v>5110</v>
      </c>
      <c r="B4985" s="72" t="s">
        <v>13013</v>
      </c>
      <c r="C4985" s="71"/>
      <c r="D4985" s="73" t="s">
        <v>11864</v>
      </c>
      <c r="E4985" s="71" t="s">
        <v>5111</v>
      </c>
      <c r="F4985" s="75" t="s">
        <v>10</v>
      </c>
      <c r="G4985" s="75">
        <v>279</v>
      </c>
      <c r="H4985" s="75"/>
      <c r="I4985" s="74" t="s">
        <v>7799</v>
      </c>
      <c r="J4985" s="38">
        <v>25172610</v>
      </c>
      <c r="K4985" s="38" t="s">
        <v>12462</v>
      </c>
      <c r="L4985" s="76" t="str">
        <f t="shared" si="221"/>
        <v>083-0100-11.JPG</v>
      </c>
      <c r="M4985" s="76" t="s">
        <v>14059</v>
      </c>
      <c r="N4985" s="76" t="s">
        <v>13013</v>
      </c>
    </row>
    <row r="4986" spans="1:14" x14ac:dyDescent="0.25">
      <c r="A4986" s="71" t="s">
        <v>5112</v>
      </c>
      <c r="B4986" s="72" t="s">
        <v>13013</v>
      </c>
      <c r="C4986" s="71"/>
      <c r="D4986" s="73" t="s">
        <v>11864</v>
      </c>
      <c r="E4986" s="71" t="s">
        <v>5113</v>
      </c>
      <c r="F4986" s="75" t="s">
        <v>10</v>
      </c>
      <c r="G4986" s="75">
        <v>279</v>
      </c>
      <c r="H4986" s="75"/>
      <c r="I4986" s="74" t="s">
        <v>7799</v>
      </c>
      <c r="J4986" s="38">
        <v>25172610</v>
      </c>
      <c r="K4986" s="38" t="s">
        <v>12462</v>
      </c>
      <c r="L4986" s="76" t="str">
        <f t="shared" si="221"/>
        <v>083-0100-12.JPG</v>
      </c>
      <c r="M4986" s="76" t="s">
        <v>14059</v>
      </c>
      <c r="N4986" s="76" t="s">
        <v>13013</v>
      </c>
    </row>
    <row r="4987" spans="1:14" x14ac:dyDescent="0.25">
      <c r="A4987" s="71" t="s">
        <v>5114</v>
      </c>
      <c r="B4987" s="72" t="s">
        <v>13013</v>
      </c>
      <c r="C4987" s="71"/>
      <c r="D4987" s="73" t="s">
        <v>11864</v>
      </c>
      <c r="E4987" s="71" t="s">
        <v>5115</v>
      </c>
      <c r="F4987" s="75" t="s">
        <v>10</v>
      </c>
      <c r="G4987" s="75">
        <v>279</v>
      </c>
      <c r="H4987" s="75"/>
      <c r="I4987" s="74" t="s">
        <v>7799</v>
      </c>
      <c r="J4987" s="38">
        <v>25172610</v>
      </c>
      <c r="K4987" s="38" t="s">
        <v>12462</v>
      </c>
      <c r="L4987" s="76" t="str">
        <f t="shared" si="221"/>
        <v>083-0100-13.JPG</v>
      </c>
      <c r="M4987" s="76" t="s">
        <v>14059</v>
      </c>
      <c r="N4987" s="76" t="s">
        <v>13013</v>
      </c>
    </row>
    <row r="4988" spans="1:14" x14ac:dyDescent="0.25">
      <c r="A4988" s="71" t="s">
        <v>5116</v>
      </c>
      <c r="B4988" s="72" t="s">
        <v>13013</v>
      </c>
      <c r="C4988" s="71"/>
      <c r="D4988" s="73" t="s">
        <v>11864</v>
      </c>
      <c r="E4988" s="71" t="s">
        <v>5117</v>
      </c>
      <c r="F4988" s="75" t="s">
        <v>10</v>
      </c>
      <c r="G4988" s="75">
        <v>279</v>
      </c>
      <c r="H4988" s="75"/>
      <c r="I4988" s="74" t="s">
        <v>7799</v>
      </c>
      <c r="J4988" s="38">
        <v>25172610</v>
      </c>
      <c r="K4988" s="38" t="s">
        <v>12462</v>
      </c>
      <c r="L4988" s="76" t="str">
        <f t="shared" si="221"/>
        <v>083-0100-14.JPG</v>
      </c>
      <c r="M4988" s="76" t="s">
        <v>14059</v>
      </c>
      <c r="N4988" s="76" t="s">
        <v>13013</v>
      </c>
    </row>
    <row r="4989" spans="1:14" x14ac:dyDescent="0.25">
      <c r="A4989" s="71" t="s">
        <v>5118</v>
      </c>
      <c r="B4989" s="72" t="s">
        <v>13013</v>
      </c>
      <c r="C4989" s="71"/>
      <c r="D4989" s="73" t="s">
        <v>11864</v>
      </c>
      <c r="E4989" s="71" t="s">
        <v>5119</v>
      </c>
      <c r="F4989" s="75" t="s">
        <v>10</v>
      </c>
      <c r="G4989" s="75">
        <v>279</v>
      </c>
      <c r="H4989" s="75"/>
      <c r="I4989" s="74" t="s">
        <v>7799</v>
      </c>
      <c r="J4989" s="38">
        <v>25172610</v>
      </c>
      <c r="K4989" s="38" t="s">
        <v>12462</v>
      </c>
      <c r="L4989" s="76" t="str">
        <f t="shared" si="221"/>
        <v>083-0100-15.JPG</v>
      </c>
      <c r="M4989" s="76" t="s">
        <v>14059</v>
      </c>
      <c r="N4989" s="76" t="s">
        <v>13013</v>
      </c>
    </row>
    <row r="4990" spans="1:14" x14ac:dyDescent="0.25">
      <c r="A4990" s="71" t="s">
        <v>5120</v>
      </c>
      <c r="B4990" s="72" t="s">
        <v>13013</v>
      </c>
      <c r="C4990" s="71"/>
      <c r="D4990" s="73" t="s">
        <v>11864</v>
      </c>
      <c r="E4990" s="71" t="s">
        <v>5121</v>
      </c>
      <c r="F4990" s="75" t="s">
        <v>10</v>
      </c>
      <c r="G4990" s="75">
        <v>279</v>
      </c>
      <c r="H4990" s="75"/>
      <c r="I4990" s="74" t="s">
        <v>7799</v>
      </c>
      <c r="J4990" s="38">
        <v>25172610</v>
      </c>
      <c r="K4990" s="38" t="s">
        <v>12462</v>
      </c>
      <c r="L4990" s="76" t="str">
        <f t="shared" si="221"/>
        <v>083-0100-16.JPG</v>
      </c>
      <c r="M4990" s="76" t="s">
        <v>14059</v>
      </c>
      <c r="N4990" s="76" t="s">
        <v>13013</v>
      </c>
    </row>
    <row r="4991" spans="1:14" x14ac:dyDescent="0.25">
      <c r="A4991" s="71" t="s">
        <v>5122</v>
      </c>
      <c r="B4991" s="72" t="s">
        <v>13013</v>
      </c>
      <c r="C4991" s="71"/>
      <c r="D4991" s="73" t="s">
        <v>11864</v>
      </c>
      <c r="E4991" s="71" t="s">
        <v>5123</v>
      </c>
      <c r="F4991" s="75" t="s">
        <v>10</v>
      </c>
      <c r="G4991" s="75">
        <v>279</v>
      </c>
      <c r="H4991" s="75"/>
      <c r="I4991" s="74" t="s">
        <v>7799</v>
      </c>
      <c r="J4991" s="38">
        <v>25172610</v>
      </c>
      <c r="K4991" s="38" t="s">
        <v>12462</v>
      </c>
      <c r="L4991" s="76" t="str">
        <f t="shared" si="221"/>
        <v>083-0100-17.JPG</v>
      </c>
      <c r="M4991" s="76" t="s">
        <v>14059</v>
      </c>
      <c r="N4991" s="76" t="s">
        <v>13013</v>
      </c>
    </row>
    <row r="4992" spans="1:14" x14ac:dyDescent="0.25">
      <c r="A4992" s="71" t="s">
        <v>5124</v>
      </c>
      <c r="B4992" s="72" t="s">
        <v>13013</v>
      </c>
      <c r="C4992" s="71"/>
      <c r="D4992" s="73" t="s">
        <v>11864</v>
      </c>
      <c r="E4992" s="71" t="s">
        <v>5125</v>
      </c>
      <c r="F4992" s="75" t="s">
        <v>10</v>
      </c>
      <c r="G4992" s="75">
        <v>279</v>
      </c>
      <c r="H4992" s="75"/>
      <c r="I4992" s="74" t="s">
        <v>7799</v>
      </c>
      <c r="J4992" s="38">
        <v>25172610</v>
      </c>
      <c r="K4992" s="38" t="s">
        <v>12462</v>
      </c>
      <c r="L4992" s="76" t="str">
        <f t="shared" si="221"/>
        <v>083-0100-18.JPG</v>
      </c>
      <c r="M4992" s="76" t="s">
        <v>14059</v>
      </c>
      <c r="N4992" s="76" t="s">
        <v>13013</v>
      </c>
    </row>
    <row r="4993" spans="1:14" x14ac:dyDescent="0.25">
      <c r="A4993" s="71" t="s">
        <v>5126</v>
      </c>
      <c r="B4993" s="72" t="s">
        <v>13013</v>
      </c>
      <c r="C4993" s="71"/>
      <c r="D4993" s="73" t="s">
        <v>11864</v>
      </c>
      <c r="E4993" s="71" t="s">
        <v>5127</v>
      </c>
      <c r="F4993" s="75" t="s">
        <v>10</v>
      </c>
      <c r="G4993" s="75">
        <v>279</v>
      </c>
      <c r="H4993" s="75"/>
      <c r="I4993" s="74" t="s">
        <v>7799</v>
      </c>
      <c r="J4993" s="38">
        <v>25172610</v>
      </c>
      <c r="K4993" s="38" t="s">
        <v>12462</v>
      </c>
      <c r="L4993" s="76" t="str">
        <f t="shared" si="221"/>
        <v>083-0100-19.JPG</v>
      </c>
      <c r="M4993" s="76" t="s">
        <v>14059</v>
      </c>
      <c r="N4993" s="76" t="s">
        <v>13013</v>
      </c>
    </row>
    <row r="4994" spans="1:14" x14ac:dyDescent="0.25">
      <c r="A4994" s="71" t="s">
        <v>5128</v>
      </c>
      <c r="B4994" s="72" t="s">
        <v>13013</v>
      </c>
      <c r="C4994" s="71"/>
      <c r="D4994" s="73" t="s">
        <v>11864</v>
      </c>
      <c r="E4994" s="71" t="s">
        <v>5129</v>
      </c>
      <c r="F4994" s="75" t="s">
        <v>10</v>
      </c>
      <c r="G4994" s="75">
        <v>279</v>
      </c>
      <c r="H4994" s="75"/>
      <c r="I4994" s="74" t="s">
        <v>7799</v>
      </c>
      <c r="J4994" s="38">
        <v>25172610</v>
      </c>
      <c r="K4994" s="38" t="s">
        <v>12462</v>
      </c>
      <c r="L4994" s="76" t="str">
        <f t="shared" si="221"/>
        <v>083-0100-20.JPG</v>
      </c>
      <c r="M4994" s="76" t="s">
        <v>14059</v>
      </c>
      <c r="N4994" s="76" t="s">
        <v>13013</v>
      </c>
    </row>
    <row r="4995" spans="1:14" x14ac:dyDescent="0.25">
      <c r="A4995" s="71" t="s">
        <v>5130</v>
      </c>
      <c r="B4995" s="72" t="s">
        <v>13013</v>
      </c>
      <c r="C4995" s="71"/>
      <c r="D4995" s="73" t="s">
        <v>11864</v>
      </c>
      <c r="E4995" s="71" t="s">
        <v>5131</v>
      </c>
      <c r="F4995" s="75" t="s">
        <v>10</v>
      </c>
      <c r="G4995" s="75">
        <v>279</v>
      </c>
      <c r="H4995" s="75"/>
      <c r="I4995" s="74" t="s">
        <v>7799</v>
      </c>
      <c r="J4995" s="38">
        <v>25172610</v>
      </c>
      <c r="K4995" s="38" t="s">
        <v>12462</v>
      </c>
      <c r="L4995" s="76" t="str">
        <f t="shared" si="221"/>
        <v>083-0100-21.JPG</v>
      </c>
      <c r="M4995" s="76" t="s">
        <v>14059</v>
      </c>
      <c r="N4995" s="76" t="s">
        <v>13013</v>
      </c>
    </row>
    <row r="4996" spans="1:14" x14ac:dyDescent="0.25">
      <c r="A4996" s="71" t="s">
        <v>5132</v>
      </c>
      <c r="B4996" s="72" t="s">
        <v>13013</v>
      </c>
      <c r="C4996" s="71"/>
      <c r="D4996" s="73" t="s">
        <v>11864</v>
      </c>
      <c r="E4996" s="71" t="s">
        <v>5133</v>
      </c>
      <c r="F4996" s="75" t="s">
        <v>10</v>
      </c>
      <c r="G4996" s="75">
        <v>279</v>
      </c>
      <c r="H4996" s="75"/>
      <c r="I4996" s="74" t="s">
        <v>7799</v>
      </c>
      <c r="J4996" s="38">
        <v>25172610</v>
      </c>
      <c r="K4996" s="38" t="s">
        <v>12462</v>
      </c>
      <c r="L4996" s="76" t="str">
        <f t="shared" si="221"/>
        <v>083-0100-22.JPG</v>
      </c>
      <c r="M4996" s="76" t="s">
        <v>14059</v>
      </c>
      <c r="N4996" s="76" t="s">
        <v>13013</v>
      </c>
    </row>
    <row r="4997" spans="1:14" x14ac:dyDescent="0.25">
      <c r="A4997" s="71" t="s">
        <v>5134</v>
      </c>
      <c r="B4997" s="72" t="s">
        <v>13013</v>
      </c>
      <c r="C4997" s="71"/>
      <c r="D4997" s="73" t="s">
        <v>11864</v>
      </c>
      <c r="E4997" s="71" t="s">
        <v>5135</v>
      </c>
      <c r="F4997" s="75" t="s">
        <v>10</v>
      </c>
      <c r="G4997" s="75">
        <v>279</v>
      </c>
      <c r="H4997" s="75"/>
      <c r="I4997" s="74" t="s">
        <v>7799</v>
      </c>
      <c r="J4997" s="38">
        <v>25172610</v>
      </c>
      <c r="K4997" s="38" t="s">
        <v>12462</v>
      </c>
      <c r="L4997" s="76" t="str">
        <f t="shared" si="221"/>
        <v>083-0100-23.JPG</v>
      </c>
      <c r="M4997" s="76" t="s">
        <v>14059</v>
      </c>
      <c r="N4997" s="76" t="s">
        <v>13013</v>
      </c>
    </row>
    <row r="4998" spans="1:14" x14ac:dyDescent="0.25">
      <c r="A4998" s="71" t="s">
        <v>5136</v>
      </c>
      <c r="B4998" s="72" t="s">
        <v>13013</v>
      </c>
      <c r="C4998" s="71"/>
      <c r="D4998" s="73" t="s">
        <v>11864</v>
      </c>
      <c r="E4998" s="71" t="s">
        <v>5137</v>
      </c>
      <c r="F4998" s="75" t="s">
        <v>10</v>
      </c>
      <c r="G4998" s="75">
        <v>279</v>
      </c>
      <c r="H4998" s="75"/>
      <c r="I4998" s="74" t="s">
        <v>7799</v>
      </c>
      <c r="J4998" s="38">
        <v>25172610</v>
      </c>
      <c r="K4998" s="38" t="s">
        <v>12462</v>
      </c>
      <c r="L4998" s="76" t="str">
        <f t="shared" si="221"/>
        <v>083-0100-24.JPG</v>
      </c>
      <c r="M4998" s="76" t="s">
        <v>14059</v>
      </c>
      <c r="N4998" s="76" t="s">
        <v>13013</v>
      </c>
    </row>
    <row r="4999" spans="1:14" x14ac:dyDescent="0.25">
      <c r="A4999" s="71" t="s">
        <v>5138</v>
      </c>
      <c r="B4999" s="72" t="s">
        <v>13013</v>
      </c>
      <c r="C4999" s="71"/>
      <c r="D4999" s="73" t="s">
        <v>11864</v>
      </c>
      <c r="E4999" s="71" t="s">
        <v>5139</v>
      </c>
      <c r="F4999" s="75" t="s">
        <v>10</v>
      </c>
      <c r="G4999" s="75">
        <v>279</v>
      </c>
      <c r="H4999" s="75"/>
      <c r="I4999" s="74" t="s">
        <v>7799</v>
      </c>
      <c r="J4999" s="38">
        <v>25172610</v>
      </c>
      <c r="K4999" s="38" t="s">
        <v>12462</v>
      </c>
      <c r="L4999" s="76" t="str">
        <f t="shared" si="221"/>
        <v>083-0100-25.JPG</v>
      </c>
      <c r="M4999" s="76" t="s">
        <v>14059</v>
      </c>
      <c r="N4999" s="76" t="s">
        <v>13013</v>
      </c>
    </row>
    <row r="5000" spans="1:14" x14ac:dyDescent="0.25">
      <c r="A5000" s="71" t="s">
        <v>5140</v>
      </c>
      <c r="B5000" s="72" t="s">
        <v>13013</v>
      </c>
      <c r="C5000" s="71"/>
      <c r="D5000" s="73" t="s">
        <v>11864</v>
      </c>
      <c r="E5000" s="71" t="s">
        <v>5141</v>
      </c>
      <c r="F5000" s="75" t="s">
        <v>10</v>
      </c>
      <c r="G5000" s="75">
        <v>279</v>
      </c>
      <c r="H5000" s="75"/>
      <c r="I5000" s="74" t="s">
        <v>7799</v>
      </c>
      <c r="J5000" s="38">
        <v>25172610</v>
      </c>
      <c r="K5000" s="38" t="s">
        <v>12462</v>
      </c>
      <c r="L5000" s="76" t="str">
        <f t="shared" ref="L5000:L5063" si="222">CONCATENATE(A5000,K5000)</f>
        <v>083-0100-26.JPG</v>
      </c>
      <c r="M5000" s="76" t="s">
        <v>14059</v>
      </c>
      <c r="N5000" s="76" t="s">
        <v>13013</v>
      </c>
    </row>
    <row r="5001" spans="1:14" x14ac:dyDescent="0.25">
      <c r="A5001" s="71" t="s">
        <v>5142</v>
      </c>
      <c r="B5001" s="72" t="s">
        <v>13013</v>
      </c>
      <c r="C5001" s="71"/>
      <c r="D5001" s="73" t="s">
        <v>11864</v>
      </c>
      <c r="E5001" s="71" t="s">
        <v>5143</v>
      </c>
      <c r="F5001" s="75" t="s">
        <v>10</v>
      </c>
      <c r="G5001" s="75">
        <v>279</v>
      </c>
      <c r="H5001" s="75"/>
      <c r="I5001" s="74" t="s">
        <v>7799</v>
      </c>
      <c r="J5001" s="38">
        <v>25172610</v>
      </c>
      <c r="K5001" s="38" t="s">
        <v>12462</v>
      </c>
      <c r="L5001" s="76" t="str">
        <f t="shared" si="222"/>
        <v>083-0100-27.JPG</v>
      </c>
      <c r="M5001" s="76" t="s">
        <v>14059</v>
      </c>
      <c r="N5001" s="76" t="s">
        <v>13013</v>
      </c>
    </row>
    <row r="5002" spans="1:14" x14ac:dyDescent="0.25">
      <c r="A5002" s="71" t="s">
        <v>5144</v>
      </c>
      <c r="B5002" s="72" t="s">
        <v>13013</v>
      </c>
      <c r="C5002" s="71"/>
      <c r="D5002" s="73" t="s">
        <v>11864</v>
      </c>
      <c r="E5002" s="71" t="s">
        <v>5145</v>
      </c>
      <c r="F5002" s="75" t="s">
        <v>10</v>
      </c>
      <c r="G5002" s="75">
        <v>279</v>
      </c>
      <c r="H5002" s="75"/>
      <c r="I5002" s="74" t="s">
        <v>7799</v>
      </c>
      <c r="J5002" s="38">
        <v>25172610</v>
      </c>
      <c r="K5002" s="38" t="s">
        <v>12462</v>
      </c>
      <c r="L5002" s="76" t="str">
        <f t="shared" si="222"/>
        <v>083-0100-28.JPG</v>
      </c>
      <c r="M5002" s="76" t="s">
        <v>14059</v>
      </c>
      <c r="N5002" s="76" t="s">
        <v>13013</v>
      </c>
    </row>
    <row r="5003" spans="1:14" x14ac:dyDescent="0.25">
      <c r="A5003" s="71" t="s">
        <v>5146</v>
      </c>
      <c r="B5003" s="72" t="s">
        <v>13013</v>
      </c>
      <c r="C5003" s="71"/>
      <c r="D5003" s="73" t="s">
        <v>11864</v>
      </c>
      <c r="E5003" s="71" t="s">
        <v>5147</v>
      </c>
      <c r="F5003" s="75" t="s">
        <v>10</v>
      </c>
      <c r="G5003" s="75">
        <v>279</v>
      </c>
      <c r="H5003" s="75"/>
      <c r="I5003" s="74" t="s">
        <v>7799</v>
      </c>
      <c r="J5003" s="38">
        <v>25172610</v>
      </c>
      <c r="K5003" s="38" t="s">
        <v>12462</v>
      </c>
      <c r="L5003" s="76" t="str">
        <f t="shared" si="222"/>
        <v>083-0100-29.JPG</v>
      </c>
      <c r="M5003" s="76" t="s">
        <v>14059</v>
      </c>
      <c r="N5003" s="76" t="s">
        <v>13013</v>
      </c>
    </row>
    <row r="5004" spans="1:14" x14ac:dyDescent="0.25">
      <c r="A5004" s="71" t="s">
        <v>5148</v>
      </c>
      <c r="B5004" s="72" t="s">
        <v>13013</v>
      </c>
      <c r="C5004" s="71"/>
      <c r="D5004" s="73" t="s">
        <v>11864</v>
      </c>
      <c r="E5004" s="71" t="s">
        <v>5149</v>
      </c>
      <c r="F5004" s="75" t="s">
        <v>10</v>
      </c>
      <c r="G5004" s="75">
        <v>279</v>
      </c>
      <c r="H5004" s="75"/>
      <c r="I5004" s="74" t="s">
        <v>7799</v>
      </c>
      <c r="J5004" s="38">
        <v>25172610</v>
      </c>
      <c r="K5004" s="38" t="s">
        <v>12462</v>
      </c>
      <c r="L5004" s="76" t="str">
        <f t="shared" si="222"/>
        <v>083-0100-30.JPG</v>
      </c>
      <c r="M5004" s="76" t="s">
        <v>14059</v>
      </c>
      <c r="N5004" s="76" t="s">
        <v>13013</v>
      </c>
    </row>
    <row r="5005" spans="1:14" x14ac:dyDescent="0.25">
      <c r="A5005" s="71" t="s">
        <v>5150</v>
      </c>
      <c r="B5005" s="72" t="s">
        <v>13013</v>
      </c>
      <c r="C5005" s="71"/>
      <c r="D5005" s="73" t="s">
        <v>11864</v>
      </c>
      <c r="E5005" s="71" t="s">
        <v>5151</v>
      </c>
      <c r="F5005" s="75" t="s">
        <v>10</v>
      </c>
      <c r="G5005" s="75">
        <v>279</v>
      </c>
      <c r="H5005" s="75"/>
      <c r="I5005" s="74" t="s">
        <v>7799</v>
      </c>
      <c r="J5005" s="38">
        <v>25172610</v>
      </c>
      <c r="K5005" s="38" t="s">
        <v>12462</v>
      </c>
      <c r="L5005" s="76" t="str">
        <f t="shared" si="222"/>
        <v>083-0100-31.JPG</v>
      </c>
      <c r="M5005" s="76" t="s">
        <v>14059</v>
      </c>
      <c r="N5005" s="76" t="s">
        <v>13013</v>
      </c>
    </row>
    <row r="5006" spans="1:14" x14ac:dyDescent="0.25">
      <c r="A5006" s="71" t="s">
        <v>5152</v>
      </c>
      <c r="B5006" s="72" t="s">
        <v>13013</v>
      </c>
      <c r="C5006" s="71"/>
      <c r="D5006" s="73" t="s">
        <v>11864</v>
      </c>
      <c r="E5006" s="71" t="s">
        <v>5153</v>
      </c>
      <c r="F5006" s="75" t="s">
        <v>10</v>
      </c>
      <c r="G5006" s="75">
        <v>279</v>
      </c>
      <c r="H5006" s="75"/>
      <c r="I5006" s="74" t="s">
        <v>7799</v>
      </c>
      <c r="J5006" s="38">
        <v>25172610</v>
      </c>
      <c r="K5006" s="38" t="s">
        <v>12462</v>
      </c>
      <c r="L5006" s="76" t="str">
        <f t="shared" si="222"/>
        <v>083-0100-32.JPG</v>
      </c>
      <c r="M5006" s="76" t="s">
        <v>14059</v>
      </c>
      <c r="N5006" s="76" t="s">
        <v>13013</v>
      </c>
    </row>
    <row r="5007" spans="1:14" x14ac:dyDescent="0.25">
      <c r="A5007" s="71" t="s">
        <v>5154</v>
      </c>
      <c r="B5007" s="72" t="s">
        <v>13013</v>
      </c>
      <c r="C5007" s="71"/>
      <c r="D5007" s="73" t="s">
        <v>11864</v>
      </c>
      <c r="E5007" s="71" t="s">
        <v>5155</v>
      </c>
      <c r="F5007" s="75" t="s">
        <v>10</v>
      </c>
      <c r="G5007" s="75">
        <v>279</v>
      </c>
      <c r="H5007" s="75"/>
      <c r="I5007" s="74" t="s">
        <v>7799</v>
      </c>
      <c r="J5007" s="38">
        <v>25172610</v>
      </c>
      <c r="K5007" s="38" t="s">
        <v>12462</v>
      </c>
      <c r="L5007" s="76" t="str">
        <f t="shared" si="222"/>
        <v>083-0100-33.JPG</v>
      </c>
      <c r="M5007" s="76" t="s">
        <v>14059</v>
      </c>
      <c r="N5007" s="76" t="s">
        <v>13013</v>
      </c>
    </row>
    <row r="5008" spans="1:14" x14ac:dyDescent="0.25">
      <c r="A5008" s="71" t="s">
        <v>5156</v>
      </c>
      <c r="B5008" s="72" t="s">
        <v>13013</v>
      </c>
      <c r="C5008" s="71"/>
      <c r="D5008" s="73" t="s">
        <v>11864</v>
      </c>
      <c r="E5008" s="71" t="s">
        <v>5157</v>
      </c>
      <c r="F5008" s="75" t="s">
        <v>10</v>
      </c>
      <c r="G5008" s="75">
        <v>279</v>
      </c>
      <c r="H5008" s="75"/>
      <c r="I5008" s="74" t="s">
        <v>7799</v>
      </c>
      <c r="J5008" s="38">
        <v>25172610</v>
      </c>
      <c r="K5008" s="38" t="s">
        <v>12462</v>
      </c>
      <c r="L5008" s="76" t="str">
        <f t="shared" si="222"/>
        <v>083-0100-34.JPG</v>
      </c>
      <c r="M5008" s="76" t="s">
        <v>14059</v>
      </c>
      <c r="N5008" s="76" t="s">
        <v>13013</v>
      </c>
    </row>
    <row r="5009" spans="1:14" x14ac:dyDescent="0.25">
      <c r="A5009" s="71" t="s">
        <v>5158</v>
      </c>
      <c r="B5009" s="72" t="s">
        <v>13013</v>
      </c>
      <c r="C5009" s="71"/>
      <c r="D5009" s="73" t="s">
        <v>11864</v>
      </c>
      <c r="E5009" s="71" t="s">
        <v>5159</v>
      </c>
      <c r="F5009" s="75" t="s">
        <v>10</v>
      </c>
      <c r="G5009" s="75">
        <v>279</v>
      </c>
      <c r="H5009" s="75"/>
      <c r="I5009" s="74" t="s">
        <v>7799</v>
      </c>
      <c r="J5009" s="38">
        <v>25172610</v>
      </c>
      <c r="K5009" s="38" t="s">
        <v>12462</v>
      </c>
      <c r="L5009" s="76" t="str">
        <f t="shared" si="222"/>
        <v>083-0100-35.JPG</v>
      </c>
      <c r="M5009" s="76" t="s">
        <v>14059</v>
      </c>
      <c r="N5009" s="76" t="s">
        <v>13013</v>
      </c>
    </row>
    <row r="5010" spans="1:14" x14ac:dyDescent="0.25">
      <c r="A5010" s="71" t="s">
        <v>5160</v>
      </c>
      <c r="B5010" s="72" t="s">
        <v>13013</v>
      </c>
      <c r="C5010" s="71"/>
      <c r="D5010" s="73" t="s">
        <v>11864</v>
      </c>
      <c r="E5010" s="71" t="s">
        <v>5161</v>
      </c>
      <c r="F5010" s="75" t="s">
        <v>10</v>
      </c>
      <c r="G5010" s="75">
        <v>279</v>
      </c>
      <c r="H5010" s="75"/>
      <c r="I5010" s="74" t="s">
        <v>7799</v>
      </c>
      <c r="J5010" s="38">
        <v>25172610</v>
      </c>
      <c r="K5010" s="38" t="s">
        <v>12462</v>
      </c>
      <c r="L5010" s="76" t="str">
        <f t="shared" si="222"/>
        <v>083-0100-36.JPG</v>
      </c>
      <c r="M5010" s="76" t="s">
        <v>14059</v>
      </c>
      <c r="N5010" s="76" t="s">
        <v>13013</v>
      </c>
    </row>
    <row r="5011" spans="1:14" x14ac:dyDescent="0.25">
      <c r="A5011" s="71" t="s">
        <v>5162</v>
      </c>
      <c r="B5011" s="72" t="s">
        <v>13013</v>
      </c>
      <c r="C5011" s="71"/>
      <c r="D5011" s="73" t="s">
        <v>11864</v>
      </c>
      <c r="E5011" s="71" t="s">
        <v>5163</v>
      </c>
      <c r="F5011" s="75" t="s">
        <v>10</v>
      </c>
      <c r="G5011" s="75">
        <v>279</v>
      </c>
      <c r="H5011" s="75"/>
      <c r="I5011" s="74" t="s">
        <v>7799</v>
      </c>
      <c r="J5011" s="38">
        <v>25172610</v>
      </c>
      <c r="K5011" s="38" t="s">
        <v>12462</v>
      </c>
      <c r="L5011" s="76" t="str">
        <f t="shared" si="222"/>
        <v>083-0100-37.JPG</v>
      </c>
      <c r="M5011" s="76" t="s">
        <v>14059</v>
      </c>
      <c r="N5011" s="76" t="s">
        <v>13013</v>
      </c>
    </row>
    <row r="5012" spans="1:14" x14ac:dyDescent="0.25">
      <c r="A5012" s="71" t="s">
        <v>5164</v>
      </c>
      <c r="B5012" s="72" t="s">
        <v>13013</v>
      </c>
      <c r="C5012" s="71"/>
      <c r="D5012" s="73" t="s">
        <v>11864</v>
      </c>
      <c r="E5012" s="71" t="s">
        <v>5165</v>
      </c>
      <c r="F5012" s="75" t="s">
        <v>10</v>
      </c>
      <c r="G5012" s="75">
        <v>279</v>
      </c>
      <c r="H5012" s="75"/>
      <c r="I5012" s="74" t="s">
        <v>7799</v>
      </c>
      <c r="J5012" s="38">
        <v>25172610</v>
      </c>
      <c r="K5012" s="38" t="s">
        <v>12462</v>
      </c>
      <c r="L5012" s="76" t="str">
        <f t="shared" si="222"/>
        <v>083-0100-38.JPG</v>
      </c>
      <c r="M5012" s="76" t="s">
        <v>14059</v>
      </c>
      <c r="N5012" s="76" t="s">
        <v>13013</v>
      </c>
    </row>
    <row r="5013" spans="1:14" x14ac:dyDescent="0.25">
      <c r="A5013" s="71" t="s">
        <v>5166</v>
      </c>
      <c r="B5013" s="72" t="s">
        <v>13013</v>
      </c>
      <c r="C5013" s="71"/>
      <c r="D5013" s="73" t="s">
        <v>11864</v>
      </c>
      <c r="E5013" s="71" t="s">
        <v>5167</v>
      </c>
      <c r="F5013" s="75" t="s">
        <v>10</v>
      </c>
      <c r="G5013" s="75">
        <v>279</v>
      </c>
      <c r="H5013" s="75"/>
      <c r="I5013" s="74" t="s">
        <v>7799</v>
      </c>
      <c r="J5013" s="38">
        <v>25172610</v>
      </c>
      <c r="K5013" s="38" t="s">
        <v>12462</v>
      </c>
      <c r="L5013" s="76" t="str">
        <f t="shared" si="222"/>
        <v>083-0100-39.JPG</v>
      </c>
      <c r="M5013" s="76" t="s">
        <v>14059</v>
      </c>
      <c r="N5013" s="76" t="s">
        <v>13013</v>
      </c>
    </row>
    <row r="5014" spans="1:14" x14ac:dyDescent="0.25">
      <c r="A5014" s="71" t="s">
        <v>5168</v>
      </c>
      <c r="B5014" s="72" t="s">
        <v>13013</v>
      </c>
      <c r="C5014" s="71"/>
      <c r="D5014" s="73" t="s">
        <v>11864</v>
      </c>
      <c r="E5014" s="71" t="s">
        <v>5169</v>
      </c>
      <c r="F5014" s="75" t="s">
        <v>10</v>
      </c>
      <c r="G5014" s="75">
        <v>279</v>
      </c>
      <c r="H5014" s="75"/>
      <c r="I5014" s="74" t="s">
        <v>7799</v>
      </c>
      <c r="J5014" s="38">
        <v>25172610</v>
      </c>
      <c r="K5014" s="38" t="s">
        <v>12462</v>
      </c>
      <c r="L5014" s="76" t="str">
        <f t="shared" si="222"/>
        <v>083-0100-40.JPG</v>
      </c>
      <c r="M5014" s="76" t="s">
        <v>14059</v>
      </c>
      <c r="N5014" s="76" t="s">
        <v>13013</v>
      </c>
    </row>
    <row r="5015" spans="1:14" x14ac:dyDescent="0.25">
      <c r="A5015" s="71" t="s">
        <v>5170</v>
      </c>
      <c r="B5015" s="72" t="s">
        <v>13013</v>
      </c>
      <c r="C5015" s="71"/>
      <c r="D5015" s="73" t="s">
        <v>11864</v>
      </c>
      <c r="E5015" s="71" t="s">
        <v>5171</v>
      </c>
      <c r="F5015" s="75" t="s">
        <v>10</v>
      </c>
      <c r="G5015" s="75">
        <v>279</v>
      </c>
      <c r="H5015" s="75"/>
      <c r="I5015" s="74" t="s">
        <v>7799</v>
      </c>
      <c r="J5015" s="38">
        <v>25172610</v>
      </c>
      <c r="K5015" s="38" t="s">
        <v>12462</v>
      </c>
      <c r="L5015" s="76" t="str">
        <f t="shared" si="222"/>
        <v>083-0100-41.JPG</v>
      </c>
      <c r="M5015" s="76" t="s">
        <v>14059</v>
      </c>
      <c r="N5015" s="76" t="s">
        <v>13013</v>
      </c>
    </row>
    <row r="5016" spans="1:14" x14ac:dyDescent="0.25">
      <c r="A5016" s="71" t="s">
        <v>5172</v>
      </c>
      <c r="B5016" s="72" t="s">
        <v>13013</v>
      </c>
      <c r="C5016" s="71"/>
      <c r="D5016" s="73" t="s">
        <v>11864</v>
      </c>
      <c r="E5016" s="71" t="s">
        <v>5173</v>
      </c>
      <c r="F5016" s="75" t="s">
        <v>10</v>
      </c>
      <c r="G5016" s="75">
        <v>279</v>
      </c>
      <c r="H5016" s="75"/>
      <c r="I5016" s="74" t="s">
        <v>7799</v>
      </c>
      <c r="J5016" s="38">
        <v>25172610</v>
      </c>
      <c r="K5016" s="38" t="s">
        <v>12462</v>
      </c>
      <c r="L5016" s="76" t="str">
        <f t="shared" si="222"/>
        <v>083-0100-42.JPG</v>
      </c>
      <c r="M5016" s="76" t="s">
        <v>14059</v>
      </c>
      <c r="N5016" s="76" t="s">
        <v>13013</v>
      </c>
    </row>
    <row r="5017" spans="1:14" x14ac:dyDescent="0.25">
      <c r="A5017" s="71" t="s">
        <v>5174</v>
      </c>
      <c r="B5017" s="72" t="s">
        <v>13013</v>
      </c>
      <c r="C5017" s="71"/>
      <c r="D5017" s="73" t="s">
        <v>11864</v>
      </c>
      <c r="E5017" s="71" t="s">
        <v>5175</v>
      </c>
      <c r="F5017" s="75" t="s">
        <v>10</v>
      </c>
      <c r="G5017" s="75">
        <v>279</v>
      </c>
      <c r="H5017" s="75"/>
      <c r="I5017" s="74" t="s">
        <v>7799</v>
      </c>
      <c r="J5017" s="38">
        <v>25172610</v>
      </c>
      <c r="K5017" s="38" t="s">
        <v>12462</v>
      </c>
      <c r="L5017" s="76" t="str">
        <f t="shared" si="222"/>
        <v>083-0100-43.JPG</v>
      </c>
      <c r="M5017" s="76" t="s">
        <v>14059</v>
      </c>
      <c r="N5017" s="76" t="s">
        <v>13013</v>
      </c>
    </row>
    <row r="5018" spans="1:14" x14ac:dyDescent="0.25">
      <c r="A5018" s="71" t="s">
        <v>5176</v>
      </c>
      <c r="B5018" s="72" t="s">
        <v>13013</v>
      </c>
      <c r="C5018" s="71"/>
      <c r="D5018" s="73" t="s">
        <v>11864</v>
      </c>
      <c r="E5018" s="71" t="s">
        <v>5177</v>
      </c>
      <c r="F5018" s="75" t="s">
        <v>10</v>
      </c>
      <c r="G5018" s="75">
        <v>279</v>
      </c>
      <c r="H5018" s="75"/>
      <c r="I5018" s="74" t="s">
        <v>7799</v>
      </c>
      <c r="J5018" s="38">
        <v>25172610</v>
      </c>
      <c r="K5018" s="38" t="s">
        <v>12462</v>
      </c>
      <c r="L5018" s="76" t="str">
        <f t="shared" si="222"/>
        <v>083-0100-44.JPG</v>
      </c>
      <c r="M5018" s="76" t="s">
        <v>14059</v>
      </c>
      <c r="N5018" s="76" t="s">
        <v>13013</v>
      </c>
    </row>
    <row r="5019" spans="1:14" x14ac:dyDescent="0.25">
      <c r="A5019" s="71" t="s">
        <v>5178</v>
      </c>
      <c r="B5019" s="72" t="s">
        <v>13013</v>
      </c>
      <c r="C5019" s="71"/>
      <c r="D5019" s="73" t="s">
        <v>11864</v>
      </c>
      <c r="E5019" s="71" t="s">
        <v>5179</v>
      </c>
      <c r="F5019" s="75" t="s">
        <v>10</v>
      </c>
      <c r="G5019" s="75">
        <v>279</v>
      </c>
      <c r="H5019" s="75"/>
      <c r="I5019" s="74" t="s">
        <v>7799</v>
      </c>
      <c r="J5019" s="38">
        <v>25172610</v>
      </c>
      <c r="K5019" s="38" t="s">
        <v>12462</v>
      </c>
      <c r="L5019" s="76" t="str">
        <f t="shared" si="222"/>
        <v>083-0100-45.JPG</v>
      </c>
      <c r="M5019" s="76" t="s">
        <v>14059</v>
      </c>
      <c r="N5019" s="76" t="s">
        <v>13013</v>
      </c>
    </row>
    <row r="5020" spans="1:14" x14ac:dyDescent="0.25">
      <c r="A5020" s="71" t="s">
        <v>5180</v>
      </c>
      <c r="B5020" s="72" t="s">
        <v>13013</v>
      </c>
      <c r="C5020" s="71"/>
      <c r="D5020" s="73" t="s">
        <v>11864</v>
      </c>
      <c r="E5020" s="71" t="s">
        <v>5181</v>
      </c>
      <c r="F5020" s="75" t="s">
        <v>10</v>
      </c>
      <c r="G5020" s="75">
        <v>279</v>
      </c>
      <c r="H5020" s="75"/>
      <c r="I5020" s="74" t="s">
        <v>7799</v>
      </c>
      <c r="J5020" s="38">
        <v>25172610</v>
      </c>
      <c r="K5020" s="38" t="s">
        <v>12462</v>
      </c>
      <c r="L5020" s="76" t="str">
        <f t="shared" si="222"/>
        <v>083-0100-46.JPG</v>
      </c>
      <c r="M5020" s="76" t="s">
        <v>14059</v>
      </c>
      <c r="N5020" s="76" t="s">
        <v>13013</v>
      </c>
    </row>
    <row r="5021" spans="1:14" x14ac:dyDescent="0.25">
      <c r="A5021" s="71" t="s">
        <v>5182</v>
      </c>
      <c r="B5021" s="72" t="s">
        <v>13013</v>
      </c>
      <c r="C5021" s="71"/>
      <c r="D5021" s="73" t="s">
        <v>11864</v>
      </c>
      <c r="E5021" s="71" t="s">
        <v>5183</v>
      </c>
      <c r="F5021" s="75" t="s">
        <v>10</v>
      </c>
      <c r="G5021" s="75">
        <v>279</v>
      </c>
      <c r="H5021" s="75"/>
      <c r="I5021" s="74" t="s">
        <v>7799</v>
      </c>
      <c r="J5021" s="38">
        <v>25172610</v>
      </c>
      <c r="K5021" s="38" t="s">
        <v>12462</v>
      </c>
      <c r="L5021" s="76" t="str">
        <f t="shared" si="222"/>
        <v>083-0100-47.JPG</v>
      </c>
      <c r="M5021" s="76" t="s">
        <v>14059</v>
      </c>
      <c r="N5021" s="76" t="s">
        <v>13013</v>
      </c>
    </row>
    <row r="5022" spans="1:14" x14ac:dyDescent="0.25">
      <c r="A5022" s="71" t="s">
        <v>5184</v>
      </c>
      <c r="B5022" s="72" t="s">
        <v>13013</v>
      </c>
      <c r="C5022" s="71"/>
      <c r="D5022" s="73" t="s">
        <v>11864</v>
      </c>
      <c r="E5022" s="71" t="s">
        <v>5185</v>
      </c>
      <c r="F5022" s="75" t="s">
        <v>10</v>
      </c>
      <c r="G5022" s="75">
        <v>279</v>
      </c>
      <c r="H5022" s="75"/>
      <c r="I5022" s="74" t="s">
        <v>7799</v>
      </c>
      <c r="J5022" s="38">
        <v>25172610</v>
      </c>
      <c r="K5022" s="38" t="s">
        <v>12462</v>
      </c>
      <c r="L5022" s="76" t="str">
        <f t="shared" si="222"/>
        <v>083-0100-48.JPG</v>
      </c>
      <c r="M5022" s="76" t="s">
        <v>14059</v>
      </c>
      <c r="N5022" s="76" t="s">
        <v>13013</v>
      </c>
    </row>
    <row r="5023" spans="1:14" x14ac:dyDescent="0.25">
      <c r="A5023" s="71" t="s">
        <v>5186</v>
      </c>
      <c r="B5023" s="72" t="s">
        <v>13013</v>
      </c>
      <c r="C5023" s="71"/>
      <c r="D5023" s="73" t="s">
        <v>11864</v>
      </c>
      <c r="E5023" s="71" t="s">
        <v>5187</v>
      </c>
      <c r="F5023" s="75" t="s">
        <v>10</v>
      </c>
      <c r="G5023" s="75">
        <v>279</v>
      </c>
      <c r="H5023" s="75"/>
      <c r="I5023" s="74" t="s">
        <v>7799</v>
      </c>
      <c r="J5023" s="38">
        <v>25172610</v>
      </c>
      <c r="K5023" s="38" t="s">
        <v>12462</v>
      </c>
      <c r="L5023" s="76" t="str">
        <f t="shared" si="222"/>
        <v>083-0100-49.JPG</v>
      </c>
      <c r="M5023" s="76" t="s">
        <v>14059</v>
      </c>
      <c r="N5023" s="76" t="s">
        <v>13013</v>
      </c>
    </row>
    <row r="5024" spans="1:14" x14ac:dyDescent="0.25">
      <c r="A5024" s="71" t="s">
        <v>7298</v>
      </c>
      <c r="B5024" s="72" t="s">
        <v>13013</v>
      </c>
      <c r="C5024" s="71"/>
      <c r="D5024" s="73" t="s">
        <v>11864</v>
      </c>
      <c r="E5024" s="71" t="s">
        <v>7296</v>
      </c>
      <c r="F5024" s="75" t="s">
        <v>10</v>
      </c>
      <c r="G5024" s="75">
        <v>279</v>
      </c>
      <c r="H5024" s="75"/>
      <c r="I5024" s="74" t="s">
        <v>7799</v>
      </c>
      <c r="J5024" s="38">
        <v>25172610</v>
      </c>
      <c r="K5024" s="38" t="s">
        <v>12462</v>
      </c>
      <c r="L5024" s="76" t="str">
        <f t="shared" si="222"/>
        <v>083-0100-50.JPG</v>
      </c>
      <c r="M5024" s="76" t="s">
        <v>14059</v>
      </c>
      <c r="N5024" s="76" t="s">
        <v>13013</v>
      </c>
    </row>
    <row r="5025" spans="1:14" x14ac:dyDescent="0.25">
      <c r="A5025" s="71" t="s">
        <v>7299</v>
      </c>
      <c r="B5025" s="72" t="s">
        <v>13013</v>
      </c>
      <c r="C5025" s="71"/>
      <c r="D5025" s="73" t="s">
        <v>11864</v>
      </c>
      <c r="E5025" s="71" t="s">
        <v>7297</v>
      </c>
      <c r="F5025" s="75" t="s">
        <v>10</v>
      </c>
      <c r="G5025" s="75">
        <v>279</v>
      </c>
      <c r="H5025" s="75"/>
      <c r="I5025" s="74" t="s">
        <v>7799</v>
      </c>
      <c r="J5025" s="38">
        <v>25172610</v>
      </c>
      <c r="K5025" s="38" t="s">
        <v>12462</v>
      </c>
      <c r="L5025" s="76" t="str">
        <f t="shared" si="222"/>
        <v>083-0100-51.JPG</v>
      </c>
      <c r="M5025" s="76" t="s">
        <v>14059</v>
      </c>
      <c r="N5025" s="76" t="s">
        <v>13013</v>
      </c>
    </row>
    <row r="5026" spans="1:14" x14ac:dyDescent="0.25">
      <c r="A5026" s="71" t="s">
        <v>9305</v>
      </c>
      <c r="B5026" s="72" t="s">
        <v>13013</v>
      </c>
      <c r="C5026" s="71" t="s">
        <v>9308</v>
      </c>
      <c r="D5026" s="73" t="s">
        <v>11864</v>
      </c>
      <c r="E5026" s="71" t="s">
        <v>9303</v>
      </c>
      <c r="F5026" s="75" t="s">
        <v>10</v>
      </c>
      <c r="G5026" s="75">
        <v>279</v>
      </c>
      <c r="H5026" s="75"/>
      <c r="I5026" s="74" t="s">
        <v>7799</v>
      </c>
      <c r="J5026" s="38">
        <v>25172610</v>
      </c>
      <c r="K5026" s="38" t="s">
        <v>12462</v>
      </c>
      <c r="L5026" s="76" t="str">
        <f t="shared" si="222"/>
        <v>083-0100-52.JPG</v>
      </c>
      <c r="M5026" s="76" t="s">
        <v>14059</v>
      </c>
      <c r="N5026" s="76" t="s">
        <v>13013</v>
      </c>
    </row>
    <row r="5027" spans="1:14" x14ac:dyDescent="0.25">
      <c r="A5027" s="71" t="s">
        <v>9306</v>
      </c>
      <c r="B5027" s="72" t="s">
        <v>13013</v>
      </c>
      <c r="C5027" s="71" t="s">
        <v>9307</v>
      </c>
      <c r="D5027" s="73" t="s">
        <v>11864</v>
      </c>
      <c r="E5027" s="71" t="s">
        <v>9304</v>
      </c>
      <c r="F5027" s="75" t="s">
        <v>10</v>
      </c>
      <c r="G5027" s="75">
        <v>279</v>
      </c>
      <c r="H5027" s="75"/>
      <c r="I5027" s="74" t="s">
        <v>7799</v>
      </c>
      <c r="J5027" s="38">
        <v>25172610</v>
      </c>
      <c r="K5027" s="38" t="s">
        <v>12462</v>
      </c>
      <c r="L5027" s="76" t="str">
        <f t="shared" si="222"/>
        <v>083-0100-53.JPG</v>
      </c>
      <c r="M5027" s="76" t="s">
        <v>14059</v>
      </c>
      <c r="N5027" s="76" t="s">
        <v>13013</v>
      </c>
    </row>
    <row r="5028" spans="1:14" x14ac:dyDescent="0.25">
      <c r="A5028" s="71" t="s">
        <v>16490</v>
      </c>
      <c r="B5028" s="72" t="s">
        <v>13013</v>
      </c>
      <c r="C5028" s="71" t="s">
        <v>16491</v>
      </c>
      <c r="D5028" s="73" t="s">
        <v>11864</v>
      </c>
      <c r="E5028" s="71" t="s">
        <v>16492</v>
      </c>
      <c r="F5028" s="75" t="s">
        <v>16052</v>
      </c>
      <c r="G5028" s="75">
        <v>279</v>
      </c>
      <c r="H5028" s="75"/>
      <c r="I5028" s="74" t="s">
        <v>7799</v>
      </c>
      <c r="J5028" s="38">
        <v>25172610</v>
      </c>
      <c r="K5028" s="38" t="s">
        <v>12462</v>
      </c>
      <c r="L5028" s="76" t="str">
        <f t="shared" si="222"/>
        <v>083-0100-54.JPG</v>
      </c>
      <c r="M5028" s="76" t="s">
        <v>14059</v>
      </c>
      <c r="N5028" s="76" t="s">
        <v>13013</v>
      </c>
    </row>
    <row r="5029" spans="1:14" x14ac:dyDescent="0.25">
      <c r="A5029" s="71" t="s">
        <v>16493</v>
      </c>
      <c r="B5029" s="72" t="s">
        <v>13013</v>
      </c>
      <c r="C5029" s="71" t="s">
        <v>16494</v>
      </c>
      <c r="D5029" s="73" t="s">
        <v>11864</v>
      </c>
      <c r="E5029" s="71" t="s">
        <v>16495</v>
      </c>
      <c r="F5029" s="75" t="s">
        <v>16052</v>
      </c>
      <c r="G5029" s="75">
        <v>279</v>
      </c>
      <c r="H5029" s="75"/>
      <c r="I5029" s="74" t="s">
        <v>7799</v>
      </c>
      <c r="J5029" s="38">
        <v>25172610</v>
      </c>
      <c r="K5029" s="38" t="s">
        <v>12462</v>
      </c>
      <c r="L5029" s="76" t="str">
        <f t="shared" si="222"/>
        <v>083-0100-55.JPG</v>
      </c>
      <c r="M5029" s="76" t="s">
        <v>14059</v>
      </c>
      <c r="N5029" s="76" t="s">
        <v>13013</v>
      </c>
    </row>
    <row r="5030" spans="1:14" x14ac:dyDescent="0.25">
      <c r="A5030" s="71" t="s">
        <v>18131</v>
      </c>
      <c r="B5030" s="72" t="s">
        <v>13013</v>
      </c>
      <c r="C5030" s="71" t="s">
        <v>18133</v>
      </c>
      <c r="D5030" s="73" t="s">
        <v>11864</v>
      </c>
      <c r="E5030" s="71" t="s">
        <v>18132</v>
      </c>
      <c r="F5030" s="75" t="s">
        <v>16052</v>
      </c>
      <c r="G5030" s="75">
        <v>279</v>
      </c>
      <c r="H5030" s="75"/>
      <c r="I5030" s="74" t="s">
        <v>7799</v>
      </c>
      <c r="J5030" s="38">
        <v>25172610</v>
      </c>
      <c r="K5030" s="38" t="s">
        <v>12462</v>
      </c>
      <c r="L5030" s="76" t="str">
        <f t="shared" si="222"/>
        <v>083-0100-56.JPG</v>
      </c>
      <c r="M5030" s="76" t="s">
        <v>14059</v>
      </c>
      <c r="N5030" s="76" t="s">
        <v>13013</v>
      </c>
    </row>
    <row r="5031" spans="1:14" x14ac:dyDescent="0.25">
      <c r="A5031" s="71" t="s">
        <v>18176</v>
      </c>
      <c r="B5031" s="72" t="s">
        <v>13013</v>
      </c>
      <c r="C5031" s="71" t="s">
        <v>18178</v>
      </c>
      <c r="D5031" s="73" t="s">
        <v>11864</v>
      </c>
      <c r="E5031" s="71" t="s">
        <v>18177</v>
      </c>
      <c r="F5031" s="75" t="s">
        <v>16052</v>
      </c>
      <c r="G5031" s="75">
        <v>279</v>
      </c>
      <c r="H5031" s="75"/>
      <c r="I5031" s="74" t="s">
        <v>7799</v>
      </c>
      <c r="J5031" s="38">
        <v>25172610</v>
      </c>
      <c r="K5031" s="38" t="s">
        <v>12462</v>
      </c>
      <c r="L5031" s="76" t="str">
        <f t="shared" si="222"/>
        <v>083-0100-57.JPG</v>
      </c>
      <c r="M5031" s="76" t="s">
        <v>14059</v>
      </c>
      <c r="N5031" s="76" t="s">
        <v>13013</v>
      </c>
    </row>
    <row r="5032" spans="1:14" x14ac:dyDescent="0.25">
      <c r="A5032" s="71" t="s">
        <v>8026</v>
      </c>
      <c r="B5032" s="72" t="s">
        <v>13013</v>
      </c>
      <c r="C5032" s="71" t="s">
        <v>12140</v>
      </c>
      <c r="D5032" s="73" t="s">
        <v>11864</v>
      </c>
      <c r="E5032" s="71" t="s">
        <v>5439</v>
      </c>
      <c r="F5032" s="75" t="s">
        <v>7803</v>
      </c>
      <c r="G5032" s="75">
        <v>205</v>
      </c>
      <c r="H5032" s="75"/>
      <c r="I5032" s="74" t="s">
        <v>7802</v>
      </c>
      <c r="J5032" s="38">
        <v>25172610</v>
      </c>
      <c r="K5032" s="38" t="s">
        <v>12462</v>
      </c>
      <c r="L5032" s="76" t="str">
        <f t="shared" si="222"/>
        <v>083-0124-01.JPG</v>
      </c>
      <c r="M5032" s="76" t="s">
        <v>14059</v>
      </c>
      <c r="N5032" s="76" t="s">
        <v>13013</v>
      </c>
    </row>
    <row r="5033" spans="1:14" x14ac:dyDescent="0.25">
      <c r="A5033" s="71" t="s">
        <v>8027</v>
      </c>
      <c r="B5033" s="72" t="s">
        <v>13013</v>
      </c>
      <c r="C5033" s="71" t="s">
        <v>12141</v>
      </c>
      <c r="D5033" s="73" t="s">
        <v>11864</v>
      </c>
      <c r="E5033" s="71" t="s">
        <v>5440</v>
      </c>
      <c r="F5033" s="75" t="s">
        <v>7803</v>
      </c>
      <c r="G5033" s="75">
        <v>225</v>
      </c>
      <c r="H5033" s="75"/>
      <c r="I5033" s="74" t="s">
        <v>7802</v>
      </c>
      <c r="J5033" s="38">
        <v>25172610</v>
      </c>
      <c r="K5033" s="38" t="s">
        <v>12462</v>
      </c>
      <c r="L5033" s="76" t="str">
        <f t="shared" si="222"/>
        <v>083-0124-02.JPG</v>
      </c>
      <c r="M5033" s="76" t="s">
        <v>14059</v>
      </c>
      <c r="N5033" s="76" t="s">
        <v>13013</v>
      </c>
    </row>
    <row r="5034" spans="1:14" x14ac:dyDescent="0.25">
      <c r="A5034" s="71" t="s">
        <v>11082</v>
      </c>
      <c r="B5034" s="72" t="s">
        <v>13013</v>
      </c>
      <c r="C5034" s="71" t="s">
        <v>11085</v>
      </c>
      <c r="D5034" s="73" t="s">
        <v>11864</v>
      </c>
      <c r="E5034" s="71" t="s">
        <v>11079</v>
      </c>
      <c r="F5034" s="75" t="s">
        <v>10</v>
      </c>
      <c r="G5034" s="75">
        <v>137</v>
      </c>
      <c r="H5034" s="75"/>
      <c r="I5034" s="74" t="s">
        <v>7799</v>
      </c>
      <c r="J5034" s="38">
        <v>25172610</v>
      </c>
      <c r="K5034" s="38" t="s">
        <v>12462</v>
      </c>
      <c r="L5034" s="71" t="str">
        <f t="shared" si="222"/>
        <v>083-0125-01.JPG</v>
      </c>
      <c r="M5034" s="76" t="s">
        <v>14059</v>
      </c>
      <c r="N5034" s="71" t="s">
        <v>13013</v>
      </c>
    </row>
    <row r="5035" spans="1:14" x14ac:dyDescent="0.25">
      <c r="A5035" s="71" t="s">
        <v>11083</v>
      </c>
      <c r="B5035" s="72" t="s">
        <v>13013</v>
      </c>
      <c r="C5035" s="71" t="s">
        <v>11085</v>
      </c>
      <c r="D5035" s="73" t="s">
        <v>11864</v>
      </c>
      <c r="E5035" s="71" t="s">
        <v>11080</v>
      </c>
      <c r="F5035" s="75" t="s">
        <v>10</v>
      </c>
      <c r="G5035" s="75">
        <v>137</v>
      </c>
      <c r="H5035" s="75"/>
      <c r="I5035" s="74" t="s">
        <v>7799</v>
      </c>
      <c r="J5035" s="38">
        <v>25172610</v>
      </c>
      <c r="K5035" s="38" t="s">
        <v>12462</v>
      </c>
      <c r="L5035" s="71" t="str">
        <f t="shared" si="222"/>
        <v>083-0125-02.JPG</v>
      </c>
      <c r="M5035" s="76" t="s">
        <v>14059</v>
      </c>
      <c r="N5035" s="71" t="s">
        <v>13013</v>
      </c>
    </row>
    <row r="5036" spans="1:14" x14ac:dyDescent="0.25">
      <c r="A5036" s="71" t="s">
        <v>11084</v>
      </c>
      <c r="B5036" s="72" t="s">
        <v>13013</v>
      </c>
      <c r="C5036" s="71" t="s">
        <v>11085</v>
      </c>
      <c r="D5036" s="73" t="s">
        <v>11864</v>
      </c>
      <c r="E5036" s="71" t="s">
        <v>11081</v>
      </c>
      <c r="F5036" s="75" t="s">
        <v>10</v>
      </c>
      <c r="G5036" s="75">
        <v>137</v>
      </c>
      <c r="H5036" s="75"/>
      <c r="I5036" s="74" t="s">
        <v>7799</v>
      </c>
      <c r="J5036" s="38">
        <v>25172610</v>
      </c>
      <c r="K5036" s="38" t="s">
        <v>12462</v>
      </c>
      <c r="L5036" s="71" t="str">
        <f t="shared" si="222"/>
        <v>083-0125-03.JPG</v>
      </c>
      <c r="M5036" s="76" t="s">
        <v>14059</v>
      </c>
      <c r="N5036" s="71" t="s">
        <v>13013</v>
      </c>
    </row>
    <row r="5037" spans="1:14" x14ac:dyDescent="0.25">
      <c r="A5037" s="67" t="s">
        <v>13012</v>
      </c>
      <c r="B5037" s="69" t="s">
        <v>7</v>
      </c>
      <c r="C5037" s="67" t="s">
        <v>13012</v>
      </c>
      <c r="D5037" s="67"/>
      <c r="E5037" s="67" t="s">
        <v>13012</v>
      </c>
      <c r="F5037" s="70"/>
      <c r="G5037" s="70"/>
      <c r="H5037" s="70"/>
      <c r="I5037" s="70"/>
      <c r="J5037" s="37"/>
      <c r="K5037" s="37" t="s">
        <v>12462</v>
      </c>
      <c r="L5037" s="67" t="str">
        <f t="shared" si="222"/>
        <v>MARCO EUROPEO.JPG</v>
      </c>
      <c r="M5037" s="67"/>
      <c r="N5037" s="67"/>
    </row>
    <row r="5038" spans="1:14" x14ac:dyDescent="0.25">
      <c r="A5038" s="71" t="s">
        <v>5188</v>
      </c>
      <c r="B5038" s="72" t="s">
        <v>13011</v>
      </c>
      <c r="C5038" s="71" t="s">
        <v>5189</v>
      </c>
      <c r="D5038" s="73" t="s">
        <v>11865</v>
      </c>
      <c r="E5038" s="71" t="s">
        <v>5190</v>
      </c>
      <c r="F5038" s="75" t="s">
        <v>10</v>
      </c>
      <c r="G5038" s="75">
        <v>69</v>
      </c>
      <c r="H5038" s="75"/>
      <c r="I5038" s="74" t="s">
        <v>7799</v>
      </c>
      <c r="J5038" s="38">
        <v>25172610</v>
      </c>
      <c r="K5038" s="38" t="s">
        <v>12462</v>
      </c>
      <c r="L5038" s="71" t="str">
        <f t="shared" si="222"/>
        <v>084-0100-01.JPG</v>
      </c>
      <c r="M5038" s="76" t="s">
        <v>14059</v>
      </c>
      <c r="N5038" s="71" t="s">
        <v>13012</v>
      </c>
    </row>
    <row r="5039" spans="1:14" x14ac:dyDescent="0.25">
      <c r="A5039" s="71" t="s">
        <v>5191</v>
      </c>
      <c r="B5039" s="72" t="s">
        <v>13011</v>
      </c>
      <c r="C5039" s="71" t="s">
        <v>5192</v>
      </c>
      <c r="D5039" s="73" t="s">
        <v>11865</v>
      </c>
      <c r="E5039" s="71" t="s">
        <v>5193</v>
      </c>
      <c r="F5039" s="75" t="s">
        <v>10</v>
      </c>
      <c r="G5039" s="75">
        <v>69</v>
      </c>
      <c r="H5039" s="75"/>
      <c r="I5039" s="74" t="s">
        <v>7799</v>
      </c>
      <c r="J5039" s="38">
        <v>25172610</v>
      </c>
      <c r="K5039" s="38" t="s">
        <v>12462</v>
      </c>
      <c r="L5039" s="71" t="str">
        <f t="shared" si="222"/>
        <v>084-0100-02.JPG</v>
      </c>
      <c r="M5039" s="76" t="s">
        <v>14059</v>
      </c>
      <c r="N5039" s="71" t="s">
        <v>13012</v>
      </c>
    </row>
    <row r="5040" spans="1:14" x14ac:dyDescent="0.25">
      <c r="A5040" s="71" t="s">
        <v>5194</v>
      </c>
      <c r="B5040" s="72" t="s">
        <v>13011</v>
      </c>
      <c r="C5040" s="71" t="s">
        <v>5195</v>
      </c>
      <c r="D5040" s="73" t="s">
        <v>11865</v>
      </c>
      <c r="E5040" s="71" t="s">
        <v>5196</v>
      </c>
      <c r="F5040" s="75" t="s">
        <v>10</v>
      </c>
      <c r="G5040" s="75">
        <v>69</v>
      </c>
      <c r="H5040" s="75"/>
      <c r="I5040" s="74" t="s">
        <v>7799</v>
      </c>
      <c r="J5040" s="38">
        <v>25172610</v>
      </c>
      <c r="K5040" s="38" t="s">
        <v>12462</v>
      </c>
      <c r="L5040" s="71" t="str">
        <f t="shared" si="222"/>
        <v>084-0100-03.JPG</v>
      </c>
      <c r="M5040" s="76" t="s">
        <v>14059</v>
      </c>
      <c r="N5040" s="71" t="s">
        <v>13012</v>
      </c>
    </row>
    <row r="5041" spans="1:14" x14ac:dyDescent="0.25">
      <c r="A5041" s="71" t="s">
        <v>5197</v>
      </c>
      <c r="B5041" s="72" t="s">
        <v>13011</v>
      </c>
      <c r="C5041" s="71" t="s">
        <v>5198</v>
      </c>
      <c r="D5041" s="73" t="s">
        <v>11865</v>
      </c>
      <c r="E5041" s="71" t="s">
        <v>5199</v>
      </c>
      <c r="F5041" s="75" t="s">
        <v>10</v>
      </c>
      <c r="G5041" s="75">
        <v>69</v>
      </c>
      <c r="H5041" s="75"/>
      <c r="I5041" s="74" t="s">
        <v>7799</v>
      </c>
      <c r="J5041" s="38">
        <v>25172610</v>
      </c>
      <c r="K5041" s="38" t="s">
        <v>12462</v>
      </c>
      <c r="L5041" s="71" t="str">
        <f t="shared" si="222"/>
        <v>084-0100-04.JPG</v>
      </c>
      <c r="M5041" s="76" t="s">
        <v>14059</v>
      </c>
      <c r="N5041" s="71" t="s">
        <v>13012</v>
      </c>
    </row>
    <row r="5042" spans="1:14" x14ac:dyDescent="0.25">
      <c r="A5042" s="71" t="s">
        <v>5200</v>
      </c>
      <c r="B5042" s="72" t="s">
        <v>13011</v>
      </c>
      <c r="C5042" s="71" t="s">
        <v>5201</v>
      </c>
      <c r="D5042" s="73" t="s">
        <v>11865</v>
      </c>
      <c r="E5042" s="71" t="s">
        <v>5202</v>
      </c>
      <c r="F5042" s="75" t="s">
        <v>10</v>
      </c>
      <c r="G5042" s="75">
        <v>69</v>
      </c>
      <c r="H5042" s="75"/>
      <c r="I5042" s="74" t="s">
        <v>7799</v>
      </c>
      <c r="J5042" s="38">
        <v>25172610</v>
      </c>
      <c r="K5042" s="38" t="s">
        <v>12462</v>
      </c>
      <c r="L5042" s="71" t="str">
        <f t="shared" si="222"/>
        <v>084-0100-05.JPG</v>
      </c>
      <c r="M5042" s="76" t="s">
        <v>14059</v>
      </c>
      <c r="N5042" s="71" t="s">
        <v>13012</v>
      </c>
    </row>
    <row r="5043" spans="1:14" x14ac:dyDescent="0.25">
      <c r="A5043" s="71" t="s">
        <v>5203</v>
      </c>
      <c r="B5043" s="72" t="s">
        <v>13011</v>
      </c>
      <c r="C5043" s="71" t="s">
        <v>5204</v>
      </c>
      <c r="D5043" s="73" t="s">
        <v>11865</v>
      </c>
      <c r="E5043" s="71" t="s">
        <v>5205</v>
      </c>
      <c r="F5043" s="75" t="s">
        <v>10</v>
      </c>
      <c r="G5043" s="75">
        <v>69</v>
      </c>
      <c r="H5043" s="75"/>
      <c r="I5043" s="74" t="s">
        <v>7799</v>
      </c>
      <c r="J5043" s="38">
        <v>25172610</v>
      </c>
      <c r="K5043" s="38" t="s">
        <v>12462</v>
      </c>
      <c r="L5043" s="71" t="str">
        <f t="shared" si="222"/>
        <v>084-0100-06.JPG</v>
      </c>
      <c r="M5043" s="76" t="s">
        <v>14059</v>
      </c>
      <c r="N5043" s="71" t="s">
        <v>13012</v>
      </c>
    </row>
    <row r="5044" spans="1:14" x14ac:dyDescent="0.25">
      <c r="A5044" s="71" t="s">
        <v>5206</v>
      </c>
      <c r="B5044" s="72" t="s">
        <v>13011</v>
      </c>
      <c r="C5044" s="71" t="s">
        <v>5207</v>
      </c>
      <c r="D5044" s="73" t="s">
        <v>11865</v>
      </c>
      <c r="E5044" s="71" t="s">
        <v>5208</v>
      </c>
      <c r="F5044" s="75" t="s">
        <v>10</v>
      </c>
      <c r="G5044" s="75">
        <v>69</v>
      </c>
      <c r="H5044" s="75"/>
      <c r="I5044" s="74" t="s">
        <v>7799</v>
      </c>
      <c r="J5044" s="38">
        <v>25172610</v>
      </c>
      <c r="K5044" s="38" t="s">
        <v>12462</v>
      </c>
      <c r="L5044" s="71" t="str">
        <f t="shared" si="222"/>
        <v>084-0100-07.JPG</v>
      </c>
      <c r="M5044" s="76" t="s">
        <v>14059</v>
      </c>
      <c r="N5044" s="71" t="s">
        <v>13012</v>
      </c>
    </row>
    <row r="5045" spans="1:14" x14ac:dyDescent="0.25">
      <c r="A5045" s="71" t="s">
        <v>5209</v>
      </c>
      <c r="B5045" s="72" t="s">
        <v>13011</v>
      </c>
      <c r="C5045" s="71" t="s">
        <v>5210</v>
      </c>
      <c r="D5045" s="73" t="s">
        <v>11865</v>
      </c>
      <c r="E5045" s="71" t="s">
        <v>5211</v>
      </c>
      <c r="F5045" s="75" t="s">
        <v>10</v>
      </c>
      <c r="G5045" s="75">
        <v>69</v>
      </c>
      <c r="H5045" s="75"/>
      <c r="I5045" s="74" t="s">
        <v>7799</v>
      </c>
      <c r="J5045" s="38">
        <v>25172610</v>
      </c>
      <c r="K5045" s="38" t="s">
        <v>12462</v>
      </c>
      <c r="L5045" s="71" t="str">
        <f t="shared" si="222"/>
        <v>084-0100-08.JPG</v>
      </c>
      <c r="M5045" s="76" t="s">
        <v>14059</v>
      </c>
      <c r="N5045" s="71" t="s">
        <v>13012</v>
      </c>
    </row>
    <row r="5046" spans="1:14" x14ac:dyDescent="0.25">
      <c r="A5046" s="71" t="s">
        <v>5212</v>
      </c>
      <c r="B5046" s="72" t="s">
        <v>13011</v>
      </c>
      <c r="C5046" s="71" t="s">
        <v>5213</v>
      </c>
      <c r="D5046" s="73" t="s">
        <v>11865</v>
      </c>
      <c r="E5046" s="71" t="s">
        <v>5214</v>
      </c>
      <c r="F5046" s="75" t="s">
        <v>10</v>
      </c>
      <c r="G5046" s="75">
        <v>69</v>
      </c>
      <c r="H5046" s="75"/>
      <c r="I5046" s="74" t="s">
        <v>7799</v>
      </c>
      <c r="J5046" s="38">
        <v>25172610</v>
      </c>
      <c r="K5046" s="38" t="s">
        <v>12462</v>
      </c>
      <c r="L5046" s="71" t="str">
        <f t="shared" si="222"/>
        <v>084-0100-09.JPG</v>
      </c>
      <c r="M5046" s="76" t="s">
        <v>14059</v>
      </c>
      <c r="N5046" s="71" t="s">
        <v>13012</v>
      </c>
    </row>
    <row r="5047" spans="1:14" x14ac:dyDescent="0.25">
      <c r="A5047" s="71" t="s">
        <v>5215</v>
      </c>
      <c r="B5047" s="72" t="s">
        <v>13011</v>
      </c>
      <c r="C5047" s="71" t="s">
        <v>5216</v>
      </c>
      <c r="D5047" s="73" t="s">
        <v>11865</v>
      </c>
      <c r="E5047" s="71" t="s">
        <v>5217</v>
      </c>
      <c r="F5047" s="75" t="s">
        <v>10</v>
      </c>
      <c r="G5047" s="75">
        <v>69</v>
      </c>
      <c r="H5047" s="75"/>
      <c r="I5047" s="74" t="s">
        <v>7799</v>
      </c>
      <c r="J5047" s="38">
        <v>25172610</v>
      </c>
      <c r="K5047" s="38" t="s">
        <v>12462</v>
      </c>
      <c r="L5047" s="71" t="str">
        <f t="shared" si="222"/>
        <v>084-0100-10.JPG</v>
      </c>
      <c r="M5047" s="76" t="s">
        <v>14059</v>
      </c>
      <c r="N5047" s="71" t="s">
        <v>13012</v>
      </c>
    </row>
    <row r="5048" spans="1:14" x14ac:dyDescent="0.25">
      <c r="A5048" s="71" t="s">
        <v>5218</v>
      </c>
      <c r="B5048" s="72" t="s">
        <v>13011</v>
      </c>
      <c r="C5048" s="71" t="s">
        <v>5219</v>
      </c>
      <c r="D5048" s="73" t="s">
        <v>11865</v>
      </c>
      <c r="E5048" s="71" t="s">
        <v>5220</v>
      </c>
      <c r="F5048" s="75" t="s">
        <v>10</v>
      </c>
      <c r="G5048" s="75">
        <v>69</v>
      </c>
      <c r="H5048" s="75"/>
      <c r="I5048" s="74" t="s">
        <v>7799</v>
      </c>
      <c r="J5048" s="38">
        <v>25172610</v>
      </c>
      <c r="K5048" s="38" t="s">
        <v>12462</v>
      </c>
      <c r="L5048" s="71" t="str">
        <f t="shared" si="222"/>
        <v>084-0100-11.JPG</v>
      </c>
      <c r="M5048" s="76" t="s">
        <v>14059</v>
      </c>
      <c r="N5048" s="71" t="s">
        <v>13012</v>
      </c>
    </row>
    <row r="5049" spans="1:14" x14ac:dyDescent="0.25">
      <c r="A5049" s="71" t="s">
        <v>5221</v>
      </c>
      <c r="B5049" s="72" t="s">
        <v>13011</v>
      </c>
      <c r="C5049" s="71" t="s">
        <v>5222</v>
      </c>
      <c r="D5049" s="73" t="s">
        <v>11865</v>
      </c>
      <c r="E5049" s="71" t="s">
        <v>5223</v>
      </c>
      <c r="F5049" s="75" t="s">
        <v>10</v>
      </c>
      <c r="G5049" s="75">
        <v>69</v>
      </c>
      <c r="H5049" s="75"/>
      <c r="I5049" s="74" t="s">
        <v>7799</v>
      </c>
      <c r="J5049" s="38">
        <v>25172610</v>
      </c>
      <c r="K5049" s="38" t="s">
        <v>12462</v>
      </c>
      <c r="L5049" s="71" t="str">
        <f t="shared" si="222"/>
        <v>084-0100-12.JPG</v>
      </c>
      <c r="M5049" s="76" t="s">
        <v>14059</v>
      </c>
      <c r="N5049" s="71" t="s">
        <v>13012</v>
      </c>
    </row>
    <row r="5050" spans="1:14" x14ac:dyDescent="0.25">
      <c r="A5050" s="71" t="s">
        <v>5224</v>
      </c>
      <c r="B5050" s="72" t="s">
        <v>13011</v>
      </c>
      <c r="C5050" s="71" t="s">
        <v>5225</v>
      </c>
      <c r="D5050" s="73" t="s">
        <v>11865</v>
      </c>
      <c r="E5050" s="71" t="s">
        <v>5226</v>
      </c>
      <c r="F5050" s="75" t="s">
        <v>10</v>
      </c>
      <c r="G5050" s="75">
        <v>69</v>
      </c>
      <c r="H5050" s="75"/>
      <c r="I5050" s="74" t="s">
        <v>7799</v>
      </c>
      <c r="J5050" s="38">
        <v>25172610</v>
      </c>
      <c r="K5050" s="38" t="s">
        <v>12462</v>
      </c>
      <c r="L5050" s="71" t="str">
        <f t="shared" si="222"/>
        <v>084-0100-13.JPG</v>
      </c>
      <c r="M5050" s="76" t="s">
        <v>14059</v>
      </c>
      <c r="N5050" s="71" t="s">
        <v>13012</v>
      </c>
    </row>
    <row r="5051" spans="1:14" x14ac:dyDescent="0.25">
      <c r="A5051" s="71" t="s">
        <v>5227</v>
      </c>
      <c r="B5051" s="72" t="s">
        <v>13011</v>
      </c>
      <c r="C5051" s="71" t="s">
        <v>5228</v>
      </c>
      <c r="D5051" s="73" t="s">
        <v>11865</v>
      </c>
      <c r="E5051" s="71" t="s">
        <v>5229</v>
      </c>
      <c r="F5051" s="75" t="s">
        <v>10</v>
      </c>
      <c r="G5051" s="75">
        <v>69</v>
      </c>
      <c r="H5051" s="75"/>
      <c r="I5051" s="74" t="s">
        <v>7799</v>
      </c>
      <c r="J5051" s="38">
        <v>25172610</v>
      </c>
      <c r="K5051" s="38" t="s">
        <v>12462</v>
      </c>
      <c r="L5051" s="71" t="str">
        <f t="shared" si="222"/>
        <v>084-0100-14.JPG</v>
      </c>
      <c r="M5051" s="76" t="s">
        <v>14059</v>
      </c>
      <c r="N5051" s="71" t="s">
        <v>13012</v>
      </c>
    </row>
    <row r="5052" spans="1:14" x14ac:dyDescent="0.25">
      <c r="A5052" s="71" t="s">
        <v>5230</v>
      </c>
      <c r="B5052" s="72" t="s">
        <v>13011</v>
      </c>
      <c r="C5052" s="71" t="s">
        <v>5231</v>
      </c>
      <c r="D5052" s="73" t="s">
        <v>11865</v>
      </c>
      <c r="E5052" s="71" t="s">
        <v>5232</v>
      </c>
      <c r="F5052" s="75" t="s">
        <v>10</v>
      </c>
      <c r="G5052" s="75">
        <v>69</v>
      </c>
      <c r="H5052" s="75"/>
      <c r="I5052" s="74" t="s">
        <v>7799</v>
      </c>
      <c r="J5052" s="38">
        <v>25172610</v>
      </c>
      <c r="K5052" s="38" t="s">
        <v>12462</v>
      </c>
      <c r="L5052" s="71" t="str">
        <f t="shared" si="222"/>
        <v>084-0100-15.JPG</v>
      </c>
      <c r="M5052" s="76" t="s">
        <v>14059</v>
      </c>
      <c r="N5052" s="71" t="s">
        <v>13012</v>
      </c>
    </row>
    <row r="5053" spans="1:14" x14ac:dyDescent="0.25">
      <c r="A5053" s="71" t="s">
        <v>5233</v>
      </c>
      <c r="B5053" s="72" t="s">
        <v>13011</v>
      </c>
      <c r="C5053" s="71" t="s">
        <v>5234</v>
      </c>
      <c r="D5053" s="73" t="s">
        <v>11865</v>
      </c>
      <c r="E5053" s="71" t="s">
        <v>5235</v>
      </c>
      <c r="F5053" s="75" t="s">
        <v>10</v>
      </c>
      <c r="G5053" s="75">
        <v>69</v>
      </c>
      <c r="H5053" s="75"/>
      <c r="I5053" s="74" t="s">
        <v>7799</v>
      </c>
      <c r="J5053" s="38">
        <v>25172610</v>
      </c>
      <c r="K5053" s="38" t="s">
        <v>12462</v>
      </c>
      <c r="L5053" s="71" t="str">
        <f t="shared" si="222"/>
        <v>084-0100-16.JPG</v>
      </c>
      <c r="M5053" s="76" t="s">
        <v>14059</v>
      </c>
      <c r="N5053" s="71" t="s">
        <v>13012</v>
      </c>
    </row>
    <row r="5054" spans="1:14" x14ac:dyDescent="0.25">
      <c r="A5054" s="71" t="s">
        <v>5236</v>
      </c>
      <c r="B5054" s="72" t="s">
        <v>13011</v>
      </c>
      <c r="C5054" s="71" t="s">
        <v>5237</v>
      </c>
      <c r="D5054" s="73" t="s">
        <v>11865</v>
      </c>
      <c r="E5054" s="71" t="s">
        <v>5238</v>
      </c>
      <c r="F5054" s="75" t="s">
        <v>10</v>
      </c>
      <c r="G5054" s="75">
        <v>69</v>
      </c>
      <c r="H5054" s="75"/>
      <c r="I5054" s="74" t="s">
        <v>7799</v>
      </c>
      <c r="J5054" s="38">
        <v>25172610</v>
      </c>
      <c r="K5054" s="38" t="s">
        <v>12462</v>
      </c>
      <c r="L5054" s="71" t="str">
        <f t="shared" si="222"/>
        <v>084-0100-17.JPG</v>
      </c>
      <c r="M5054" s="76" t="s">
        <v>14059</v>
      </c>
      <c r="N5054" s="71" t="s">
        <v>13012</v>
      </c>
    </row>
    <row r="5055" spans="1:14" x14ac:dyDescent="0.25">
      <c r="A5055" s="71" t="s">
        <v>5239</v>
      </c>
      <c r="B5055" s="72" t="s">
        <v>13011</v>
      </c>
      <c r="C5055" s="71" t="s">
        <v>5240</v>
      </c>
      <c r="D5055" s="73" t="s">
        <v>11865</v>
      </c>
      <c r="E5055" s="71" t="s">
        <v>5241</v>
      </c>
      <c r="F5055" s="75" t="s">
        <v>10</v>
      </c>
      <c r="G5055" s="75">
        <v>69</v>
      </c>
      <c r="H5055" s="75"/>
      <c r="I5055" s="74" t="s">
        <v>7799</v>
      </c>
      <c r="J5055" s="38">
        <v>25172610</v>
      </c>
      <c r="K5055" s="38" t="s">
        <v>12462</v>
      </c>
      <c r="L5055" s="71" t="str">
        <f t="shared" si="222"/>
        <v>084-0100-18.JPG</v>
      </c>
      <c r="M5055" s="76" t="s">
        <v>14059</v>
      </c>
      <c r="N5055" s="71" t="s">
        <v>13012</v>
      </c>
    </row>
    <row r="5056" spans="1:14" x14ac:dyDescent="0.25">
      <c r="A5056" s="71" t="s">
        <v>5242</v>
      </c>
      <c r="B5056" s="72" t="s">
        <v>13011</v>
      </c>
      <c r="C5056" s="71" t="s">
        <v>5243</v>
      </c>
      <c r="D5056" s="73" t="s">
        <v>11865</v>
      </c>
      <c r="E5056" s="71" t="s">
        <v>5244</v>
      </c>
      <c r="F5056" s="75" t="s">
        <v>10</v>
      </c>
      <c r="G5056" s="75">
        <v>69</v>
      </c>
      <c r="H5056" s="75"/>
      <c r="I5056" s="74" t="s">
        <v>7799</v>
      </c>
      <c r="J5056" s="38">
        <v>25172610</v>
      </c>
      <c r="K5056" s="38" t="s">
        <v>12462</v>
      </c>
      <c r="L5056" s="71" t="str">
        <f t="shared" si="222"/>
        <v>084-0100-19.JPG</v>
      </c>
      <c r="M5056" s="76" t="s">
        <v>14059</v>
      </c>
      <c r="N5056" s="71" t="s">
        <v>13012</v>
      </c>
    </row>
    <row r="5057" spans="1:14" x14ac:dyDescent="0.25">
      <c r="A5057" s="71" t="s">
        <v>5245</v>
      </c>
      <c r="B5057" s="72" t="s">
        <v>13011</v>
      </c>
      <c r="C5057" s="71"/>
      <c r="D5057" s="73" t="s">
        <v>11865</v>
      </c>
      <c r="E5057" s="71" t="s">
        <v>5246</v>
      </c>
      <c r="F5057" s="75" t="s">
        <v>10</v>
      </c>
      <c r="G5057" s="75">
        <v>156.45000000000002</v>
      </c>
      <c r="H5057" s="75"/>
      <c r="I5057" s="74" t="s">
        <v>7799</v>
      </c>
      <c r="J5057" s="38">
        <v>25172610</v>
      </c>
      <c r="K5057" s="38" t="s">
        <v>12462</v>
      </c>
      <c r="L5057" s="71" t="str">
        <f t="shared" si="222"/>
        <v>084-0101-01.JPG</v>
      </c>
      <c r="M5057" s="76" t="s">
        <v>14059</v>
      </c>
      <c r="N5057" s="71" t="s">
        <v>13012</v>
      </c>
    </row>
    <row r="5058" spans="1:14" x14ac:dyDescent="0.25">
      <c r="A5058" s="71" t="s">
        <v>5247</v>
      </c>
      <c r="B5058" s="72" t="s">
        <v>13011</v>
      </c>
      <c r="C5058" s="71"/>
      <c r="D5058" s="73" t="s">
        <v>11865</v>
      </c>
      <c r="E5058" s="71" t="s">
        <v>5248</v>
      </c>
      <c r="F5058" s="75" t="s">
        <v>10</v>
      </c>
      <c r="G5058" s="75">
        <v>156.45000000000002</v>
      </c>
      <c r="H5058" s="75"/>
      <c r="I5058" s="74" t="s">
        <v>7799</v>
      </c>
      <c r="J5058" s="38">
        <v>25172610</v>
      </c>
      <c r="K5058" s="38" t="s">
        <v>12462</v>
      </c>
      <c r="L5058" s="71" t="str">
        <f t="shared" si="222"/>
        <v>084-0101-02.JPG</v>
      </c>
      <c r="M5058" s="76" t="s">
        <v>14059</v>
      </c>
      <c r="N5058" s="71" t="s">
        <v>13012</v>
      </c>
    </row>
    <row r="5059" spans="1:14" x14ac:dyDescent="0.25">
      <c r="A5059" s="71" t="s">
        <v>5249</v>
      </c>
      <c r="B5059" s="72" t="s">
        <v>13011</v>
      </c>
      <c r="C5059" s="71"/>
      <c r="D5059" s="73" t="s">
        <v>11865</v>
      </c>
      <c r="E5059" s="71" t="s">
        <v>5250</v>
      </c>
      <c r="F5059" s="75" t="s">
        <v>10</v>
      </c>
      <c r="G5059" s="75">
        <v>156.45000000000002</v>
      </c>
      <c r="H5059" s="75"/>
      <c r="I5059" s="74" t="s">
        <v>7799</v>
      </c>
      <c r="J5059" s="38">
        <v>25172610</v>
      </c>
      <c r="K5059" s="38" t="s">
        <v>12462</v>
      </c>
      <c r="L5059" s="71" t="str">
        <f t="shared" si="222"/>
        <v>084-0101-03.JPG</v>
      </c>
      <c r="M5059" s="76" t="s">
        <v>14059</v>
      </c>
      <c r="N5059" s="71" t="s">
        <v>13012</v>
      </c>
    </row>
    <row r="5060" spans="1:14" x14ac:dyDescent="0.25">
      <c r="A5060" s="71" t="s">
        <v>5251</v>
      </c>
      <c r="B5060" s="72" t="s">
        <v>13011</v>
      </c>
      <c r="C5060" s="71"/>
      <c r="D5060" s="73" t="s">
        <v>11865</v>
      </c>
      <c r="E5060" s="71" t="s">
        <v>5252</v>
      </c>
      <c r="F5060" s="75" t="s">
        <v>10</v>
      </c>
      <c r="G5060" s="75">
        <v>156.45000000000002</v>
      </c>
      <c r="H5060" s="75"/>
      <c r="I5060" s="74" t="s">
        <v>7799</v>
      </c>
      <c r="J5060" s="38">
        <v>25172610</v>
      </c>
      <c r="K5060" s="38" t="s">
        <v>12462</v>
      </c>
      <c r="L5060" s="71" t="str">
        <f t="shared" si="222"/>
        <v>084-0101-04.JPG</v>
      </c>
      <c r="M5060" s="76" t="s">
        <v>14059</v>
      </c>
      <c r="N5060" s="71" t="s">
        <v>13012</v>
      </c>
    </row>
    <row r="5061" spans="1:14" x14ac:dyDescent="0.25">
      <c r="A5061" s="71" t="s">
        <v>5253</v>
      </c>
      <c r="B5061" s="72" t="s">
        <v>13011</v>
      </c>
      <c r="C5061" s="71"/>
      <c r="D5061" s="73" t="s">
        <v>11865</v>
      </c>
      <c r="E5061" s="71" t="s">
        <v>5254</v>
      </c>
      <c r="F5061" s="75" t="s">
        <v>10</v>
      </c>
      <c r="G5061" s="75">
        <v>156.45000000000002</v>
      </c>
      <c r="H5061" s="75"/>
      <c r="I5061" s="74" t="s">
        <v>7799</v>
      </c>
      <c r="J5061" s="38">
        <v>25172610</v>
      </c>
      <c r="K5061" s="38" t="s">
        <v>12462</v>
      </c>
      <c r="L5061" s="71" t="str">
        <f t="shared" si="222"/>
        <v>084-0101-05.JPG</v>
      </c>
      <c r="M5061" s="76" t="s">
        <v>14059</v>
      </c>
      <c r="N5061" s="71" t="s">
        <v>13012</v>
      </c>
    </row>
    <row r="5062" spans="1:14" x14ac:dyDescent="0.25">
      <c r="A5062" s="71" t="s">
        <v>5255</v>
      </c>
      <c r="B5062" s="72" t="s">
        <v>13011</v>
      </c>
      <c r="C5062" s="71"/>
      <c r="D5062" s="73" t="s">
        <v>11865</v>
      </c>
      <c r="E5062" s="71" t="s">
        <v>5256</v>
      </c>
      <c r="F5062" s="75" t="s">
        <v>10</v>
      </c>
      <c r="G5062" s="75">
        <v>156.45000000000002</v>
      </c>
      <c r="H5062" s="75"/>
      <c r="I5062" s="74" t="s">
        <v>7799</v>
      </c>
      <c r="J5062" s="38">
        <v>25172610</v>
      </c>
      <c r="K5062" s="38" t="s">
        <v>12462</v>
      </c>
      <c r="L5062" s="71" t="str">
        <f t="shared" si="222"/>
        <v>084-0101-06.JPG</v>
      </c>
      <c r="M5062" s="76" t="s">
        <v>14059</v>
      </c>
      <c r="N5062" s="71" t="s">
        <v>13012</v>
      </c>
    </row>
    <row r="5063" spans="1:14" x14ac:dyDescent="0.25">
      <c r="A5063" s="71" t="s">
        <v>5257</v>
      </c>
      <c r="B5063" s="72" t="s">
        <v>13011</v>
      </c>
      <c r="C5063" s="71"/>
      <c r="D5063" s="73" t="s">
        <v>11865</v>
      </c>
      <c r="E5063" s="71" t="s">
        <v>5258</v>
      </c>
      <c r="F5063" s="75" t="s">
        <v>10</v>
      </c>
      <c r="G5063" s="75">
        <v>156.45000000000002</v>
      </c>
      <c r="H5063" s="75"/>
      <c r="I5063" s="74" t="s">
        <v>7799</v>
      </c>
      <c r="J5063" s="38">
        <v>25172610</v>
      </c>
      <c r="K5063" s="38" t="s">
        <v>12462</v>
      </c>
      <c r="L5063" s="71" t="str">
        <f t="shared" si="222"/>
        <v>084-0101-07.JPG</v>
      </c>
      <c r="M5063" s="76" t="s">
        <v>14059</v>
      </c>
      <c r="N5063" s="71" t="s">
        <v>13012</v>
      </c>
    </row>
    <row r="5064" spans="1:14" x14ac:dyDescent="0.25">
      <c r="A5064" s="71" t="s">
        <v>5259</v>
      </c>
      <c r="B5064" s="72" t="s">
        <v>13011</v>
      </c>
      <c r="C5064" s="71"/>
      <c r="D5064" s="73" t="s">
        <v>11865</v>
      </c>
      <c r="E5064" s="71" t="s">
        <v>5260</v>
      </c>
      <c r="F5064" s="75" t="s">
        <v>10</v>
      </c>
      <c r="G5064" s="75">
        <v>156.45000000000002</v>
      </c>
      <c r="H5064" s="75"/>
      <c r="I5064" s="74" t="s">
        <v>7799</v>
      </c>
      <c r="J5064" s="38">
        <v>25172610</v>
      </c>
      <c r="K5064" s="38" t="s">
        <v>12462</v>
      </c>
      <c r="L5064" s="71" t="str">
        <f t="shared" ref="L5064:L5118" si="223">CONCATENATE(A5064,K5064)</f>
        <v>084-0101-08.JPG</v>
      </c>
      <c r="M5064" s="76" t="s">
        <v>14059</v>
      </c>
      <c r="N5064" s="71" t="s">
        <v>13012</v>
      </c>
    </row>
    <row r="5065" spans="1:14" x14ac:dyDescent="0.25">
      <c r="A5065" s="71" t="s">
        <v>5261</v>
      </c>
      <c r="B5065" s="72" t="s">
        <v>13011</v>
      </c>
      <c r="C5065" s="71"/>
      <c r="D5065" s="73" t="s">
        <v>11865</v>
      </c>
      <c r="E5065" s="71" t="s">
        <v>5262</v>
      </c>
      <c r="F5065" s="75" t="s">
        <v>10</v>
      </c>
      <c r="G5065" s="75">
        <v>156.45000000000002</v>
      </c>
      <c r="H5065" s="75"/>
      <c r="I5065" s="74" t="s">
        <v>7799</v>
      </c>
      <c r="J5065" s="38">
        <v>25172610</v>
      </c>
      <c r="K5065" s="38" t="s">
        <v>12462</v>
      </c>
      <c r="L5065" s="71" t="str">
        <f t="shared" si="223"/>
        <v>084-0101-09.JPG</v>
      </c>
      <c r="M5065" s="76" t="s">
        <v>14059</v>
      </c>
      <c r="N5065" s="71" t="s">
        <v>13012</v>
      </c>
    </row>
    <row r="5066" spans="1:14" x14ac:dyDescent="0.25">
      <c r="A5066" s="71" t="s">
        <v>5263</v>
      </c>
      <c r="B5066" s="72" t="s">
        <v>13011</v>
      </c>
      <c r="C5066" s="71"/>
      <c r="D5066" s="73" t="s">
        <v>11865</v>
      </c>
      <c r="E5066" s="71" t="s">
        <v>5264</v>
      </c>
      <c r="F5066" s="75" t="s">
        <v>10</v>
      </c>
      <c r="G5066" s="75">
        <v>156.45000000000002</v>
      </c>
      <c r="H5066" s="75"/>
      <c r="I5066" s="74" t="s">
        <v>7799</v>
      </c>
      <c r="J5066" s="38">
        <v>25172610</v>
      </c>
      <c r="K5066" s="38" t="s">
        <v>12462</v>
      </c>
      <c r="L5066" s="71" t="str">
        <f t="shared" si="223"/>
        <v>084-0101-10.JPG</v>
      </c>
      <c r="M5066" s="76" t="s">
        <v>14059</v>
      </c>
      <c r="N5066" s="71" t="s">
        <v>13012</v>
      </c>
    </row>
    <row r="5067" spans="1:14" x14ac:dyDescent="0.25">
      <c r="A5067" s="71" t="s">
        <v>5265</v>
      </c>
      <c r="B5067" s="72" t="s">
        <v>13011</v>
      </c>
      <c r="C5067" s="71"/>
      <c r="D5067" s="73" t="s">
        <v>11865</v>
      </c>
      <c r="E5067" s="71" t="s">
        <v>5266</v>
      </c>
      <c r="F5067" s="75" t="s">
        <v>10</v>
      </c>
      <c r="G5067" s="75">
        <v>156.45000000000002</v>
      </c>
      <c r="H5067" s="75"/>
      <c r="I5067" s="74" t="s">
        <v>7799</v>
      </c>
      <c r="J5067" s="38">
        <v>25172610</v>
      </c>
      <c r="K5067" s="38" t="s">
        <v>12462</v>
      </c>
      <c r="L5067" s="71" t="str">
        <f t="shared" si="223"/>
        <v>084-0101-11.JPG</v>
      </c>
      <c r="M5067" s="76" t="s">
        <v>14059</v>
      </c>
      <c r="N5067" s="71" t="s">
        <v>13012</v>
      </c>
    </row>
    <row r="5068" spans="1:14" x14ac:dyDescent="0.25">
      <c r="A5068" s="71" t="s">
        <v>5267</v>
      </c>
      <c r="B5068" s="72" t="s">
        <v>13011</v>
      </c>
      <c r="C5068" s="71"/>
      <c r="D5068" s="73" t="s">
        <v>11865</v>
      </c>
      <c r="E5068" s="71" t="s">
        <v>5268</v>
      </c>
      <c r="F5068" s="75" t="s">
        <v>10</v>
      </c>
      <c r="G5068" s="75">
        <v>156.45000000000002</v>
      </c>
      <c r="H5068" s="75"/>
      <c r="I5068" s="74" t="s">
        <v>7799</v>
      </c>
      <c r="J5068" s="38">
        <v>25172610</v>
      </c>
      <c r="K5068" s="38" t="s">
        <v>12462</v>
      </c>
      <c r="L5068" s="71" t="str">
        <f t="shared" si="223"/>
        <v>084-0101-12.JPG</v>
      </c>
      <c r="M5068" s="76" t="s">
        <v>14059</v>
      </c>
      <c r="N5068" s="71" t="s">
        <v>13012</v>
      </c>
    </row>
    <row r="5069" spans="1:14" x14ac:dyDescent="0.25">
      <c r="A5069" s="71" t="s">
        <v>5269</v>
      </c>
      <c r="B5069" s="72" t="s">
        <v>13011</v>
      </c>
      <c r="C5069" s="71"/>
      <c r="D5069" s="73" t="s">
        <v>11865</v>
      </c>
      <c r="E5069" s="71" t="s">
        <v>5270</v>
      </c>
      <c r="F5069" s="75" t="s">
        <v>10</v>
      </c>
      <c r="G5069" s="75">
        <v>156.45000000000002</v>
      </c>
      <c r="H5069" s="75"/>
      <c r="I5069" s="74" t="s">
        <v>7799</v>
      </c>
      <c r="J5069" s="38">
        <v>25172610</v>
      </c>
      <c r="K5069" s="38" t="s">
        <v>12462</v>
      </c>
      <c r="L5069" s="71" t="str">
        <f t="shared" si="223"/>
        <v>084-0101-13.JPG</v>
      </c>
      <c r="M5069" s="76" t="s">
        <v>14059</v>
      </c>
      <c r="N5069" s="71" t="s">
        <v>13012</v>
      </c>
    </row>
    <row r="5070" spans="1:14" x14ac:dyDescent="0.25">
      <c r="A5070" s="71" t="s">
        <v>5271</v>
      </c>
      <c r="B5070" s="72" t="s">
        <v>13011</v>
      </c>
      <c r="C5070" s="71"/>
      <c r="D5070" s="73" t="s">
        <v>11865</v>
      </c>
      <c r="E5070" s="71" t="s">
        <v>5272</v>
      </c>
      <c r="F5070" s="75" t="s">
        <v>10</v>
      </c>
      <c r="G5070" s="75">
        <v>156.45000000000002</v>
      </c>
      <c r="H5070" s="75"/>
      <c r="I5070" s="74" t="s">
        <v>7799</v>
      </c>
      <c r="J5070" s="38">
        <v>25172610</v>
      </c>
      <c r="K5070" s="38" t="s">
        <v>12462</v>
      </c>
      <c r="L5070" s="71" t="str">
        <f t="shared" si="223"/>
        <v>084-0101-14.JPG</v>
      </c>
      <c r="M5070" s="76" t="s">
        <v>14059</v>
      </c>
      <c r="N5070" s="71" t="s">
        <v>13012</v>
      </c>
    </row>
    <row r="5071" spans="1:14" x14ac:dyDescent="0.25">
      <c r="A5071" s="71" t="s">
        <v>5273</v>
      </c>
      <c r="B5071" s="72" t="s">
        <v>13011</v>
      </c>
      <c r="C5071" s="71"/>
      <c r="D5071" s="73" t="s">
        <v>11865</v>
      </c>
      <c r="E5071" s="71" t="s">
        <v>5274</v>
      </c>
      <c r="F5071" s="75" t="s">
        <v>10</v>
      </c>
      <c r="G5071" s="75">
        <v>156.45000000000002</v>
      </c>
      <c r="H5071" s="75"/>
      <c r="I5071" s="74" t="s">
        <v>7799</v>
      </c>
      <c r="J5071" s="38">
        <v>25172610</v>
      </c>
      <c r="K5071" s="38" t="s">
        <v>12462</v>
      </c>
      <c r="L5071" s="71" t="str">
        <f t="shared" si="223"/>
        <v>084-0202-01.JPG</v>
      </c>
      <c r="M5071" s="76" t="s">
        <v>14059</v>
      </c>
      <c r="N5071" s="71" t="s">
        <v>13012</v>
      </c>
    </row>
    <row r="5072" spans="1:14" x14ac:dyDescent="0.25">
      <c r="A5072" s="71" t="s">
        <v>5275</v>
      </c>
      <c r="B5072" s="72" t="s">
        <v>13011</v>
      </c>
      <c r="C5072" s="71"/>
      <c r="D5072" s="73" t="s">
        <v>11865</v>
      </c>
      <c r="E5072" s="71" t="s">
        <v>5276</v>
      </c>
      <c r="F5072" s="75" t="s">
        <v>10</v>
      </c>
      <c r="G5072" s="75">
        <v>156.45000000000002</v>
      </c>
      <c r="H5072" s="75"/>
      <c r="I5072" s="74" t="s">
        <v>7799</v>
      </c>
      <c r="J5072" s="38">
        <v>25172610</v>
      </c>
      <c r="K5072" s="38" t="s">
        <v>12462</v>
      </c>
      <c r="L5072" s="71" t="str">
        <f t="shared" si="223"/>
        <v>084-0202-02.JPG</v>
      </c>
      <c r="M5072" s="76" t="s">
        <v>14059</v>
      </c>
      <c r="N5072" s="71" t="s">
        <v>13012</v>
      </c>
    </row>
    <row r="5073" spans="1:14" x14ac:dyDescent="0.25">
      <c r="A5073" s="71" t="s">
        <v>5277</v>
      </c>
      <c r="B5073" s="72" t="s">
        <v>13011</v>
      </c>
      <c r="C5073" s="71"/>
      <c r="D5073" s="73" t="s">
        <v>11865</v>
      </c>
      <c r="E5073" s="71" t="s">
        <v>5278</v>
      </c>
      <c r="F5073" s="75" t="s">
        <v>10</v>
      </c>
      <c r="G5073" s="75">
        <v>156.45000000000002</v>
      </c>
      <c r="H5073" s="75"/>
      <c r="I5073" s="74" t="s">
        <v>7799</v>
      </c>
      <c r="J5073" s="38">
        <v>25172610</v>
      </c>
      <c r="K5073" s="38" t="s">
        <v>12462</v>
      </c>
      <c r="L5073" s="71" t="str">
        <f t="shared" si="223"/>
        <v>084-0202-03.JPG</v>
      </c>
      <c r="M5073" s="76" t="s">
        <v>14059</v>
      </c>
      <c r="N5073" s="71" t="s">
        <v>13012</v>
      </c>
    </row>
    <row r="5074" spans="1:14" x14ac:dyDescent="0.25">
      <c r="A5074" s="71" t="s">
        <v>5279</v>
      </c>
      <c r="B5074" s="72" t="s">
        <v>13011</v>
      </c>
      <c r="C5074" s="71"/>
      <c r="D5074" s="73" t="s">
        <v>11865</v>
      </c>
      <c r="E5074" s="71" t="s">
        <v>5280</v>
      </c>
      <c r="F5074" s="75" t="s">
        <v>10</v>
      </c>
      <c r="G5074" s="75">
        <v>156.45000000000002</v>
      </c>
      <c r="H5074" s="75"/>
      <c r="I5074" s="74" t="s">
        <v>7799</v>
      </c>
      <c r="J5074" s="38">
        <v>25172610</v>
      </c>
      <c r="K5074" s="38" t="s">
        <v>12462</v>
      </c>
      <c r="L5074" s="71" t="str">
        <f t="shared" si="223"/>
        <v>084-0202-04.JPG</v>
      </c>
      <c r="M5074" s="76" t="s">
        <v>14059</v>
      </c>
      <c r="N5074" s="71" t="s">
        <v>13012</v>
      </c>
    </row>
    <row r="5075" spans="1:14" x14ac:dyDescent="0.25">
      <c r="A5075" s="71" t="s">
        <v>5281</v>
      </c>
      <c r="B5075" s="72" t="s">
        <v>13011</v>
      </c>
      <c r="C5075" s="71"/>
      <c r="D5075" s="73" t="s">
        <v>11865</v>
      </c>
      <c r="E5075" s="71" t="s">
        <v>5282</v>
      </c>
      <c r="F5075" s="75" t="s">
        <v>10</v>
      </c>
      <c r="G5075" s="75">
        <v>156.45000000000002</v>
      </c>
      <c r="H5075" s="75"/>
      <c r="I5075" s="74" t="s">
        <v>7799</v>
      </c>
      <c r="J5075" s="38">
        <v>25172610</v>
      </c>
      <c r="K5075" s="38" t="s">
        <v>12462</v>
      </c>
      <c r="L5075" s="71" t="str">
        <f t="shared" si="223"/>
        <v>084-0202-05.JPG</v>
      </c>
      <c r="M5075" s="76" t="s">
        <v>14059</v>
      </c>
      <c r="N5075" s="71" t="s">
        <v>13012</v>
      </c>
    </row>
    <row r="5076" spans="1:14" x14ac:dyDescent="0.25">
      <c r="A5076" s="71" t="s">
        <v>5283</v>
      </c>
      <c r="B5076" s="72" t="s">
        <v>13011</v>
      </c>
      <c r="C5076" s="71"/>
      <c r="D5076" s="73" t="s">
        <v>11865</v>
      </c>
      <c r="E5076" s="71" t="s">
        <v>5284</v>
      </c>
      <c r="F5076" s="75" t="s">
        <v>10</v>
      </c>
      <c r="G5076" s="75">
        <v>156.45000000000002</v>
      </c>
      <c r="H5076" s="75"/>
      <c r="I5076" s="74" t="s">
        <v>7799</v>
      </c>
      <c r="J5076" s="38">
        <v>25172610</v>
      </c>
      <c r="K5076" s="38" t="s">
        <v>12462</v>
      </c>
      <c r="L5076" s="71" t="str">
        <f t="shared" si="223"/>
        <v>084-0202-06.JPG</v>
      </c>
      <c r="M5076" s="76" t="s">
        <v>14059</v>
      </c>
      <c r="N5076" s="71" t="s">
        <v>13012</v>
      </c>
    </row>
    <row r="5077" spans="1:14" x14ac:dyDescent="0.25">
      <c r="A5077" s="71" t="s">
        <v>5285</v>
      </c>
      <c r="B5077" s="72" t="s">
        <v>13011</v>
      </c>
      <c r="C5077" s="71"/>
      <c r="D5077" s="73" t="s">
        <v>11865</v>
      </c>
      <c r="E5077" s="71" t="s">
        <v>5286</v>
      </c>
      <c r="F5077" s="75" t="s">
        <v>10</v>
      </c>
      <c r="G5077" s="75">
        <v>156.45000000000002</v>
      </c>
      <c r="H5077" s="75"/>
      <c r="I5077" s="74" t="s">
        <v>7799</v>
      </c>
      <c r="J5077" s="38">
        <v>25172610</v>
      </c>
      <c r="K5077" s="38" t="s">
        <v>12462</v>
      </c>
      <c r="L5077" s="71" t="str">
        <f t="shared" si="223"/>
        <v>084-0202-07.JPG</v>
      </c>
      <c r="M5077" s="76" t="s">
        <v>14059</v>
      </c>
      <c r="N5077" s="71" t="s">
        <v>13012</v>
      </c>
    </row>
    <row r="5078" spans="1:14" x14ac:dyDescent="0.25">
      <c r="A5078" s="71" t="s">
        <v>5287</v>
      </c>
      <c r="B5078" s="72" t="s">
        <v>13011</v>
      </c>
      <c r="C5078" s="71"/>
      <c r="D5078" s="73" t="s">
        <v>11865</v>
      </c>
      <c r="E5078" s="71" t="s">
        <v>5288</v>
      </c>
      <c r="F5078" s="75" t="s">
        <v>10</v>
      </c>
      <c r="G5078" s="75">
        <v>156.45000000000002</v>
      </c>
      <c r="H5078" s="75"/>
      <c r="I5078" s="74" t="s">
        <v>7799</v>
      </c>
      <c r="J5078" s="38">
        <v>25172610</v>
      </c>
      <c r="K5078" s="38" t="s">
        <v>12462</v>
      </c>
      <c r="L5078" s="71" t="str">
        <f t="shared" si="223"/>
        <v>084-0202-08.JPG</v>
      </c>
      <c r="M5078" s="76" t="s">
        <v>14059</v>
      </c>
      <c r="N5078" s="71" t="s">
        <v>13012</v>
      </c>
    </row>
    <row r="5079" spans="1:14" x14ac:dyDescent="0.25">
      <c r="A5079" s="71" t="s">
        <v>5289</v>
      </c>
      <c r="B5079" s="72" t="s">
        <v>13011</v>
      </c>
      <c r="C5079" s="71"/>
      <c r="D5079" s="73" t="s">
        <v>11865</v>
      </c>
      <c r="E5079" s="71" t="s">
        <v>5290</v>
      </c>
      <c r="F5079" s="75" t="s">
        <v>10</v>
      </c>
      <c r="G5079" s="75">
        <v>156.45000000000002</v>
      </c>
      <c r="H5079" s="75"/>
      <c r="I5079" s="74" t="s">
        <v>7799</v>
      </c>
      <c r="J5079" s="38">
        <v>25172610</v>
      </c>
      <c r="K5079" s="38" t="s">
        <v>12462</v>
      </c>
      <c r="L5079" s="71" t="str">
        <f t="shared" si="223"/>
        <v>084-0202-09.JPG</v>
      </c>
      <c r="M5079" s="76" t="s">
        <v>14059</v>
      </c>
      <c r="N5079" s="71" t="s">
        <v>13012</v>
      </c>
    </row>
    <row r="5080" spans="1:14" x14ac:dyDescent="0.25">
      <c r="A5080" s="71" t="s">
        <v>5291</v>
      </c>
      <c r="B5080" s="72" t="s">
        <v>13011</v>
      </c>
      <c r="C5080" s="71"/>
      <c r="D5080" s="73" t="s">
        <v>11865</v>
      </c>
      <c r="E5080" s="71" t="s">
        <v>5292</v>
      </c>
      <c r="F5080" s="75" t="s">
        <v>10</v>
      </c>
      <c r="G5080" s="75">
        <v>156.45000000000002</v>
      </c>
      <c r="H5080" s="75"/>
      <c r="I5080" s="74" t="s">
        <v>7799</v>
      </c>
      <c r="J5080" s="38">
        <v>25172610</v>
      </c>
      <c r="K5080" s="38" t="s">
        <v>12462</v>
      </c>
      <c r="L5080" s="71" t="str">
        <f t="shared" si="223"/>
        <v>084-0202-10.JPG</v>
      </c>
      <c r="M5080" s="76" t="s">
        <v>14059</v>
      </c>
      <c r="N5080" s="71" t="s">
        <v>13012</v>
      </c>
    </row>
    <row r="5081" spans="1:14" x14ac:dyDescent="0.25">
      <c r="A5081" s="71" t="s">
        <v>5293</v>
      </c>
      <c r="B5081" s="72" t="s">
        <v>13011</v>
      </c>
      <c r="C5081" s="71"/>
      <c r="D5081" s="73" t="s">
        <v>11865</v>
      </c>
      <c r="E5081" s="71" t="s">
        <v>5294</v>
      </c>
      <c r="F5081" s="75" t="s">
        <v>10</v>
      </c>
      <c r="G5081" s="75">
        <v>156.45000000000002</v>
      </c>
      <c r="H5081" s="75"/>
      <c r="I5081" s="74" t="s">
        <v>7799</v>
      </c>
      <c r="J5081" s="38">
        <v>25172610</v>
      </c>
      <c r="K5081" s="38" t="s">
        <v>12462</v>
      </c>
      <c r="L5081" s="71" t="str">
        <f t="shared" si="223"/>
        <v>084-0202-11.JPG</v>
      </c>
      <c r="M5081" s="76" t="s">
        <v>14059</v>
      </c>
      <c r="N5081" s="71" t="s">
        <v>13012</v>
      </c>
    </row>
    <row r="5082" spans="1:14" x14ac:dyDescent="0.25">
      <c r="A5082" s="71" t="s">
        <v>5295</v>
      </c>
      <c r="B5082" s="72" t="s">
        <v>13011</v>
      </c>
      <c r="C5082" s="71"/>
      <c r="D5082" s="73" t="s">
        <v>11865</v>
      </c>
      <c r="E5082" s="71" t="s">
        <v>5296</v>
      </c>
      <c r="F5082" s="75" t="s">
        <v>10</v>
      </c>
      <c r="G5082" s="75">
        <v>156.45000000000002</v>
      </c>
      <c r="H5082" s="75"/>
      <c r="I5082" s="74" t="s">
        <v>7799</v>
      </c>
      <c r="J5082" s="38">
        <v>25172610</v>
      </c>
      <c r="K5082" s="38" t="s">
        <v>12462</v>
      </c>
      <c r="L5082" s="71" t="str">
        <f t="shared" si="223"/>
        <v>084-0202-12.JPG</v>
      </c>
      <c r="M5082" s="76" t="s">
        <v>14059</v>
      </c>
      <c r="N5082" s="71" t="s">
        <v>13012</v>
      </c>
    </row>
    <row r="5083" spans="1:14" x14ac:dyDescent="0.25">
      <c r="A5083" s="71" t="s">
        <v>5297</v>
      </c>
      <c r="B5083" s="72" t="s">
        <v>13011</v>
      </c>
      <c r="C5083" s="71"/>
      <c r="D5083" s="73" t="s">
        <v>11865</v>
      </c>
      <c r="E5083" s="71" t="s">
        <v>5298</v>
      </c>
      <c r="F5083" s="75" t="s">
        <v>10</v>
      </c>
      <c r="G5083" s="75">
        <v>156.45000000000002</v>
      </c>
      <c r="H5083" s="75"/>
      <c r="I5083" s="74" t="s">
        <v>7799</v>
      </c>
      <c r="J5083" s="38">
        <v>25172610</v>
      </c>
      <c r="K5083" s="38" t="s">
        <v>12462</v>
      </c>
      <c r="L5083" s="71" t="str">
        <f t="shared" si="223"/>
        <v>084-0202-13.JPG</v>
      </c>
      <c r="M5083" s="76" t="s">
        <v>14059</v>
      </c>
      <c r="N5083" s="71" t="s">
        <v>13012</v>
      </c>
    </row>
    <row r="5084" spans="1:14" x14ac:dyDescent="0.25">
      <c r="A5084" s="71" t="s">
        <v>5299</v>
      </c>
      <c r="B5084" s="72" t="s">
        <v>13011</v>
      </c>
      <c r="C5084" s="71"/>
      <c r="D5084" s="73" t="s">
        <v>11865</v>
      </c>
      <c r="E5084" s="71" t="s">
        <v>5300</v>
      </c>
      <c r="F5084" s="75" t="s">
        <v>10</v>
      </c>
      <c r="G5084" s="75">
        <v>156.45000000000002</v>
      </c>
      <c r="H5084" s="75"/>
      <c r="I5084" s="74" t="s">
        <v>7799</v>
      </c>
      <c r="J5084" s="38">
        <v>25172610</v>
      </c>
      <c r="K5084" s="38" t="s">
        <v>12462</v>
      </c>
      <c r="L5084" s="71" t="str">
        <f t="shared" si="223"/>
        <v>084-0202-14.JPG</v>
      </c>
      <c r="M5084" s="76" t="s">
        <v>14059</v>
      </c>
      <c r="N5084" s="71" t="s">
        <v>13012</v>
      </c>
    </row>
    <row r="5085" spans="1:14" x14ac:dyDescent="0.25">
      <c r="A5085" s="71" t="s">
        <v>5301</v>
      </c>
      <c r="B5085" s="72" t="s">
        <v>13011</v>
      </c>
      <c r="C5085" s="71"/>
      <c r="D5085" s="73" t="s">
        <v>11865</v>
      </c>
      <c r="E5085" s="71" t="s">
        <v>5302</v>
      </c>
      <c r="F5085" s="75" t="s">
        <v>10</v>
      </c>
      <c r="G5085" s="75">
        <v>156.45000000000002</v>
      </c>
      <c r="H5085" s="75"/>
      <c r="I5085" s="74" t="s">
        <v>7799</v>
      </c>
      <c r="J5085" s="38">
        <v>25172610</v>
      </c>
      <c r="K5085" s="38" t="s">
        <v>12462</v>
      </c>
      <c r="L5085" s="71" t="str">
        <f t="shared" si="223"/>
        <v>084-0202-15.JPG</v>
      </c>
      <c r="M5085" s="76" t="s">
        <v>14059</v>
      </c>
      <c r="N5085" s="71" t="s">
        <v>13012</v>
      </c>
    </row>
    <row r="5086" spans="1:14" x14ac:dyDescent="0.25">
      <c r="A5086" s="71" t="s">
        <v>5303</v>
      </c>
      <c r="B5086" s="72" t="s">
        <v>13011</v>
      </c>
      <c r="C5086" s="71"/>
      <c r="D5086" s="73" t="s">
        <v>11865</v>
      </c>
      <c r="E5086" s="71" t="s">
        <v>5304</v>
      </c>
      <c r="F5086" s="75" t="s">
        <v>10</v>
      </c>
      <c r="G5086" s="75">
        <v>156.45000000000002</v>
      </c>
      <c r="H5086" s="75"/>
      <c r="I5086" s="74" t="s">
        <v>7799</v>
      </c>
      <c r="J5086" s="38">
        <v>25172610</v>
      </c>
      <c r="K5086" s="38" t="s">
        <v>12462</v>
      </c>
      <c r="L5086" s="71" t="str">
        <f t="shared" si="223"/>
        <v>084-0202-16.JPG</v>
      </c>
      <c r="M5086" s="76" t="s">
        <v>14059</v>
      </c>
      <c r="N5086" s="71" t="s">
        <v>13012</v>
      </c>
    </row>
    <row r="5087" spans="1:14" x14ac:dyDescent="0.25">
      <c r="A5087" s="71" t="s">
        <v>5305</v>
      </c>
      <c r="B5087" s="72" t="s">
        <v>13011</v>
      </c>
      <c r="C5087" s="71"/>
      <c r="D5087" s="73" t="s">
        <v>11865</v>
      </c>
      <c r="E5087" s="71" t="s">
        <v>5306</v>
      </c>
      <c r="F5087" s="75" t="s">
        <v>10</v>
      </c>
      <c r="G5087" s="75">
        <v>156.45000000000002</v>
      </c>
      <c r="H5087" s="75"/>
      <c r="I5087" s="74" t="s">
        <v>7799</v>
      </c>
      <c r="J5087" s="38">
        <v>25172610</v>
      </c>
      <c r="K5087" s="38" t="s">
        <v>12462</v>
      </c>
      <c r="L5087" s="71" t="str">
        <f t="shared" si="223"/>
        <v>084-0202-17.JPG</v>
      </c>
      <c r="M5087" s="76" t="s">
        <v>14059</v>
      </c>
      <c r="N5087" s="71" t="s">
        <v>13012</v>
      </c>
    </row>
    <row r="5088" spans="1:14" x14ac:dyDescent="0.25">
      <c r="A5088" s="71" t="s">
        <v>5307</v>
      </c>
      <c r="B5088" s="72" t="s">
        <v>13011</v>
      </c>
      <c r="C5088" s="71"/>
      <c r="D5088" s="73" t="s">
        <v>11865</v>
      </c>
      <c r="E5088" s="71" t="s">
        <v>5308</v>
      </c>
      <c r="F5088" s="75" t="s">
        <v>10</v>
      </c>
      <c r="G5088" s="75">
        <v>156.45000000000002</v>
      </c>
      <c r="H5088" s="75"/>
      <c r="I5088" s="74" t="s">
        <v>7799</v>
      </c>
      <c r="J5088" s="38">
        <v>25172610</v>
      </c>
      <c r="K5088" s="38" t="s">
        <v>12462</v>
      </c>
      <c r="L5088" s="71" t="str">
        <f t="shared" si="223"/>
        <v>084-0202-18.JPG</v>
      </c>
      <c r="M5088" s="76" t="s">
        <v>14059</v>
      </c>
      <c r="N5088" s="71" t="s">
        <v>13012</v>
      </c>
    </row>
    <row r="5089" spans="1:14" x14ac:dyDescent="0.25">
      <c r="A5089" s="71" t="s">
        <v>5309</v>
      </c>
      <c r="B5089" s="72" t="s">
        <v>13011</v>
      </c>
      <c r="C5089" s="71"/>
      <c r="D5089" s="73" t="s">
        <v>11865</v>
      </c>
      <c r="E5089" s="71" t="s">
        <v>5310</v>
      </c>
      <c r="F5089" s="75" t="s">
        <v>10</v>
      </c>
      <c r="G5089" s="75">
        <v>156.45000000000002</v>
      </c>
      <c r="H5089" s="75"/>
      <c r="I5089" s="74" t="s">
        <v>7799</v>
      </c>
      <c r="J5089" s="38">
        <v>25172610</v>
      </c>
      <c r="K5089" s="38" t="s">
        <v>12462</v>
      </c>
      <c r="L5089" s="71" t="str">
        <f t="shared" si="223"/>
        <v>084-0202-19.JPG</v>
      </c>
      <c r="M5089" s="76" t="s">
        <v>14059</v>
      </c>
      <c r="N5089" s="71" t="s">
        <v>13012</v>
      </c>
    </row>
    <row r="5090" spans="1:14" x14ac:dyDescent="0.25">
      <c r="A5090" s="71" t="s">
        <v>5311</v>
      </c>
      <c r="B5090" s="72" t="s">
        <v>13011</v>
      </c>
      <c r="C5090" s="71"/>
      <c r="D5090" s="73" t="s">
        <v>11865</v>
      </c>
      <c r="E5090" s="71" t="s">
        <v>5312</v>
      </c>
      <c r="F5090" s="75" t="s">
        <v>10</v>
      </c>
      <c r="G5090" s="75">
        <v>156.45000000000002</v>
      </c>
      <c r="H5090" s="75"/>
      <c r="I5090" s="74" t="s">
        <v>7799</v>
      </c>
      <c r="J5090" s="38">
        <v>25172610</v>
      </c>
      <c r="K5090" s="38" t="s">
        <v>12462</v>
      </c>
      <c r="L5090" s="71" t="str">
        <f t="shared" si="223"/>
        <v>084-0202-20.JPG</v>
      </c>
      <c r="M5090" s="76" t="s">
        <v>14059</v>
      </c>
      <c r="N5090" s="71" t="s">
        <v>13012</v>
      </c>
    </row>
    <row r="5091" spans="1:14" x14ac:dyDescent="0.25">
      <c r="A5091" s="71" t="s">
        <v>13986</v>
      </c>
      <c r="B5091" s="72" t="s">
        <v>13011</v>
      </c>
      <c r="C5091" s="71"/>
      <c r="D5091" s="73" t="s">
        <v>13286</v>
      </c>
      <c r="E5091" s="71" t="s">
        <v>13987</v>
      </c>
      <c r="F5091" s="75" t="s">
        <v>10</v>
      </c>
      <c r="G5091" s="75">
        <v>94.27</v>
      </c>
      <c r="H5091" s="75"/>
      <c r="I5091" s="74" t="s">
        <v>7799</v>
      </c>
      <c r="J5091" s="38">
        <v>25172610</v>
      </c>
      <c r="K5091" s="38" t="s">
        <v>12462</v>
      </c>
      <c r="L5091" s="76" t="str">
        <f t="shared" si="223"/>
        <v>084-0300-01.JPG</v>
      </c>
      <c r="M5091" s="76" t="s">
        <v>14059</v>
      </c>
      <c r="N5091" s="71" t="s">
        <v>13012</v>
      </c>
    </row>
    <row r="5092" spans="1:14" x14ac:dyDescent="0.25">
      <c r="A5092" s="71" t="s">
        <v>16876</v>
      </c>
      <c r="B5092" s="72" t="s">
        <v>13011</v>
      </c>
      <c r="C5092" s="71"/>
      <c r="D5092" s="73" t="s">
        <v>13286</v>
      </c>
      <c r="E5092" s="71" t="s">
        <v>16881</v>
      </c>
      <c r="F5092" s="75" t="s">
        <v>7803</v>
      </c>
      <c r="G5092" s="75">
        <v>265</v>
      </c>
      <c r="H5092" s="75"/>
      <c r="I5092" s="74" t="s">
        <v>7802</v>
      </c>
      <c r="J5092" s="38">
        <v>25172610</v>
      </c>
      <c r="K5092" s="38" t="s">
        <v>12462</v>
      </c>
      <c r="L5092" s="76" t="str">
        <f t="shared" si="223"/>
        <v>084-0301-01.JPG</v>
      </c>
      <c r="M5092" s="76" t="s">
        <v>14059</v>
      </c>
      <c r="N5092" s="71" t="s">
        <v>13012</v>
      </c>
    </row>
    <row r="5093" spans="1:14" x14ac:dyDescent="0.25">
      <c r="A5093" s="71" t="s">
        <v>16877</v>
      </c>
      <c r="B5093" s="72" t="s">
        <v>13011</v>
      </c>
      <c r="C5093" s="71"/>
      <c r="D5093" s="73" t="s">
        <v>13286</v>
      </c>
      <c r="E5093" s="71" t="s">
        <v>16882</v>
      </c>
      <c r="F5093" s="75" t="s">
        <v>7803</v>
      </c>
      <c r="G5093" s="75">
        <v>265</v>
      </c>
      <c r="H5093" s="75"/>
      <c r="I5093" s="74" t="s">
        <v>7802</v>
      </c>
      <c r="J5093" s="38">
        <v>25172610</v>
      </c>
      <c r="K5093" s="38" t="s">
        <v>12462</v>
      </c>
      <c r="L5093" s="76" t="str">
        <f t="shared" si="223"/>
        <v>084-0301-02.JPG</v>
      </c>
      <c r="M5093" s="76" t="s">
        <v>14059</v>
      </c>
      <c r="N5093" s="71" t="s">
        <v>13012</v>
      </c>
    </row>
    <row r="5094" spans="1:14" x14ac:dyDescent="0.25">
      <c r="A5094" s="71" t="s">
        <v>16878</v>
      </c>
      <c r="B5094" s="72" t="s">
        <v>13011</v>
      </c>
      <c r="C5094" s="71"/>
      <c r="D5094" s="73" t="s">
        <v>13286</v>
      </c>
      <c r="E5094" s="71" t="s">
        <v>16883</v>
      </c>
      <c r="F5094" s="75" t="s">
        <v>7803</v>
      </c>
      <c r="G5094" s="75">
        <v>265</v>
      </c>
      <c r="H5094" s="75"/>
      <c r="I5094" s="74" t="s">
        <v>7802</v>
      </c>
      <c r="J5094" s="38">
        <v>25172610</v>
      </c>
      <c r="K5094" s="38" t="s">
        <v>12462</v>
      </c>
      <c r="L5094" s="76" t="str">
        <f t="shared" si="223"/>
        <v>084-0301-03.JPG</v>
      </c>
      <c r="M5094" s="76" t="s">
        <v>14059</v>
      </c>
      <c r="N5094" s="71" t="s">
        <v>13012</v>
      </c>
    </row>
    <row r="5095" spans="1:14" x14ac:dyDescent="0.25">
      <c r="A5095" s="71" t="s">
        <v>16879</v>
      </c>
      <c r="B5095" s="72" t="s">
        <v>13011</v>
      </c>
      <c r="C5095" s="71"/>
      <c r="D5095" s="73" t="s">
        <v>13286</v>
      </c>
      <c r="E5095" s="71" t="s">
        <v>16884</v>
      </c>
      <c r="F5095" s="75" t="s">
        <v>7803</v>
      </c>
      <c r="G5095" s="75">
        <v>265</v>
      </c>
      <c r="H5095" s="75"/>
      <c r="I5095" s="74" t="s">
        <v>7802</v>
      </c>
      <c r="J5095" s="38">
        <v>25172610</v>
      </c>
      <c r="K5095" s="38" t="s">
        <v>12462</v>
      </c>
      <c r="L5095" s="76" t="str">
        <f t="shared" si="223"/>
        <v>084-0301-04.JPG</v>
      </c>
      <c r="M5095" s="76" t="s">
        <v>14059</v>
      </c>
      <c r="N5095" s="71" t="s">
        <v>13012</v>
      </c>
    </row>
    <row r="5096" spans="1:14" x14ac:dyDescent="0.25">
      <c r="A5096" s="71" t="s">
        <v>16880</v>
      </c>
      <c r="B5096" s="72" t="s">
        <v>13011</v>
      </c>
      <c r="C5096" s="71"/>
      <c r="D5096" s="73" t="s">
        <v>13286</v>
      </c>
      <c r="E5096" s="71" t="s">
        <v>16885</v>
      </c>
      <c r="F5096" s="75" t="s">
        <v>7803</v>
      </c>
      <c r="G5096" s="75">
        <v>265</v>
      </c>
      <c r="H5096" s="75"/>
      <c r="I5096" s="74" t="s">
        <v>7802</v>
      </c>
      <c r="J5096" s="38">
        <v>25172610</v>
      </c>
      <c r="K5096" s="38" t="s">
        <v>12462</v>
      </c>
      <c r="L5096" s="76" t="str">
        <f t="shared" si="223"/>
        <v>084-0301-05.JPG</v>
      </c>
      <c r="M5096" s="76" t="s">
        <v>14059</v>
      </c>
      <c r="N5096" s="71" t="s">
        <v>13012</v>
      </c>
    </row>
    <row r="5097" spans="1:14" x14ac:dyDescent="0.25">
      <c r="A5097" s="67" t="s">
        <v>5313</v>
      </c>
      <c r="B5097" s="69" t="s">
        <v>7</v>
      </c>
      <c r="C5097" s="67" t="s">
        <v>5313</v>
      </c>
      <c r="D5097" s="67"/>
      <c r="E5097" s="67" t="s">
        <v>5313</v>
      </c>
      <c r="F5097" s="70"/>
      <c r="G5097" s="70"/>
      <c r="H5097" s="70"/>
      <c r="I5097" s="70"/>
      <c r="J5097" s="37"/>
      <c r="K5097" s="37" t="s">
        <v>12462</v>
      </c>
      <c r="L5097" s="67" t="str">
        <f t="shared" si="223"/>
        <v>MARCOS DE PLACA UNIVERSAL.JPG</v>
      </c>
      <c r="M5097" s="67"/>
      <c r="N5097" s="67"/>
    </row>
    <row r="5098" spans="1:14" x14ac:dyDescent="0.25">
      <c r="A5098" s="67" t="s">
        <v>13010</v>
      </c>
      <c r="B5098" s="69" t="s">
        <v>5313</v>
      </c>
      <c r="C5098" s="67" t="s">
        <v>13010</v>
      </c>
      <c r="D5098" s="67"/>
      <c r="E5098" s="67" t="s">
        <v>13010</v>
      </c>
      <c r="F5098" s="70"/>
      <c r="G5098" s="70"/>
      <c r="H5098" s="70"/>
      <c r="I5098" s="70"/>
      <c r="J5098" s="37"/>
      <c r="K5098" s="37" t="s">
        <v>12462</v>
      </c>
      <c r="L5098" s="67" t="str">
        <f t="shared" si="223"/>
        <v>MARCO PLASTICO.JPG</v>
      </c>
      <c r="M5098" s="67"/>
      <c r="N5098" s="67"/>
    </row>
    <row r="5099" spans="1:14" x14ac:dyDescent="0.25">
      <c r="A5099" s="71" t="s">
        <v>5314</v>
      </c>
      <c r="B5099" s="72" t="s">
        <v>13010</v>
      </c>
      <c r="C5099" s="71"/>
      <c r="D5099" s="73" t="s">
        <v>11865</v>
      </c>
      <c r="E5099" s="71" t="s">
        <v>5315</v>
      </c>
      <c r="F5099" s="75" t="s">
        <v>7803</v>
      </c>
      <c r="G5099" s="75">
        <v>44.29</v>
      </c>
      <c r="H5099" s="75"/>
      <c r="I5099" s="74" t="s">
        <v>7802</v>
      </c>
      <c r="J5099" s="38">
        <v>25172610</v>
      </c>
      <c r="K5099" s="38" t="s">
        <v>12462</v>
      </c>
      <c r="L5099" s="76" t="str">
        <f t="shared" si="223"/>
        <v>085-100-01.JPG</v>
      </c>
      <c r="M5099" s="76" t="s">
        <v>14059</v>
      </c>
      <c r="N5099" s="76" t="s">
        <v>13010</v>
      </c>
    </row>
    <row r="5100" spans="1:14" x14ac:dyDescent="0.25">
      <c r="A5100" s="71" t="s">
        <v>5316</v>
      </c>
      <c r="B5100" s="72" t="s">
        <v>13010</v>
      </c>
      <c r="C5100" s="71"/>
      <c r="D5100" s="73" t="s">
        <v>11865</v>
      </c>
      <c r="E5100" s="71" t="s">
        <v>5317</v>
      </c>
      <c r="F5100" s="75" t="s">
        <v>7803</v>
      </c>
      <c r="G5100" s="75">
        <v>45</v>
      </c>
      <c r="H5100" s="75"/>
      <c r="I5100" s="74" t="s">
        <v>7802</v>
      </c>
      <c r="J5100" s="38">
        <v>25172610</v>
      </c>
      <c r="K5100" s="38" t="s">
        <v>12462</v>
      </c>
      <c r="L5100" s="71" t="str">
        <f t="shared" si="223"/>
        <v>085-100-02.JPG</v>
      </c>
      <c r="M5100" s="76" t="s">
        <v>14059</v>
      </c>
      <c r="N5100" s="76" t="s">
        <v>13010</v>
      </c>
    </row>
    <row r="5101" spans="1:14" x14ac:dyDescent="0.25">
      <c r="A5101" s="71" t="s">
        <v>5318</v>
      </c>
      <c r="B5101" s="72" t="s">
        <v>13010</v>
      </c>
      <c r="C5101" s="71"/>
      <c r="D5101" s="73" t="s">
        <v>11865</v>
      </c>
      <c r="E5101" s="71" t="s">
        <v>5319</v>
      </c>
      <c r="F5101" s="75" t="s">
        <v>7803</v>
      </c>
      <c r="G5101" s="75">
        <v>44.29</v>
      </c>
      <c r="H5101" s="75"/>
      <c r="I5101" s="74" t="s">
        <v>7802</v>
      </c>
      <c r="J5101" s="38">
        <v>25172610</v>
      </c>
      <c r="K5101" s="38" t="s">
        <v>12462</v>
      </c>
      <c r="L5101" s="71" t="str">
        <f t="shared" si="223"/>
        <v>085-0101-01.JPG</v>
      </c>
      <c r="M5101" s="76" t="s">
        <v>14059</v>
      </c>
      <c r="N5101" s="76" t="s">
        <v>13010</v>
      </c>
    </row>
    <row r="5102" spans="1:14" x14ac:dyDescent="0.25">
      <c r="A5102" s="71" t="s">
        <v>5320</v>
      </c>
      <c r="B5102" s="72" t="s">
        <v>13010</v>
      </c>
      <c r="C5102" s="71"/>
      <c r="D5102" s="73" t="s">
        <v>11865</v>
      </c>
      <c r="E5102" s="71" t="s">
        <v>5321</v>
      </c>
      <c r="F5102" s="75" t="s">
        <v>7803</v>
      </c>
      <c r="G5102" s="75">
        <v>45</v>
      </c>
      <c r="H5102" s="75"/>
      <c r="I5102" s="74" t="s">
        <v>7802</v>
      </c>
      <c r="J5102" s="38">
        <v>25172610</v>
      </c>
      <c r="K5102" s="38" t="s">
        <v>12462</v>
      </c>
      <c r="L5102" s="71" t="str">
        <f t="shared" si="223"/>
        <v>085-0101-02.JPG</v>
      </c>
      <c r="M5102" s="76" t="s">
        <v>14059</v>
      </c>
      <c r="N5102" s="76" t="s">
        <v>13010</v>
      </c>
    </row>
    <row r="5103" spans="1:14" x14ac:dyDescent="0.25">
      <c r="A5103" s="71" t="s">
        <v>5322</v>
      </c>
      <c r="B5103" s="72" t="s">
        <v>13010</v>
      </c>
      <c r="C5103" s="71"/>
      <c r="D5103" s="73" t="s">
        <v>11865</v>
      </c>
      <c r="E5103" s="71" t="s">
        <v>5323</v>
      </c>
      <c r="F5103" s="75" t="s">
        <v>7803</v>
      </c>
      <c r="G5103" s="75">
        <v>44.29</v>
      </c>
      <c r="H5103" s="75"/>
      <c r="I5103" s="74" t="s">
        <v>7802</v>
      </c>
      <c r="J5103" s="38">
        <v>25172610</v>
      </c>
      <c r="K5103" s="38" t="s">
        <v>12462</v>
      </c>
      <c r="L5103" s="71" t="str">
        <f t="shared" si="223"/>
        <v>085-0102-01.JPG</v>
      </c>
      <c r="M5103" s="76" t="s">
        <v>14059</v>
      </c>
      <c r="N5103" s="76" t="s">
        <v>13010</v>
      </c>
    </row>
    <row r="5104" spans="1:14" x14ac:dyDescent="0.25">
      <c r="A5104" s="71" t="s">
        <v>5324</v>
      </c>
      <c r="B5104" s="72" t="s">
        <v>13010</v>
      </c>
      <c r="C5104" s="71"/>
      <c r="D5104" s="73" t="s">
        <v>11865</v>
      </c>
      <c r="E5104" s="71" t="s">
        <v>5325</v>
      </c>
      <c r="F5104" s="75" t="s">
        <v>7803</v>
      </c>
      <c r="G5104" s="75">
        <v>45</v>
      </c>
      <c r="H5104" s="75"/>
      <c r="I5104" s="74" t="s">
        <v>7802</v>
      </c>
      <c r="J5104" s="38">
        <v>25172610</v>
      </c>
      <c r="K5104" s="38" t="s">
        <v>12462</v>
      </c>
      <c r="L5104" s="71" t="str">
        <f t="shared" si="223"/>
        <v>085-0102-02.JPG</v>
      </c>
      <c r="M5104" s="76" t="s">
        <v>14059</v>
      </c>
      <c r="N5104" s="76" t="s">
        <v>13010</v>
      </c>
    </row>
    <row r="5105" spans="1:14" x14ac:dyDescent="0.25">
      <c r="A5105" s="71" t="s">
        <v>5326</v>
      </c>
      <c r="B5105" s="72" t="s">
        <v>13010</v>
      </c>
      <c r="C5105" s="71"/>
      <c r="D5105" s="73" t="s">
        <v>11865</v>
      </c>
      <c r="E5105" s="71" t="s">
        <v>5327</v>
      </c>
      <c r="F5105" s="75" t="s">
        <v>7803</v>
      </c>
      <c r="G5105" s="75">
        <v>44.29</v>
      </c>
      <c r="H5105" s="75"/>
      <c r="I5105" s="74" t="s">
        <v>7802</v>
      </c>
      <c r="J5105" s="38">
        <v>25172610</v>
      </c>
      <c r="K5105" s="38" t="s">
        <v>12462</v>
      </c>
      <c r="L5105" s="71" t="str">
        <f t="shared" si="223"/>
        <v>085-0103-01.JPG</v>
      </c>
      <c r="M5105" s="76" t="s">
        <v>14059</v>
      </c>
      <c r="N5105" s="76" t="s">
        <v>13010</v>
      </c>
    </row>
    <row r="5106" spans="1:14" x14ac:dyDescent="0.25">
      <c r="A5106" s="71" t="s">
        <v>5328</v>
      </c>
      <c r="B5106" s="72" t="s">
        <v>13010</v>
      </c>
      <c r="C5106" s="71"/>
      <c r="D5106" s="73" t="s">
        <v>11865</v>
      </c>
      <c r="E5106" s="71" t="s">
        <v>5329</v>
      </c>
      <c r="F5106" s="75" t="s">
        <v>7803</v>
      </c>
      <c r="G5106" s="75">
        <v>45</v>
      </c>
      <c r="H5106" s="75"/>
      <c r="I5106" s="74" t="s">
        <v>7802</v>
      </c>
      <c r="J5106" s="38">
        <v>25172610</v>
      </c>
      <c r="K5106" s="38" t="s">
        <v>12462</v>
      </c>
      <c r="L5106" s="71" t="str">
        <f t="shared" si="223"/>
        <v>085-0103-02.JPG</v>
      </c>
      <c r="M5106" s="76" t="s">
        <v>14059</v>
      </c>
      <c r="N5106" s="76" t="s">
        <v>13010</v>
      </c>
    </row>
    <row r="5107" spans="1:14" x14ac:dyDescent="0.25">
      <c r="A5107" s="71" t="s">
        <v>5330</v>
      </c>
      <c r="B5107" s="72" t="s">
        <v>13010</v>
      </c>
      <c r="C5107" s="71"/>
      <c r="D5107" s="73" t="s">
        <v>11865</v>
      </c>
      <c r="E5107" s="71" t="s">
        <v>5331</v>
      </c>
      <c r="F5107" s="75" t="s">
        <v>7803</v>
      </c>
      <c r="G5107" s="75">
        <v>44.29</v>
      </c>
      <c r="H5107" s="75"/>
      <c r="I5107" s="74" t="s">
        <v>7802</v>
      </c>
      <c r="J5107" s="38">
        <v>25172610</v>
      </c>
      <c r="K5107" s="38" t="s">
        <v>12462</v>
      </c>
      <c r="L5107" s="71" t="str">
        <f t="shared" si="223"/>
        <v>085-0104-01.JPG</v>
      </c>
      <c r="M5107" s="76" t="s">
        <v>14059</v>
      </c>
      <c r="N5107" s="76" t="s">
        <v>13010</v>
      </c>
    </row>
    <row r="5108" spans="1:14" x14ac:dyDescent="0.25">
      <c r="A5108" s="71" t="s">
        <v>5332</v>
      </c>
      <c r="B5108" s="72" t="s">
        <v>13010</v>
      </c>
      <c r="C5108" s="71"/>
      <c r="D5108" s="73" t="s">
        <v>11865</v>
      </c>
      <c r="E5108" s="71" t="s">
        <v>5333</v>
      </c>
      <c r="F5108" s="75" t="s">
        <v>7803</v>
      </c>
      <c r="G5108" s="75">
        <v>45</v>
      </c>
      <c r="H5108" s="75"/>
      <c r="I5108" s="74" t="s">
        <v>7802</v>
      </c>
      <c r="J5108" s="38">
        <v>25172610</v>
      </c>
      <c r="K5108" s="38" t="s">
        <v>12462</v>
      </c>
      <c r="L5108" s="71" t="str">
        <f t="shared" si="223"/>
        <v>085-0104-02.JPG</v>
      </c>
      <c r="M5108" s="76" t="s">
        <v>14059</v>
      </c>
      <c r="N5108" s="76" t="s">
        <v>13010</v>
      </c>
    </row>
    <row r="5109" spans="1:14" x14ac:dyDescent="0.25">
      <c r="A5109" s="71" t="s">
        <v>5334</v>
      </c>
      <c r="B5109" s="72" t="s">
        <v>13010</v>
      </c>
      <c r="C5109" s="71"/>
      <c r="D5109" s="73" t="s">
        <v>11865</v>
      </c>
      <c r="E5109" s="71" t="s">
        <v>5335</v>
      </c>
      <c r="F5109" s="75" t="s">
        <v>7803</v>
      </c>
      <c r="G5109" s="75">
        <v>58.800000000000004</v>
      </c>
      <c r="H5109" s="75"/>
      <c r="I5109" s="74" t="s">
        <v>7802</v>
      </c>
      <c r="J5109" s="38">
        <v>25172610</v>
      </c>
      <c r="K5109" s="38" t="s">
        <v>12462</v>
      </c>
      <c r="L5109" s="71" t="str">
        <f t="shared" si="223"/>
        <v>085-0104-03.JPG</v>
      </c>
      <c r="M5109" s="76" t="s">
        <v>14059</v>
      </c>
      <c r="N5109" s="76" t="s">
        <v>13010</v>
      </c>
    </row>
    <row r="5110" spans="1:14" x14ac:dyDescent="0.25">
      <c r="A5110" s="71" t="s">
        <v>5336</v>
      </c>
      <c r="B5110" s="72" t="s">
        <v>13010</v>
      </c>
      <c r="C5110" s="71" t="s">
        <v>16975</v>
      </c>
      <c r="D5110" s="73" t="s">
        <v>11865</v>
      </c>
      <c r="E5110" s="71" t="s">
        <v>16976</v>
      </c>
      <c r="F5110" s="75" t="s">
        <v>7803</v>
      </c>
      <c r="G5110" s="75">
        <v>44.29</v>
      </c>
      <c r="H5110" s="75"/>
      <c r="I5110" s="74" t="s">
        <v>7802</v>
      </c>
      <c r="J5110" s="38">
        <v>25172610</v>
      </c>
      <c r="K5110" s="38" t="s">
        <v>12462</v>
      </c>
      <c r="L5110" s="71" t="str">
        <f t="shared" si="223"/>
        <v>085-0104-04.JPG</v>
      </c>
      <c r="M5110" s="76" t="s">
        <v>14059</v>
      </c>
      <c r="N5110" s="76" t="s">
        <v>13010</v>
      </c>
    </row>
    <row r="5111" spans="1:14" x14ac:dyDescent="0.25">
      <c r="A5111" s="71" t="s">
        <v>5337</v>
      </c>
      <c r="B5111" s="72" t="s">
        <v>13010</v>
      </c>
      <c r="C5111" s="71"/>
      <c r="D5111" s="73" t="s">
        <v>11865</v>
      </c>
      <c r="E5111" s="71" t="s">
        <v>5338</v>
      </c>
      <c r="F5111" s="75" t="s">
        <v>7803</v>
      </c>
      <c r="G5111" s="75">
        <v>45</v>
      </c>
      <c r="H5111" s="75"/>
      <c r="I5111" s="74" t="s">
        <v>7802</v>
      </c>
      <c r="J5111" s="38">
        <v>25172610</v>
      </c>
      <c r="K5111" s="38" t="s">
        <v>12462</v>
      </c>
      <c r="L5111" s="71" t="str">
        <f t="shared" si="223"/>
        <v>085-0104-05.JPG</v>
      </c>
      <c r="M5111" s="76" t="s">
        <v>14059</v>
      </c>
      <c r="N5111" s="76" t="s">
        <v>13010</v>
      </c>
    </row>
    <row r="5112" spans="1:14" x14ac:dyDescent="0.25">
      <c r="A5112" s="71" t="s">
        <v>8045</v>
      </c>
      <c r="B5112" s="72" t="s">
        <v>13010</v>
      </c>
      <c r="C5112" s="71"/>
      <c r="D5112" s="73" t="s">
        <v>11865</v>
      </c>
      <c r="E5112" s="71" t="s">
        <v>8046</v>
      </c>
      <c r="F5112" s="75" t="s">
        <v>7803</v>
      </c>
      <c r="G5112" s="75">
        <v>55.06</v>
      </c>
      <c r="H5112" s="75"/>
      <c r="I5112" s="74" t="s">
        <v>7802</v>
      </c>
      <c r="J5112" s="38">
        <v>25172610</v>
      </c>
      <c r="K5112" s="38" t="s">
        <v>12462</v>
      </c>
      <c r="L5112" s="71" t="str">
        <f t="shared" si="223"/>
        <v>085-0104-06.JPG</v>
      </c>
      <c r="M5112" s="76" t="s">
        <v>14059</v>
      </c>
      <c r="N5112" s="76" t="s">
        <v>13010</v>
      </c>
    </row>
    <row r="5113" spans="1:14" x14ac:dyDescent="0.25">
      <c r="A5113" s="71" t="s">
        <v>5339</v>
      </c>
      <c r="B5113" s="72" t="s">
        <v>13010</v>
      </c>
      <c r="C5113" s="71"/>
      <c r="D5113" s="73" t="s">
        <v>11865</v>
      </c>
      <c r="E5113" s="71" t="s">
        <v>16977</v>
      </c>
      <c r="F5113" s="75" t="s">
        <v>7803</v>
      </c>
      <c r="G5113" s="75">
        <v>44.46</v>
      </c>
      <c r="H5113" s="75"/>
      <c r="I5113" s="74" t="s">
        <v>7802</v>
      </c>
      <c r="J5113" s="38">
        <v>25172610</v>
      </c>
      <c r="K5113" s="38" t="s">
        <v>12462</v>
      </c>
      <c r="L5113" s="71" t="str">
        <f t="shared" si="223"/>
        <v>085-0105-01.JPG</v>
      </c>
      <c r="M5113" s="76" t="s">
        <v>14059</v>
      </c>
      <c r="N5113" s="76" t="s">
        <v>13010</v>
      </c>
    </row>
    <row r="5114" spans="1:14" x14ac:dyDescent="0.25">
      <c r="A5114" s="71" t="s">
        <v>5340</v>
      </c>
      <c r="B5114" s="72" t="s">
        <v>13010</v>
      </c>
      <c r="C5114" s="71"/>
      <c r="D5114" s="73" t="s">
        <v>11865</v>
      </c>
      <c r="E5114" s="71" t="s">
        <v>5341</v>
      </c>
      <c r="F5114" s="75" t="s">
        <v>7803</v>
      </c>
      <c r="G5114" s="75">
        <v>45</v>
      </c>
      <c r="H5114" s="75"/>
      <c r="I5114" s="74" t="s">
        <v>7802</v>
      </c>
      <c r="J5114" s="38">
        <v>25172610</v>
      </c>
      <c r="K5114" s="38" t="s">
        <v>12462</v>
      </c>
      <c r="L5114" s="71" t="str">
        <f t="shared" si="223"/>
        <v>085-0105-02.JPG</v>
      </c>
      <c r="M5114" s="76" t="s">
        <v>14059</v>
      </c>
      <c r="N5114" s="76" t="s">
        <v>13010</v>
      </c>
    </row>
    <row r="5115" spans="1:14" x14ac:dyDescent="0.25">
      <c r="A5115" s="71" t="s">
        <v>5342</v>
      </c>
      <c r="B5115" s="72" t="s">
        <v>13010</v>
      </c>
      <c r="C5115" s="71"/>
      <c r="D5115" s="73" t="s">
        <v>11865</v>
      </c>
      <c r="E5115" s="71" t="s">
        <v>5343</v>
      </c>
      <c r="F5115" s="75" t="s">
        <v>7803</v>
      </c>
      <c r="G5115" s="75">
        <v>58.800000000000004</v>
      </c>
      <c r="H5115" s="75"/>
      <c r="I5115" s="74" t="s">
        <v>7802</v>
      </c>
      <c r="J5115" s="38">
        <v>25172610</v>
      </c>
      <c r="K5115" s="38" t="s">
        <v>12462</v>
      </c>
      <c r="L5115" s="71" t="str">
        <f t="shared" si="223"/>
        <v>085-0105-03.JPG</v>
      </c>
      <c r="M5115" s="76" t="s">
        <v>14059</v>
      </c>
      <c r="N5115" s="76" t="s">
        <v>13010</v>
      </c>
    </row>
    <row r="5116" spans="1:14" x14ac:dyDescent="0.25">
      <c r="A5116" s="71" t="s">
        <v>8047</v>
      </c>
      <c r="B5116" s="72" t="s">
        <v>13010</v>
      </c>
      <c r="C5116" s="71"/>
      <c r="D5116" s="73" t="s">
        <v>11865</v>
      </c>
      <c r="E5116" s="71" t="s">
        <v>8048</v>
      </c>
      <c r="F5116" s="75" t="s">
        <v>7803</v>
      </c>
      <c r="G5116" s="75">
        <v>44.46</v>
      </c>
      <c r="H5116" s="75"/>
      <c r="I5116" s="74" t="s">
        <v>7802</v>
      </c>
      <c r="J5116" s="38">
        <v>25172610</v>
      </c>
      <c r="K5116" s="38" t="s">
        <v>12462</v>
      </c>
      <c r="L5116" s="71" t="str">
        <f t="shared" si="223"/>
        <v>085-0105-04.JPG</v>
      </c>
      <c r="M5116" s="76" t="s">
        <v>14059</v>
      </c>
      <c r="N5116" s="76" t="s">
        <v>13010</v>
      </c>
    </row>
    <row r="5117" spans="1:14" x14ac:dyDescent="0.25">
      <c r="A5117" s="71" t="s">
        <v>8549</v>
      </c>
      <c r="B5117" s="72" t="s">
        <v>13010</v>
      </c>
      <c r="C5117" s="71"/>
      <c r="D5117" s="73" t="s">
        <v>11865</v>
      </c>
      <c r="E5117" s="71" t="s">
        <v>8550</v>
      </c>
      <c r="F5117" s="75" t="s">
        <v>7803</v>
      </c>
      <c r="G5117" s="75">
        <v>48.300000000000004</v>
      </c>
      <c r="H5117" s="75"/>
      <c r="I5117" s="74" t="s">
        <v>7802</v>
      </c>
      <c r="J5117" s="38">
        <v>25172610</v>
      </c>
      <c r="K5117" s="38" t="s">
        <v>12462</v>
      </c>
      <c r="L5117" s="71" t="str">
        <f t="shared" si="223"/>
        <v>085-0105-05.JPG</v>
      </c>
      <c r="M5117" s="76" t="s">
        <v>14059</v>
      </c>
      <c r="N5117" s="76" t="s">
        <v>13010</v>
      </c>
    </row>
    <row r="5118" spans="1:14" x14ac:dyDescent="0.25">
      <c r="A5118" s="71" t="s">
        <v>15645</v>
      </c>
      <c r="B5118" s="72" t="s">
        <v>13010</v>
      </c>
      <c r="C5118" s="71"/>
      <c r="D5118" s="73" t="s">
        <v>11865</v>
      </c>
      <c r="E5118" s="71" t="s">
        <v>15644</v>
      </c>
      <c r="F5118" s="75" t="s">
        <v>7803</v>
      </c>
      <c r="G5118" s="75">
        <v>45</v>
      </c>
      <c r="H5118" s="75"/>
      <c r="I5118" s="74" t="s">
        <v>7802</v>
      </c>
      <c r="J5118" s="38">
        <v>25172610</v>
      </c>
      <c r="K5118" s="38" t="s">
        <v>12462</v>
      </c>
      <c r="L5118" s="76" t="str">
        <f t="shared" si="223"/>
        <v>085-0105-06.JPG</v>
      </c>
      <c r="M5118" s="76" t="s">
        <v>14059</v>
      </c>
      <c r="N5118" s="76" t="s">
        <v>13010</v>
      </c>
    </row>
    <row r="5119" spans="1:14" x14ac:dyDescent="0.25">
      <c r="A5119" s="71" t="s">
        <v>16496</v>
      </c>
      <c r="B5119" s="72" t="s">
        <v>13010</v>
      </c>
      <c r="C5119" s="71" t="s">
        <v>16497</v>
      </c>
      <c r="D5119" s="73" t="s">
        <v>11865</v>
      </c>
      <c r="E5119" s="71" t="s">
        <v>16498</v>
      </c>
      <c r="F5119" s="75" t="s">
        <v>7803</v>
      </c>
      <c r="G5119" s="75">
        <v>51.3</v>
      </c>
      <c r="H5119" s="75"/>
      <c r="I5119" s="74" t="s">
        <v>7802</v>
      </c>
      <c r="J5119" s="38">
        <v>25172610</v>
      </c>
      <c r="K5119" s="38" t="s">
        <v>12462</v>
      </c>
      <c r="L5119" s="76" t="s">
        <v>16496</v>
      </c>
      <c r="M5119" s="76" t="s">
        <v>14059</v>
      </c>
      <c r="N5119" s="76" t="s">
        <v>13010</v>
      </c>
    </row>
    <row r="5120" spans="1:14" x14ac:dyDescent="0.25">
      <c r="A5120" s="71" t="s">
        <v>16499</v>
      </c>
      <c r="B5120" s="72" t="s">
        <v>13010</v>
      </c>
      <c r="C5120" s="71" t="s">
        <v>16500</v>
      </c>
      <c r="D5120" s="73" t="s">
        <v>11865</v>
      </c>
      <c r="E5120" s="71" t="s">
        <v>16501</v>
      </c>
      <c r="F5120" s="75" t="s">
        <v>7803</v>
      </c>
      <c r="G5120" s="75">
        <v>51.3</v>
      </c>
      <c r="H5120" s="75"/>
      <c r="I5120" s="74" t="s">
        <v>7802</v>
      </c>
      <c r="J5120" s="38">
        <v>25172610</v>
      </c>
      <c r="K5120" s="38" t="s">
        <v>12462</v>
      </c>
      <c r="L5120" s="76" t="s">
        <v>16499</v>
      </c>
      <c r="M5120" s="76" t="s">
        <v>14059</v>
      </c>
      <c r="N5120" s="76" t="s">
        <v>13010</v>
      </c>
    </row>
    <row r="5121" spans="1:14" x14ac:dyDescent="0.25">
      <c r="A5121" s="71" t="s">
        <v>16502</v>
      </c>
      <c r="B5121" s="72" t="s">
        <v>13010</v>
      </c>
      <c r="C5121" s="71" t="s">
        <v>16503</v>
      </c>
      <c r="D5121" s="73" t="s">
        <v>11865</v>
      </c>
      <c r="E5121" s="71" t="s">
        <v>16504</v>
      </c>
      <c r="F5121" s="75" t="s">
        <v>7803</v>
      </c>
      <c r="G5121" s="75">
        <v>51.3</v>
      </c>
      <c r="H5121" s="75"/>
      <c r="I5121" s="74" t="s">
        <v>7802</v>
      </c>
      <c r="J5121" s="38">
        <v>25172610</v>
      </c>
      <c r="K5121" s="38" t="s">
        <v>12462</v>
      </c>
      <c r="L5121" s="76" t="s">
        <v>16502</v>
      </c>
      <c r="M5121" s="76" t="s">
        <v>14059</v>
      </c>
      <c r="N5121" s="76" t="s">
        <v>13010</v>
      </c>
    </row>
    <row r="5122" spans="1:14" x14ac:dyDescent="0.25">
      <c r="A5122" s="71" t="s">
        <v>16505</v>
      </c>
      <c r="B5122" s="72" t="s">
        <v>13010</v>
      </c>
      <c r="C5122" s="71" t="s">
        <v>16506</v>
      </c>
      <c r="D5122" s="73" t="s">
        <v>11865</v>
      </c>
      <c r="E5122" s="71" t="s">
        <v>16507</v>
      </c>
      <c r="F5122" s="75" t="s">
        <v>7803</v>
      </c>
      <c r="G5122" s="75">
        <v>51.3</v>
      </c>
      <c r="H5122" s="75"/>
      <c r="I5122" s="74" t="s">
        <v>7802</v>
      </c>
      <c r="J5122" s="38">
        <v>25172610</v>
      </c>
      <c r="K5122" s="38" t="s">
        <v>12462</v>
      </c>
      <c r="L5122" s="76" t="s">
        <v>16505</v>
      </c>
      <c r="M5122" s="76" t="s">
        <v>14059</v>
      </c>
      <c r="N5122" s="76" t="s">
        <v>13010</v>
      </c>
    </row>
    <row r="5123" spans="1:14" x14ac:dyDescent="0.25">
      <c r="A5123" s="71" t="s">
        <v>16508</v>
      </c>
      <c r="B5123" s="72" t="s">
        <v>13010</v>
      </c>
      <c r="C5123" s="71" t="s">
        <v>16509</v>
      </c>
      <c r="D5123" s="73" t="s">
        <v>11865</v>
      </c>
      <c r="E5123" s="71" t="s">
        <v>16510</v>
      </c>
      <c r="F5123" s="75" t="s">
        <v>7803</v>
      </c>
      <c r="G5123" s="75">
        <v>51.3</v>
      </c>
      <c r="H5123" s="75"/>
      <c r="I5123" s="74" t="s">
        <v>7802</v>
      </c>
      <c r="J5123" s="38">
        <v>25172610</v>
      </c>
      <c r="K5123" s="38" t="s">
        <v>12462</v>
      </c>
      <c r="L5123" s="76" t="s">
        <v>16508</v>
      </c>
      <c r="M5123" s="76" t="s">
        <v>14059</v>
      </c>
      <c r="N5123" s="76" t="s">
        <v>13010</v>
      </c>
    </row>
    <row r="5124" spans="1:14" x14ac:dyDescent="0.25">
      <c r="A5124" s="71" t="s">
        <v>16511</v>
      </c>
      <c r="B5124" s="72" t="s">
        <v>13010</v>
      </c>
      <c r="C5124" s="71" t="s">
        <v>16512</v>
      </c>
      <c r="D5124" s="73" t="s">
        <v>11865</v>
      </c>
      <c r="E5124" s="71" t="s">
        <v>16513</v>
      </c>
      <c r="F5124" s="75" t="s">
        <v>7803</v>
      </c>
      <c r="G5124" s="75">
        <v>51.3</v>
      </c>
      <c r="H5124" s="75"/>
      <c r="I5124" s="74" t="s">
        <v>7802</v>
      </c>
      <c r="J5124" s="38">
        <v>25172610</v>
      </c>
      <c r="K5124" s="38" t="s">
        <v>12462</v>
      </c>
      <c r="L5124" s="76" t="s">
        <v>16511</v>
      </c>
      <c r="M5124" s="76" t="s">
        <v>14059</v>
      </c>
      <c r="N5124" s="76" t="s">
        <v>13010</v>
      </c>
    </row>
    <row r="5125" spans="1:14" x14ac:dyDescent="0.25">
      <c r="A5125" s="71" t="s">
        <v>16971</v>
      </c>
      <c r="B5125" s="72" t="s">
        <v>13010</v>
      </c>
      <c r="C5125" s="71" t="s">
        <v>16973</v>
      </c>
      <c r="D5125" s="73" t="s">
        <v>11865</v>
      </c>
      <c r="E5125" s="71" t="s">
        <v>16970</v>
      </c>
      <c r="F5125" s="75" t="s">
        <v>7803</v>
      </c>
      <c r="G5125" s="75">
        <v>51.3</v>
      </c>
      <c r="H5125" s="75"/>
      <c r="I5125" s="74" t="s">
        <v>7802</v>
      </c>
      <c r="J5125" s="38">
        <v>25172610</v>
      </c>
      <c r="K5125" s="38" t="s">
        <v>12462</v>
      </c>
      <c r="L5125" s="76" t="s">
        <v>16511</v>
      </c>
      <c r="M5125" s="76" t="s">
        <v>14059</v>
      </c>
      <c r="N5125" s="76" t="s">
        <v>13010</v>
      </c>
    </row>
    <row r="5126" spans="1:14" x14ac:dyDescent="0.25">
      <c r="A5126" s="71" t="s">
        <v>16972</v>
      </c>
      <c r="B5126" s="72" t="s">
        <v>13010</v>
      </c>
      <c r="C5126" s="71" t="s">
        <v>16974</v>
      </c>
      <c r="D5126" s="73" t="s">
        <v>11865</v>
      </c>
      <c r="E5126" s="71" t="s">
        <v>16969</v>
      </c>
      <c r="F5126" s="75" t="s">
        <v>7803</v>
      </c>
      <c r="G5126" s="75">
        <v>51.3</v>
      </c>
      <c r="H5126" s="75"/>
      <c r="I5126" s="74" t="s">
        <v>7802</v>
      </c>
      <c r="J5126" s="38">
        <v>25172610</v>
      </c>
      <c r="K5126" s="38" t="s">
        <v>12462</v>
      </c>
      <c r="L5126" s="76" t="s">
        <v>16511</v>
      </c>
      <c r="M5126" s="76" t="s">
        <v>14059</v>
      </c>
      <c r="N5126" s="76" t="s">
        <v>13010</v>
      </c>
    </row>
    <row r="5127" spans="1:14" x14ac:dyDescent="0.25">
      <c r="A5127" s="71" t="s">
        <v>5344</v>
      </c>
      <c r="B5127" s="72" t="s">
        <v>13010</v>
      </c>
      <c r="C5127" s="71"/>
      <c r="D5127" s="73" t="s">
        <v>11865</v>
      </c>
      <c r="E5127" s="71" t="s">
        <v>12556</v>
      </c>
      <c r="F5127" s="75" t="s">
        <v>7803</v>
      </c>
      <c r="G5127" s="75">
        <v>44.29</v>
      </c>
      <c r="H5127" s="75"/>
      <c r="I5127" s="74" t="s">
        <v>7802</v>
      </c>
      <c r="J5127" s="38">
        <v>25172610</v>
      </c>
      <c r="K5127" s="38" t="s">
        <v>12462</v>
      </c>
      <c r="L5127" s="71" t="str">
        <f t="shared" ref="L5127:L5158" si="224">CONCATENATE(A5127,K5127)</f>
        <v>085-0106-01.JPG</v>
      </c>
      <c r="M5127" s="76" t="s">
        <v>14059</v>
      </c>
      <c r="N5127" s="76" t="s">
        <v>13010</v>
      </c>
    </row>
    <row r="5128" spans="1:14" x14ac:dyDescent="0.25">
      <c r="A5128" s="71" t="s">
        <v>5345</v>
      </c>
      <c r="B5128" s="72" t="s">
        <v>13010</v>
      </c>
      <c r="C5128" s="71"/>
      <c r="D5128" s="73" t="s">
        <v>11865</v>
      </c>
      <c r="E5128" s="71" t="s">
        <v>12557</v>
      </c>
      <c r="F5128" s="75" t="s">
        <v>7803</v>
      </c>
      <c r="G5128" s="75">
        <v>45</v>
      </c>
      <c r="H5128" s="75"/>
      <c r="I5128" s="74" t="s">
        <v>7802</v>
      </c>
      <c r="J5128" s="38">
        <v>25172610</v>
      </c>
      <c r="K5128" s="38" t="s">
        <v>12462</v>
      </c>
      <c r="L5128" s="71" t="str">
        <f t="shared" si="224"/>
        <v>085-0106-02.JPG</v>
      </c>
      <c r="M5128" s="76" t="s">
        <v>14059</v>
      </c>
      <c r="N5128" s="76" t="s">
        <v>13010</v>
      </c>
    </row>
    <row r="5129" spans="1:14" x14ac:dyDescent="0.25">
      <c r="A5129" s="71" t="s">
        <v>5346</v>
      </c>
      <c r="B5129" s="72" t="s">
        <v>13010</v>
      </c>
      <c r="C5129" s="71"/>
      <c r="D5129" s="73" t="s">
        <v>11865</v>
      </c>
      <c r="E5129" s="71" t="s">
        <v>5347</v>
      </c>
      <c r="F5129" s="75" t="s">
        <v>7803</v>
      </c>
      <c r="G5129" s="75">
        <v>44.29</v>
      </c>
      <c r="H5129" s="75"/>
      <c r="I5129" s="74" t="s">
        <v>7802</v>
      </c>
      <c r="J5129" s="38">
        <v>25172610</v>
      </c>
      <c r="K5129" s="38" t="s">
        <v>12462</v>
      </c>
      <c r="L5129" s="71" t="str">
        <f t="shared" si="224"/>
        <v>085-0106-03.JPG</v>
      </c>
      <c r="M5129" s="76" t="s">
        <v>14059</v>
      </c>
      <c r="N5129" s="76" t="s">
        <v>13010</v>
      </c>
    </row>
    <row r="5130" spans="1:14" x14ac:dyDescent="0.25">
      <c r="A5130" s="71" t="s">
        <v>5348</v>
      </c>
      <c r="B5130" s="72" t="s">
        <v>13010</v>
      </c>
      <c r="C5130" s="71"/>
      <c r="D5130" s="73" t="s">
        <v>11865</v>
      </c>
      <c r="E5130" s="71" t="s">
        <v>5349</v>
      </c>
      <c r="F5130" s="75" t="s">
        <v>7803</v>
      </c>
      <c r="G5130" s="75">
        <v>45</v>
      </c>
      <c r="H5130" s="75"/>
      <c r="I5130" s="74" t="s">
        <v>7802</v>
      </c>
      <c r="J5130" s="38">
        <v>25172610</v>
      </c>
      <c r="K5130" s="38" t="s">
        <v>12462</v>
      </c>
      <c r="L5130" s="71" t="str">
        <f t="shared" si="224"/>
        <v>085-0106-04.JPG</v>
      </c>
      <c r="M5130" s="76" t="s">
        <v>14059</v>
      </c>
      <c r="N5130" s="76" t="s">
        <v>13010</v>
      </c>
    </row>
    <row r="5131" spans="1:14" x14ac:dyDescent="0.25">
      <c r="A5131" s="71" t="s">
        <v>5350</v>
      </c>
      <c r="B5131" s="72" t="s">
        <v>13010</v>
      </c>
      <c r="C5131" s="71"/>
      <c r="D5131" s="73" t="s">
        <v>11865</v>
      </c>
      <c r="E5131" s="71" t="s">
        <v>7930</v>
      </c>
      <c r="F5131" s="75" t="s">
        <v>7803</v>
      </c>
      <c r="G5131" s="75">
        <v>44.29</v>
      </c>
      <c r="H5131" s="75"/>
      <c r="I5131" s="74" t="s">
        <v>7802</v>
      </c>
      <c r="J5131" s="38">
        <v>25172610</v>
      </c>
      <c r="K5131" s="38" t="s">
        <v>12462</v>
      </c>
      <c r="L5131" s="76" t="str">
        <f t="shared" si="224"/>
        <v>085-0107-01.JPG</v>
      </c>
      <c r="M5131" s="76" t="s">
        <v>14059</v>
      </c>
      <c r="N5131" s="76" t="s">
        <v>13010</v>
      </c>
    </row>
    <row r="5132" spans="1:14" x14ac:dyDescent="0.25">
      <c r="A5132" s="71" t="s">
        <v>5351</v>
      </c>
      <c r="B5132" s="72" t="s">
        <v>13010</v>
      </c>
      <c r="C5132" s="71"/>
      <c r="D5132" s="73" t="s">
        <v>11865</v>
      </c>
      <c r="E5132" s="71" t="s">
        <v>7931</v>
      </c>
      <c r="F5132" s="75" t="s">
        <v>7803</v>
      </c>
      <c r="G5132" s="75">
        <v>45</v>
      </c>
      <c r="H5132" s="75"/>
      <c r="I5132" s="74" t="s">
        <v>7802</v>
      </c>
      <c r="J5132" s="38">
        <v>25172610</v>
      </c>
      <c r="K5132" s="38" t="s">
        <v>12462</v>
      </c>
      <c r="L5132" s="71" t="str">
        <f t="shared" si="224"/>
        <v>085-0107-02.JPG</v>
      </c>
      <c r="M5132" s="76" t="s">
        <v>14059</v>
      </c>
      <c r="N5132" s="76" t="s">
        <v>13010</v>
      </c>
    </row>
    <row r="5133" spans="1:14" x14ac:dyDescent="0.25">
      <c r="A5133" s="71" t="s">
        <v>5352</v>
      </c>
      <c r="B5133" s="72" t="s">
        <v>13010</v>
      </c>
      <c r="C5133" s="71"/>
      <c r="D5133" s="73" t="s">
        <v>11865</v>
      </c>
      <c r="E5133" s="71" t="s">
        <v>7932</v>
      </c>
      <c r="F5133" s="75" t="s">
        <v>7803</v>
      </c>
      <c r="G5133" s="75">
        <v>58.800000000000004</v>
      </c>
      <c r="H5133" s="75"/>
      <c r="I5133" s="74" t="s">
        <v>7802</v>
      </c>
      <c r="J5133" s="38">
        <v>25172610</v>
      </c>
      <c r="K5133" s="38" t="s">
        <v>12462</v>
      </c>
      <c r="L5133" s="71" t="str">
        <f t="shared" si="224"/>
        <v>085-0107-03.JPG</v>
      </c>
      <c r="M5133" s="76" t="s">
        <v>14059</v>
      </c>
      <c r="N5133" s="76" t="s">
        <v>13010</v>
      </c>
    </row>
    <row r="5134" spans="1:14" x14ac:dyDescent="0.25">
      <c r="A5134" s="71" t="s">
        <v>5353</v>
      </c>
      <c r="B5134" s="72" t="s">
        <v>13010</v>
      </c>
      <c r="C5134" s="71"/>
      <c r="D5134" s="73" t="s">
        <v>11865</v>
      </c>
      <c r="E5134" s="71" t="s">
        <v>5354</v>
      </c>
      <c r="F5134" s="75" t="s">
        <v>7803</v>
      </c>
      <c r="G5134" s="75">
        <v>44.29</v>
      </c>
      <c r="H5134" s="75"/>
      <c r="I5134" s="74" t="s">
        <v>7802</v>
      </c>
      <c r="J5134" s="38">
        <v>25172610</v>
      </c>
      <c r="K5134" s="38" t="s">
        <v>12462</v>
      </c>
      <c r="L5134" s="76" t="str">
        <f t="shared" si="224"/>
        <v>085-0108-01.JPG</v>
      </c>
      <c r="M5134" s="76" t="s">
        <v>14059</v>
      </c>
      <c r="N5134" s="76" t="s">
        <v>13010</v>
      </c>
    </row>
    <row r="5135" spans="1:14" x14ac:dyDescent="0.25">
      <c r="A5135" s="71" t="s">
        <v>5355</v>
      </c>
      <c r="B5135" s="72" t="s">
        <v>13010</v>
      </c>
      <c r="C5135" s="71"/>
      <c r="D5135" s="73" t="s">
        <v>11865</v>
      </c>
      <c r="E5135" s="71" t="s">
        <v>5356</v>
      </c>
      <c r="F5135" s="75" t="s">
        <v>7803</v>
      </c>
      <c r="G5135" s="75">
        <v>45</v>
      </c>
      <c r="H5135" s="75"/>
      <c r="I5135" s="74" t="s">
        <v>7802</v>
      </c>
      <c r="J5135" s="38">
        <v>25172610</v>
      </c>
      <c r="K5135" s="38" t="s">
        <v>12462</v>
      </c>
      <c r="L5135" s="71" t="str">
        <f t="shared" si="224"/>
        <v>085-0108-02.JPG</v>
      </c>
      <c r="M5135" s="76" t="s">
        <v>14059</v>
      </c>
      <c r="N5135" s="76" t="s">
        <v>13010</v>
      </c>
    </row>
    <row r="5136" spans="1:14" x14ac:dyDescent="0.25">
      <c r="A5136" s="71" t="s">
        <v>5357</v>
      </c>
      <c r="B5136" s="72" t="s">
        <v>13010</v>
      </c>
      <c r="C5136" s="71"/>
      <c r="D5136" s="73" t="s">
        <v>11865</v>
      </c>
      <c r="E5136" s="71" t="s">
        <v>5358</v>
      </c>
      <c r="F5136" s="75" t="s">
        <v>7803</v>
      </c>
      <c r="G5136" s="75">
        <v>44.29</v>
      </c>
      <c r="H5136" s="75"/>
      <c r="I5136" s="74" t="s">
        <v>7802</v>
      </c>
      <c r="J5136" s="38">
        <v>25172610</v>
      </c>
      <c r="K5136" s="38" t="s">
        <v>12462</v>
      </c>
      <c r="L5136" s="71" t="str">
        <f t="shared" si="224"/>
        <v>085-0108-03.JPG</v>
      </c>
      <c r="M5136" s="76" t="s">
        <v>14059</v>
      </c>
      <c r="N5136" s="76" t="s">
        <v>13010</v>
      </c>
    </row>
    <row r="5137" spans="1:14" x14ac:dyDescent="0.25">
      <c r="A5137" s="71" t="s">
        <v>5359</v>
      </c>
      <c r="B5137" s="72" t="s">
        <v>13010</v>
      </c>
      <c r="C5137" s="71"/>
      <c r="D5137" s="73" t="s">
        <v>11865</v>
      </c>
      <c r="E5137" s="71" t="s">
        <v>5360</v>
      </c>
      <c r="F5137" s="75" t="s">
        <v>7803</v>
      </c>
      <c r="G5137" s="75">
        <v>45</v>
      </c>
      <c r="H5137" s="75"/>
      <c r="I5137" s="74" t="s">
        <v>7802</v>
      </c>
      <c r="J5137" s="38">
        <v>25172610</v>
      </c>
      <c r="K5137" s="38" t="s">
        <v>12462</v>
      </c>
      <c r="L5137" s="71" t="str">
        <f t="shared" si="224"/>
        <v>085-0108-04.JPG</v>
      </c>
      <c r="M5137" s="76" t="s">
        <v>14059</v>
      </c>
      <c r="N5137" s="76" t="s">
        <v>13010</v>
      </c>
    </row>
    <row r="5138" spans="1:14" x14ac:dyDescent="0.25">
      <c r="A5138" s="71" t="s">
        <v>5361</v>
      </c>
      <c r="B5138" s="72" t="s">
        <v>13010</v>
      </c>
      <c r="C5138" s="71"/>
      <c r="D5138" s="73" t="s">
        <v>11865</v>
      </c>
      <c r="E5138" s="71" t="s">
        <v>5362</v>
      </c>
      <c r="F5138" s="75" t="s">
        <v>7803</v>
      </c>
      <c r="G5138" s="75">
        <v>44.29</v>
      </c>
      <c r="H5138" s="75"/>
      <c r="I5138" s="74" t="s">
        <v>7802</v>
      </c>
      <c r="J5138" s="38">
        <v>25172610</v>
      </c>
      <c r="K5138" s="38" t="s">
        <v>12462</v>
      </c>
      <c r="L5138" s="71" t="str">
        <f t="shared" si="224"/>
        <v>085-0109-01.JPG</v>
      </c>
      <c r="M5138" s="76" t="s">
        <v>14059</v>
      </c>
      <c r="N5138" s="76" t="s">
        <v>13010</v>
      </c>
    </row>
    <row r="5139" spans="1:14" x14ac:dyDescent="0.25">
      <c r="A5139" s="71" t="s">
        <v>5363</v>
      </c>
      <c r="B5139" s="72" t="s">
        <v>13010</v>
      </c>
      <c r="C5139" s="71"/>
      <c r="D5139" s="73" t="s">
        <v>11865</v>
      </c>
      <c r="E5139" s="71" t="s">
        <v>5364</v>
      </c>
      <c r="F5139" s="75" t="s">
        <v>7803</v>
      </c>
      <c r="G5139" s="75">
        <v>45</v>
      </c>
      <c r="H5139" s="75"/>
      <c r="I5139" s="74" t="s">
        <v>7802</v>
      </c>
      <c r="J5139" s="38">
        <v>25172610</v>
      </c>
      <c r="K5139" s="38" t="s">
        <v>12462</v>
      </c>
      <c r="L5139" s="71" t="str">
        <f t="shared" si="224"/>
        <v>085-0109-02.JPG</v>
      </c>
      <c r="M5139" s="76" t="s">
        <v>14059</v>
      </c>
      <c r="N5139" s="76" t="s">
        <v>13010</v>
      </c>
    </row>
    <row r="5140" spans="1:14" x14ac:dyDescent="0.25">
      <c r="A5140" s="71" t="s">
        <v>5365</v>
      </c>
      <c r="B5140" s="72" t="s">
        <v>13010</v>
      </c>
      <c r="C5140" s="71"/>
      <c r="D5140" s="73" t="s">
        <v>11865</v>
      </c>
      <c r="E5140" s="71" t="s">
        <v>12782</v>
      </c>
      <c r="F5140" s="75" t="s">
        <v>7803</v>
      </c>
      <c r="G5140" s="75">
        <v>55.650000000000006</v>
      </c>
      <c r="H5140" s="75"/>
      <c r="I5140" s="74" t="s">
        <v>7802</v>
      </c>
      <c r="J5140" s="38">
        <v>25172610</v>
      </c>
      <c r="K5140" s="38" t="s">
        <v>12462</v>
      </c>
      <c r="L5140" s="71" t="str">
        <f t="shared" si="224"/>
        <v>085-0109-03.JPG</v>
      </c>
      <c r="M5140" s="76" t="s">
        <v>14059</v>
      </c>
      <c r="N5140" s="76" t="s">
        <v>13010</v>
      </c>
    </row>
    <row r="5141" spans="1:14" x14ac:dyDescent="0.25">
      <c r="A5141" s="71" t="s">
        <v>5366</v>
      </c>
      <c r="B5141" s="72" t="s">
        <v>13010</v>
      </c>
      <c r="C5141" s="71"/>
      <c r="D5141" s="73" t="s">
        <v>11865</v>
      </c>
      <c r="E5141" s="71" t="s">
        <v>5367</v>
      </c>
      <c r="F5141" s="75" t="s">
        <v>7803</v>
      </c>
      <c r="G5141" s="75">
        <v>55.650000000000006</v>
      </c>
      <c r="H5141" s="75"/>
      <c r="I5141" s="74" t="s">
        <v>7802</v>
      </c>
      <c r="J5141" s="38">
        <v>25172610</v>
      </c>
      <c r="K5141" s="38" t="s">
        <v>12462</v>
      </c>
      <c r="L5141" s="71" t="str">
        <f t="shared" si="224"/>
        <v>085-0109-04.JPG</v>
      </c>
      <c r="M5141" s="76" t="s">
        <v>14059</v>
      </c>
      <c r="N5141" s="76" t="s">
        <v>13010</v>
      </c>
    </row>
    <row r="5142" spans="1:14" x14ac:dyDescent="0.25">
      <c r="A5142" s="71" t="s">
        <v>5368</v>
      </c>
      <c r="B5142" s="72" t="s">
        <v>13010</v>
      </c>
      <c r="C5142" s="71"/>
      <c r="D5142" s="73" t="s">
        <v>11865</v>
      </c>
      <c r="E5142" s="71" t="s">
        <v>5369</v>
      </c>
      <c r="F5142" s="75" t="s">
        <v>7803</v>
      </c>
      <c r="G5142" s="75">
        <v>55.650000000000006</v>
      </c>
      <c r="H5142" s="75"/>
      <c r="I5142" s="74" t="s">
        <v>7802</v>
      </c>
      <c r="J5142" s="38">
        <v>25172610</v>
      </c>
      <c r="K5142" s="38" t="s">
        <v>12462</v>
      </c>
      <c r="L5142" s="71" t="str">
        <f t="shared" si="224"/>
        <v>085-0109-05.JPG</v>
      </c>
      <c r="M5142" s="76" t="s">
        <v>14059</v>
      </c>
      <c r="N5142" s="76" t="s">
        <v>13010</v>
      </c>
    </row>
    <row r="5143" spans="1:14" x14ac:dyDescent="0.25">
      <c r="A5143" s="71" t="s">
        <v>5370</v>
      </c>
      <c r="B5143" s="72" t="s">
        <v>13010</v>
      </c>
      <c r="C5143" s="71"/>
      <c r="D5143" s="73" t="s">
        <v>11865</v>
      </c>
      <c r="E5143" s="71" t="s">
        <v>5371</v>
      </c>
      <c r="F5143" s="75" t="s">
        <v>7803</v>
      </c>
      <c r="G5143" s="75">
        <v>44.29</v>
      </c>
      <c r="H5143" s="75"/>
      <c r="I5143" s="74" t="s">
        <v>7802</v>
      </c>
      <c r="J5143" s="38">
        <v>25172610</v>
      </c>
      <c r="K5143" s="38" t="s">
        <v>12462</v>
      </c>
      <c r="L5143" s="71" t="str">
        <f t="shared" si="224"/>
        <v>085-0110-01.JPG</v>
      </c>
      <c r="M5143" s="76" t="s">
        <v>14059</v>
      </c>
      <c r="N5143" s="76" t="s">
        <v>13010</v>
      </c>
    </row>
    <row r="5144" spans="1:14" x14ac:dyDescent="0.25">
      <c r="A5144" s="71" t="s">
        <v>5372</v>
      </c>
      <c r="B5144" s="72" t="s">
        <v>13010</v>
      </c>
      <c r="C5144" s="71"/>
      <c r="D5144" s="73" t="s">
        <v>11865</v>
      </c>
      <c r="E5144" s="71" t="s">
        <v>5373</v>
      </c>
      <c r="F5144" s="75" t="s">
        <v>7803</v>
      </c>
      <c r="G5144" s="75">
        <v>45</v>
      </c>
      <c r="H5144" s="75"/>
      <c r="I5144" s="74" t="s">
        <v>7802</v>
      </c>
      <c r="J5144" s="38">
        <v>25172610</v>
      </c>
      <c r="K5144" s="38" t="s">
        <v>12462</v>
      </c>
      <c r="L5144" s="71" t="str">
        <f t="shared" si="224"/>
        <v>085-0110-02.JPG</v>
      </c>
      <c r="M5144" s="76" t="s">
        <v>14059</v>
      </c>
      <c r="N5144" s="76" t="s">
        <v>13010</v>
      </c>
    </row>
    <row r="5145" spans="1:14" x14ac:dyDescent="0.25">
      <c r="A5145" s="71" t="s">
        <v>5374</v>
      </c>
      <c r="B5145" s="72" t="s">
        <v>13010</v>
      </c>
      <c r="C5145" s="71"/>
      <c r="D5145" s="73" t="s">
        <v>11865</v>
      </c>
      <c r="E5145" s="71" t="s">
        <v>5375</v>
      </c>
      <c r="F5145" s="75" t="s">
        <v>7803</v>
      </c>
      <c r="G5145" s="75">
        <v>44.29</v>
      </c>
      <c r="H5145" s="75"/>
      <c r="I5145" s="74" t="s">
        <v>7802</v>
      </c>
      <c r="J5145" s="38">
        <v>25172610</v>
      </c>
      <c r="K5145" s="38" t="s">
        <v>12462</v>
      </c>
      <c r="L5145" s="71" t="str">
        <f t="shared" si="224"/>
        <v>085-0111-01.JPG</v>
      </c>
      <c r="M5145" s="76" t="s">
        <v>14059</v>
      </c>
      <c r="N5145" s="76" t="s">
        <v>13010</v>
      </c>
    </row>
    <row r="5146" spans="1:14" x14ac:dyDescent="0.25">
      <c r="A5146" s="71" t="s">
        <v>5376</v>
      </c>
      <c r="B5146" s="72" t="s">
        <v>13010</v>
      </c>
      <c r="C5146" s="71"/>
      <c r="D5146" s="73" t="s">
        <v>11865</v>
      </c>
      <c r="E5146" s="71" t="s">
        <v>5377</v>
      </c>
      <c r="F5146" s="75" t="s">
        <v>7803</v>
      </c>
      <c r="G5146" s="75">
        <v>45</v>
      </c>
      <c r="H5146" s="75"/>
      <c r="I5146" s="74" t="s">
        <v>7802</v>
      </c>
      <c r="J5146" s="38">
        <v>25172610</v>
      </c>
      <c r="K5146" s="38" t="s">
        <v>12462</v>
      </c>
      <c r="L5146" s="71" t="str">
        <f t="shared" si="224"/>
        <v>085-0111-02.JPG</v>
      </c>
      <c r="M5146" s="76" t="s">
        <v>14059</v>
      </c>
      <c r="N5146" s="76" t="s">
        <v>13010</v>
      </c>
    </row>
    <row r="5147" spans="1:14" x14ac:dyDescent="0.25">
      <c r="A5147" s="71" t="s">
        <v>5378</v>
      </c>
      <c r="B5147" s="72" t="s">
        <v>13010</v>
      </c>
      <c r="C5147" s="71"/>
      <c r="D5147" s="73" t="s">
        <v>11865</v>
      </c>
      <c r="E5147" s="71" t="s">
        <v>5379</v>
      </c>
      <c r="F5147" s="75" t="s">
        <v>7803</v>
      </c>
      <c r="G5147" s="75">
        <v>44.29</v>
      </c>
      <c r="H5147" s="75"/>
      <c r="I5147" s="74" t="s">
        <v>7802</v>
      </c>
      <c r="J5147" s="38">
        <v>25172610</v>
      </c>
      <c r="K5147" s="38" t="s">
        <v>12462</v>
      </c>
      <c r="L5147" s="71" t="str">
        <f t="shared" si="224"/>
        <v>085-0112-01.JPG</v>
      </c>
      <c r="M5147" s="76" t="s">
        <v>14059</v>
      </c>
      <c r="N5147" s="76" t="s">
        <v>13010</v>
      </c>
    </row>
    <row r="5148" spans="1:14" x14ac:dyDescent="0.25">
      <c r="A5148" s="71" t="s">
        <v>5380</v>
      </c>
      <c r="B5148" s="72" t="s">
        <v>13010</v>
      </c>
      <c r="C5148" s="71"/>
      <c r="D5148" s="73" t="s">
        <v>11865</v>
      </c>
      <c r="E5148" s="71" t="s">
        <v>5381</v>
      </c>
      <c r="F5148" s="75" t="s">
        <v>7803</v>
      </c>
      <c r="G5148" s="75">
        <v>45</v>
      </c>
      <c r="H5148" s="75"/>
      <c r="I5148" s="74" t="s">
        <v>7802</v>
      </c>
      <c r="J5148" s="38">
        <v>25172610</v>
      </c>
      <c r="K5148" s="38" t="s">
        <v>12462</v>
      </c>
      <c r="L5148" s="71" t="str">
        <f t="shared" si="224"/>
        <v>085-0112-02.JPG</v>
      </c>
      <c r="M5148" s="76" t="s">
        <v>14059</v>
      </c>
      <c r="N5148" s="76" t="s">
        <v>13010</v>
      </c>
    </row>
    <row r="5149" spans="1:14" x14ac:dyDescent="0.25">
      <c r="A5149" s="71" t="s">
        <v>5382</v>
      </c>
      <c r="B5149" s="72" t="s">
        <v>13010</v>
      </c>
      <c r="C5149" s="71"/>
      <c r="D5149" s="73" t="s">
        <v>11865</v>
      </c>
      <c r="E5149" s="71" t="s">
        <v>5383</v>
      </c>
      <c r="F5149" s="75" t="s">
        <v>7803</v>
      </c>
      <c r="G5149" s="75">
        <v>44.29</v>
      </c>
      <c r="H5149" s="75"/>
      <c r="I5149" s="74" t="s">
        <v>7802</v>
      </c>
      <c r="J5149" s="38">
        <v>25172610</v>
      </c>
      <c r="K5149" s="38" t="s">
        <v>12462</v>
      </c>
      <c r="L5149" s="71" t="str">
        <f t="shared" si="224"/>
        <v>085-0113-01.JPG</v>
      </c>
      <c r="M5149" s="76" t="s">
        <v>14059</v>
      </c>
      <c r="N5149" s="76" t="s">
        <v>13010</v>
      </c>
    </row>
    <row r="5150" spans="1:14" x14ac:dyDescent="0.25">
      <c r="A5150" s="71" t="s">
        <v>5384</v>
      </c>
      <c r="B5150" s="72" t="s">
        <v>13010</v>
      </c>
      <c r="C5150" s="71"/>
      <c r="D5150" s="73" t="s">
        <v>11865</v>
      </c>
      <c r="E5150" s="71" t="s">
        <v>5385</v>
      </c>
      <c r="F5150" s="75" t="s">
        <v>7803</v>
      </c>
      <c r="G5150" s="75">
        <v>45</v>
      </c>
      <c r="H5150" s="75"/>
      <c r="I5150" s="74" t="s">
        <v>7802</v>
      </c>
      <c r="J5150" s="38">
        <v>25172610</v>
      </c>
      <c r="K5150" s="38" t="s">
        <v>12462</v>
      </c>
      <c r="L5150" s="71" t="str">
        <f t="shared" si="224"/>
        <v>085-0113-02.JPG</v>
      </c>
      <c r="M5150" s="76" t="s">
        <v>14059</v>
      </c>
      <c r="N5150" s="76" t="s">
        <v>13010</v>
      </c>
    </row>
    <row r="5151" spans="1:14" x14ac:dyDescent="0.25">
      <c r="A5151" s="71" t="s">
        <v>5386</v>
      </c>
      <c r="B5151" s="72" t="s">
        <v>13010</v>
      </c>
      <c r="C5151" s="71"/>
      <c r="D5151" s="73" t="s">
        <v>11865</v>
      </c>
      <c r="E5151" s="71" t="s">
        <v>5387</v>
      </c>
      <c r="F5151" s="75" t="s">
        <v>7803</v>
      </c>
      <c r="G5151" s="75">
        <v>44.29</v>
      </c>
      <c r="H5151" s="75"/>
      <c r="I5151" s="74" t="s">
        <v>7802</v>
      </c>
      <c r="J5151" s="38">
        <v>25172610</v>
      </c>
      <c r="K5151" s="38" t="s">
        <v>12462</v>
      </c>
      <c r="L5151" s="71" t="str">
        <f t="shared" si="224"/>
        <v>085-0114-01.JPG</v>
      </c>
      <c r="M5151" s="76" t="s">
        <v>14059</v>
      </c>
      <c r="N5151" s="76" t="s">
        <v>13010</v>
      </c>
    </row>
    <row r="5152" spans="1:14" x14ac:dyDescent="0.25">
      <c r="A5152" s="71" t="s">
        <v>5388</v>
      </c>
      <c r="B5152" s="72" t="s">
        <v>13010</v>
      </c>
      <c r="C5152" s="71"/>
      <c r="D5152" s="73" t="s">
        <v>11865</v>
      </c>
      <c r="E5152" s="71" t="s">
        <v>5389</v>
      </c>
      <c r="F5152" s="75" t="s">
        <v>7803</v>
      </c>
      <c r="G5152" s="75">
        <v>45</v>
      </c>
      <c r="H5152" s="75"/>
      <c r="I5152" s="74" t="s">
        <v>7802</v>
      </c>
      <c r="J5152" s="38">
        <v>25172610</v>
      </c>
      <c r="K5152" s="38" t="s">
        <v>12462</v>
      </c>
      <c r="L5152" s="71" t="str">
        <f t="shared" si="224"/>
        <v>085-0114-02.JPG</v>
      </c>
      <c r="M5152" s="76" t="s">
        <v>14059</v>
      </c>
      <c r="N5152" s="76" t="s">
        <v>13010</v>
      </c>
    </row>
    <row r="5153" spans="1:14" x14ac:dyDescent="0.25">
      <c r="A5153" s="71" t="s">
        <v>5390</v>
      </c>
      <c r="B5153" s="72" t="s">
        <v>13010</v>
      </c>
      <c r="C5153" s="71"/>
      <c r="D5153" s="73" t="s">
        <v>11865</v>
      </c>
      <c r="E5153" s="71" t="s">
        <v>5391</v>
      </c>
      <c r="F5153" s="75" t="s">
        <v>7803</v>
      </c>
      <c r="G5153" s="75">
        <v>44.29</v>
      </c>
      <c r="H5153" s="75"/>
      <c r="I5153" s="74" t="s">
        <v>7802</v>
      </c>
      <c r="J5153" s="38">
        <v>25172610</v>
      </c>
      <c r="K5153" s="38" t="s">
        <v>12462</v>
      </c>
      <c r="L5153" s="71" t="str">
        <f t="shared" si="224"/>
        <v>085-0115-01.JPG</v>
      </c>
      <c r="M5153" s="76" t="s">
        <v>14059</v>
      </c>
      <c r="N5153" s="76" t="s">
        <v>13010</v>
      </c>
    </row>
    <row r="5154" spans="1:14" x14ac:dyDescent="0.25">
      <c r="A5154" s="71" t="s">
        <v>5392</v>
      </c>
      <c r="B5154" s="72" t="s">
        <v>13010</v>
      </c>
      <c r="C5154" s="71"/>
      <c r="D5154" s="73" t="s">
        <v>11865</v>
      </c>
      <c r="E5154" s="71" t="s">
        <v>5393</v>
      </c>
      <c r="F5154" s="75" t="s">
        <v>7803</v>
      </c>
      <c r="G5154" s="75">
        <v>45</v>
      </c>
      <c r="H5154" s="75"/>
      <c r="I5154" s="74" t="s">
        <v>7802</v>
      </c>
      <c r="J5154" s="38">
        <v>25172610</v>
      </c>
      <c r="K5154" s="38" t="s">
        <v>12462</v>
      </c>
      <c r="L5154" s="71" t="str">
        <f t="shared" si="224"/>
        <v>085-0115-02.JPG</v>
      </c>
      <c r="M5154" s="76" t="s">
        <v>14059</v>
      </c>
      <c r="N5154" s="76" t="s">
        <v>13010</v>
      </c>
    </row>
    <row r="5155" spans="1:14" x14ac:dyDescent="0.25">
      <c r="A5155" s="71" t="s">
        <v>5394</v>
      </c>
      <c r="B5155" s="72" t="s">
        <v>13010</v>
      </c>
      <c r="C5155" s="71"/>
      <c r="D5155" s="73" t="s">
        <v>11865</v>
      </c>
      <c r="E5155" s="71" t="s">
        <v>5395</v>
      </c>
      <c r="F5155" s="75" t="s">
        <v>7803</v>
      </c>
      <c r="G5155" s="75">
        <v>44.29</v>
      </c>
      <c r="H5155" s="75"/>
      <c r="I5155" s="74" t="s">
        <v>7802</v>
      </c>
      <c r="J5155" s="38">
        <v>25172610</v>
      </c>
      <c r="K5155" s="38" t="s">
        <v>12462</v>
      </c>
      <c r="L5155" s="71" t="str">
        <f t="shared" si="224"/>
        <v>085-0115-03.JPG</v>
      </c>
      <c r="M5155" s="76" t="s">
        <v>14059</v>
      </c>
      <c r="N5155" s="76" t="s">
        <v>13010</v>
      </c>
    </row>
    <row r="5156" spans="1:14" x14ac:dyDescent="0.25">
      <c r="A5156" s="71" t="s">
        <v>5396</v>
      </c>
      <c r="B5156" s="72" t="s">
        <v>13010</v>
      </c>
      <c r="C5156" s="71"/>
      <c r="D5156" s="73" t="s">
        <v>11865</v>
      </c>
      <c r="E5156" s="71" t="s">
        <v>5397</v>
      </c>
      <c r="F5156" s="75" t="s">
        <v>7803</v>
      </c>
      <c r="G5156" s="75">
        <v>45</v>
      </c>
      <c r="H5156" s="75"/>
      <c r="I5156" s="74" t="s">
        <v>7802</v>
      </c>
      <c r="J5156" s="38">
        <v>25172610</v>
      </c>
      <c r="K5156" s="38" t="s">
        <v>12462</v>
      </c>
      <c r="L5156" s="71" t="str">
        <f t="shared" si="224"/>
        <v>085-0115-04.JPG</v>
      </c>
      <c r="M5156" s="76" t="s">
        <v>14059</v>
      </c>
      <c r="N5156" s="76" t="s">
        <v>13010</v>
      </c>
    </row>
    <row r="5157" spans="1:14" x14ac:dyDescent="0.25">
      <c r="A5157" s="71" t="s">
        <v>5398</v>
      </c>
      <c r="B5157" s="72" t="s">
        <v>13010</v>
      </c>
      <c r="C5157" s="71"/>
      <c r="D5157" s="73" t="s">
        <v>11865</v>
      </c>
      <c r="E5157" s="71" t="s">
        <v>5399</v>
      </c>
      <c r="F5157" s="75" t="s">
        <v>7803</v>
      </c>
      <c r="G5157" s="75">
        <v>44.29</v>
      </c>
      <c r="H5157" s="75"/>
      <c r="I5157" s="74" t="s">
        <v>7802</v>
      </c>
      <c r="J5157" s="38">
        <v>25172610</v>
      </c>
      <c r="K5157" s="38" t="s">
        <v>12462</v>
      </c>
      <c r="L5157" s="71" t="str">
        <f t="shared" si="224"/>
        <v>085-0116-01.JPG</v>
      </c>
      <c r="M5157" s="76" t="s">
        <v>14059</v>
      </c>
      <c r="N5157" s="76" t="s">
        <v>13010</v>
      </c>
    </row>
    <row r="5158" spans="1:14" x14ac:dyDescent="0.25">
      <c r="A5158" s="71" t="s">
        <v>5400</v>
      </c>
      <c r="B5158" s="72" t="s">
        <v>13010</v>
      </c>
      <c r="C5158" s="71"/>
      <c r="D5158" s="73" t="s">
        <v>11865</v>
      </c>
      <c r="E5158" s="71" t="s">
        <v>5401</v>
      </c>
      <c r="F5158" s="75" t="s">
        <v>7803</v>
      </c>
      <c r="G5158" s="75">
        <v>45</v>
      </c>
      <c r="H5158" s="75"/>
      <c r="I5158" s="74" t="s">
        <v>7802</v>
      </c>
      <c r="J5158" s="38">
        <v>25172610</v>
      </c>
      <c r="K5158" s="38" t="s">
        <v>12462</v>
      </c>
      <c r="L5158" s="71" t="str">
        <f t="shared" si="224"/>
        <v>085-0116-02.JPG</v>
      </c>
      <c r="M5158" s="76" t="s">
        <v>14059</v>
      </c>
      <c r="N5158" s="76" t="s">
        <v>13010</v>
      </c>
    </row>
    <row r="5159" spans="1:14" x14ac:dyDescent="0.25">
      <c r="A5159" s="71" t="s">
        <v>5402</v>
      </c>
      <c r="B5159" s="72" t="s">
        <v>13010</v>
      </c>
      <c r="C5159" s="71"/>
      <c r="D5159" s="73" t="s">
        <v>11865</v>
      </c>
      <c r="E5159" s="71" t="s">
        <v>5403</v>
      </c>
      <c r="F5159" s="75" t="s">
        <v>7803</v>
      </c>
      <c r="G5159" s="75">
        <v>44.29</v>
      </c>
      <c r="H5159" s="75"/>
      <c r="I5159" s="74" t="s">
        <v>7802</v>
      </c>
      <c r="J5159" s="38">
        <v>25172610</v>
      </c>
      <c r="K5159" s="38" t="s">
        <v>12462</v>
      </c>
      <c r="L5159" s="71" t="str">
        <f t="shared" ref="L5159:L5190" si="225">CONCATENATE(A5159,K5159)</f>
        <v>085-0117-01.JPG</v>
      </c>
      <c r="M5159" s="76" t="s">
        <v>14059</v>
      </c>
      <c r="N5159" s="76" t="s">
        <v>13010</v>
      </c>
    </row>
    <row r="5160" spans="1:14" x14ac:dyDescent="0.25">
      <c r="A5160" s="71" t="s">
        <v>5404</v>
      </c>
      <c r="B5160" s="72" t="s">
        <v>13010</v>
      </c>
      <c r="C5160" s="71"/>
      <c r="D5160" s="73" t="s">
        <v>11865</v>
      </c>
      <c r="E5160" s="71" t="s">
        <v>5405</v>
      </c>
      <c r="F5160" s="75" t="s">
        <v>7803</v>
      </c>
      <c r="G5160" s="75">
        <v>45</v>
      </c>
      <c r="H5160" s="75"/>
      <c r="I5160" s="74" t="s">
        <v>7802</v>
      </c>
      <c r="J5160" s="38">
        <v>25172610</v>
      </c>
      <c r="K5160" s="38" t="s">
        <v>12462</v>
      </c>
      <c r="L5160" s="71" t="str">
        <f t="shared" si="225"/>
        <v>085-0117-02.JPG</v>
      </c>
      <c r="M5160" s="76" t="s">
        <v>14059</v>
      </c>
      <c r="N5160" s="76" t="s">
        <v>13010</v>
      </c>
    </row>
    <row r="5161" spans="1:14" x14ac:dyDescent="0.25">
      <c r="A5161" s="71" t="s">
        <v>5406</v>
      </c>
      <c r="B5161" s="72" t="s">
        <v>13010</v>
      </c>
      <c r="C5161" s="71"/>
      <c r="D5161" s="73" t="s">
        <v>11865</v>
      </c>
      <c r="E5161" s="71" t="s">
        <v>5407</v>
      </c>
      <c r="F5161" s="75" t="s">
        <v>7803</v>
      </c>
      <c r="G5161" s="75">
        <v>44.29</v>
      </c>
      <c r="H5161" s="75"/>
      <c r="I5161" s="74" t="s">
        <v>7802</v>
      </c>
      <c r="J5161" s="38">
        <v>25172610</v>
      </c>
      <c r="K5161" s="38" t="s">
        <v>12462</v>
      </c>
      <c r="L5161" s="76" t="str">
        <f t="shared" si="225"/>
        <v>085-0118-01.JPG</v>
      </c>
      <c r="M5161" s="76" t="s">
        <v>14059</v>
      </c>
      <c r="N5161" s="76" t="s">
        <v>13010</v>
      </c>
    </row>
    <row r="5162" spans="1:14" x14ac:dyDescent="0.25">
      <c r="A5162" s="71" t="s">
        <v>5408</v>
      </c>
      <c r="B5162" s="72" t="s">
        <v>13010</v>
      </c>
      <c r="C5162" s="71"/>
      <c r="D5162" s="73" t="s">
        <v>11865</v>
      </c>
      <c r="E5162" s="71" t="s">
        <v>5409</v>
      </c>
      <c r="F5162" s="75" t="s">
        <v>7803</v>
      </c>
      <c r="G5162" s="75">
        <v>44.29</v>
      </c>
      <c r="H5162" s="75"/>
      <c r="I5162" s="74" t="s">
        <v>7802</v>
      </c>
      <c r="J5162" s="38">
        <v>25172610</v>
      </c>
      <c r="K5162" s="38" t="s">
        <v>12462</v>
      </c>
      <c r="L5162" s="76" t="str">
        <f t="shared" si="225"/>
        <v>085-0119-01.JPG</v>
      </c>
      <c r="M5162" s="76" t="s">
        <v>14059</v>
      </c>
      <c r="N5162" s="76" t="s">
        <v>13010</v>
      </c>
    </row>
    <row r="5163" spans="1:14" x14ac:dyDescent="0.25">
      <c r="A5163" s="71" t="s">
        <v>5410</v>
      </c>
      <c r="B5163" s="72" t="s">
        <v>13010</v>
      </c>
      <c r="C5163" s="71"/>
      <c r="D5163" s="73" t="s">
        <v>11865</v>
      </c>
      <c r="E5163" s="71" t="s">
        <v>5411</v>
      </c>
      <c r="F5163" s="75" t="s">
        <v>7803</v>
      </c>
      <c r="G5163" s="75">
        <v>44.29</v>
      </c>
      <c r="H5163" s="75"/>
      <c r="I5163" s="74" t="s">
        <v>7802</v>
      </c>
      <c r="J5163" s="38">
        <v>25172610</v>
      </c>
      <c r="K5163" s="38" t="s">
        <v>12462</v>
      </c>
      <c r="L5163" s="76" t="str">
        <f t="shared" si="225"/>
        <v>085-0120-01.JPG</v>
      </c>
      <c r="M5163" s="76" t="s">
        <v>14059</v>
      </c>
      <c r="N5163" s="76" t="s">
        <v>13010</v>
      </c>
    </row>
    <row r="5164" spans="1:14" x14ac:dyDescent="0.25">
      <c r="A5164" s="71" t="s">
        <v>7928</v>
      </c>
      <c r="B5164" s="72" t="s">
        <v>13010</v>
      </c>
      <c r="C5164" s="71"/>
      <c r="D5164" s="73" t="s">
        <v>11865</v>
      </c>
      <c r="E5164" s="71" t="s">
        <v>7929</v>
      </c>
      <c r="F5164" s="75" t="s">
        <v>7803</v>
      </c>
      <c r="G5164" s="75">
        <v>45</v>
      </c>
      <c r="H5164" s="75"/>
      <c r="I5164" s="74" t="s">
        <v>7802</v>
      </c>
      <c r="J5164" s="38">
        <v>25172610</v>
      </c>
      <c r="K5164" s="38" t="s">
        <v>12462</v>
      </c>
      <c r="L5164" s="71" t="str">
        <f t="shared" si="225"/>
        <v>085-0120-02.JPG</v>
      </c>
      <c r="M5164" s="76" t="s">
        <v>14059</v>
      </c>
      <c r="N5164" s="76" t="s">
        <v>13010</v>
      </c>
    </row>
    <row r="5165" spans="1:14" x14ac:dyDescent="0.25">
      <c r="A5165" s="71" t="s">
        <v>5412</v>
      </c>
      <c r="B5165" s="72" t="s">
        <v>13010</v>
      </c>
      <c r="C5165" s="71"/>
      <c r="D5165" s="73" t="s">
        <v>11865</v>
      </c>
      <c r="E5165" s="71" t="s">
        <v>5413</v>
      </c>
      <c r="F5165" s="75" t="s">
        <v>7803</v>
      </c>
      <c r="G5165" s="75">
        <v>44.29</v>
      </c>
      <c r="H5165" s="75"/>
      <c r="I5165" s="74" t="s">
        <v>7802</v>
      </c>
      <c r="J5165" s="38">
        <v>25172610</v>
      </c>
      <c r="K5165" s="38" t="s">
        <v>12462</v>
      </c>
      <c r="L5165" s="76" t="str">
        <f t="shared" si="225"/>
        <v>085-0121-01.JPG</v>
      </c>
      <c r="M5165" s="76" t="s">
        <v>14059</v>
      </c>
      <c r="N5165" s="76" t="s">
        <v>13010</v>
      </c>
    </row>
    <row r="5166" spans="1:14" x14ac:dyDescent="0.25">
      <c r="A5166" s="71" t="s">
        <v>5414</v>
      </c>
      <c r="B5166" s="72" t="s">
        <v>13010</v>
      </c>
      <c r="C5166" s="71"/>
      <c r="D5166" s="73" t="s">
        <v>11865</v>
      </c>
      <c r="E5166" s="71" t="s">
        <v>5415</v>
      </c>
      <c r="F5166" s="75" t="s">
        <v>7803</v>
      </c>
      <c r="G5166" s="75">
        <v>44.29</v>
      </c>
      <c r="H5166" s="75"/>
      <c r="I5166" s="74" t="s">
        <v>7802</v>
      </c>
      <c r="J5166" s="38">
        <v>25172610</v>
      </c>
      <c r="K5166" s="38" t="s">
        <v>12462</v>
      </c>
      <c r="L5166" s="76" t="str">
        <f t="shared" si="225"/>
        <v>085-0121-02.JPG</v>
      </c>
      <c r="M5166" s="76" t="s">
        <v>14059</v>
      </c>
      <c r="N5166" s="76" t="s">
        <v>13010</v>
      </c>
    </row>
    <row r="5167" spans="1:14" x14ac:dyDescent="0.25">
      <c r="A5167" s="71" t="s">
        <v>5416</v>
      </c>
      <c r="B5167" s="72" t="s">
        <v>13010</v>
      </c>
      <c r="C5167" s="71"/>
      <c r="D5167" s="73" t="s">
        <v>11865</v>
      </c>
      <c r="E5167" s="71" t="s">
        <v>5417</v>
      </c>
      <c r="F5167" s="75" t="s">
        <v>7803</v>
      </c>
      <c r="G5167" s="75">
        <v>44.29</v>
      </c>
      <c r="H5167" s="75"/>
      <c r="I5167" s="74" t="s">
        <v>7802</v>
      </c>
      <c r="J5167" s="38">
        <v>25172610</v>
      </c>
      <c r="K5167" s="38" t="s">
        <v>12462</v>
      </c>
      <c r="L5167" s="76" t="str">
        <f t="shared" si="225"/>
        <v>085-0121-03.JPG</v>
      </c>
      <c r="M5167" s="76" t="s">
        <v>14059</v>
      </c>
      <c r="N5167" s="76" t="s">
        <v>13010</v>
      </c>
    </row>
    <row r="5168" spans="1:14" x14ac:dyDescent="0.25">
      <c r="A5168" s="71" t="s">
        <v>5418</v>
      </c>
      <c r="B5168" s="72" t="s">
        <v>13010</v>
      </c>
      <c r="C5168" s="71"/>
      <c r="D5168" s="73" t="s">
        <v>11865</v>
      </c>
      <c r="E5168" s="71" t="s">
        <v>5419</v>
      </c>
      <c r="F5168" s="75" t="s">
        <v>7803</v>
      </c>
      <c r="G5168" s="75">
        <v>44.29</v>
      </c>
      <c r="H5168" s="75"/>
      <c r="I5168" s="74" t="s">
        <v>7802</v>
      </c>
      <c r="J5168" s="38">
        <v>25172610</v>
      </c>
      <c r="K5168" s="38" t="s">
        <v>12462</v>
      </c>
      <c r="L5168" s="76" t="str">
        <f t="shared" si="225"/>
        <v>085-0121-04.JPG</v>
      </c>
      <c r="M5168" s="76" t="s">
        <v>14059</v>
      </c>
      <c r="N5168" s="76" t="s">
        <v>13010</v>
      </c>
    </row>
    <row r="5169" spans="1:14" x14ac:dyDescent="0.25">
      <c r="A5169" s="71" t="s">
        <v>5420</v>
      </c>
      <c r="B5169" s="72" t="s">
        <v>13010</v>
      </c>
      <c r="C5169" s="71"/>
      <c r="D5169" s="73" t="s">
        <v>11865</v>
      </c>
      <c r="E5169" s="71" t="s">
        <v>5421</v>
      </c>
      <c r="F5169" s="75" t="s">
        <v>7803</v>
      </c>
      <c r="G5169" s="75">
        <v>44.29</v>
      </c>
      <c r="H5169" s="75"/>
      <c r="I5169" s="74" t="s">
        <v>7802</v>
      </c>
      <c r="J5169" s="38">
        <v>25172610</v>
      </c>
      <c r="K5169" s="38" t="s">
        <v>12462</v>
      </c>
      <c r="L5169" s="76" t="str">
        <f t="shared" si="225"/>
        <v>085-0121-05.JPG</v>
      </c>
      <c r="M5169" s="76" t="s">
        <v>14059</v>
      </c>
      <c r="N5169" s="76" t="s">
        <v>13010</v>
      </c>
    </row>
    <row r="5170" spans="1:14" x14ac:dyDescent="0.25">
      <c r="A5170" s="71" t="s">
        <v>5422</v>
      </c>
      <c r="B5170" s="72" t="s">
        <v>13010</v>
      </c>
      <c r="C5170" s="71"/>
      <c r="D5170" s="73" t="s">
        <v>11865</v>
      </c>
      <c r="E5170" s="71" t="s">
        <v>5423</v>
      </c>
      <c r="F5170" s="75" t="s">
        <v>7803</v>
      </c>
      <c r="G5170" s="75">
        <v>44.29</v>
      </c>
      <c r="H5170" s="75"/>
      <c r="I5170" s="74" t="s">
        <v>7802</v>
      </c>
      <c r="J5170" s="38">
        <v>25172610</v>
      </c>
      <c r="K5170" s="38" t="s">
        <v>12462</v>
      </c>
      <c r="L5170" s="76" t="str">
        <f t="shared" si="225"/>
        <v>085-0121-06.JPG</v>
      </c>
      <c r="M5170" s="76" t="s">
        <v>14059</v>
      </c>
      <c r="N5170" s="76" t="s">
        <v>13010</v>
      </c>
    </row>
    <row r="5171" spans="1:14" x14ac:dyDescent="0.25">
      <c r="A5171" s="71" t="s">
        <v>5424</v>
      </c>
      <c r="B5171" s="72" t="s">
        <v>13010</v>
      </c>
      <c r="C5171" s="71"/>
      <c r="D5171" s="73" t="s">
        <v>11865</v>
      </c>
      <c r="E5171" s="71" t="s">
        <v>5425</v>
      </c>
      <c r="F5171" s="75" t="s">
        <v>7803</v>
      </c>
      <c r="G5171" s="75">
        <v>44.29</v>
      </c>
      <c r="H5171" s="75"/>
      <c r="I5171" s="74" t="s">
        <v>7802</v>
      </c>
      <c r="J5171" s="38">
        <v>25172610</v>
      </c>
      <c r="K5171" s="38" t="s">
        <v>12462</v>
      </c>
      <c r="L5171" s="76" t="str">
        <f t="shared" si="225"/>
        <v>085-0122-01.JPG</v>
      </c>
      <c r="M5171" s="76" t="s">
        <v>14059</v>
      </c>
      <c r="N5171" s="76" t="s">
        <v>13010</v>
      </c>
    </row>
    <row r="5172" spans="1:14" x14ac:dyDescent="0.25">
      <c r="A5172" s="71" t="s">
        <v>5426</v>
      </c>
      <c r="B5172" s="72" t="s">
        <v>13010</v>
      </c>
      <c r="C5172" s="71"/>
      <c r="D5172" s="73" t="s">
        <v>11865</v>
      </c>
      <c r="E5172" s="71" t="s">
        <v>5427</v>
      </c>
      <c r="F5172" s="75" t="s">
        <v>7803</v>
      </c>
      <c r="G5172" s="75">
        <v>45</v>
      </c>
      <c r="H5172" s="75"/>
      <c r="I5172" s="74" t="s">
        <v>7802</v>
      </c>
      <c r="J5172" s="38">
        <v>25172610</v>
      </c>
      <c r="K5172" s="38" t="s">
        <v>12462</v>
      </c>
      <c r="L5172" s="71" t="str">
        <f t="shared" si="225"/>
        <v>085-0122-02.JPG</v>
      </c>
      <c r="M5172" s="76" t="s">
        <v>14059</v>
      </c>
      <c r="N5172" s="76" t="s">
        <v>13010</v>
      </c>
    </row>
    <row r="5173" spans="1:14" x14ac:dyDescent="0.25">
      <c r="A5173" s="71" t="s">
        <v>5428</v>
      </c>
      <c r="B5173" s="72" t="s">
        <v>13010</v>
      </c>
      <c r="C5173" s="71"/>
      <c r="D5173" s="73" t="s">
        <v>11865</v>
      </c>
      <c r="E5173" s="71" t="s">
        <v>5429</v>
      </c>
      <c r="F5173" s="75" t="s">
        <v>7803</v>
      </c>
      <c r="G5173" s="75">
        <v>35.700000000000003</v>
      </c>
      <c r="H5173" s="75"/>
      <c r="I5173" s="74" t="s">
        <v>7802</v>
      </c>
      <c r="J5173" s="38">
        <v>25172610</v>
      </c>
      <c r="K5173" s="38" t="s">
        <v>12462</v>
      </c>
      <c r="L5173" s="71" t="str">
        <f t="shared" si="225"/>
        <v>085-0123-01.JPG</v>
      </c>
      <c r="M5173" s="76" t="s">
        <v>14059</v>
      </c>
      <c r="N5173" s="76" t="s">
        <v>13010</v>
      </c>
    </row>
    <row r="5174" spans="1:14" x14ac:dyDescent="0.25">
      <c r="A5174" s="71" t="s">
        <v>5441</v>
      </c>
      <c r="B5174" s="72" t="s">
        <v>13010</v>
      </c>
      <c r="C5174" s="71"/>
      <c r="D5174" s="73" t="s">
        <v>11865</v>
      </c>
      <c r="E5174" s="71" t="s">
        <v>5442</v>
      </c>
      <c r="F5174" s="75" t="s">
        <v>10</v>
      </c>
      <c r="G5174" s="75">
        <v>112.03500000000001</v>
      </c>
      <c r="H5174" s="75"/>
      <c r="I5174" s="74" t="s">
        <v>7799</v>
      </c>
      <c r="J5174" s="38">
        <v>25172610</v>
      </c>
      <c r="K5174" s="38" t="s">
        <v>12462</v>
      </c>
      <c r="L5174" s="71" t="str">
        <f t="shared" si="225"/>
        <v>085-0125-01.JPG</v>
      </c>
      <c r="M5174" s="76" t="s">
        <v>14059</v>
      </c>
      <c r="N5174" s="76" t="s">
        <v>13010</v>
      </c>
    </row>
    <row r="5175" spans="1:14" x14ac:dyDescent="0.25">
      <c r="A5175" s="71" t="s">
        <v>5443</v>
      </c>
      <c r="B5175" s="72" t="s">
        <v>13010</v>
      </c>
      <c r="C5175" s="71"/>
      <c r="D5175" s="73" t="s">
        <v>11865</v>
      </c>
      <c r="E5175" s="71" t="s">
        <v>5444</v>
      </c>
      <c r="F5175" s="75" t="s">
        <v>10</v>
      </c>
      <c r="G5175" s="75">
        <v>155.4</v>
      </c>
      <c r="H5175" s="75"/>
      <c r="I5175" s="74" t="s">
        <v>7799</v>
      </c>
      <c r="J5175" s="38">
        <v>25172610</v>
      </c>
      <c r="K5175" s="38" t="s">
        <v>12462</v>
      </c>
      <c r="L5175" s="71" t="str">
        <f t="shared" si="225"/>
        <v>085-0125-02.JPG</v>
      </c>
      <c r="M5175" s="76" t="s">
        <v>14059</v>
      </c>
      <c r="N5175" s="76" t="s">
        <v>13010</v>
      </c>
    </row>
    <row r="5176" spans="1:14" x14ac:dyDescent="0.25">
      <c r="A5176" s="71" t="s">
        <v>7886</v>
      </c>
      <c r="B5176" s="72" t="s">
        <v>13010</v>
      </c>
      <c r="C5176" s="71"/>
      <c r="D5176" s="73" t="s">
        <v>13286</v>
      </c>
      <c r="E5176" s="71" t="s">
        <v>7887</v>
      </c>
      <c r="F5176" s="75" t="s">
        <v>7803</v>
      </c>
      <c r="G5176" s="75">
        <v>62</v>
      </c>
      <c r="H5176" s="75"/>
      <c r="I5176" s="74" t="s">
        <v>7802</v>
      </c>
      <c r="J5176" s="38">
        <v>25172610</v>
      </c>
      <c r="K5176" s="38" t="s">
        <v>12462</v>
      </c>
      <c r="L5176" s="71" t="str">
        <f t="shared" si="225"/>
        <v>085-0126-01.JPG</v>
      </c>
      <c r="M5176" s="76" t="s">
        <v>14059</v>
      </c>
      <c r="N5176" s="76" t="s">
        <v>13010</v>
      </c>
    </row>
    <row r="5177" spans="1:14" x14ac:dyDescent="0.25">
      <c r="A5177" s="71" t="s">
        <v>8024</v>
      </c>
      <c r="B5177" s="72" t="s">
        <v>13010</v>
      </c>
      <c r="C5177" s="71"/>
      <c r="D5177" s="73" t="s">
        <v>13286</v>
      </c>
      <c r="E5177" s="71" t="s">
        <v>8025</v>
      </c>
      <c r="F5177" s="75" t="s">
        <v>10</v>
      </c>
      <c r="G5177" s="75">
        <v>135.54750000000001</v>
      </c>
      <c r="H5177" s="75"/>
      <c r="I5177" s="74" t="s">
        <v>7799</v>
      </c>
      <c r="J5177" s="38">
        <v>25172610</v>
      </c>
      <c r="K5177" s="38" t="s">
        <v>12462</v>
      </c>
      <c r="L5177" s="71" t="str">
        <f t="shared" si="225"/>
        <v>085-0126-02.JPG</v>
      </c>
      <c r="M5177" s="76" t="s">
        <v>14059</v>
      </c>
      <c r="N5177" s="76" t="s">
        <v>13010</v>
      </c>
    </row>
    <row r="5178" spans="1:14" x14ac:dyDescent="0.25">
      <c r="A5178" s="71" t="s">
        <v>10999</v>
      </c>
      <c r="B5178" s="72" t="s">
        <v>13010</v>
      </c>
      <c r="C5178" s="71"/>
      <c r="D5178" s="73" t="s">
        <v>13286</v>
      </c>
      <c r="E5178" s="71" t="s">
        <v>11003</v>
      </c>
      <c r="F5178" s="75" t="s">
        <v>7803</v>
      </c>
      <c r="G5178" s="75">
        <v>105.93</v>
      </c>
      <c r="H5178" s="75"/>
      <c r="I5178" s="74" t="s">
        <v>7802</v>
      </c>
      <c r="J5178" s="38">
        <v>25172610</v>
      </c>
      <c r="K5178" s="38" t="s">
        <v>12462</v>
      </c>
      <c r="L5178" s="71" t="str">
        <f t="shared" si="225"/>
        <v>085-0126-03.JPG</v>
      </c>
      <c r="M5178" s="76" t="s">
        <v>14059</v>
      </c>
      <c r="N5178" s="76" t="s">
        <v>13010</v>
      </c>
    </row>
    <row r="5179" spans="1:14" x14ac:dyDescent="0.25">
      <c r="A5179" s="71" t="s">
        <v>11000</v>
      </c>
      <c r="B5179" s="72" t="s">
        <v>13010</v>
      </c>
      <c r="C5179" s="71"/>
      <c r="D5179" s="73" t="s">
        <v>13286</v>
      </c>
      <c r="E5179" s="71" t="s">
        <v>11004</v>
      </c>
      <c r="F5179" s="75" t="s">
        <v>7803</v>
      </c>
      <c r="G5179" s="75">
        <v>105.93</v>
      </c>
      <c r="H5179" s="75"/>
      <c r="I5179" s="74" t="s">
        <v>7802</v>
      </c>
      <c r="J5179" s="38">
        <v>25172610</v>
      </c>
      <c r="K5179" s="38" t="s">
        <v>12462</v>
      </c>
      <c r="L5179" s="71" t="str">
        <f t="shared" si="225"/>
        <v>085-0126-04.JPG</v>
      </c>
      <c r="M5179" s="76" t="s">
        <v>14059</v>
      </c>
      <c r="N5179" s="76" t="s">
        <v>13010</v>
      </c>
    </row>
    <row r="5180" spans="1:14" x14ac:dyDescent="0.25">
      <c r="A5180" s="71" t="s">
        <v>11001</v>
      </c>
      <c r="B5180" s="72" t="s">
        <v>13010</v>
      </c>
      <c r="C5180" s="71"/>
      <c r="D5180" s="73" t="s">
        <v>13286</v>
      </c>
      <c r="E5180" s="71" t="s">
        <v>11005</v>
      </c>
      <c r="F5180" s="75" t="s">
        <v>7803</v>
      </c>
      <c r="G5180" s="75">
        <v>92.922500000000014</v>
      </c>
      <c r="H5180" s="75"/>
      <c r="I5180" s="74" t="s">
        <v>7802</v>
      </c>
      <c r="J5180" s="38">
        <v>25172610</v>
      </c>
      <c r="K5180" s="38" t="s">
        <v>12462</v>
      </c>
      <c r="L5180" s="71" t="str">
        <f t="shared" si="225"/>
        <v>085-0126-05.JPG</v>
      </c>
      <c r="M5180" s="76" t="s">
        <v>14059</v>
      </c>
      <c r="N5180" s="76" t="s">
        <v>13010</v>
      </c>
    </row>
    <row r="5181" spans="1:14" x14ac:dyDescent="0.25">
      <c r="A5181" s="71" t="s">
        <v>11002</v>
      </c>
      <c r="B5181" s="72" t="s">
        <v>13010</v>
      </c>
      <c r="C5181" s="71"/>
      <c r="D5181" s="73" t="s">
        <v>13286</v>
      </c>
      <c r="E5181" s="71" t="s">
        <v>11006</v>
      </c>
      <c r="F5181" s="75" t="s">
        <v>7803</v>
      </c>
      <c r="G5181" s="75">
        <v>92.922500000000014</v>
      </c>
      <c r="H5181" s="75"/>
      <c r="I5181" s="74" t="s">
        <v>7802</v>
      </c>
      <c r="J5181" s="38">
        <v>25172610</v>
      </c>
      <c r="K5181" s="38" t="s">
        <v>12462</v>
      </c>
      <c r="L5181" s="71" t="str">
        <f t="shared" si="225"/>
        <v>085-0126-06.JPG</v>
      </c>
      <c r="M5181" s="76" t="s">
        <v>14059</v>
      </c>
      <c r="N5181" s="76" t="s">
        <v>13010</v>
      </c>
    </row>
    <row r="5182" spans="1:14" x14ac:dyDescent="0.25">
      <c r="A5182" s="71" t="s">
        <v>11219</v>
      </c>
      <c r="B5182" s="72" t="s">
        <v>13010</v>
      </c>
      <c r="C5182" s="71"/>
      <c r="D5182" s="73" t="s">
        <v>13286</v>
      </c>
      <c r="E5182" s="71" t="s">
        <v>11217</v>
      </c>
      <c r="F5182" s="75" t="s">
        <v>7803</v>
      </c>
      <c r="G5182" s="75">
        <v>105.93</v>
      </c>
      <c r="H5182" s="75"/>
      <c r="I5182" s="74" t="s">
        <v>7802</v>
      </c>
      <c r="J5182" s="38">
        <v>25172610</v>
      </c>
      <c r="K5182" s="38" t="s">
        <v>12462</v>
      </c>
      <c r="L5182" s="71" t="str">
        <f t="shared" si="225"/>
        <v>085-0126-10.JPG</v>
      </c>
      <c r="M5182" s="76" t="s">
        <v>14059</v>
      </c>
      <c r="N5182" s="76" t="s">
        <v>13010</v>
      </c>
    </row>
    <row r="5183" spans="1:14" x14ac:dyDescent="0.25">
      <c r="A5183" s="71" t="s">
        <v>11220</v>
      </c>
      <c r="B5183" s="72" t="s">
        <v>13010</v>
      </c>
      <c r="C5183" s="71"/>
      <c r="D5183" s="73" t="s">
        <v>13286</v>
      </c>
      <c r="E5183" s="71" t="s">
        <v>11218</v>
      </c>
      <c r="F5183" s="75" t="s">
        <v>7803</v>
      </c>
      <c r="G5183" s="75">
        <v>92.922500000000014</v>
      </c>
      <c r="H5183" s="75"/>
      <c r="I5183" s="74" t="s">
        <v>7802</v>
      </c>
      <c r="J5183" s="38">
        <v>25172610</v>
      </c>
      <c r="K5183" s="38" t="s">
        <v>12462</v>
      </c>
      <c r="L5183" s="71" t="str">
        <f t="shared" si="225"/>
        <v>085-0126-11.JPG</v>
      </c>
      <c r="M5183" s="76" t="s">
        <v>14059</v>
      </c>
      <c r="N5183" s="76" t="s">
        <v>13010</v>
      </c>
    </row>
    <row r="5184" spans="1:14" x14ac:dyDescent="0.25">
      <c r="A5184" s="71" t="s">
        <v>11221</v>
      </c>
      <c r="B5184" s="72" t="s">
        <v>13010</v>
      </c>
      <c r="C5184" s="71"/>
      <c r="D5184" s="73" t="s">
        <v>13286</v>
      </c>
      <c r="E5184" s="71" t="s">
        <v>11222</v>
      </c>
      <c r="F5184" s="75" t="s">
        <v>7803</v>
      </c>
      <c r="G5184" s="75">
        <v>105.93</v>
      </c>
      <c r="H5184" s="75"/>
      <c r="I5184" s="74" t="s">
        <v>7802</v>
      </c>
      <c r="J5184" s="38">
        <v>25172610</v>
      </c>
      <c r="K5184" s="38" t="s">
        <v>12462</v>
      </c>
      <c r="L5184" s="71" t="str">
        <f t="shared" si="225"/>
        <v>085-0126-12.JPG</v>
      </c>
      <c r="M5184" s="76" t="s">
        <v>14059</v>
      </c>
      <c r="N5184" s="76" t="s">
        <v>13010</v>
      </c>
    </row>
    <row r="5185" spans="1:14" x14ac:dyDescent="0.25">
      <c r="A5185" s="71" t="s">
        <v>12408</v>
      </c>
      <c r="B5185" s="72" t="s">
        <v>13010</v>
      </c>
      <c r="C5185" s="71"/>
      <c r="D5185" s="73" t="s">
        <v>13286</v>
      </c>
      <c r="E5185" s="71" t="s">
        <v>12410</v>
      </c>
      <c r="F5185" s="75" t="s">
        <v>7803</v>
      </c>
      <c r="G5185" s="75">
        <v>92.922500000000014</v>
      </c>
      <c r="H5185" s="75"/>
      <c r="I5185" s="74" t="s">
        <v>7802</v>
      </c>
      <c r="J5185" s="38">
        <v>25172610</v>
      </c>
      <c r="K5185" s="38" t="s">
        <v>12462</v>
      </c>
      <c r="L5185" s="71" t="str">
        <f t="shared" si="225"/>
        <v>085-0126-13.JPG</v>
      </c>
      <c r="M5185" s="76" t="s">
        <v>14059</v>
      </c>
      <c r="N5185" s="76" t="s">
        <v>13010</v>
      </c>
    </row>
    <row r="5186" spans="1:14" x14ac:dyDescent="0.25">
      <c r="A5186" s="71" t="s">
        <v>12409</v>
      </c>
      <c r="B5186" s="72" t="s">
        <v>13010</v>
      </c>
      <c r="C5186" s="71"/>
      <c r="D5186" s="73" t="s">
        <v>13286</v>
      </c>
      <c r="E5186" s="71" t="s">
        <v>12411</v>
      </c>
      <c r="F5186" s="75" t="s">
        <v>7803</v>
      </c>
      <c r="G5186" s="75">
        <v>92.922500000000014</v>
      </c>
      <c r="H5186" s="75"/>
      <c r="I5186" s="74" t="s">
        <v>7802</v>
      </c>
      <c r="J5186" s="38">
        <v>25172610</v>
      </c>
      <c r="K5186" s="38" t="s">
        <v>12462</v>
      </c>
      <c r="L5186" s="71" t="str">
        <f t="shared" si="225"/>
        <v>085-0126-14.JPG</v>
      </c>
      <c r="M5186" s="76" t="s">
        <v>14059</v>
      </c>
      <c r="N5186" s="76" t="s">
        <v>13010</v>
      </c>
    </row>
    <row r="5187" spans="1:14" x14ac:dyDescent="0.25">
      <c r="A5187" s="71" t="s">
        <v>12457</v>
      </c>
      <c r="B5187" s="72" t="s">
        <v>13010</v>
      </c>
      <c r="C5187" s="71"/>
      <c r="D5187" s="73" t="s">
        <v>13286</v>
      </c>
      <c r="E5187" s="71" t="s">
        <v>12458</v>
      </c>
      <c r="F5187" s="75" t="s">
        <v>7803</v>
      </c>
      <c r="G5187" s="75">
        <v>92.922500000000014</v>
      </c>
      <c r="H5187" s="75"/>
      <c r="I5187" s="74" t="s">
        <v>7802</v>
      </c>
      <c r="J5187" s="38">
        <v>25172610</v>
      </c>
      <c r="K5187" s="38" t="s">
        <v>12462</v>
      </c>
      <c r="L5187" s="71" t="str">
        <f t="shared" si="225"/>
        <v>085-0126-15.JPG</v>
      </c>
      <c r="M5187" s="76" t="s">
        <v>14059</v>
      </c>
      <c r="N5187" s="76" t="s">
        <v>13010</v>
      </c>
    </row>
    <row r="5188" spans="1:14" x14ac:dyDescent="0.25">
      <c r="A5188" s="71" t="s">
        <v>12940</v>
      </c>
      <c r="B5188" s="72" t="s">
        <v>13010</v>
      </c>
      <c r="C5188" s="71"/>
      <c r="D5188" s="73" t="s">
        <v>13286</v>
      </c>
      <c r="E5188" s="71" t="s">
        <v>12941</v>
      </c>
      <c r="F5188" s="75" t="s">
        <v>7803</v>
      </c>
      <c r="G5188" s="75">
        <v>92.922500000000014</v>
      </c>
      <c r="H5188" s="75"/>
      <c r="I5188" s="74" t="s">
        <v>7802</v>
      </c>
      <c r="J5188" s="38">
        <v>25172610</v>
      </c>
      <c r="K5188" s="38" t="s">
        <v>12462</v>
      </c>
      <c r="L5188" s="76" t="str">
        <f t="shared" si="225"/>
        <v>085-0126-16.JPG</v>
      </c>
      <c r="M5188" s="76" t="s">
        <v>14059</v>
      </c>
      <c r="N5188" s="76" t="s">
        <v>13010</v>
      </c>
    </row>
    <row r="5189" spans="1:14" x14ac:dyDescent="0.25">
      <c r="A5189" s="71" t="s">
        <v>12396</v>
      </c>
      <c r="B5189" s="72" t="s">
        <v>13010</v>
      </c>
      <c r="C5189" s="71"/>
      <c r="D5189" s="73" t="s">
        <v>13286</v>
      </c>
      <c r="E5189" s="71" t="s">
        <v>12400</v>
      </c>
      <c r="F5189" s="75" t="s">
        <v>7803</v>
      </c>
      <c r="G5189" s="75">
        <v>105.93</v>
      </c>
      <c r="H5189" s="75"/>
      <c r="I5189" s="74" t="s">
        <v>7802</v>
      </c>
      <c r="J5189" s="38">
        <v>25172610</v>
      </c>
      <c r="K5189" s="38" t="s">
        <v>12462</v>
      </c>
      <c r="L5189" s="71" t="str">
        <f t="shared" si="225"/>
        <v>085-0126-50.JPG</v>
      </c>
      <c r="M5189" s="76" t="s">
        <v>14059</v>
      </c>
      <c r="N5189" s="76" t="s">
        <v>13010</v>
      </c>
    </row>
    <row r="5190" spans="1:14" x14ac:dyDescent="0.25">
      <c r="A5190" s="71" t="s">
        <v>12397</v>
      </c>
      <c r="B5190" s="72" t="s">
        <v>13010</v>
      </c>
      <c r="C5190" s="71"/>
      <c r="D5190" s="73" t="s">
        <v>13286</v>
      </c>
      <c r="E5190" s="71" t="s">
        <v>12401</v>
      </c>
      <c r="F5190" s="75" t="s">
        <v>7803</v>
      </c>
      <c r="G5190" s="75">
        <v>105.93</v>
      </c>
      <c r="H5190" s="75"/>
      <c r="I5190" s="74" t="s">
        <v>7802</v>
      </c>
      <c r="J5190" s="38">
        <v>25172610</v>
      </c>
      <c r="K5190" s="38" t="s">
        <v>12462</v>
      </c>
      <c r="L5190" s="71" t="str">
        <f t="shared" si="225"/>
        <v>085-0126-51.JPG</v>
      </c>
      <c r="M5190" s="76" t="s">
        <v>14059</v>
      </c>
      <c r="N5190" s="76" t="s">
        <v>13010</v>
      </c>
    </row>
    <row r="5191" spans="1:14" x14ac:dyDescent="0.25">
      <c r="A5191" s="71" t="s">
        <v>12398</v>
      </c>
      <c r="B5191" s="72" t="s">
        <v>13010</v>
      </c>
      <c r="C5191" s="71"/>
      <c r="D5191" s="73" t="s">
        <v>13286</v>
      </c>
      <c r="E5191" s="71" t="s">
        <v>12402</v>
      </c>
      <c r="F5191" s="75" t="s">
        <v>7803</v>
      </c>
      <c r="G5191" s="75">
        <v>105.93</v>
      </c>
      <c r="H5191" s="75"/>
      <c r="I5191" s="74" t="s">
        <v>7802</v>
      </c>
      <c r="J5191" s="38">
        <v>25172610</v>
      </c>
      <c r="K5191" s="38" t="s">
        <v>12462</v>
      </c>
      <c r="L5191" s="71" t="str">
        <f t="shared" ref="L5191:L5221" si="226">CONCATENATE(A5191,K5191)</f>
        <v>085-0126-52.JPG</v>
      </c>
      <c r="M5191" s="76" t="s">
        <v>14059</v>
      </c>
      <c r="N5191" s="76" t="s">
        <v>13010</v>
      </c>
    </row>
    <row r="5192" spans="1:14" x14ac:dyDescent="0.25">
      <c r="A5192" s="71" t="s">
        <v>12399</v>
      </c>
      <c r="B5192" s="72" t="s">
        <v>13010</v>
      </c>
      <c r="C5192" s="71"/>
      <c r="D5192" s="73" t="s">
        <v>13286</v>
      </c>
      <c r="E5192" s="71" t="s">
        <v>12403</v>
      </c>
      <c r="F5192" s="75" t="s">
        <v>7803</v>
      </c>
      <c r="G5192" s="75">
        <v>105.93</v>
      </c>
      <c r="H5192" s="75"/>
      <c r="I5192" s="74" t="s">
        <v>7802</v>
      </c>
      <c r="J5192" s="38">
        <v>25172610</v>
      </c>
      <c r="K5192" s="38" t="s">
        <v>12462</v>
      </c>
      <c r="L5192" s="71" t="str">
        <f t="shared" si="226"/>
        <v>085-0126-53.JPG</v>
      </c>
      <c r="M5192" s="76" t="s">
        <v>14059</v>
      </c>
      <c r="N5192" s="76" t="s">
        <v>13010</v>
      </c>
    </row>
    <row r="5193" spans="1:14" x14ac:dyDescent="0.25">
      <c r="A5193" s="71" t="s">
        <v>12404</v>
      </c>
      <c r="B5193" s="72" t="s">
        <v>13010</v>
      </c>
      <c r="C5193" s="71"/>
      <c r="D5193" s="73" t="s">
        <v>13286</v>
      </c>
      <c r="E5193" s="71" t="s">
        <v>12406</v>
      </c>
      <c r="F5193" s="75" t="s">
        <v>7803</v>
      </c>
      <c r="G5193" s="75">
        <v>92.922500000000014</v>
      </c>
      <c r="H5193" s="75"/>
      <c r="I5193" s="74" t="s">
        <v>7802</v>
      </c>
      <c r="J5193" s="38">
        <v>25172610</v>
      </c>
      <c r="K5193" s="38" t="s">
        <v>12462</v>
      </c>
      <c r="L5193" s="71" t="str">
        <f t="shared" si="226"/>
        <v>085-0126-54.JPG</v>
      </c>
      <c r="M5193" s="76" t="s">
        <v>14059</v>
      </c>
      <c r="N5193" s="76" t="s">
        <v>13010</v>
      </c>
    </row>
    <row r="5194" spans="1:14" x14ac:dyDescent="0.25">
      <c r="A5194" s="71" t="s">
        <v>12405</v>
      </c>
      <c r="B5194" s="72" t="s">
        <v>13010</v>
      </c>
      <c r="C5194" s="71"/>
      <c r="D5194" s="73" t="s">
        <v>13286</v>
      </c>
      <c r="E5194" s="71" t="s">
        <v>12407</v>
      </c>
      <c r="F5194" s="75" t="s">
        <v>7803</v>
      </c>
      <c r="G5194" s="75">
        <v>92.922500000000014</v>
      </c>
      <c r="H5194" s="75"/>
      <c r="I5194" s="74" t="s">
        <v>7802</v>
      </c>
      <c r="J5194" s="38">
        <v>25172610</v>
      </c>
      <c r="K5194" s="38" t="s">
        <v>12462</v>
      </c>
      <c r="L5194" s="71" t="str">
        <f t="shared" si="226"/>
        <v>085-0126-55.JPG</v>
      </c>
      <c r="M5194" s="76" t="s">
        <v>14059</v>
      </c>
      <c r="N5194" s="76" t="s">
        <v>13010</v>
      </c>
    </row>
    <row r="5195" spans="1:14" x14ac:dyDescent="0.25">
      <c r="A5195" s="71" t="s">
        <v>12453</v>
      </c>
      <c r="B5195" s="72" t="s">
        <v>13010</v>
      </c>
      <c r="C5195" s="71"/>
      <c r="D5195" s="73" t="s">
        <v>13286</v>
      </c>
      <c r="E5195" s="71" t="s">
        <v>12455</v>
      </c>
      <c r="F5195" s="75" t="s">
        <v>7803</v>
      </c>
      <c r="G5195" s="75">
        <v>92.922500000000014</v>
      </c>
      <c r="H5195" s="75"/>
      <c r="I5195" s="74" t="s">
        <v>7802</v>
      </c>
      <c r="J5195" s="38">
        <v>25172610</v>
      </c>
      <c r="K5195" s="38" t="s">
        <v>12462</v>
      </c>
      <c r="L5195" s="71" t="str">
        <f t="shared" si="226"/>
        <v>085-0126-56.JPG</v>
      </c>
      <c r="M5195" s="76" t="s">
        <v>14059</v>
      </c>
      <c r="N5195" s="76" t="s">
        <v>13010</v>
      </c>
    </row>
    <row r="5196" spans="1:14" x14ac:dyDescent="0.25">
      <c r="A5196" s="71" t="s">
        <v>12454</v>
      </c>
      <c r="B5196" s="72" t="s">
        <v>13010</v>
      </c>
      <c r="C5196" s="71"/>
      <c r="D5196" s="73" t="s">
        <v>13286</v>
      </c>
      <c r="E5196" s="71" t="s">
        <v>12456</v>
      </c>
      <c r="F5196" s="75" t="s">
        <v>7803</v>
      </c>
      <c r="G5196" s="75">
        <v>105.93</v>
      </c>
      <c r="H5196" s="75"/>
      <c r="I5196" s="74" t="s">
        <v>7802</v>
      </c>
      <c r="J5196" s="38">
        <v>25172610</v>
      </c>
      <c r="K5196" s="38" t="s">
        <v>12462</v>
      </c>
      <c r="L5196" s="71" t="str">
        <f t="shared" si="226"/>
        <v>085-0126-57.JPG</v>
      </c>
      <c r="M5196" s="76" t="s">
        <v>14059</v>
      </c>
      <c r="N5196" s="76" t="s">
        <v>13010</v>
      </c>
    </row>
    <row r="5197" spans="1:14" x14ac:dyDescent="0.25">
      <c r="A5197" s="71" t="s">
        <v>12942</v>
      </c>
      <c r="B5197" s="72" t="s">
        <v>13010</v>
      </c>
      <c r="C5197" s="71"/>
      <c r="D5197" s="73" t="s">
        <v>13286</v>
      </c>
      <c r="E5197" s="71" t="s">
        <v>12943</v>
      </c>
      <c r="F5197" s="75" t="s">
        <v>7803</v>
      </c>
      <c r="G5197" s="75">
        <v>92.922500000000014</v>
      </c>
      <c r="H5197" s="75"/>
      <c r="I5197" s="74" t="s">
        <v>7802</v>
      </c>
      <c r="J5197" s="38">
        <v>25172610</v>
      </c>
      <c r="K5197" s="38" t="s">
        <v>12462</v>
      </c>
      <c r="L5197" s="76" t="str">
        <f t="shared" si="226"/>
        <v>085-0126-58.JPG</v>
      </c>
      <c r="M5197" s="76" t="s">
        <v>14059</v>
      </c>
      <c r="N5197" s="76" t="s">
        <v>13010</v>
      </c>
    </row>
    <row r="5198" spans="1:14" x14ac:dyDescent="0.25">
      <c r="A5198" s="71" t="s">
        <v>13008</v>
      </c>
      <c r="B5198" s="72" t="s">
        <v>13010</v>
      </c>
      <c r="C5198" s="71"/>
      <c r="D5198" s="73" t="s">
        <v>13286</v>
      </c>
      <c r="E5198" s="71" t="s">
        <v>13009</v>
      </c>
      <c r="F5198" s="75" t="s">
        <v>7803</v>
      </c>
      <c r="G5198" s="75">
        <v>92.922500000000014</v>
      </c>
      <c r="H5198" s="75"/>
      <c r="I5198" s="74" t="s">
        <v>7802</v>
      </c>
      <c r="J5198" s="38">
        <v>25172610</v>
      </c>
      <c r="K5198" s="38" t="s">
        <v>12462</v>
      </c>
      <c r="L5198" s="76" t="str">
        <f t="shared" si="226"/>
        <v>085-0126-59.JPG</v>
      </c>
      <c r="M5198" s="76" t="s">
        <v>14059</v>
      </c>
      <c r="N5198" s="76" t="s">
        <v>13010</v>
      </c>
    </row>
    <row r="5199" spans="1:14" x14ac:dyDescent="0.25">
      <c r="A5199" s="71" t="s">
        <v>14057</v>
      </c>
      <c r="B5199" s="72" t="s">
        <v>13010</v>
      </c>
      <c r="C5199" s="71"/>
      <c r="D5199" s="73" t="s">
        <v>13286</v>
      </c>
      <c r="E5199" s="71" t="s">
        <v>14058</v>
      </c>
      <c r="F5199" s="75" t="s">
        <v>7803</v>
      </c>
      <c r="G5199" s="75">
        <v>179</v>
      </c>
      <c r="H5199" s="75"/>
      <c r="I5199" s="74" t="s">
        <v>7802</v>
      </c>
      <c r="J5199" s="38">
        <v>25172610</v>
      </c>
      <c r="K5199" s="38" t="s">
        <v>12462</v>
      </c>
      <c r="L5199" s="76" t="str">
        <f t="shared" si="226"/>
        <v>085-0126-60.JPG</v>
      </c>
      <c r="M5199" s="76" t="s">
        <v>14059</v>
      </c>
      <c r="N5199" s="76" t="s">
        <v>13010</v>
      </c>
    </row>
    <row r="5200" spans="1:14" x14ac:dyDescent="0.25">
      <c r="A5200" s="71" t="s">
        <v>14946</v>
      </c>
      <c r="B5200" s="72" t="s">
        <v>13010</v>
      </c>
      <c r="C5200" s="71"/>
      <c r="D5200" s="73" t="s">
        <v>13286</v>
      </c>
      <c r="E5200" s="71" t="s">
        <v>14947</v>
      </c>
      <c r="F5200" s="75" t="s">
        <v>7803</v>
      </c>
      <c r="G5200" s="75">
        <v>193.4</v>
      </c>
      <c r="H5200" s="75"/>
      <c r="I5200" s="74" t="s">
        <v>7802</v>
      </c>
      <c r="J5200" s="38">
        <v>25172610</v>
      </c>
      <c r="K5200" s="38" t="s">
        <v>12462</v>
      </c>
      <c r="L5200" s="76" t="str">
        <f t="shared" si="226"/>
        <v>085-0126-61.JPG</v>
      </c>
      <c r="M5200" s="76" t="s">
        <v>14059</v>
      </c>
      <c r="N5200" s="76" t="s">
        <v>13010</v>
      </c>
    </row>
    <row r="5201" spans="1:14" x14ac:dyDescent="0.25">
      <c r="A5201" s="71" t="s">
        <v>15051</v>
      </c>
      <c r="B5201" s="72" t="s">
        <v>13010</v>
      </c>
      <c r="C5201" s="71"/>
      <c r="D5201" s="73" t="s">
        <v>13286</v>
      </c>
      <c r="E5201" s="71" t="s">
        <v>15052</v>
      </c>
      <c r="F5201" s="75" t="s">
        <v>7803</v>
      </c>
      <c r="G5201" s="75">
        <v>193.4</v>
      </c>
      <c r="H5201" s="75"/>
      <c r="I5201" s="74" t="s">
        <v>7802</v>
      </c>
      <c r="J5201" s="38">
        <v>25172610</v>
      </c>
      <c r="K5201" s="38" t="s">
        <v>12462</v>
      </c>
      <c r="L5201" s="76" t="str">
        <f t="shared" si="226"/>
        <v>085-0126-62.JPG</v>
      </c>
      <c r="M5201" s="76" t="s">
        <v>14059</v>
      </c>
      <c r="N5201" s="76" t="s">
        <v>13010</v>
      </c>
    </row>
    <row r="5202" spans="1:14" x14ac:dyDescent="0.25">
      <c r="A5202" s="71" t="s">
        <v>8044</v>
      </c>
      <c r="B5202" s="72" t="s">
        <v>13010</v>
      </c>
      <c r="C5202" s="71"/>
      <c r="D5202" s="73" t="s">
        <v>11865</v>
      </c>
      <c r="E5202" s="71" t="s">
        <v>8043</v>
      </c>
      <c r="F5202" s="75" t="s">
        <v>7803</v>
      </c>
      <c r="G5202" s="75">
        <v>44.29</v>
      </c>
      <c r="H5202" s="75"/>
      <c r="I5202" s="74" t="s">
        <v>7802</v>
      </c>
      <c r="J5202" s="38">
        <v>25172610</v>
      </c>
      <c r="K5202" s="38" t="s">
        <v>12462</v>
      </c>
      <c r="L5202" s="71" t="str">
        <f t="shared" si="226"/>
        <v>085-0127-01.JPG</v>
      </c>
      <c r="M5202" s="76" t="s">
        <v>14059</v>
      </c>
      <c r="N5202" s="76" t="s">
        <v>13010</v>
      </c>
    </row>
    <row r="5203" spans="1:14" x14ac:dyDescent="0.25">
      <c r="A5203" s="71" t="s">
        <v>15642</v>
      </c>
      <c r="B5203" s="72" t="s">
        <v>13010</v>
      </c>
      <c r="C5203" s="71"/>
      <c r="D5203" s="73" t="s">
        <v>11865</v>
      </c>
      <c r="E5203" s="71" t="s">
        <v>15643</v>
      </c>
      <c r="F5203" s="75" t="s">
        <v>7803</v>
      </c>
      <c r="G5203" s="75">
        <v>45</v>
      </c>
      <c r="H5203" s="75"/>
      <c r="I5203" s="74" t="s">
        <v>7802</v>
      </c>
      <c r="J5203" s="38">
        <v>25172610</v>
      </c>
      <c r="K5203" s="38" t="s">
        <v>12462</v>
      </c>
      <c r="L5203" s="76" t="str">
        <f t="shared" si="226"/>
        <v>085-0127-02.JPG</v>
      </c>
      <c r="M5203" s="76" t="s">
        <v>14059</v>
      </c>
      <c r="N5203" s="76" t="s">
        <v>13010</v>
      </c>
    </row>
    <row r="5204" spans="1:14" x14ac:dyDescent="0.25">
      <c r="A5204" s="71" t="s">
        <v>8543</v>
      </c>
      <c r="B5204" s="72" t="s">
        <v>13010</v>
      </c>
      <c r="C5204" s="71"/>
      <c r="D5204" s="73" t="s">
        <v>11865</v>
      </c>
      <c r="E5204" s="71" t="s">
        <v>5431</v>
      </c>
      <c r="F5204" s="75" t="s">
        <v>7803</v>
      </c>
      <c r="G5204" s="75">
        <v>48.300000000000004</v>
      </c>
      <c r="H5204" s="75"/>
      <c r="I5204" s="74" t="s">
        <v>7802</v>
      </c>
      <c r="J5204" s="38">
        <v>25172610</v>
      </c>
      <c r="K5204" s="38" t="s">
        <v>12462</v>
      </c>
      <c r="L5204" s="71" t="str">
        <f t="shared" si="226"/>
        <v>085-0128-01.JPG</v>
      </c>
      <c r="M5204" s="76" t="s">
        <v>14059</v>
      </c>
      <c r="N5204" s="76" t="s">
        <v>13010</v>
      </c>
    </row>
    <row r="5205" spans="1:14" x14ac:dyDescent="0.25">
      <c r="A5205" s="71" t="s">
        <v>8544</v>
      </c>
      <c r="B5205" s="72" t="s">
        <v>13010</v>
      </c>
      <c r="C5205" s="71"/>
      <c r="D5205" s="73" t="s">
        <v>11865</v>
      </c>
      <c r="E5205" s="71" t="s">
        <v>5432</v>
      </c>
      <c r="F5205" s="75" t="s">
        <v>7803</v>
      </c>
      <c r="G5205" s="75">
        <v>48.300000000000004</v>
      </c>
      <c r="H5205" s="75"/>
      <c r="I5205" s="74" t="s">
        <v>7802</v>
      </c>
      <c r="J5205" s="38">
        <v>25172610</v>
      </c>
      <c r="K5205" s="38" t="s">
        <v>12462</v>
      </c>
      <c r="L5205" s="71" t="str">
        <f t="shared" si="226"/>
        <v>085-0128-02.JPG</v>
      </c>
      <c r="M5205" s="76" t="s">
        <v>14059</v>
      </c>
      <c r="N5205" s="76" t="s">
        <v>13010</v>
      </c>
    </row>
    <row r="5206" spans="1:14" x14ac:dyDescent="0.25">
      <c r="A5206" s="71" t="s">
        <v>8567</v>
      </c>
      <c r="B5206" s="72" t="s">
        <v>13010</v>
      </c>
      <c r="C5206" s="71"/>
      <c r="D5206" s="73" t="s">
        <v>11865</v>
      </c>
      <c r="E5206" s="71" t="s">
        <v>5433</v>
      </c>
      <c r="F5206" s="75" t="s">
        <v>7803</v>
      </c>
      <c r="G5206" s="75">
        <v>48.300000000000004</v>
      </c>
      <c r="H5206" s="75"/>
      <c r="I5206" s="74" t="s">
        <v>7802</v>
      </c>
      <c r="J5206" s="38">
        <v>25172610</v>
      </c>
      <c r="K5206" s="38" t="s">
        <v>12462</v>
      </c>
      <c r="L5206" s="71" t="str">
        <f t="shared" si="226"/>
        <v>085-0128-03.JPG</v>
      </c>
      <c r="M5206" s="76" t="s">
        <v>14059</v>
      </c>
      <c r="N5206" s="76" t="s">
        <v>13010</v>
      </c>
    </row>
    <row r="5207" spans="1:14" x14ac:dyDescent="0.25">
      <c r="A5207" s="71" t="s">
        <v>8568</v>
      </c>
      <c r="B5207" s="72" t="s">
        <v>13010</v>
      </c>
      <c r="C5207" s="71"/>
      <c r="D5207" s="73" t="s">
        <v>11865</v>
      </c>
      <c r="E5207" s="71" t="s">
        <v>5434</v>
      </c>
      <c r="F5207" s="75" t="s">
        <v>7803</v>
      </c>
      <c r="G5207" s="75">
        <v>48.300000000000004</v>
      </c>
      <c r="H5207" s="75"/>
      <c r="I5207" s="74" t="s">
        <v>7802</v>
      </c>
      <c r="J5207" s="38">
        <v>25172610</v>
      </c>
      <c r="K5207" s="38" t="s">
        <v>12462</v>
      </c>
      <c r="L5207" s="71" t="str">
        <f t="shared" si="226"/>
        <v>085-0128-04.JPG</v>
      </c>
      <c r="M5207" s="76" t="s">
        <v>14059</v>
      </c>
      <c r="N5207" s="76" t="s">
        <v>13010</v>
      </c>
    </row>
    <row r="5208" spans="1:14" x14ac:dyDescent="0.25">
      <c r="A5208" s="71" t="s">
        <v>8545</v>
      </c>
      <c r="B5208" s="72" t="s">
        <v>13010</v>
      </c>
      <c r="C5208" s="71"/>
      <c r="D5208" s="73" t="s">
        <v>11865</v>
      </c>
      <c r="E5208" s="71" t="s">
        <v>5435</v>
      </c>
      <c r="F5208" s="75" t="s">
        <v>7803</v>
      </c>
      <c r="G5208" s="75">
        <v>60.08</v>
      </c>
      <c r="H5208" s="75"/>
      <c r="I5208" s="74" t="s">
        <v>7802</v>
      </c>
      <c r="J5208" s="38">
        <v>25172610</v>
      </c>
      <c r="K5208" s="38" t="s">
        <v>12462</v>
      </c>
      <c r="L5208" s="71" t="str">
        <f t="shared" si="226"/>
        <v>085-0129-01.JPG</v>
      </c>
      <c r="M5208" s="76" t="s">
        <v>14059</v>
      </c>
      <c r="N5208" s="76" t="s">
        <v>13010</v>
      </c>
    </row>
    <row r="5209" spans="1:14" x14ac:dyDescent="0.25">
      <c r="A5209" s="71" t="s">
        <v>8546</v>
      </c>
      <c r="B5209" s="72" t="s">
        <v>13010</v>
      </c>
      <c r="C5209" s="71"/>
      <c r="D5209" s="73" t="s">
        <v>11865</v>
      </c>
      <c r="E5209" s="71" t="s">
        <v>5436</v>
      </c>
      <c r="F5209" s="75" t="s">
        <v>7803</v>
      </c>
      <c r="G5209" s="75">
        <v>60.08</v>
      </c>
      <c r="H5209" s="75"/>
      <c r="I5209" s="74" t="s">
        <v>7802</v>
      </c>
      <c r="J5209" s="38">
        <v>25172610</v>
      </c>
      <c r="K5209" s="38" t="s">
        <v>12462</v>
      </c>
      <c r="L5209" s="71" t="str">
        <f t="shared" si="226"/>
        <v>085-0129-02.JPG</v>
      </c>
      <c r="M5209" s="76" t="s">
        <v>14059</v>
      </c>
      <c r="N5209" s="76" t="s">
        <v>13010</v>
      </c>
    </row>
    <row r="5210" spans="1:14" x14ac:dyDescent="0.25">
      <c r="A5210" s="71" t="s">
        <v>8547</v>
      </c>
      <c r="B5210" s="72" t="s">
        <v>13010</v>
      </c>
      <c r="C5210" s="71"/>
      <c r="D5210" s="73" t="s">
        <v>11865</v>
      </c>
      <c r="E5210" s="71" t="s">
        <v>5437</v>
      </c>
      <c r="F5210" s="75" t="s">
        <v>7803</v>
      </c>
      <c r="G5210" s="75">
        <v>48.300000000000004</v>
      </c>
      <c r="H5210" s="75"/>
      <c r="I5210" s="74" t="s">
        <v>7802</v>
      </c>
      <c r="J5210" s="38">
        <v>25172610</v>
      </c>
      <c r="K5210" s="38" t="s">
        <v>12462</v>
      </c>
      <c r="L5210" s="71" t="str">
        <f t="shared" si="226"/>
        <v>085-0130-01.JPG</v>
      </c>
      <c r="M5210" s="76" t="s">
        <v>14059</v>
      </c>
      <c r="N5210" s="76" t="s">
        <v>13010</v>
      </c>
    </row>
    <row r="5211" spans="1:14" x14ac:dyDescent="0.25">
      <c r="A5211" s="71" t="s">
        <v>8548</v>
      </c>
      <c r="B5211" s="72" t="s">
        <v>13010</v>
      </c>
      <c r="C5211" s="71"/>
      <c r="D5211" s="73" t="s">
        <v>11865</v>
      </c>
      <c r="E5211" s="71" t="s">
        <v>5438</v>
      </c>
      <c r="F5211" s="75" t="s">
        <v>7803</v>
      </c>
      <c r="G5211" s="75">
        <v>48.300000000000004</v>
      </c>
      <c r="H5211" s="75"/>
      <c r="I5211" s="74" t="s">
        <v>7802</v>
      </c>
      <c r="J5211" s="38">
        <v>25172610</v>
      </c>
      <c r="K5211" s="38" t="s">
        <v>12462</v>
      </c>
      <c r="L5211" s="71" t="str">
        <f t="shared" si="226"/>
        <v>085-0131-01.JPG</v>
      </c>
      <c r="M5211" s="76" t="s">
        <v>14059</v>
      </c>
      <c r="N5211" s="76" t="s">
        <v>13010</v>
      </c>
    </row>
    <row r="5212" spans="1:14" x14ac:dyDescent="0.25">
      <c r="A5212" s="71" t="s">
        <v>8551</v>
      </c>
      <c r="B5212" s="72" t="s">
        <v>13010</v>
      </c>
      <c r="C5212" s="71"/>
      <c r="D5212" s="73" t="s">
        <v>11865</v>
      </c>
      <c r="E5212" s="71" t="s">
        <v>5430</v>
      </c>
      <c r="F5212" s="75" t="s">
        <v>7803</v>
      </c>
      <c r="G5212" s="75">
        <v>85.155000000000001</v>
      </c>
      <c r="H5212" s="75"/>
      <c r="I5212" s="74" t="s">
        <v>7802</v>
      </c>
      <c r="J5212" s="38">
        <v>25172610</v>
      </c>
      <c r="K5212" s="38" t="s">
        <v>12462</v>
      </c>
      <c r="L5212" s="71" t="str">
        <f t="shared" si="226"/>
        <v>085-0133-01.JPG</v>
      </c>
      <c r="M5212" s="76" t="s">
        <v>14059</v>
      </c>
      <c r="N5212" s="76" t="s">
        <v>13010</v>
      </c>
    </row>
    <row r="5213" spans="1:14" x14ac:dyDescent="0.25">
      <c r="A5213" s="71" t="s">
        <v>8554</v>
      </c>
      <c r="B5213" s="72" t="s">
        <v>13010</v>
      </c>
      <c r="C5213" s="71"/>
      <c r="D5213" s="73" t="s">
        <v>11865</v>
      </c>
      <c r="E5213" s="71" t="s">
        <v>8552</v>
      </c>
      <c r="F5213" s="75" t="s">
        <v>7803</v>
      </c>
      <c r="G5213" s="75">
        <v>48.300000000000004</v>
      </c>
      <c r="H5213" s="75"/>
      <c r="I5213" s="74" t="s">
        <v>7802</v>
      </c>
      <c r="J5213" s="38">
        <v>25172610</v>
      </c>
      <c r="K5213" s="38" t="s">
        <v>12462</v>
      </c>
      <c r="L5213" s="71" t="str">
        <f t="shared" si="226"/>
        <v>085-0134-01.JPG</v>
      </c>
      <c r="M5213" s="76" t="s">
        <v>14059</v>
      </c>
      <c r="N5213" s="76" t="s">
        <v>13010</v>
      </c>
    </row>
    <row r="5214" spans="1:14" x14ac:dyDescent="0.25">
      <c r="A5214" s="71" t="s">
        <v>8555</v>
      </c>
      <c r="B5214" s="72" t="s">
        <v>13010</v>
      </c>
      <c r="C5214" s="71"/>
      <c r="D5214" s="73" t="s">
        <v>11865</v>
      </c>
      <c r="E5214" s="71" t="s">
        <v>8553</v>
      </c>
      <c r="F5214" s="75" t="s">
        <v>7803</v>
      </c>
      <c r="G5214" s="75">
        <v>48.300000000000004</v>
      </c>
      <c r="H5214" s="75"/>
      <c r="I5214" s="74" t="s">
        <v>7802</v>
      </c>
      <c r="J5214" s="38">
        <v>25172610</v>
      </c>
      <c r="K5214" s="38" t="s">
        <v>12462</v>
      </c>
      <c r="L5214" s="71" t="str">
        <f t="shared" si="226"/>
        <v>085-0134-02.JPG</v>
      </c>
      <c r="M5214" s="76" t="s">
        <v>14059</v>
      </c>
      <c r="N5214" s="76" t="s">
        <v>13010</v>
      </c>
    </row>
    <row r="5215" spans="1:14" x14ac:dyDescent="0.25">
      <c r="A5215" s="71" t="s">
        <v>8556</v>
      </c>
      <c r="B5215" s="72" t="s">
        <v>13010</v>
      </c>
      <c r="C5215" s="71"/>
      <c r="D5215" s="73" t="s">
        <v>11865</v>
      </c>
      <c r="E5215" s="71" t="s">
        <v>8562</v>
      </c>
      <c r="F5215" s="75" t="s">
        <v>7803</v>
      </c>
      <c r="G5215" s="75">
        <v>48.300000000000004</v>
      </c>
      <c r="H5215" s="75"/>
      <c r="I5215" s="74" t="s">
        <v>7802</v>
      </c>
      <c r="J5215" s="38">
        <v>25172610</v>
      </c>
      <c r="K5215" s="38" t="s">
        <v>12462</v>
      </c>
      <c r="L5215" s="71" t="str">
        <f t="shared" si="226"/>
        <v>085-0134-03.JPG</v>
      </c>
      <c r="M5215" s="76" t="s">
        <v>14059</v>
      </c>
      <c r="N5215" s="76" t="s">
        <v>13010</v>
      </c>
    </row>
    <row r="5216" spans="1:14" x14ac:dyDescent="0.25">
      <c r="A5216" s="71" t="s">
        <v>8557</v>
      </c>
      <c r="B5216" s="72" t="s">
        <v>13010</v>
      </c>
      <c r="C5216" s="71"/>
      <c r="D5216" s="73" t="s">
        <v>11865</v>
      </c>
      <c r="E5216" s="71" t="s">
        <v>8563</v>
      </c>
      <c r="F5216" s="75" t="s">
        <v>7803</v>
      </c>
      <c r="G5216" s="75">
        <v>48.300000000000004</v>
      </c>
      <c r="H5216" s="75"/>
      <c r="I5216" s="74" t="s">
        <v>7802</v>
      </c>
      <c r="J5216" s="38">
        <v>25172610</v>
      </c>
      <c r="K5216" s="38" t="s">
        <v>12462</v>
      </c>
      <c r="L5216" s="71" t="str">
        <f t="shared" si="226"/>
        <v>085-0134-04.JPG</v>
      </c>
      <c r="M5216" s="76" t="s">
        <v>14059</v>
      </c>
      <c r="N5216" s="76" t="s">
        <v>13010</v>
      </c>
    </row>
    <row r="5217" spans="1:14" x14ac:dyDescent="0.25">
      <c r="A5217" s="71" t="s">
        <v>8558</v>
      </c>
      <c r="B5217" s="72" t="s">
        <v>13010</v>
      </c>
      <c r="C5217" s="71"/>
      <c r="D5217" s="73" t="s">
        <v>11865</v>
      </c>
      <c r="E5217" s="71" t="s">
        <v>8564</v>
      </c>
      <c r="F5217" s="75" t="s">
        <v>7803</v>
      </c>
      <c r="G5217" s="75">
        <v>48.300000000000004</v>
      </c>
      <c r="H5217" s="75"/>
      <c r="I5217" s="74" t="s">
        <v>7802</v>
      </c>
      <c r="J5217" s="38">
        <v>25172610</v>
      </c>
      <c r="K5217" s="38" t="s">
        <v>12462</v>
      </c>
      <c r="L5217" s="71" t="str">
        <f t="shared" si="226"/>
        <v>085-0134-05.JPG</v>
      </c>
      <c r="M5217" s="76" t="s">
        <v>14059</v>
      </c>
      <c r="N5217" s="76" t="s">
        <v>13010</v>
      </c>
    </row>
    <row r="5218" spans="1:14" x14ac:dyDescent="0.25">
      <c r="A5218" s="71" t="s">
        <v>8559</v>
      </c>
      <c r="B5218" s="72" t="s">
        <v>13010</v>
      </c>
      <c r="C5218" s="71"/>
      <c r="D5218" s="73" t="s">
        <v>11865</v>
      </c>
      <c r="E5218" s="71" t="s">
        <v>14060</v>
      </c>
      <c r="F5218" s="75" t="s">
        <v>7803</v>
      </c>
      <c r="G5218" s="75">
        <v>48.300000000000004</v>
      </c>
      <c r="H5218" s="75"/>
      <c r="I5218" s="74" t="s">
        <v>7802</v>
      </c>
      <c r="J5218" s="38">
        <v>25172610</v>
      </c>
      <c r="K5218" s="38" t="s">
        <v>12462</v>
      </c>
      <c r="L5218" s="71" t="str">
        <f t="shared" si="226"/>
        <v>085-0134-06.JPG</v>
      </c>
      <c r="M5218" s="76" t="s">
        <v>14059</v>
      </c>
      <c r="N5218" s="76" t="s">
        <v>13010</v>
      </c>
    </row>
    <row r="5219" spans="1:14" x14ac:dyDescent="0.25">
      <c r="A5219" s="71" t="s">
        <v>8560</v>
      </c>
      <c r="B5219" s="72" t="s">
        <v>13010</v>
      </c>
      <c r="C5219" s="71"/>
      <c r="D5219" s="73" t="s">
        <v>11865</v>
      </c>
      <c r="E5219" s="71" t="s">
        <v>8565</v>
      </c>
      <c r="F5219" s="75" t="s">
        <v>7803</v>
      </c>
      <c r="G5219" s="75">
        <v>48.300000000000004</v>
      </c>
      <c r="H5219" s="75"/>
      <c r="I5219" s="74" t="s">
        <v>7802</v>
      </c>
      <c r="J5219" s="38">
        <v>25172610</v>
      </c>
      <c r="K5219" s="38" t="s">
        <v>12462</v>
      </c>
      <c r="L5219" s="71" t="str">
        <f t="shared" si="226"/>
        <v>085-0134-07.JPG</v>
      </c>
      <c r="M5219" s="76" t="s">
        <v>14059</v>
      </c>
      <c r="N5219" s="76" t="s">
        <v>13010</v>
      </c>
    </row>
    <row r="5220" spans="1:14" x14ac:dyDescent="0.25">
      <c r="A5220" s="71" t="s">
        <v>8561</v>
      </c>
      <c r="B5220" s="72" t="s">
        <v>13010</v>
      </c>
      <c r="C5220" s="71"/>
      <c r="D5220" s="73" t="s">
        <v>11865</v>
      </c>
      <c r="E5220" s="71" t="s">
        <v>8566</v>
      </c>
      <c r="F5220" s="75" t="s">
        <v>7803</v>
      </c>
      <c r="G5220" s="75">
        <v>48.300000000000004</v>
      </c>
      <c r="H5220" s="75"/>
      <c r="I5220" s="74" t="s">
        <v>7802</v>
      </c>
      <c r="J5220" s="38">
        <v>25172610</v>
      </c>
      <c r="K5220" s="38" t="s">
        <v>12462</v>
      </c>
      <c r="L5220" s="71" t="str">
        <f t="shared" si="226"/>
        <v>085-0134-08.JPG</v>
      </c>
      <c r="M5220" s="76" t="s">
        <v>14059</v>
      </c>
      <c r="N5220" s="76" t="s">
        <v>13010</v>
      </c>
    </row>
    <row r="5221" spans="1:14" x14ac:dyDescent="0.25">
      <c r="A5221" s="71" t="s">
        <v>15646</v>
      </c>
      <c r="B5221" s="72" t="s">
        <v>13010</v>
      </c>
      <c r="C5221" s="71"/>
      <c r="D5221" s="73" t="s">
        <v>11865</v>
      </c>
      <c r="E5221" s="71" t="s">
        <v>15647</v>
      </c>
      <c r="F5221" s="75" t="s">
        <v>7803</v>
      </c>
      <c r="G5221" s="75">
        <v>44.29</v>
      </c>
      <c r="H5221" s="75"/>
      <c r="I5221" s="74" t="s">
        <v>7802</v>
      </c>
      <c r="J5221" s="38">
        <v>25172610</v>
      </c>
      <c r="K5221" s="38" t="s">
        <v>12462</v>
      </c>
      <c r="L5221" s="76" t="str">
        <f t="shared" si="226"/>
        <v>085-0135-01.JPG</v>
      </c>
      <c r="M5221" s="76" t="s">
        <v>14059</v>
      </c>
      <c r="N5221" s="76" t="s">
        <v>13010</v>
      </c>
    </row>
    <row r="5222" spans="1:14" x14ac:dyDescent="0.25">
      <c r="A5222" s="71" t="s">
        <v>16514</v>
      </c>
      <c r="B5222" s="72" t="s">
        <v>13010</v>
      </c>
      <c r="C5222" s="71" t="s">
        <v>16515</v>
      </c>
      <c r="D5222" s="73" t="s">
        <v>11865</v>
      </c>
      <c r="E5222" s="71" t="s">
        <v>16516</v>
      </c>
      <c r="F5222" s="75" t="s">
        <v>7803</v>
      </c>
      <c r="G5222" s="75">
        <v>44.46</v>
      </c>
      <c r="H5222" s="75"/>
      <c r="I5222" s="74" t="s">
        <v>7802</v>
      </c>
      <c r="J5222" s="38">
        <v>25172610</v>
      </c>
      <c r="K5222" s="38" t="s">
        <v>12462</v>
      </c>
      <c r="L5222" s="76" t="s">
        <v>16514</v>
      </c>
      <c r="M5222" s="76" t="s">
        <v>14059</v>
      </c>
      <c r="N5222" s="76" t="s">
        <v>13010</v>
      </c>
    </row>
    <row r="5223" spans="1:14" x14ac:dyDescent="0.25">
      <c r="A5223" s="71" t="s">
        <v>16517</v>
      </c>
      <c r="B5223" s="72" t="s">
        <v>13010</v>
      </c>
      <c r="C5223" s="71" t="s">
        <v>16518</v>
      </c>
      <c r="D5223" s="73" t="s">
        <v>11865</v>
      </c>
      <c r="E5223" s="71" t="s">
        <v>16519</v>
      </c>
      <c r="F5223" s="75" t="s">
        <v>7803</v>
      </c>
      <c r="G5223" s="75">
        <v>44.46</v>
      </c>
      <c r="H5223" s="75"/>
      <c r="I5223" s="74" t="s">
        <v>7802</v>
      </c>
      <c r="J5223" s="38">
        <v>25172610</v>
      </c>
      <c r="K5223" s="38" t="s">
        <v>12462</v>
      </c>
      <c r="L5223" s="76" t="s">
        <v>16517</v>
      </c>
      <c r="M5223" s="76" t="s">
        <v>14059</v>
      </c>
      <c r="N5223" s="76" t="s">
        <v>13010</v>
      </c>
    </row>
    <row r="5224" spans="1:14" x14ac:dyDescent="0.25">
      <c r="A5224" s="71" t="s">
        <v>16520</v>
      </c>
      <c r="B5224" s="72" t="s">
        <v>13010</v>
      </c>
      <c r="C5224" s="71" t="s">
        <v>16521</v>
      </c>
      <c r="D5224" s="73" t="s">
        <v>11865</v>
      </c>
      <c r="E5224" s="71" t="s">
        <v>16522</v>
      </c>
      <c r="F5224" s="75" t="s">
        <v>7803</v>
      </c>
      <c r="G5224" s="75">
        <v>44.46</v>
      </c>
      <c r="H5224" s="75"/>
      <c r="I5224" s="74" t="s">
        <v>7802</v>
      </c>
      <c r="J5224" s="38">
        <v>25172610</v>
      </c>
      <c r="K5224" s="38" t="s">
        <v>12462</v>
      </c>
      <c r="L5224" s="76" t="s">
        <v>16520</v>
      </c>
      <c r="M5224" s="76" t="s">
        <v>14059</v>
      </c>
      <c r="N5224" s="76" t="s">
        <v>13010</v>
      </c>
    </row>
    <row r="5225" spans="1:14" x14ac:dyDescent="0.25">
      <c r="A5225" s="71" t="s">
        <v>16523</v>
      </c>
      <c r="B5225" s="72" t="s">
        <v>13010</v>
      </c>
      <c r="C5225" s="71" t="s">
        <v>16524</v>
      </c>
      <c r="D5225" s="73" t="s">
        <v>11865</v>
      </c>
      <c r="E5225" s="71" t="s">
        <v>16525</v>
      </c>
      <c r="F5225" s="75" t="s">
        <v>7803</v>
      </c>
      <c r="G5225" s="75">
        <v>44.46</v>
      </c>
      <c r="H5225" s="75"/>
      <c r="I5225" s="74" t="s">
        <v>7802</v>
      </c>
      <c r="J5225" s="38">
        <v>25172610</v>
      </c>
      <c r="K5225" s="38" t="s">
        <v>12462</v>
      </c>
      <c r="L5225" s="76" t="s">
        <v>16523</v>
      </c>
      <c r="M5225" s="76" t="s">
        <v>14059</v>
      </c>
      <c r="N5225" s="76" t="s">
        <v>13010</v>
      </c>
    </row>
    <row r="5226" spans="1:14" x14ac:dyDescent="0.25">
      <c r="A5226" s="67" t="s">
        <v>5445</v>
      </c>
      <c r="B5226" s="69" t="s">
        <v>5313</v>
      </c>
      <c r="C5226" s="67" t="s">
        <v>7295</v>
      </c>
      <c r="D5226" s="67"/>
      <c r="E5226" s="67" t="s">
        <v>5445</v>
      </c>
      <c r="F5226" s="70"/>
      <c r="G5226" s="70"/>
      <c r="H5226" s="70"/>
      <c r="I5226" s="70"/>
      <c r="J5226" s="37"/>
      <c r="K5226" s="37" t="s">
        <v>12462</v>
      </c>
      <c r="L5226" s="67" t="str">
        <f t="shared" ref="L5226:L5289" si="227">CONCATENATE(A5226,K5226)</f>
        <v>MOTOS.JPG</v>
      </c>
      <c r="M5226" s="67"/>
      <c r="N5226" s="67"/>
    </row>
    <row r="5227" spans="1:14" x14ac:dyDescent="0.25">
      <c r="A5227" s="71" t="s">
        <v>5446</v>
      </c>
      <c r="B5227" s="72" t="s">
        <v>5445</v>
      </c>
      <c r="C5227" s="71"/>
      <c r="D5227" s="73" t="s">
        <v>11865</v>
      </c>
      <c r="E5227" s="71" t="s">
        <v>5447</v>
      </c>
      <c r="F5227" s="75" t="s">
        <v>10</v>
      </c>
      <c r="G5227" s="75">
        <v>47.680325000000003</v>
      </c>
      <c r="H5227" s="75"/>
      <c r="I5227" s="74" t="s">
        <v>7799</v>
      </c>
      <c r="J5227" s="38">
        <v>25172610</v>
      </c>
      <c r="K5227" s="38" t="s">
        <v>12462</v>
      </c>
      <c r="L5227" s="71" t="str">
        <f t="shared" si="227"/>
        <v>085-0300-01.JPG</v>
      </c>
      <c r="M5227" s="76" t="s">
        <v>14059</v>
      </c>
      <c r="N5227" s="71"/>
    </row>
    <row r="5228" spans="1:14" x14ac:dyDescent="0.25">
      <c r="A5228" s="67" t="s">
        <v>5448</v>
      </c>
      <c r="B5228" s="69" t="s">
        <v>5313</v>
      </c>
      <c r="C5228" s="67" t="s">
        <v>5448</v>
      </c>
      <c r="D5228" s="67"/>
      <c r="E5228" s="67" t="s">
        <v>5448</v>
      </c>
      <c r="F5228" s="70"/>
      <c r="G5228" s="70"/>
      <c r="H5228" s="70"/>
      <c r="I5228" s="70"/>
      <c r="J5228" s="37"/>
      <c r="K5228" s="37" t="s">
        <v>12462</v>
      </c>
      <c r="L5228" s="67" t="str">
        <f t="shared" si="227"/>
        <v>CUBRE PLACA.JPG</v>
      </c>
      <c r="M5228" s="67"/>
      <c r="N5228" s="67"/>
    </row>
    <row r="5229" spans="1:14" x14ac:dyDescent="0.25">
      <c r="A5229" s="71" t="s">
        <v>5449</v>
      </c>
      <c r="B5229" s="72" t="s">
        <v>5448</v>
      </c>
      <c r="C5229" s="71"/>
      <c r="D5229" s="73" t="s">
        <v>13286</v>
      </c>
      <c r="E5229" s="71" t="s">
        <v>16771</v>
      </c>
      <c r="F5229" s="75" t="s">
        <v>7803</v>
      </c>
      <c r="G5229" s="75">
        <v>162.30000000000001</v>
      </c>
      <c r="H5229" s="75"/>
      <c r="I5229" s="74" t="s">
        <v>7802</v>
      </c>
      <c r="J5229" s="38">
        <v>25172610</v>
      </c>
      <c r="K5229" s="38" t="s">
        <v>12462</v>
      </c>
      <c r="L5229" s="71" t="str">
        <f t="shared" si="227"/>
        <v>086-0100-01.JPG</v>
      </c>
      <c r="M5229" s="76" t="s">
        <v>14059</v>
      </c>
      <c r="N5229" s="71" t="s">
        <v>5448</v>
      </c>
    </row>
    <row r="5230" spans="1:14" x14ac:dyDescent="0.25">
      <c r="A5230" s="71" t="s">
        <v>5450</v>
      </c>
      <c r="B5230" s="72" t="s">
        <v>5448</v>
      </c>
      <c r="C5230" s="71"/>
      <c r="D5230" s="73" t="s">
        <v>13286</v>
      </c>
      <c r="E5230" s="71" t="s">
        <v>16772</v>
      </c>
      <c r="F5230" s="75" t="s">
        <v>7803</v>
      </c>
      <c r="G5230" s="75">
        <v>162.30000000000001</v>
      </c>
      <c r="H5230" s="75"/>
      <c r="I5230" s="74" t="s">
        <v>7802</v>
      </c>
      <c r="J5230" s="38">
        <v>25172610</v>
      </c>
      <c r="K5230" s="38" t="s">
        <v>12462</v>
      </c>
      <c r="L5230" s="71" t="str">
        <f t="shared" si="227"/>
        <v>086-0100-02.JPG</v>
      </c>
      <c r="M5230" s="76" t="s">
        <v>14059</v>
      </c>
      <c r="N5230" s="71" t="s">
        <v>5448</v>
      </c>
    </row>
    <row r="5231" spans="1:14" x14ac:dyDescent="0.25">
      <c r="A5231" s="71" t="s">
        <v>8154</v>
      </c>
      <c r="B5231" s="72" t="s">
        <v>5448</v>
      </c>
      <c r="C5231" s="71"/>
      <c r="D5231" s="73" t="s">
        <v>13286</v>
      </c>
      <c r="E5231" s="71" t="s">
        <v>16773</v>
      </c>
      <c r="F5231" s="75" t="s">
        <v>7803</v>
      </c>
      <c r="G5231" s="75">
        <v>162.30000000000001</v>
      </c>
      <c r="H5231" s="75"/>
      <c r="I5231" s="74" t="s">
        <v>7802</v>
      </c>
      <c r="J5231" s="38">
        <v>25172610</v>
      </c>
      <c r="K5231" s="38" t="s">
        <v>12462</v>
      </c>
      <c r="L5231" s="71" t="str">
        <f t="shared" si="227"/>
        <v>086-0100-03.JPG</v>
      </c>
      <c r="M5231" s="76" t="s">
        <v>14059</v>
      </c>
      <c r="N5231" s="71" t="s">
        <v>5448</v>
      </c>
    </row>
    <row r="5232" spans="1:14" x14ac:dyDescent="0.25">
      <c r="A5232" s="71" t="s">
        <v>8155</v>
      </c>
      <c r="B5232" s="72" t="s">
        <v>5448</v>
      </c>
      <c r="C5232" s="71"/>
      <c r="D5232" s="73" t="s">
        <v>13286</v>
      </c>
      <c r="E5232" s="71" t="s">
        <v>16774</v>
      </c>
      <c r="F5232" s="75" t="s">
        <v>7803</v>
      </c>
      <c r="G5232" s="75">
        <v>162.30000000000001</v>
      </c>
      <c r="H5232" s="75"/>
      <c r="I5232" s="74" t="s">
        <v>7802</v>
      </c>
      <c r="J5232" s="38">
        <v>25172610</v>
      </c>
      <c r="K5232" s="38" t="s">
        <v>12462</v>
      </c>
      <c r="L5232" s="71" t="str">
        <f t="shared" si="227"/>
        <v>086-0100-04.JPG</v>
      </c>
      <c r="M5232" s="76" t="s">
        <v>14059</v>
      </c>
      <c r="N5232" s="71" t="s">
        <v>5448</v>
      </c>
    </row>
    <row r="5233" spans="1:14" x14ac:dyDescent="0.25">
      <c r="A5233" s="67" t="s">
        <v>5452</v>
      </c>
      <c r="B5233" s="69" t="s">
        <v>7</v>
      </c>
      <c r="C5233" s="67" t="s">
        <v>5452</v>
      </c>
      <c r="D5233" s="67"/>
      <c r="E5233" s="67" t="s">
        <v>5452</v>
      </c>
      <c r="F5233" s="70"/>
      <c r="G5233" s="70"/>
      <c r="H5233" s="70"/>
      <c r="I5233" s="70"/>
      <c r="J5233" s="37"/>
      <c r="K5233" s="37" t="s">
        <v>12462</v>
      </c>
      <c r="L5233" s="67" t="str">
        <f t="shared" si="227"/>
        <v>SIGNOS DE PESO.JPG</v>
      </c>
      <c r="M5233" s="67"/>
      <c r="N5233" s="67"/>
    </row>
    <row r="5234" spans="1:14" x14ac:dyDescent="0.25">
      <c r="A5234" s="71" t="s">
        <v>5453</v>
      </c>
      <c r="B5234" s="72" t="s">
        <v>5452</v>
      </c>
      <c r="C5234" s="71"/>
      <c r="D5234" s="73" t="s">
        <v>11864</v>
      </c>
      <c r="E5234" s="71" t="s">
        <v>5454</v>
      </c>
      <c r="F5234" s="75" t="s">
        <v>2425</v>
      </c>
      <c r="G5234" s="75">
        <v>18.524000000000001</v>
      </c>
      <c r="H5234" s="75"/>
      <c r="I5234" s="74" t="s">
        <v>7800</v>
      </c>
      <c r="J5234" s="38">
        <v>25174412</v>
      </c>
      <c r="K5234" s="38" t="s">
        <v>12462</v>
      </c>
      <c r="L5234" s="76" t="str">
        <f t="shared" si="227"/>
        <v>089-0100-01.JPG</v>
      </c>
      <c r="M5234" s="76"/>
      <c r="N5234" s="76"/>
    </row>
    <row r="5235" spans="1:14" x14ac:dyDescent="0.25">
      <c r="A5235" s="71" t="s">
        <v>5455</v>
      </c>
      <c r="B5235" s="72" t="s">
        <v>5452</v>
      </c>
      <c r="C5235" s="71"/>
      <c r="D5235" s="73" t="s">
        <v>11864</v>
      </c>
      <c r="E5235" s="71" t="s">
        <v>5456</v>
      </c>
      <c r="F5235" s="75" t="s">
        <v>2425</v>
      </c>
      <c r="G5235" s="75">
        <v>18.524000000000001</v>
      </c>
      <c r="H5235" s="75"/>
      <c r="I5235" s="74" t="s">
        <v>7800</v>
      </c>
      <c r="J5235" s="38">
        <v>25174412</v>
      </c>
      <c r="K5235" s="38" t="s">
        <v>12462</v>
      </c>
      <c r="L5235" s="76" t="str">
        <f t="shared" si="227"/>
        <v>089-0100-02.JPG</v>
      </c>
      <c r="M5235" s="76"/>
      <c r="N5235" s="76"/>
    </row>
    <row r="5236" spans="1:14" x14ac:dyDescent="0.25">
      <c r="A5236" s="71" t="s">
        <v>5457</v>
      </c>
      <c r="B5236" s="72" t="s">
        <v>5452</v>
      </c>
      <c r="C5236" s="71"/>
      <c r="D5236" s="73" t="s">
        <v>11864</v>
      </c>
      <c r="E5236" s="71" t="s">
        <v>5458</v>
      </c>
      <c r="F5236" s="75" t="s">
        <v>2425</v>
      </c>
      <c r="G5236" s="75">
        <v>18.524000000000001</v>
      </c>
      <c r="H5236" s="75"/>
      <c r="I5236" s="74" t="s">
        <v>7800</v>
      </c>
      <c r="J5236" s="38">
        <v>25174412</v>
      </c>
      <c r="K5236" s="38" t="s">
        <v>12462</v>
      </c>
      <c r="L5236" s="76" t="str">
        <f t="shared" si="227"/>
        <v>089-0100-03.JPG</v>
      </c>
      <c r="M5236" s="76"/>
      <c r="N5236" s="76"/>
    </row>
    <row r="5237" spans="1:14" x14ac:dyDescent="0.25">
      <c r="A5237" s="71" t="s">
        <v>5459</v>
      </c>
      <c r="B5237" s="72" t="s">
        <v>5452</v>
      </c>
      <c r="C5237" s="71"/>
      <c r="D5237" s="73" t="s">
        <v>11864</v>
      </c>
      <c r="E5237" s="71" t="s">
        <v>5460</v>
      </c>
      <c r="F5237" s="75" t="s">
        <v>2425</v>
      </c>
      <c r="G5237" s="75">
        <v>18.524000000000001</v>
      </c>
      <c r="H5237" s="75"/>
      <c r="I5237" s="74" t="s">
        <v>7800</v>
      </c>
      <c r="J5237" s="38">
        <v>25174412</v>
      </c>
      <c r="K5237" s="38" t="s">
        <v>12462</v>
      </c>
      <c r="L5237" s="76" t="str">
        <f t="shared" si="227"/>
        <v>089-0100-04.JPG</v>
      </c>
      <c r="M5237" s="76"/>
      <c r="N5237" s="76"/>
    </row>
    <row r="5238" spans="1:14" x14ac:dyDescent="0.25">
      <c r="A5238" s="71" t="s">
        <v>5461</v>
      </c>
      <c r="B5238" s="72" t="s">
        <v>5452</v>
      </c>
      <c r="C5238" s="71"/>
      <c r="D5238" s="73" t="s">
        <v>11864</v>
      </c>
      <c r="E5238" s="71" t="s">
        <v>5462</v>
      </c>
      <c r="F5238" s="75" t="s">
        <v>2425</v>
      </c>
      <c r="G5238" s="75">
        <v>18.524000000000001</v>
      </c>
      <c r="H5238" s="75"/>
      <c r="I5238" s="74" t="s">
        <v>7800</v>
      </c>
      <c r="J5238" s="38">
        <v>25174412</v>
      </c>
      <c r="K5238" s="38" t="s">
        <v>12462</v>
      </c>
      <c r="L5238" s="76" t="str">
        <f t="shared" si="227"/>
        <v>089-0100-05.JPG</v>
      </c>
      <c r="M5238" s="76"/>
      <c r="N5238" s="76"/>
    </row>
    <row r="5239" spans="1:14" x14ac:dyDescent="0.25">
      <c r="A5239" s="71" t="s">
        <v>5463</v>
      </c>
      <c r="B5239" s="72" t="s">
        <v>5452</v>
      </c>
      <c r="C5239" s="71"/>
      <c r="D5239" s="73" t="s">
        <v>11864</v>
      </c>
      <c r="E5239" s="71" t="s">
        <v>5464</v>
      </c>
      <c r="F5239" s="75" t="s">
        <v>2425</v>
      </c>
      <c r="G5239" s="75">
        <v>18.524000000000001</v>
      </c>
      <c r="H5239" s="75"/>
      <c r="I5239" s="74" t="s">
        <v>7800</v>
      </c>
      <c r="J5239" s="38">
        <v>25174412</v>
      </c>
      <c r="K5239" s="38" t="s">
        <v>12462</v>
      </c>
      <c r="L5239" s="76" t="str">
        <f t="shared" si="227"/>
        <v>089-0100-06.JPG</v>
      </c>
      <c r="M5239" s="76"/>
      <c r="N5239" s="76"/>
    </row>
    <row r="5240" spans="1:14" x14ac:dyDescent="0.25">
      <c r="A5240" s="71" t="s">
        <v>5465</v>
      </c>
      <c r="B5240" s="72" t="s">
        <v>5452</v>
      </c>
      <c r="C5240" s="71"/>
      <c r="D5240" s="73" t="s">
        <v>11864</v>
      </c>
      <c r="E5240" s="71" t="s">
        <v>5466</v>
      </c>
      <c r="F5240" s="75" t="s">
        <v>2425</v>
      </c>
      <c r="G5240" s="75">
        <v>18.524000000000001</v>
      </c>
      <c r="H5240" s="75"/>
      <c r="I5240" s="74" t="s">
        <v>7800</v>
      </c>
      <c r="J5240" s="38">
        <v>25174412</v>
      </c>
      <c r="K5240" s="38" t="s">
        <v>12462</v>
      </c>
      <c r="L5240" s="76" t="str">
        <f t="shared" si="227"/>
        <v>089-0100-07.JPG</v>
      </c>
      <c r="M5240" s="76"/>
      <c r="N5240" s="76"/>
    </row>
    <row r="5241" spans="1:14" x14ac:dyDescent="0.25">
      <c r="A5241" s="71" t="s">
        <v>5467</v>
      </c>
      <c r="B5241" s="72" t="s">
        <v>5452</v>
      </c>
      <c r="C5241" s="71"/>
      <c r="D5241" s="73" t="s">
        <v>11864</v>
      </c>
      <c r="E5241" s="71" t="s">
        <v>5468</v>
      </c>
      <c r="F5241" s="75" t="s">
        <v>2425</v>
      </c>
      <c r="G5241" s="75">
        <v>27.786000000000005</v>
      </c>
      <c r="H5241" s="75"/>
      <c r="I5241" s="74" t="s">
        <v>7800</v>
      </c>
      <c r="J5241" s="38">
        <v>25174412</v>
      </c>
      <c r="K5241" s="38" t="s">
        <v>12462</v>
      </c>
      <c r="L5241" s="76" t="str">
        <f t="shared" si="227"/>
        <v>089-0200-11.JPG</v>
      </c>
      <c r="M5241" s="76"/>
      <c r="N5241" s="76"/>
    </row>
    <row r="5242" spans="1:14" x14ac:dyDescent="0.25">
      <c r="A5242" s="71" t="s">
        <v>5469</v>
      </c>
      <c r="B5242" s="72" t="s">
        <v>5452</v>
      </c>
      <c r="C5242" s="71"/>
      <c r="D5242" s="73" t="s">
        <v>11864</v>
      </c>
      <c r="E5242" s="71" t="s">
        <v>5470</v>
      </c>
      <c r="F5242" s="75" t="s">
        <v>2425</v>
      </c>
      <c r="G5242" s="75">
        <v>27.786000000000005</v>
      </c>
      <c r="H5242" s="75"/>
      <c r="I5242" s="74" t="s">
        <v>7800</v>
      </c>
      <c r="J5242" s="38">
        <v>25174412</v>
      </c>
      <c r="K5242" s="38" t="s">
        <v>12462</v>
      </c>
      <c r="L5242" s="76" t="str">
        <f t="shared" si="227"/>
        <v>089-0200-12.JPG</v>
      </c>
      <c r="M5242" s="76"/>
      <c r="N5242" s="76"/>
    </row>
    <row r="5243" spans="1:14" x14ac:dyDescent="0.25">
      <c r="A5243" s="71" t="s">
        <v>5471</v>
      </c>
      <c r="B5243" s="72" t="s">
        <v>5452</v>
      </c>
      <c r="C5243" s="71"/>
      <c r="D5243" s="73" t="s">
        <v>11864</v>
      </c>
      <c r="E5243" s="71" t="s">
        <v>5472</v>
      </c>
      <c r="F5243" s="75" t="s">
        <v>2425</v>
      </c>
      <c r="G5243" s="75">
        <v>27.786000000000005</v>
      </c>
      <c r="H5243" s="75"/>
      <c r="I5243" s="74" t="s">
        <v>7800</v>
      </c>
      <c r="J5243" s="38">
        <v>25174412</v>
      </c>
      <c r="K5243" s="38" t="s">
        <v>12462</v>
      </c>
      <c r="L5243" s="76" t="str">
        <f t="shared" si="227"/>
        <v>089-0200-13.JPG</v>
      </c>
      <c r="M5243" s="76"/>
      <c r="N5243" s="76"/>
    </row>
    <row r="5244" spans="1:14" x14ac:dyDescent="0.25">
      <c r="A5244" s="71" t="s">
        <v>5473</v>
      </c>
      <c r="B5244" s="72" t="s">
        <v>5452</v>
      </c>
      <c r="C5244" s="71"/>
      <c r="D5244" s="73" t="s">
        <v>11864</v>
      </c>
      <c r="E5244" s="71" t="s">
        <v>5474</v>
      </c>
      <c r="F5244" s="75" t="s">
        <v>2425</v>
      </c>
      <c r="G5244" s="75">
        <v>27.786000000000005</v>
      </c>
      <c r="H5244" s="75"/>
      <c r="I5244" s="74" t="s">
        <v>7800</v>
      </c>
      <c r="J5244" s="38">
        <v>25174412</v>
      </c>
      <c r="K5244" s="38" t="s">
        <v>12462</v>
      </c>
      <c r="L5244" s="76" t="str">
        <f t="shared" si="227"/>
        <v>089-0200-14.JPG</v>
      </c>
      <c r="M5244" s="76"/>
      <c r="N5244" s="76"/>
    </row>
    <row r="5245" spans="1:14" x14ac:dyDescent="0.25">
      <c r="A5245" s="71" t="s">
        <v>5475</v>
      </c>
      <c r="B5245" s="72" t="s">
        <v>5452</v>
      </c>
      <c r="C5245" s="71"/>
      <c r="D5245" s="73" t="s">
        <v>11864</v>
      </c>
      <c r="E5245" s="71" t="s">
        <v>5476</v>
      </c>
      <c r="F5245" s="75" t="s">
        <v>2425</v>
      </c>
      <c r="G5245" s="75">
        <v>27.786000000000005</v>
      </c>
      <c r="H5245" s="75"/>
      <c r="I5245" s="74" t="s">
        <v>7800</v>
      </c>
      <c r="J5245" s="38">
        <v>25174412</v>
      </c>
      <c r="K5245" s="38" t="s">
        <v>12462</v>
      </c>
      <c r="L5245" s="76" t="str">
        <f t="shared" si="227"/>
        <v>089-0200-15.JPG</v>
      </c>
      <c r="M5245" s="76"/>
      <c r="N5245" s="76"/>
    </row>
    <row r="5246" spans="1:14" x14ac:dyDescent="0.25">
      <c r="A5246" s="71" t="s">
        <v>5477</v>
      </c>
      <c r="B5246" s="72" t="s">
        <v>5452</v>
      </c>
      <c r="C5246" s="71"/>
      <c r="D5246" s="73" t="s">
        <v>11864</v>
      </c>
      <c r="E5246" s="71" t="s">
        <v>5478</v>
      </c>
      <c r="F5246" s="75" t="s">
        <v>2425</v>
      </c>
      <c r="G5246" s="75">
        <v>27.786000000000005</v>
      </c>
      <c r="H5246" s="75"/>
      <c r="I5246" s="74" t="s">
        <v>7800</v>
      </c>
      <c r="J5246" s="38">
        <v>25174412</v>
      </c>
      <c r="K5246" s="38" t="s">
        <v>12462</v>
      </c>
      <c r="L5246" s="76" t="str">
        <f t="shared" si="227"/>
        <v>089-0200-16.JPG</v>
      </c>
      <c r="M5246" s="76"/>
      <c r="N5246" s="76"/>
    </row>
    <row r="5247" spans="1:14" x14ac:dyDescent="0.25">
      <c r="A5247" s="71" t="s">
        <v>5479</v>
      </c>
      <c r="B5247" s="72" t="s">
        <v>5452</v>
      </c>
      <c r="C5247" s="71"/>
      <c r="D5247" s="73" t="s">
        <v>11864</v>
      </c>
      <c r="E5247" s="71" t="s">
        <v>5480</v>
      </c>
      <c r="F5247" s="75" t="s">
        <v>2425</v>
      </c>
      <c r="G5247" s="75">
        <v>27.786000000000005</v>
      </c>
      <c r="H5247" s="75"/>
      <c r="I5247" s="74" t="s">
        <v>7800</v>
      </c>
      <c r="J5247" s="38">
        <v>25174412</v>
      </c>
      <c r="K5247" s="38" t="s">
        <v>12462</v>
      </c>
      <c r="L5247" s="76" t="str">
        <f t="shared" si="227"/>
        <v>089-0200-17.JPG</v>
      </c>
      <c r="M5247" s="76"/>
      <c r="N5247" s="76"/>
    </row>
    <row r="5248" spans="1:14" x14ac:dyDescent="0.25">
      <c r="A5248" s="67" t="s">
        <v>5483</v>
      </c>
      <c r="B5248" s="69" t="s">
        <v>7</v>
      </c>
      <c r="C5248" s="67" t="s">
        <v>5483</v>
      </c>
      <c r="D5248" s="67"/>
      <c r="E5248" s="67" t="s">
        <v>5483</v>
      </c>
      <c r="F5248" s="70"/>
      <c r="G5248" s="70"/>
      <c r="H5248" s="70"/>
      <c r="I5248" s="70"/>
      <c r="J5248" s="37"/>
      <c r="K5248" s="37" t="s">
        <v>12462</v>
      </c>
      <c r="L5248" s="67" t="str">
        <f t="shared" si="227"/>
        <v>PASAMANOS  .JPG</v>
      </c>
      <c r="M5248" s="67"/>
      <c r="N5248" s="67"/>
    </row>
    <row r="5249" spans="1:14" x14ac:dyDescent="0.25">
      <c r="A5249" s="71" t="s">
        <v>5484</v>
      </c>
      <c r="B5249" s="72" t="s">
        <v>5483</v>
      </c>
      <c r="C5249" s="71" t="s">
        <v>12142</v>
      </c>
      <c r="D5249" s="73" t="s">
        <v>11864</v>
      </c>
      <c r="E5249" s="71" t="s">
        <v>7320</v>
      </c>
      <c r="F5249" s="75" t="s">
        <v>7803</v>
      </c>
      <c r="G5249" s="75">
        <v>1869</v>
      </c>
      <c r="H5249" s="75"/>
      <c r="I5249" s="74" t="s">
        <v>7802</v>
      </c>
      <c r="J5249" s="38">
        <v>25174412</v>
      </c>
      <c r="K5249" s="38" t="s">
        <v>12462</v>
      </c>
      <c r="L5249" s="76" t="str">
        <f t="shared" si="227"/>
        <v>091-0101-01.JPG</v>
      </c>
      <c r="M5249" s="76"/>
      <c r="N5249" s="76"/>
    </row>
    <row r="5250" spans="1:14" x14ac:dyDescent="0.25">
      <c r="A5250" s="71" t="s">
        <v>5485</v>
      </c>
      <c r="B5250" s="72" t="s">
        <v>5483</v>
      </c>
      <c r="C5250" s="71" t="s">
        <v>12143</v>
      </c>
      <c r="D5250" s="73" t="s">
        <v>11864</v>
      </c>
      <c r="E5250" s="71" t="s">
        <v>7322</v>
      </c>
      <c r="F5250" s="75" t="s">
        <v>7803</v>
      </c>
      <c r="G5250" s="75">
        <v>2219</v>
      </c>
      <c r="H5250" s="75"/>
      <c r="I5250" s="74" t="s">
        <v>7802</v>
      </c>
      <c r="J5250" s="38">
        <v>25174412</v>
      </c>
      <c r="K5250" s="38" t="s">
        <v>12462</v>
      </c>
      <c r="L5250" s="76" t="str">
        <f t="shared" si="227"/>
        <v>091-0102-01.JPG</v>
      </c>
      <c r="M5250" s="76"/>
      <c r="N5250" s="76"/>
    </row>
    <row r="5251" spans="1:14" x14ac:dyDescent="0.25">
      <c r="A5251" s="71" t="s">
        <v>5486</v>
      </c>
      <c r="B5251" s="72" t="s">
        <v>5483</v>
      </c>
      <c r="C5251" s="71" t="s">
        <v>12144</v>
      </c>
      <c r="D5251" s="73" t="s">
        <v>11864</v>
      </c>
      <c r="E5251" s="71" t="s">
        <v>7321</v>
      </c>
      <c r="F5251" s="75" t="s">
        <v>7803</v>
      </c>
      <c r="G5251" s="75">
        <v>2479</v>
      </c>
      <c r="H5251" s="75"/>
      <c r="I5251" s="74" t="s">
        <v>7802</v>
      </c>
      <c r="J5251" s="38">
        <v>25174412</v>
      </c>
      <c r="K5251" s="38" t="s">
        <v>12462</v>
      </c>
      <c r="L5251" s="76" t="str">
        <f t="shared" si="227"/>
        <v>091-0103-01.JPG</v>
      </c>
      <c r="M5251" s="76"/>
      <c r="N5251" s="76"/>
    </row>
    <row r="5252" spans="1:14" x14ac:dyDescent="0.25">
      <c r="A5252" s="67" t="s">
        <v>5487</v>
      </c>
      <c r="B5252" s="69" t="s">
        <v>7</v>
      </c>
      <c r="C5252" s="67" t="s">
        <v>5487</v>
      </c>
      <c r="D5252" s="67"/>
      <c r="E5252" s="67" t="s">
        <v>5487</v>
      </c>
      <c r="F5252" s="70"/>
      <c r="G5252" s="70"/>
      <c r="H5252" s="70"/>
      <c r="I5252" s="70"/>
      <c r="J5252" s="37"/>
      <c r="K5252" s="37" t="s">
        <v>12462</v>
      </c>
      <c r="L5252" s="67" t="str">
        <f t="shared" si="227"/>
        <v>PARASOLES.JPG</v>
      </c>
      <c r="M5252" s="67"/>
      <c r="N5252" s="67"/>
    </row>
    <row r="5253" spans="1:14" x14ac:dyDescent="0.25">
      <c r="A5253" s="71" t="s">
        <v>5488</v>
      </c>
      <c r="B5253" s="72" t="s">
        <v>5487</v>
      </c>
      <c r="C5253" s="71"/>
      <c r="D5253" s="73" t="s">
        <v>11864</v>
      </c>
      <c r="E5253" s="71" t="s">
        <v>5489</v>
      </c>
      <c r="F5253" s="75" t="s">
        <v>10</v>
      </c>
      <c r="G5253" s="75">
        <v>177</v>
      </c>
      <c r="H5253" s="75"/>
      <c r="I5253" s="74" t="s">
        <v>7799</v>
      </c>
      <c r="J5253" s="38">
        <v>25174421</v>
      </c>
      <c r="K5253" s="38" t="s">
        <v>12462</v>
      </c>
      <c r="L5253" s="76" t="str">
        <f t="shared" si="227"/>
        <v>092-0100-01.JPG</v>
      </c>
      <c r="M5253" s="76" t="s">
        <v>14121</v>
      </c>
      <c r="N5253" s="76" t="s">
        <v>5487</v>
      </c>
    </row>
    <row r="5254" spans="1:14" x14ac:dyDescent="0.25">
      <c r="A5254" s="71" t="s">
        <v>5490</v>
      </c>
      <c r="B5254" s="72" t="s">
        <v>5487</v>
      </c>
      <c r="C5254" s="71"/>
      <c r="D5254" s="73" t="s">
        <v>11864</v>
      </c>
      <c r="E5254" s="71" t="s">
        <v>5491</v>
      </c>
      <c r="F5254" s="75" t="s">
        <v>10</v>
      </c>
      <c r="G5254" s="75">
        <v>35.74</v>
      </c>
      <c r="H5254" s="75"/>
      <c r="I5254" s="74" t="s">
        <v>7799</v>
      </c>
      <c r="J5254" s="38">
        <v>25174421</v>
      </c>
      <c r="K5254" s="38" t="s">
        <v>12462</v>
      </c>
      <c r="L5254" s="71" t="str">
        <f t="shared" si="227"/>
        <v>092-0100-02.JPG</v>
      </c>
      <c r="M5254" s="71" t="s">
        <v>14121</v>
      </c>
      <c r="N5254" s="71" t="s">
        <v>5487</v>
      </c>
    </row>
    <row r="5255" spans="1:14" x14ac:dyDescent="0.25">
      <c r="A5255" s="71" t="s">
        <v>5492</v>
      </c>
      <c r="B5255" s="72" t="s">
        <v>5487</v>
      </c>
      <c r="C5255" s="71" t="s">
        <v>11751</v>
      </c>
      <c r="D5255" s="73" t="s">
        <v>11864</v>
      </c>
      <c r="E5255" s="71" t="s">
        <v>5493</v>
      </c>
      <c r="F5255" s="75" t="s">
        <v>10</v>
      </c>
      <c r="G5255" s="75">
        <v>47</v>
      </c>
      <c r="H5255" s="75"/>
      <c r="I5255" s="74" t="s">
        <v>7799</v>
      </c>
      <c r="J5255" s="38">
        <v>25174421</v>
      </c>
      <c r="K5255" s="38" t="s">
        <v>12462</v>
      </c>
      <c r="L5255" s="71" t="str">
        <f t="shared" si="227"/>
        <v>092-0100-03.JPG</v>
      </c>
      <c r="M5255" s="71" t="s">
        <v>14121</v>
      </c>
      <c r="N5255" s="71" t="s">
        <v>5487</v>
      </c>
    </row>
    <row r="5256" spans="1:14" x14ac:dyDescent="0.25">
      <c r="A5256" s="71" t="s">
        <v>11737</v>
      </c>
      <c r="B5256" s="72" t="s">
        <v>5487</v>
      </c>
      <c r="C5256" s="71" t="s">
        <v>11744</v>
      </c>
      <c r="D5256" s="73" t="s">
        <v>11864</v>
      </c>
      <c r="E5256" s="71" t="s">
        <v>11738</v>
      </c>
      <c r="F5256" s="75" t="s">
        <v>10</v>
      </c>
      <c r="G5256" s="75">
        <v>59</v>
      </c>
      <c r="H5256" s="75"/>
      <c r="I5256" s="74" t="s">
        <v>7799</v>
      </c>
      <c r="J5256" s="38">
        <v>25174421</v>
      </c>
      <c r="K5256" s="38" t="s">
        <v>12462</v>
      </c>
      <c r="L5256" s="71" t="str">
        <f t="shared" si="227"/>
        <v>092-0100-04.JPG</v>
      </c>
      <c r="M5256" s="71" t="s">
        <v>14121</v>
      </c>
      <c r="N5256" s="71" t="s">
        <v>5487</v>
      </c>
    </row>
    <row r="5257" spans="1:14" x14ac:dyDescent="0.25">
      <c r="A5257" s="71" t="s">
        <v>7455</v>
      </c>
      <c r="B5257" s="72" t="s">
        <v>5487</v>
      </c>
      <c r="C5257" s="71"/>
      <c r="D5257" s="73" t="s">
        <v>11864</v>
      </c>
      <c r="E5257" s="71" t="s">
        <v>7456</v>
      </c>
      <c r="F5257" s="75" t="s">
        <v>7803</v>
      </c>
      <c r="G5257" s="75">
        <v>95</v>
      </c>
      <c r="H5257" s="75"/>
      <c r="I5257" s="74" t="s">
        <v>7802</v>
      </c>
      <c r="J5257" s="38">
        <v>25174421</v>
      </c>
      <c r="K5257" s="38" t="s">
        <v>12462</v>
      </c>
      <c r="L5257" s="71" t="str">
        <f t="shared" si="227"/>
        <v>092-0101-01.JPG</v>
      </c>
      <c r="M5257" s="71" t="s">
        <v>14121</v>
      </c>
      <c r="N5257" s="71" t="s">
        <v>5487</v>
      </c>
    </row>
    <row r="5258" spans="1:14" x14ac:dyDescent="0.25">
      <c r="A5258" s="71" t="s">
        <v>15976</v>
      </c>
      <c r="B5258" s="72" t="s">
        <v>5487</v>
      </c>
      <c r="C5258" s="71" t="s">
        <v>15978</v>
      </c>
      <c r="D5258" s="73" t="s">
        <v>11864</v>
      </c>
      <c r="E5258" s="71" t="s">
        <v>15977</v>
      </c>
      <c r="F5258" s="75" t="s">
        <v>7803</v>
      </c>
      <c r="G5258" s="75">
        <v>115</v>
      </c>
      <c r="H5258" s="75"/>
      <c r="I5258" s="74" t="s">
        <v>7802</v>
      </c>
      <c r="J5258" s="38">
        <v>25174422</v>
      </c>
      <c r="K5258" s="38" t="s">
        <v>12462</v>
      </c>
      <c r="L5258" s="76" t="str">
        <f t="shared" si="227"/>
        <v>092-0102-01.JPG</v>
      </c>
      <c r="M5258" s="76" t="s">
        <v>14121</v>
      </c>
      <c r="N5258" s="76" t="s">
        <v>5487</v>
      </c>
    </row>
    <row r="5259" spans="1:14" x14ac:dyDescent="0.25">
      <c r="A5259" s="71" t="s">
        <v>5494</v>
      </c>
      <c r="B5259" s="72" t="s">
        <v>5487</v>
      </c>
      <c r="C5259" s="71"/>
      <c r="D5259" s="73" t="s">
        <v>11864</v>
      </c>
      <c r="E5259" s="71" t="s">
        <v>5495</v>
      </c>
      <c r="F5259" s="75" t="s">
        <v>10</v>
      </c>
      <c r="G5259" s="75">
        <v>195</v>
      </c>
      <c r="H5259" s="75"/>
      <c r="I5259" s="74" t="s">
        <v>7799</v>
      </c>
      <c r="J5259" s="38">
        <v>25174421</v>
      </c>
      <c r="K5259" s="38" t="s">
        <v>12462</v>
      </c>
      <c r="L5259" s="76" t="str">
        <f t="shared" si="227"/>
        <v>092-0200-08.JPG</v>
      </c>
      <c r="M5259" s="76" t="s">
        <v>14121</v>
      </c>
      <c r="N5259" s="76" t="s">
        <v>5487</v>
      </c>
    </row>
    <row r="5260" spans="1:14" x14ac:dyDescent="0.25">
      <c r="A5260" s="71" t="s">
        <v>5496</v>
      </c>
      <c r="B5260" s="72" t="s">
        <v>5487</v>
      </c>
      <c r="C5260" s="71"/>
      <c r="D5260" s="73" t="s">
        <v>11864</v>
      </c>
      <c r="E5260" s="71" t="s">
        <v>5497</v>
      </c>
      <c r="F5260" s="75" t="s">
        <v>10</v>
      </c>
      <c r="G5260" s="75">
        <v>167</v>
      </c>
      <c r="H5260" s="75"/>
      <c r="I5260" s="74" t="s">
        <v>7799</v>
      </c>
      <c r="J5260" s="38">
        <v>25174421</v>
      </c>
      <c r="K5260" s="38" t="s">
        <v>12462</v>
      </c>
      <c r="L5260" s="71" t="str">
        <f t="shared" si="227"/>
        <v>092-0200-09.JPG</v>
      </c>
      <c r="M5260" s="71" t="s">
        <v>14121</v>
      </c>
      <c r="N5260" s="71" t="s">
        <v>5487</v>
      </c>
    </row>
    <row r="5261" spans="1:14" x14ac:dyDescent="0.25">
      <c r="A5261" s="71" t="s">
        <v>5498</v>
      </c>
      <c r="B5261" s="72" t="s">
        <v>5487</v>
      </c>
      <c r="C5261" s="71"/>
      <c r="D5261" s="73" t="s">
        <v>11864</v>
      </c>
      <c r="E5261" s="71" t="s">
        <v>5499</v>
      </c>
      <c r="F5261" s="75" t="s">
        <v>10</v>
      </c>
      <c r="G5261" s="75">
        <v>167</v>
      </c>
      <c r="H5261" s="75"/>
      <c r="I5261" s="74" t="s">
        <v>7799</v>
      </c>
      <c r="J5261" s="38">
        <v>25174421</v>
      </c>
      <c r="K5261" s="38" t="s">
        <v>12462</v>
      </c>
      <c r="L5261" s="71" t="str">
        <f t="shared" si="227"/>
        <v>092-0200-10.JPG</v>
      </c>
      <c r="M5261" s="71" t="s">
        <v>14121</v>
      </c>
      <c r="N5261" s="71" t="s">
        <v>5487</v>
      </c>
    </row>
    <row r="5262" spans="1:14" x14ac:dyDescent="0.25">
      <c r="A5262" s="71" t="s">
        <v>5500</v>
      </c>
      <c r="B5262" s="72" t="s">
        <v>5487</v>
      </c>
      <c r="C5262" s="71"/>
      <c r="D5262" s="73" t="s">
        <v>11864</v>
      </c>
      <c r="E5262" s="71" t="s">
        <v>5501</v>
      </c>
      <c r="F5262" s="75" t="s">
        <v>10</v>
      </c>
      <c r="G5262" s="75">
        <v>159</v>
      </c>
      <c r="H5262" s="75"/>
      <c r="I5262" s="74" t="s">
        <v>7799</v>
      </c>
      <c r="J5262" s="38">
        <v>25174421</v>
      </c>
      <c r="K5262" s="38" t="s">
        <v>12462</v>
      </c>
      <c r="L5262" s="71" t="str">
        <f t="shared" si="227"/>
        <v>092-0200-11.JPG</v>
      </c>
      <c r="M5262" s="71" t="s">
        <v>14121</v>
      </c>
      <c r="N5262" s="71" t="s">
        <v>5487</v>
      </c>
    </row>
    <row r="5263" spans="1:14" x14ac:dyDescent="0.25">
      <c r="A5263" s="71" t="s">
        <v>5502</v>
      </c>
      <c r="B5263" s="72" t="s">
        <v>5487</v>
      </c>
      <c r="C5263" s="71" t="s">
        <v>13041</v>
      </c>
      <c r="D5263" s="73" t="s">
        <v>11864</v>
      </c>
      <c r="E5263" s="71" t="s">
        <v>5503</v>
      </c>
      <c r="F5263" s="75" t="s">
        <v>10</v>
      </c>
      <c r="G5263" s="75">
        <v>195</v>
      </c>
      <c r="H5263" s="75"/>
      <c r="I5263" s="74" t="s">
        <v>7799</v>
      </c>
      <c r="J5263" s="38">
        <v>25174421</v>
      </c>
      <c r="K5263" s="38" t="s">
        <v>12462</v>
      </c>
      <c r="L5263" s="76" t="str">
        <f t="shared" si="227"/>
        <v>092-0200-12.JPG</v>
      </c>
      <c r="M5263" s="76" t="s">
        <v>14121</v>
      </c>
      <c r="N5263" s="76" t="s">
        <v>5487</v>
      </c>
    </row>
    <row r="5264" spans="1:14" x14ac:dyDescent="0.25">
      <c r="A5264" s="71" t="s">
        <v>5504</v>
      </c>
      <c r="B5264" s="72" t="s">
        <v>5487</v>
      </c>
      <c r="C5264" s="71"/>
      <c r="D5264" s="73" t="s">
        <v>11864</v>
      </c>
      <c r="E5264" s="71" t="s">
        <v>7772</v>
      </c>
      <c r="F5264" s="75" t="s">
        <v>10</v>
      </c>
      <c r="G5264" s="75">
        <v>69</v>
      </c>
      <c r="H5264" s="75"/>
      <c r="I5264" s="74" t="s">
        <v>7799</v>
      </c>
      <c r="J5264" s="38">
        <v>25174421</v>
      </c>
      <c r="K5264" s="38" t="s">
        <v>12462</v>
      </c>
      <c r="L5264" s="76" t="str">
        <f t="shared" si="227"/>
        <v>092-0200-13.JPG</v>
      </c>
      <c r="M5264" s="76" t="s">
        <v>14121</v>
      </c>
      <c r="N5264" s="76" t="s">
        <v>5487</v>
      </c>
    </row>
    <row r="5265" spans="1:14" x14ac:dyDescent="0.25">
      <c r="A5265" s="71" t="s">
        <v>5505</v>
      </c>
      <c r="B5265" s="72" t="s">
        <v>5487</v>
      </c>
      <c r="C5265" s="71" t="s">
        <v>15416</v>
      </c>
      <c r="D5265" s="73" t="s">
        <v>11864</v>
      </c>
      <c r="E5265" s="71" t="s">
        <v>15418</v>
      </c>
      <c r="F5265" s="75" t="s">
        <v>10</v>
      </c>
      <c r="G5265" s="75">
        <v>69.989999999999995</v>
      </c>
      <c r="H5265" s="75"/>
      <c r="I5265" s="74" t="s">
        <v>7799</v>
      </c>
      <c r="J5265" s="38">
        <v>25174421</v>
      </c>
      <c r="K5265" s="38" t="s">
        <v>12462</v>
      </c>
      <c r="L5265" s="76" t="str">
        <f t="shared" si="227"/>
        <v>092-0200-20.JPG</v>
      </c>
      <c r="M5265" s="76" t="s">
        <v>14121</v>
      </c>
      <c r="N5265" s="76" t="s">
        <v>5487</v>
      </c>
    </row>
    <row r="5266" spans="1:14" x14ac:dyDescent="0.25">
      <c r="A5266" s="71" t="s">
        <v>5506</v>
      </c>
      <c r="B5266" s="72" t="s">
        <v>5487</v>
      </c>
      <c r="C5266" s="71" t="s">
        <v>15417</v>
      </c>
      <c r="D5266" s="73" t="s">
        <v>11864</v>
      </c>
      <c r="E5266" s="71" t="s">
        <v>15419</v>
      </c>
      <c r="F5266" s="75" t="s">
        <v>10</v>
      </c>
      <c r="G5266" s="75">
        <v>79.989999999999995</v>
      </c>
      <c r="H5266" s="75"/>
      <c r="I5266" s="74" t="s">
        <v>7799</v>
      </c>
      <c r="J5266" s="38">
        <v>25174421</v>
      </c>
      <c r="K5266" s="38" t="s">
        <v>12462</v>
      </c>
      <c r="L5266" s="76" t="str">
        <f t="shared" si="227"/>
        <v>092-0200-21.JPG</v>
      </c>
      <c r="M5266" s="76" t="s">
        <v>14121</v>
      </c>
      <c r="N5266" s="76" t="s">
        <v>5487</v>
      </c>
    </row>
    <row r="5267" spans="1:14" x14ac:dyDescent="0.25">
      <c r="A5267" s="71" t="s">
        <v>5507</v>
      </c>
      <c r="B5267" s="72" t="s">
        <v>5487</v>
      </c>
      <c r="C5267" s="71"/>
      <c r="D5267" s="73" t="s">
        <v>11864</v>
      </c>
      <c r="E5267" s="71" t="s">
        <v>8935</v>
      </c>
      <c r="F5267" s="75" t="s">
        <v>10</v>
      </c>
      <c r="G5267" s="75">
        <v>189</v>
      </c>
      <c r="H5267" s="75"/>
      <c r="I5267" s="74" t="s">
        <v>7799</v>
      </c>
      <c r="J5267" s="38">
        <v>25174421</v>
      </c>
      <c r="K5267" s="38" t="s">
        <v>12462</v>
      </c>
      <c r="L5267" s="71" t="str">
        <f t="shared" si="227"/>
        <v>092-0200-23.JPG</v>
      </c>
      <c r="M5267" s="71" t="s">
        <v>14121</v>
      </c>
      <c r="N5267" s="71" t="s">
        <v>5487</v>
      </c>
    </row>
    <row r="5268" spans="1:14" x14ac:dyDescent="0.25">
      <c r="A5268" s="71" t="s">
        <v>8111</v>
      </c>
      <c r="B5268" s="72" t="s">
        <v>5487</v>
      </c>
      <c r="C5268" s="71" t="s">
        <v>8113</v>
      </c>
      <c r="D5268" s="73" t="s">
        <v>11864</v>
      </c>
      <c r="E5268" s="71" t="s">
        <v>8112</v>
      </c>
      <c r="F5268" s="75" t="s">
        <v>10</v>
      </c>
      <c r="G5268" s="75">
        <v>179</v>
      </c>
      <c r="H5268" s="75"/>
      <c r="I5268" s="74" t="s">
        <v>7799</v>
      </c>
      <c r="J5268" s="38">
        <v>25174421</v>
      </c>
      <c r="K5268" s="38" t="s">
        <v>12462</v>
      </c>
      <c r="L5268" s="76" t="str">
        <f t="shared" si="227"/>
        <v>092-0200-24.JPG</v>
      </c>
      <c r="M5268" s="71" t="s">
        <v>14121</v>
      </c>
      <c r="N5268" s="71" t="s">
        <v>5487</v>
      </c>
    </row>
    <row r="5269" spans="1:14" x14ac:dyDescent="0.25">
      <c r="A5269" s="71" t="s">
        <v>8600</v>
      </c>
      <c r="B5269" s="72" t="s">
        <v>5487</v>
      </c>
      <c r="C5269" s="71" t="s">
        <v>8602</v>
      </c>
      <c r="D5269" s="73" t="s">
        <v>11864</v>
      </c>
      <c r="E5269" s="71" t="s">
        <v>8598</v>
      </c>
      <c r="F5269" s="75" t="s">
        <v>10</v>
      </c>
      <c r="G5269" s="75">
        <v>189</v>
      </c>
      <c r="H5269" s="75"/>
      <c r="I5269" s="74" t="s">
        <v>7799</v>
      </c>
      <c r="J5269" s="38">
        <v>25174421</v>
      </c>
      <c r="K5269" s="38" t="s">
        <v>12462</v>
      </c>
      <c r="L5269" s="71" t="str">
        <f t="shared" si="227"/>
        <v>092-0200-25.JPG</v>
      </c>
      <c r="M5269" s="71" t="s">
        <v>14121</v>
      </c>
      <c r="N5269" s="71" t="s">
        <v>5487</v>
      </c>
    </row>
    <row r="5270" spans="1:14" x14ac:dyDescent="0.25">
      <c r="A5270" s="71" t="s">
        <v>8601</v>
      </c>
      <c r="B5270" s="72" t="s">
        <v>5487</v>
      </c>
      <c r="C5270" s="71" t="s">
        <v>8603</v>
      </c>
      <c r="D5270" s="73" t="s">
        <v>11864</v>
      </c>
      <c r="E5270" s="71" t="s">
        <v>8599</v>
      </c>
      <c r="F5270" s="75" t="s">
        <v>10</v>
      </c>
      <c r="G5270" s="75">
        <v>189</v>
      </c>
      <c r="H5270" s="75"/>
      <c r="I5270" s="74" t="s">
        <v>7799</v>
      </c>
      <c r="J5270" s="38">
        <v>25174421</v>
      </c>
      <c r="K5270" s="38" t="s">
        <v>12462</v>
      </c>
      <c r="L5270" s="71" t="str">
        <f t="shared" si="227"/>
        <v>092-0200-26.JPG</v>
      </c>
      <c r="M5270" s="71" t="s">
        <v>14121</v>
      </c>
      <c r="N5270" s="71" t="s">
        <v>5487</v>
      </c>
    </row>
    <row r="5271" spans="1:14" x14ac:dyDescent="0.25">
      <c r="A5271" s="71" t="s">
        <v>9309</v>
      </c>
      <c r="B5271" s="72" t="s">
        <v>5487</v>
      </c>
      <c r="C5271" s="71" t="s">
        <v>9310</v>
      </c>
      <c r="D5271" s="73" t="s">
        <v>11864</v>
      </c>
      <c r="E5271" s="71" t="s">
        <v>8598</v>
      </c>
      <c r="F5271" s="75" t="s">
        <v>10</v>
      </c>
      <c r="G5271" s="75">
        <v>182</v>
      </c>
      <c r="H5271" s="75"/>
      <c r="I5271" s="74" t="s">
        <v>7799</v>
      </c>
      <c r="J5271" s="38">
        <v>25174422</v>
      </c>
      <c r="K5271" s="38" t="s">
        <v>12462</v>
      </c>
      <c r="L5271" s="71" t="str">
        <f t="shared" si="227"/>
        <v>092-0200-27.JPG</v>
      </c>
      <c r="M5271" s="71" t="s">
        <v>14121</v>
      </c>
      <c r="N5271" s="71" t="s">
        <v>5487</v>
      </c>
    </row>
    <row r="5272" spans="1:14" x14ac:dyDescent="0.25">
      <c r="A5272" s="71" t="s">
        <v>5508</v>
      </c>
      <c r="B5272" s="72" t="s">
        <v>5487</v>
      </c>
      <c r="C5272" s="71"/>
      <c r="D5272" s="73" t="s">
        <v>11864</v>
      </c>
      <c r="E5272" s="71" t="s">
        <v>5509</v>
      </c>
      <c r="F5272" s="75" t="s">
        <v>10</v>
      </c>
      <c r="G5272" s="75">
        <v>66</v>
      </c>
      <c r="H5272" s="75"/>
      <c r="I5272" s="74" t="s">
        <v>7799</v>
      </c>
      <c r="J5272" s="38">
        <v>25174421</v>
      </c>
      <c r="K5272" s="38" t="s">
        <v>12462</v>
      </c>
      <c r="L5272" s="71" t="str">
        <f t="shared" si="227"/>
        <v>092-0202-01.JPG</v>
      </c>
      <c r="M5272" s="71" t="s">
        <v>14121</v>
      </c>
      <c r="N5272" s="71" t="s">
        <v>5487</v>
      </c>
    </row>
    <row r="5273" spans="1:14" x14ac:dyDescent="0.25">
      <c r="A5273" s="71" t="s">
        <v>5510</v>
      </c>
      <c r="B5273" s="72" t="s">
        <v>5487</v>
      </c>
      <c r="C5273" s="71"/>
      <c r="D5273" s="73" t="s">
        <v>11864</v>
      </c>
      <c r="E5273" s="71" t="s">
        <v>5511</v>
      </c>
      <c r="F5273" s="75" t="s">
        <v>10</v>
      </c>
      <c r="G5273" s="75">
        <v>66</v>
      </c>
      <c r="H5273" s="75"/>
      <c r="I5273" s="74" t="s">
        <v>7799</v>
      </c>
      <c r="J5273" s="38">
        <v>25174421</v>
      </c>
      <c r="K5273" s="38" t="s">
        <v>12462</v>
      </c>
      <c r="L5273" s="71" t="str">
        <f t="shared" si="227"/>
        <v>092-0202-02.JPG</v>
      </c>
      <c r="M5273" s="71" t="s">
        <v>14121</v>
      </c>
      <c r="N5273" s="71" t="s">
        <v>5487</v>
      </c>
    </row>
    <row r="5274" spans="1:14" x14ac:dyDescent="0.25">
      <c r="A5274" s="71" t="s">
        <v>5512</v>
      </c>
      <c r="B5274" s="72" t="s">
        <v>5487</v>
      </c>
      <c r="C5274" s="71"/>
      <c r="D5274" s="73" t="s">
        <v>11864</v>
      </c>
      <c r="E5274" s="71" t="s">
        <v>5513</v>
      </c>
      <c r="F5274" s="75" t="s">
        <v>10</v>
      </c>
      <c r="G5274" s="75">
        <v>66</v>
      </c>
      <c r="H5274" s="75"/>
      <c r="I5274" s="74" t="s">
        <v>7799</v>
      </c>
      <c r="J5274" s="38">
        <v>25174421</v>
      </c>
      <c r="K5274" s="38" t="s">
        <v>12462</v>
      </c>
      <c r="L5274" s="71" t="str">
        <f t="shared" si="227"/>
        <v>092-0202-05.JPG</v>
      </c>
      <c r="M5274" s="71" t="s">
        <v>14121</v>
      </c>
      <c r="N5274" s="71" t="s">
        <v>5487</v>
      </c>
    </row>
    <row r="5275" spans="1:14" x14ac:dyDescent="0.25">
      <c r="A5275" s="71" t="s">
        <v>8106</v>
      </c>
      <c r="B5275" s="72" t="s">
        <v>5487</v>
      </c>
      <c r="C5275" s="71" t="s">
        <v>8110</v>
      </c>
      <c r="D5275" s="73" t="s">
        <v>11864</v>
      </c>
      <c r="E5275" s="71" t="s">
        <v>8108</v>
      </c>
      <c r="F5275" s="75" t="s">
        <v>10</v>
      </c>
      <c r="G5275" s="75">
        <v>95</v>
      </c>
      <c r="H5275" s="75"/>
      <c r="I5275" s="74" t="s">
        <v>7799</v>
      </c>
      <c r="J5275" s="38">
        <v>25174421</v>
      </c>
      <c r="K5275" s="38" t="s">
        <v>12462</v>
      </c>
      <c r="L5275" s="71" t="str">
        <f t="shared" si="227"/>
        <v>092-0203-01.JPG</v>
      </c>
      <c r="M5275" s="71" t="s">
        <v>14121</v>
      </c>
      <c r="N5275" s="71" t="s">
        <v>5487</v>
      </c>
    </row>
    <row r="5276" spans="1:14" x14ac:dyDescent="0.25">
      <c r="A5276" s="71" t="s">
        <v>8107</v>
      </c>
      <c r="B5276" s="72" t="s">
        <v>5487</v>
      </c>
      <c r="C5276" s="71" t="s">
        <v>8110</v>
      </c>
      <c r="D5276" s="73" t="s">
        <v>11864</v>
      </c>
      <c r="E5276" s="71" t="s">
        <v>8109</v>
      </c>
      <c r="F5276" s="75" t="s">
        <v>10</v>
      </c>
      <c r="G5276" s="75">
        <v>95</v>
      </c>
      <c r="H5276" s="75"/>
      <c r="I5276" s="74" t="s">
        <v>7799</v>
      </c>
      <c r="J5276" s="38">
        <v>25174421</v>
      </c>
      <c r="K5276" s="38" t="s">
        <v>12462</v>
      </c>
      <c r="L5276" s="71" t="str">
        <f t="shared" si="227"/>
        <v>092-0203-02.JPG</v>
      </c>
      <c r="M5276" s="71" t="s">
        <v>14121</v>
      </c>
      <c r="N5276" s="71" t="s">
        <v>5487</v>
      </c>
    </row>
    <row r="5277" spans="1:14" x14ac:dyDescent="0.25">
      <c r="A5277" s="71" t="s">
        <v>14098</v>
      </c>
      <c r="B5277" s="72" t="s">
        <v>5487</v>
      </c>
      <c r="C5277" s="71" t="s">
        <v>15974</v>
      </c>
      <c r="D5277" s="73" t="s">
        <v>11864</v>
      </c>
      <c r="E5277" s="71" t="s">
        <v>15975</v>
      </c>
      <c r="F5277" s="75" t="s">
        <v>10</v>
      </c>
      <c r="G5277" s="75">
        <v>95</v>
      </c>
      <c r="H5277" s="75"/>
      <c r="I5277" s="74" t="s">
        <v>7799</v>
      </c>
      <c r="J5277" s="38">
        <v>25174421</v>
      </c>
      <c r="K5277" s="38" t="s">
        <v>12462</v>
      </c>
      <c r="L5277" s="76" t="str">
        <f t="shared" si="227"/>
        <v>092-0203-03.JPG</v>
      </c>
      <c r="M5277" s="76" t="s">
        <v>14121</v>
      </c>
      <c r="N5277" s="76" t="s">
        <v>5487</v>
      </c>
    </row>
    <row r="5278" spans="1:14" x14ac:dyDescent="0.25">
      <c r="A5278" s="71" t="s">
        <v>9574</v>
      </c>
      <c r="B5278" s="72" t="s">
        <v>5487</v>
      </c>
      <c r="C5278" s="71" t="s">
        <v>9576</v>
      </c>
      <c r="D5278" s="73" t="s">
        <v>11864</v>
      </c>
      <c r="E5278" s="71" t="s">
        <v>9575</v>
      </c>
      <c r="F5278" s="75" t="s">
        <v>10</v>
      </c>
      <c r="G5278" s="75">
        <v>109.99</v>
      </c>
      <c r="H5278" s="75"/>
      <c r="I5278" s="74" t="s">
        <v>7799</v>
      </c>
      <c r="J5278" s="38">
        <v>25174421</v>
      </c>
      <c r="K5278" s="38" t="s">
        <v>12462</v>
      </c>
      <c r="L5278" s="71" t="str">
        <f t="shared" si="227"/>
        <v>092-0204-01.JPG</v>
      </c>
      <c r="M5278" s="71" t="s">
        <v>14121</v>
      </c>
      <c r="N5278" s="71" t="s">
        <v>5487</v>
      </c>
    </row>
    <row r="5279" spans="1:14" x14ac:dyDescent="0.25">
      <c r="A5279" s="71" t="s">
        <v>9768</v>
      </c>
      <c r="B5279" s="72" t="s">
        <v>5487</v>
      </c>
      <c r="C5279" s="71" t="s">
        <v>9772</v>
      </c>
      <c r="D5279" s="73" t="s">
        <v>11864</v>
      </c>
      <c r="E5279" s="71" t="s">
        <v>9770</v>
      </c>
      <c r="F5279" s="75" t="s">
        <v>10</v>
      </c>
      <c r="G5279" s="75">
        <v>60</v>
      </c>
      <c r="H5279" s="75"/>
      <c r="I5279" s="74" t="s">
        <v>7799</v>
      </c>
      <c r="J5279" s="38">
        <v>25174421</v>
      </c>
      <c r="K5279" s="38" t="s">
        <v>12462</v>
      </c>
      <c r="L5279" s="71" t="str">
        <f t="shared" si="227"/>
        <v>092-0205-02.JPG</v>
      </c>
      <c r="M5279" s="71" t="s">
        <v>14121</v>
      </c>
      <c r="N5279" s="71" t="s">
        <v>5487</v>
      </c>
    </row>
    <row r="5280" spans="1:14" x14ac:dyDescent="0.25">
      <c r="A5280" s="71" t="s">
        <v>9769</v>
      </c>
      <c r="B5280" s="72" t="s">
        <v>5487</v>
      </c>
      <c r="C5280" s="71" t="s">
        <v>9773</v>
      </c>
      <c r="D5280" s="73" t="s">
        <v>11864</v>
      </c>
      <c r="E5280" s="71" t="s">
        <v>9771</v>
      </c>
      <c r="F5280" s="75" t="s">
        <v>10</v>
      </c>
      <c r="G5280" s="75">
        <v>60</v>
      </c>
      <c r="H5280" s="75"/>
      <c r="I5280" s="74" t="s">
        <v>7799</v>
      </c>
      <c r="J5280" s="38">
        <v>25174421</v>
      </c>
      <c r="K5280" s="38" t="s">
        <v>12462</v>
      </c>
      <c r="L5280" s="71" t="str">
        <f t="shared" si="227"/>
        <v>092-0205-04.JPG</v>
      </c>
      <c r="M5280" s="71" t="s">
        <v>14121</v>
      </c>
      <c r="N5280" s="71" t="s">
        <v>5487</v>
      </c>
    </row>
    <row r="5281" spans="1:14" x14ac:dyDescent="0.25">
      <c r="A5281" s="71" t="s">
        <v>9774</v>
      </c>
      <c r="B5281" s="72" t="s">
        <v>5487</v>
      </c>
      <c r="C5281" s="71" t="s">
        <v>9778</v>
      </c>
      <c r="D5281" s="73" t="s">
        <v>11864</v>
      </c>
      <c r="E5281" s="71" t="s">
        <v>9776</v>
      </c>
      <c r="F5281" s="75" t="s">
        <v>10</v>
      </c>
      <c r="G5281" s="75">
        <v>195</v>
      </c>
      <c r="H5281" s="75"/>
      <c r="I5281" s="74" t="s">
        <v>7799</v>
      </c>
      <c r="J5281" s="38">
        <v>25174421</v>
      </c>
      <c r="K5281" s="38" t="s">
        <v>12462</v>
      </c>
      <c r="L5281" s="76" t="str">
        <f t="shared" si="227"/>
        <v>092-0206-01.JPG</v>
      </c>
      <c r="M5281" s="76" t="s">
        <v>14121</v>
      </c>
      <c r="N5281" s="76" t="s">
        <v>5487</v>
      </c>
    </row>
    <row r="5282" spans="1:14" x14ac:dyDescent="0.25">
      <c r="A5282" s="71" t="s">
        <v>9775</v>
      </c>
      <c r="B5282" s="72" t="s">
        <v>5487</v>
      </c>
      <c r="C5282" s="71" t="s">
        <v>9779</v>
      </c>
      <c r="D5282" s="73" t="s">
        <v>11864</v>
      </c>
      <c r="E5282" s="71" t="s">
        <v>9777</v>
      </c>
      <c r="F5282" s="75" t="s">
        <v>10</v>
      </c>
      <c r="G5282" s="75">
        <v>189</v>
      </c>
      <c r="H5282" s="75"/>
      <c r="I5282" s="74" t="s">
        <v>7799</v>
      </c>
      <c r="J5282" s="38">
        <v>25174421</v>
      </c>
      <c r="K5282" s="38" t="s">
        <v>12462</v>
      </c>
      <c r="L5282" s="71" t="str">
        <f t="shared" si="227"/>
        <v>092-0206-02.JPG</v>
      </c>
      <c r="M5282" s="71" t="s">
        <v>14121</v>
      </c>
      <c r="N5282" s="71" t="s">
        <v>5487</v>
      </c>
    </row>
    <row r="5283" spans="1:14" x14ac:dyDescent="0.25">
      <c r="A5283" s="71" t="s">
        <v>10371</v>
      </c>
      <c r="B5283" s="72" t="s">
        <v>5487</v>
      </c>
      <c r="C5283" s="71" t="s">
        <v>10377</v>
      </c>
      <c r="D5283" s="73" t="s">
        <v>11864</v>
      </c>
      <c r="E5283" s="71" t="s">
        <v>10378</v>
      </c>
      <c r="F5283" s="75" t="s">
        <v>10</v>
      </c>
      <c r="G5283" s="75">
        <v>239</v>
      </c>
      <c r="H5283" s="75"/>
      <c r="I5283" s="74" t="s">
        <v>7799</v>
      </c>
      <c r="J5283" s="38">
        <v>25174421</v>
      </c>
      <c r="K5283" s="38" t="s">
        <v>12462</v>
      </c>
      <c r="L5283" s="71" t="str">
        <f t="shared" si="227"/>
        <v>092-0207-01.JPG</v>
      </c>
      <c r="M5283" s="71" t="s">
        <v>14121</v>
      </c>
      <c r="N5283" s="71" t="s">
        <v>5487</v>
      </c>
    </row>
    <row r="5284" spans="1:14" x14ac:dyDescent="0.25">
      <c r="A5284" s="71" t="s">
        <v>10372</v>
      </c>
      <c r="B5284" s="72" t="s">
        <v>5487</v>
      </c>
      <c r="C5284" s="71" t="s">
        <v>10379</v>
      </c>
      <c r="D5284" s="73" t="s">
        <v>11864</v>
      </c>
      <c r="E5284" s="71" t="s">
        <v>10380</v>
      </c>
      <c r="F5284" s="75" t="s">
        <v>10</v>
      </c>
      <c r="G5284" s="75">
        <v>239</v>
      </c>
      <c r="H5284" s="75"/>
      <c r="I5284" s="74" t="s">
        <v>7799</v>
      </c>
      <c r="J5284" s="38">
        <v>25174421</v>
      </c>
      <c r="K5284" s="38" t="s">
        <v>12462</v>
      </c>
      <c r="L5284" s="71" t="str">
        <f t="shared" si="227"/>
        <v>092-0207-02.JPG</v>
      </c>
      <c r="M5284" s="71" t="s">
        <v>14121</v>
      </c>
      <c r="N5284" s="71" t="s">
        <v>5487</v>
      </c>
    </row>
    <row r="5285" spans="1:14" x14ac:dyDescent="0.25">
      <c r="A5285" s="71" t="s">
        <v>10373</v>
      </c>
      <c r="B5285" s="72" t="s">
        <v>5487</v>
      </c>
      <c r="C5285" s="71" t="s">
        <v>10381</v>
      </c>
      <c r="D5285" s="73" t="s">
        <v>11864</v>
      </c>
      <c r="E5285" s="71" t="s">
        <v>10382</v>
      </c>
      <c r="F5285" s="75" t="s">
        <v>10</v>
      </c>
      <c r="G5285" s="75">
        <v>239</v>
      </c>
      <c r="H5285" s="75"/>
      <c r="I5285" s="74" t="s">
        <v>7799</v>
      </c>
      <c r="J5285" s="38">
        <v>25174421</v>
      </c>
      <c r="K5285" s="38" t="s">
        <v>12462</v>
      </c>
      <c r="L5285" s="71" t="str">
        <f t="shared" si="227"/>
        <v>092-0207-03.JPG</v>
      </c>
      <c r="M5285" s="71" t="s">
        <v>14121</v>
      </c>
      <c r="N5285" s="71" t="s">
        <v>5487</v>
      </c>
    </row>
    <row r="5286" spans="1:14" x14ac:dyDescent="0.25">
      <c r="A5286" s="71" t="s">
        <v>10374</v>
      </c>
      <c r="B5286" s="72" t="s">
        <v>5487</v>
      </c>
      <c r="C5286" s="71" t="s">
        <v>10383</v>
      </c>
      <c r="D5286" s="73" t="s">
        <v>11864</v>
      </c>
      <c r="E5286" s="71" t="s">
        <v>10384</v>
      </c>
      <c r="F5286" s="75" t="s">
        <v>10</v>
      </c>
      <c r="G5286" s="75">
        <v>239</v>
      </c>
      <c r="H5286" s="75"/>
      <c r="I5286" s="74" t="s">
        <v>7799</v>
      </c>
      <c r="J5286" s="38">
        <v>25174421</v>
      </c>
      <c r="K5286" s="38" t="s">
        <v>12462</v>
      </c>
      <c r="L5286" s="71" t="str">
        <f t="shared" si="227"/>
        <v>092-0207-04.JPG</v>
      </c>
      <c r="M5286" s="71" t="s">
        <v>14121</v>
      </c>
      <c r="N5286" s="71" t="s">
        <v>5487</v>
      </c>
    </row>
    <row r="5287" spans="1:14" x14ac:dyDescent="0.25">
      <c r="A5287" s="71" t="s">
        <v>10375</v>
      </c>
      <c r="B5287" s="72" t="s">
        <v>5487</v>
      </c>
      <c r="C5287" s="71" t="s">
        <v>10385</v>
      </c>
      <c r="D5287" s="73" t="s">
        <v>11864</v>
      </c>
      <c r="E5287" s="71" t="s">
        <v>10386</v>
      </c>
      <c r="F5287" s="75" t="s">
        <v>10</v>
      </c>
      <c r="G5287" s="75">
        <v>239</v>
      </c>
      <c r="H5287" s="75"/>
      <c r="I5287" s="74" t="s">
        <v>7799</v>
      </c>
      <c r="J5287" s="38">
        <v>25174421</v>
      </c>
      <c r="K5287" s="38" t="s">
        <v>12462</v>
      </c>
      <c r="L5287" s="71" t="str">
        <f t="shared" si="227"/>
        <v>092-0207-05.JPG</v>
      </c>
      <c r="M5287" s="71" t="s">
        <v>14121</v>
      </c>
      <c r="N5287" s="71" t="s">
        <v>5487</v>
      </c>
    </row>
    <row r="5288" spans="1:14" x14ac:dyDescent="0.25">
      <c r="A5288" s="71" t="s">
        <v>10376</v>
      </c>
      <c r="B5288" s="72" t="s">
        <v>5487</v>
      </c>
      <c r="C5288" s="71" t="s">
        <v>10387</v>
      </c>
      <c r="D5288" s="73" t="s">
        <v>11864</v>
      </c>
      <c r="E5288" s="71" t="s">
        <v>10388</v>
      </c>
      <c r="F5288" s="75" t="s">
        <v>10</v>
      </c>
      <c r="G5288" s="75">
        <v>239</v>
      </c>
      <c r="H5288" s="75"/>
      <c r="I5288" s="74" t="s">
        <v>7799</v>
      </c>
      <c r="J5288" s="38">
        <v>25174421</v>
      </c>
      <c r="K5288" s="38" t="s">
        <v>12462</v>
      </c>
      <c r="L5288" s="71" t="str">
        <f t="shared" si="227"/>
        <v>092-0207-06.JPG</v>
      </c>
      <c r="M5288" s="71" t="s">
        <v>14121</v>
      </c>
      <c r="N5288" s="71" t="s">
        <v>5487</v>
      </c>
    </row>
    <row r="5289" spans="1:14" x14ac:dyDescent="0.25">
      <c r="A5289" s="71" t="s">
        <v>12861</v>
      </c>
      <c r="B5289" s="72" t="s">
        <v>5487</v>
      </c>
      <c r="C5289" s="71" t="s">
        <v>12862</v>
      </c>
      <c r="D5289" s="73" t="s">
        <v>11864</v>
      </c>
      <c r="E5289" s="71" t="s">
        <v>10388</v>
      </c>
      <c r="F5289" s="75" t="s">
        <v>10</v>
      </c>
      <c r="G5289" s="75">
        <v>239</v>
      </c>
      <c r="H5289" s="75"/>
      <c r="I5289" s="74" t="s">
        <v>7799</v>
      </c>
      <c r="J5289" s="38">
        <v>25174421</v>
      </c>
      <c r="K5289" s="38" t="s">
        <v>12462</v>
      </c>
      <c r="L5289" s="76" t="str">
        <f t="shared" si="227"/>
        <v>092-0207-07.JPG</v>
      </c>
      <c r="M5289" s="71" t="s">
        <v>14121</v>
      </c>
      <c r="N5289" s="71" t="s">
        <v>5487</v>
      </c>
    </row>
    <row r="5290" spans="1:14" x14ac:dyDescent="0.25">
      <c r="A5290" s="71" t="s">
        <v>15972</v>
      </c>
      <c r="B5290" s="72" t="s">
        <v>5487</v>
      </c>
      <c r="C5290" s="71" t="s">
        <v>15973</v>
      </c>
      <c r="D5290" s="73" t="s">
        <v>11864</v>
      </c>
      <c r="E5290" s="71" t="s">
        <v>11587</v>
      </c>
      <c r="F5290" s="75" t="s">
        <v>10</v>
      </c>
      <c r="G5290" s="75">
        <v>199</v>
      </c>
      <c r="H5290" s="75"/>
      <c r="I5290" s="74" t="s">
        <v>7799</v>
      </c>
      <c r="J5290" s="38">
        <v>25174421</v>
      </c>
      <c r="K5290" s="38" t="s">
        <v>12462</v>
      </c>
      <c r="L5290" s="76" t="str">
        <f t="shared" ref="L5290:L5353" si="228">CONCATENATE(A5290,K5290)</f>
        <v>092-0207-08.JPG</v>
      </c>
      <c r="M5290" s="76" t="s">
        <v>14121</v>
      </c>
      <c r="N5290" s="76" t="s">
        <v>5487</v>
      </c>
    </row>
    <row r="5291" spans="1:14" x14ac:dyDescent="0.25">
      <c r="A5291" s="71" t="s">
        <v>11517</v>
      </c>
      <c r="B5291" s="72" t="s">
        <v>5487</v>
      </c>
      <c r="C5291" s="71" t="s">
        <v>11542</v>
      </c>
      <c r="D5291" s="73" t="s">
        <v>11864</v>
      </c>
      <c r="E5291" s="71" t="s">
        <v>11581</v>
      </c>
      <c r="F5291" s="75" t="s">
        <v>10</v>
      </c>
      <c r="G5291" s="75">
        <v>169</v>
      </c>
      <c r="H5291" s="75"/>
      <c r="I5291" s="74" t="s">
        <v>7799</v>
      </c>
      <c r="J5291" s="38">
        <v>25174421</v>
      </c>
      <c r="K5291" s="38" t="s">
        <v>12462</v>
      </c>
      <c r="L5291" s="71" t="str">
        <f t="shared" si="228"/>
        <v>092-0208-01.JPG</v>
      </c>
      <c r="M5291" s="71" t="s">
        <v>14121</v>
      </c>
      <c r="N5291" s="71" t="s">
        <v>5487</v>
      </c>
    </row>
    <row r="5292" spans="1:14" x14ac:dyDescent="0.25">
      <c r="A5292" s="71" t="s">
        <v>11518</v>
      </c>
      <c r="B5292" s="72" t="s">
        <v>5487</v>
      </c>
      <c r="C5292" s="71" t="s">
        <v>11543</v>
      </c>
      <c r="D5292" s="73" t="s">
        <v>11864</v>
      </c>
      <c r="E5292" s="71" t="s">
        <v>11567</v>
      </c>
      <c r="F5292" s="75" t="s">
        <v>10</v>
      </c>
      <c r="G5292" s="75">
        <v>169</v>
      </c>
      <c r="H5292" s="75"/>
      <c r="I5292" s="74" t="s">
        <v>7799</v>
      </c>
      <c r="J5292" s="38">
        <v>25174421</v>
      </c>
      <c r="K5292" s="38" t="s">
        <v>12462</v>
      </c>
      <c r="L5292" s="71" t="str">
        <f t="shared" si="228"/>
        <v>092-0208-02.JPG</v>
      </c>
      <c r="M5292" s="71" t="s">
        <v>14121</v>
      </c>
      <c r="N5292" s="71" t="s">
        <v>5487</v>
      </c>
    </row>
    <row r="5293" spans="1:14" x14ac:dyDescent="0.25">
      <c r="A5293" s="71" t="s">
        <v>11519</v>
      </c>
      <c r="B5293" s="72" t="s">
        <v>5487</v>
      </c>
      <c r="C5293" s="71" t="s">
        <v>11544</v>
      </c>
      <c r="D5293" s="73" t="s">
        <v>11864</v>
      </c>
      <c r="E5293" s="71" t="s">
        <v>10380</v>
      </c>
      <c r="F5293" s="75" t="s">
        <v>10</v>
      </c>
      <c r="G5293" s="75">
        <v>169</v>
      </c>
      <c r="H5293" s="75"/>
      <c r="I5293" s="74" t="s">
        <v>7799</v>
      </c>
      <c r="J5293" s="38">
        <v>25174421</v>
      </c>
      <c r="K5293" s="38" t="s">
        <v>12462</v>
      </c>
      <c r="L5293" s="71" t="str">
        <f t="shared" si="228"/>
        <v>092-0208-03.JPG</v>
      </c>
      <c r="M5293" s="71" t="s">
        <v>14121</v>
      </c>
      <c r="N5293" s="71" t="s">
        <v>5487</v>
      </c>
    </row>
    <row r="5294" spans="1:14" x14ac:dyDescent="0.25">
      <c r="A5294" s="71" t="s">
        <v>11520</v>
      </c>
      <c r="B5294" s="72" t="s">
        <v>5487</v>
      </c>
      <c r="C5294" s="71" t="s">
        <v>11545</v>
      </c>
      <c r="D5294" s="73" t="s">
        <v>11864</v>
      </c>
      <c r="E5294" s="71" t="s">
        <v>11568</v>
      </c>
      <c r="F5294" s="75" t="s">
        <v>10</v>
      </c>
      <c r="G5294" s="75">
        <v>169</v>
      </c>
      <c r="H5294" s="75"/>
      <c r="I5294" s="74" t="s">
        <v>7799</v>
      </c>
      <c r="J5294" s="38">
        <v>25174421</v>
      </c>
      <c r="K5294" s="38" t="s">
        <v>12462</v>
      </c>
      <c r="L5294" s="71" t="str">
        <f t="shared" si="228"/>
        <v>092-0208-04.JPG</v>
      </c>
      <c r="M5294" s="71" t="s">
        <v>14121</v>
      </c>
      <c r="N5294" s="71" t="s">
        <v>5487</v>
      </c>
    </row>
    <row r="5295" spans="1:14" x14ac:dyDescent="0.25">
      <c r="A5295" s="71" t="s">
        <v>11521</v>
      </c>
      <c r="B5295" s="72" t="s">
        <v>5487</v>
      </c>
      <c r="C5295" s="71" t="s">
        <v>11546</v>
      </c>
      <c r="D5295" s="73" t="s">
        <v>11864</v>
      </c>
      <c r="E5295" s="71" t="s">
        <v>11569</v>
      </c>
      <c r="F5295" s="75" t="s">
        <v>10</v>
      </c>
      <c r="G5295" s="75">
        <v>169</v>
      </c>
      <c r="H5295" s="75"/>
      <c r="I5295" s="74" t="s">
        <v>7799</v>
      </c>
      <c r="J5295" s="38">
        <v>25174421</v>
      </c>
      <c r="K5295" s="38" t="s">
        <v>12462</v>
      </c>
      <c r="L5295" s="71" t="str">
        <f t="shared" si="228"/>
        <v>092-0208-05.JPG</v>
      </c>
      <c r="M5295" s="71" t="s">
        <v>14121</v>
      </c>
      <c r="N5295" s="71" t="s">
        <v>5487</v>
      </c>
    </row>
    <row r="5296" spans="1:14" x14ac:dyDescent="0.25">
      <c r="A5296" s="71" t="s">
        <v>11522</v>
      </c>
      <c r="B5296" s="72" t="s">
        <v>5487</v>
      </c>
      <c r="C5296" s="71" t="s">
        <v>11547</v>
      </c>
      <c r="D5296" s="73" t="s">
        <v>11864</v>
      </c>
      <c r="E5296" s="71" t="s">
        <v>10382</v>
      </c>
      <c r="F5296" s="75" t="s">
        <v>10</v>
      </c>
      <c r="G5296" s="75">
        <v>169</v>
      </c>
      <c r="H5296" s="75"/>
      <c r="I5296" s="74" t="s">
        <v>7799</v>
      </c>
      <c r="J5296" s="38">
        <v>25174421</v>
      </c>
      <c r="K5296" s="38" t="s">
        <v>12462</v>
      </c>
      <c r="L5296" s="71" t="str">
        <f t="shared" si="228"/>
        <v>092-0208-06.JPG</v>
      </c>
      <c r="M5296" s="71" t="s">
        <v>14121</v>
      </c>
      <c r="N5296" s="71" t="s">
        <v>5487</v>
      </c>
    </row>
    <row r="5297" spans="1:14" x14ac:dyDescent="0.25">
      <c r="A5297" s="71" t="s">
        <v>11523</v>
      </c>
      <c r="B5297" s="72" t="s">
        <v>5487</v>
      </c>
      <c r="C5297" s="71" t="s">
        <v>11548</v>
      </c>
      <c r="D5297" s="73" t="s">
        <v>11864</v>
      </c>
      <c r="E5297" s="71" t="s">
        <v>10378</v>
      </c>
      <c r="F5297" s="75" t="s">
        <v>10</v>
      </c>
      <c r="G5297" s="75">
        <v>169</v>
      </c>
      <c r="H5297" s="75"/>
      <c r="I5297" s="74" t="s">
        <v>7799</v>
      </c>
      <c r="J5297" s="38">
        <v>25174421</v>
      </c>
      <c r="K5297" s="38" t="s">
        <v>12462</v>
      </c>
      <c r="L5297" s="71" t="str">
        <f t="shared" si="228"/>
        <v>092-0208-07.JPG</v>
      </c>
      <c r="M5297" s="71" t="s">
        <v>14121</v>
      </c>
      <c r="N5297" s="71" t="s">
        <v>5487</v>
      </c>
    </row>
    <row r="5298" spans="1:14" x14ac:dyDescent="0.25">
      <c r="A5298" s="71" t="s">
        <v>11524</v>
      </c>
      <c r="B5298" s="72" t="s">
        <v>5487</v>
      </c>
      <c r="C5298" s="71" t="s">
        <v>11549</v>
      </c>
      <c r="D5298" s="73" t="s">
        <v>11864</v>
      </c>
      <c r="E5298" s="71" t="s">
        <v>11570</v>
      </c>
      <c r="F5298" s="75" t="s">
        <v>10</v>
      </c>
      <c r="G5298" s="75">
        <v>169</v>
      </c>
      <c r="H5298" s="75"/>
      <c r="I5298" s="74" t="s">
        <v>7799</v>
      </c>
      <c r="J5298" s="38">
        <v>25174421</v>
      </c>
      <c r="K5298" s="38" t="s">
        <v>12462</v>
      </c>
      <c r="L5298" s="71" t="str">
        <f t="shared" si="228"/>
        <v>092-0208-08.JPG</v>
      </c>
      <c r="M5298" s="71" t="s">
        <v>14121</v>
      </c>
      <c r="N5298" s="71" t="s">
        <v>5487</v>
      </c>
    </row>
    <row r="5299" spans="1:14" x14ac:dyDescent="0.25">
      <c r="A5299" s="71" t="s">
        <v>11525</v>
      </c>
      <c r="B5299" s="72" t="s">
        <v>5487</v>
      </c>
      <c r="C5299" s="71" t="s">
        <v>11550</v>
      </c>
      <c r="D5299" s="73" t="s">
        <v>11864</v>
      </c>
      <c r="E5299" s="71" t="s">
        <v>11571</v>
      </c>
      <c r="F5299" s="75" t="s">
        <v>10</v>
      </c>
      <c r="G5299" s="75">
        <v>169</v>
      </c>
      <c r="H5299" s="75"/>
      <c r="I5299" s="74" t="s">
        <v>7799</v>
      </c>
      <c r="J5299" s="38">
        <v>25174421</v>
      </c>
      <c r="K5299" s="38" t="s">
        <v>12462</v>
      </c>
      <c r="L5299" s="71" t="str">
        <f t="shared" si="228"/>
        <v>092-0208-09.JPG</v>
      </c>
      <c r="M5299" s="71" t="s">
        <v>14121</v>
      </c>
      <c r="N5299" s="71" t="s">
        <v>5487</v>
      </c>
    </row>
    <row r="5300" spans="1:14" x14ac:dyDescent="0.25">
      <c r="A5300" s="71" t="s">
        <v>11526</v>
      </c>
      <c r="B5300" s="72" t="s">
        <v>5487</v>
      </c>
      <c r="C5300" s="71" t="s">
        <v>11551</v>
      </c>
      <c r="D5300" s="73" t="s">
        <v>11864</v>
      </c>
      <c r="E5300" s="71" t="s">
        <v>11586</v>
      </c>
      <c r="F5300" s="75" t="s">
        <v>10</v>
      </c>
      <c r="G5300" s="75">
        <v>169</v>
      </c>
      <c r="H5300" s="75"/>
      <c r="I5300" s="74" t="s">
        <v>7799</v>
      </c>
      <c r="J5300" s="38">
        <v>25174421</v>
      </c>
      <c r="K5300" s="38" t="s">
        <v>12462</v>
      </c>
      <c r="L5300" s="71" t="str">
        <f t="shared" si="228"/>
        <v>092-0208-10.JPG</v>
      </c>
      <c r="M5300" s="71" t="s">
        <v>14121</v>
      </c>
      <c r="N5300" s="71" t="s">
        <v>5487</v>
      </c>
    </row>
    <row r="5301" spans="1:14" x14ac:dyDescent="0.25">
      <c r="A5301" s="71" t="s">
        <v>11527</v>
      </c>
      <c r="B5301" s="72" t="s">
        <v>5487</v>
      </c>
      <c r="C5301" s="71" t="s">
        <v>11552</v>
      </c>
      <c r="D5301" s="73" t="s">
        <v>11864</v>
      </c>
      <c r="E5301" s="71" t="s">
        <v>11573</v>
      </c>
      <c r="F5301" s="75" t="s">
        <v>10</v>
      </c>
      <c r="G5301" s="75">
        <v>169</v>
      </c>
      <c r="H5301" s="75"/>
      <c r="I5301" s="74" t="s">
        <v>7799</v>
      </c>
      <c r="J5301" s="38">
        <v>25174421</v>
      </c>
      <c r="K5301" s="38" t="s">
        <v>12462</v>
      </c>
      <c r="L5301" s="71" t="str">
        <f t="shared" si="228"/>
        <v>092-0208-11.JPG</v>
      </c>
      <c r="M5301" s="71" t="s">
        <v>14121</v>
      </c>
      <c r="N5301" s="71" t="s">
        <v>5487</v>
      </c>
    </row>
    <row r="5302" spans="1:14" x14ac:dyDescent="0.25">
      <c r="A5302" s="71" t="s">
        <v>11528</v>
      </c>
      <c r="B5302" s="72" t="s">
        <v>5487</v>
      </c>
      <c r="C5302" s="71" t="s">
        <v>11553</v>
      </c>
      <c r="D5302" s="73" t="s">
        <v>11864</v>
      </c>
      <c r="E5302" s="71" t="s">
        <v>11574</v>
      </c>
      <c r="F5302" s="75" t="s">
        <v>10</v>
      </c>
      <c r="G5302" s="75">
        <v>169</v>
      </c>
      <c r="H5302" s="75"/>
      <c r="I5302" s="74" t="s">
        <v>7799</v>
      </c>
      <c r="J5302" s="38">
        <v>25174421</v>
      </c>
      <c r="K5302" s="38" t="s">
        <v>12462</v>
      </c>
      <c r="L5302" s="71" t="str">
        <f t="shared" si="228"/>
        <v>092-0208-12.JPG</v>
      </c>
      <c r="M5302" s="71" t="s">
        <v>14121</v>
      </c>
      <c r="N5302" s="71" t="s">
        <v>5487</v>
      </c>
    </row>
    <row r="5303" spans="1:14" x14ac:dyDescent="0.25">
      <c r="A5303" s="71" t="s">
        <v>11529</v>
      </c>
      <c r="B5303" s="72" t="s">
        <v>5487</v>
      </c>
      <c r="C5303" s="71" t="s">
        <v>11554</v>
      </c>
      <c r="D5303" s="73" t="s">
        <v>11864</v>
      </c>
      <c r="E5303" s="71" t="s">
        <v>11575</v>
      </c>
      <c r="F5303" s="75" t="s">
        <v>10</v>
      </c>
      <c r="G5303" s="75">
        <v>169</v>
      </c>
      <c r="H5303" s="75"/>
      <c r="I5303" s="74" t="s">
        <v>7799</v>
      </c>
      <c r="J5303" s="38">
        <v>25174421</v>
      </c>
      <c r="K5303" s="38" t="s">
        <v>12462</v>
      </c>
      <c r="L5303" s="71" t="str">
        <f t="shared" si="228"/>
        <v>092-0208-13.JPG</v>
      </c>
      <c r="M5303" s="71" t="s">
        <v>14121</v>
      </c>
      <c r="N5303" s="71" t="s">
        <v>5487</v>
      </c>
    </row>
    <row r="5304" spans="1:14" x14ac:dyDescent="0.25">
      <c r="A5304" s="71" t="s">
        <v>11530</v>
      </c>
      <c r="B5304" s="72" t="s">
        <v>5487</v>
      </c>
      <c r="C5304" s="71" t="s">
        <v>11555</v>
      </c>
      <c r="D5304" s="73" t="s">
        <v>11864</v>
      </c>
      <c r="E5304" s="71" t="s">
        <v>11576</v>
      </c>
      <c r="F5304" s="75" t="s">
        <v>10</v>
      </c>
      <c r="G5304" s="75">
        <v>169</v>
      </c>
      <c r="H5304" s="75"/>
      <c r="I5304" s="74" t="s">
        <v>7799</v>
      </c>
      <c r="J5304" s="38">
        <v>25174421</v>
      </c>
      <c r="K5304" s="38" t="s">
        <v>12462</v>
      </c>
      <c r="L5304" s="71" t="str">
        <f t="shared" si="228"/>
        <v>092-0208-14.JPG</v>
      </c>
      <c r="M5304" s="71" t="s">
        <v>14121</v>
      </c>
      <c r="N5304" s="71" t="s">
        <v>5487</v>
      </c>
    </row>
    <row r="5305" spans="1:14" x14ac:dyDescent="0.25">
      <c r="A5305" s="71" t="s">
        <v>11531</v>
      </c>
      <c r="B5305" s="72" t="s">
        <v>5487</v>
      </c>
      <c r="C5305" s="71" t="s">
        <v>11556</v>
      </c>
      <c r="D5305" s="73" t="s">
        <v>11864</v>
      </c>
      <c r="E5305" s="71" t="s">
        <v>11578</v>
      </c>
      <c r="F5305" s="75" t="s">
        <v>10</v>
      </c>
      <c r="G5305" s="75">
        <v>169</v>
      </c>
      <c r="H5305" s="75"/>
      <c r="I5305" s="74" t="s">
        <v>7799</v>
      </c>
      <c r="J5305" s="38">
        <v>25174421</v>
      </c>
      <c r="K5305" s="38" t="s">
        <v>12462</v>
      </c>
      <c r="L5305" s="71" t="str">
        <f t="shared" si="228"/>
        <v>092-0208-15.JPG</v>
      </c>
      <c r="M5305" s="71" t="s">
        <v>14121</v>
      </c>
      <c r="N5305" s="71" t="s">
        <v>5487</v>
      </c>
    </row>
    <row r="5306" spans="1:14" x14ac:dyDescent="0.25">
      <c r="A5306" s="71" t="s">
        <v>11532</v>
      </c>
      <c r="B5306" s="72" t="s">
        <v>5487</v>
      </c>
      <c r="C5306" s="71" t="s">
        <v>11557</v>
      </c>
      <c r="D5306" s="73" t="s">
        <v>11864</v>
      </c>
      <c r="E5306" s="71" t="s">
        <v>11577</v>
      </c>
      <c r="F5306" s="75" t="s">
        <v>10</v>
      </c>
      <c r="G5306" s="75">
        <v>169</v>
      </c>
      <c r="H5306" s="75"/>
      <c r="I5306" s="74" t="s">
        <v>7799</v>
      </c>
      <c r="J5306" s="38">
        <v>25174421</v>
      </c>
      <c r="K5306" s="38" t="s">
        <v>12462</v>
      </c>
      <c r="L5306" s="71" t="str">
        <f t="shared" si="228"/>
        <v>092-0208-16.JPG</v>
      </c>
      <c r="M5306" s="71" t="s">
        <v>14121</v>
      </c>
      <c r="N5306" s="71" t="s">
        <v>5487</v>
      </c>
    </row>
    <row r="5307" spans="1:14" x14ac:dyDescent="0.25">
      <c r="A5307" s="71" t="s">
        <v>11533</v>
      </c>
      <c r="B5307" s="72" t="s">
        <v>5487</v>
      </c>
      <c r="C5307" s="71" t="s">
        <v>11558</v>
      </c>
      <c r="D5307" s="73" t="s">
        <v>11864</v>
      </c>
      <c r="E5307" s="71" t="s">
        <v>11579</v>
      </c>
      <c r="F5307" s="75" t="s">
        <v>10</v>
      </c>
      <c r="G5307" s="75">
        <v>169</v>
      </c>
      <c r="H5307" s="75"/>
      <c r="I5307" s="74" t="s">
        <v>7799</v>
      </c>
      <c r="J5307" s="38">
        <v>25174421</v>
      </c>
      <c r="K5307" s="38" t="s">
        <v>12462</v>
      </c>
      <c r="L5307" s="71" t="str">
        <f t="shared" si="228"/>
        <v>092-0208-17.JPG</v>
      </c>
      <c r="M5307" s="71" t="s">
        <v>14121</v>
      </c>
      <c r="N5307" s="71" t="s">
        <v>5487</v>
      </c>
    </row>
    <row r="5308" spans="1:14" x14ac:dyDescent="0.25">
      <c r="A5308" s="71" t="s">
        <v>11534</v>
      </c>
      <c r="B5308" s="72" t="s">
        <v>5487</v>
      </c>
      <c r="C5308" s="71" t="s">
        <v>11559</v>
      </c>
      <c r="D5308" s="73" t="s">
        <v>11864</v>
      </c>
      <c r="E5308" s="71" t="s">
        <v>11580</v>
      </c>
      <c r="F5308" s="75" t="s">
        <v>10</v>
      </c>
      <c r="G5308" s="75">
        <v>169</v>
      </c>
      <c r="H5308" s="75"/>
      <c r="I5308" s="74" t="s">
        <v>7799</v>
      </c>
      <c r="J5308" s="38">
        <v>25174421</v>
      </c>
      <c r="K5308" s="38" t="s">
        <v>12462</v>
      </c>
      <c r="L5308" s="71" t="str">
        <f t="shared" si="228"/>
        <v>092-0208-18.JPG</v>
      </c>
      <c r="M5308" s="71" t="s">
        <v>14121</v>
      </c>
      <c r="N5308" s="71" t="s">
        <v>5487</v>
      </c>
    </row>
    <row r="5309" spans="1:14" x14ac:dyDescent="0.25">
      <c r="A5309" s="71" t="s">
        <v>11535</v>
      </c>
      <c r="B5309" s="72" t="s">
        <v>5487</v>
      </c>
      <c r="C5309" s="71" t="s">
        <v>11560</v>
      </c>
      <c r="D5309" s="73" t="s">
        <v>11864</v>
      </c>
      <c r="E5309" s="71" t="s">
        <v>10386</v>
      </c>
      <c r="F5309" s="75" t="s">
        <v>10</v>
      </c>
      <c r="G5309" s="75">
        <v>169</v>
      </c>
      <c r="H5309" s="75"/>
      <c r="I5309" s="74" t="s">
        <v>7799</v>
      </c>
      <c r="J5309" s="38">
        <v>25174421</v>
      </c>
      <c r="K5309" s="38" t="s">
        <v>12462</v>
      </c>
      <c r="L5309" s="71" t="str">
        <f t="shared" si="228"/>
        <v>092-0208-19.JPG</v>
      </c>
      <c r="M5309" s="71" t="s">
        <v>14121</v>
      </c>
      <c r="N5309" s="71" t="s">
        <v>5487</v>
      </c>
    </row>
    <row r="5310" spans="1:14" x14ac:dyDescent="0.25">
      <c r="A5310" s="71" t="s">
        <v>11536</v>
      </c>
      <c r="B5310" s="72" t="s">
        <v>5487</v>
      </c>
      <c r="C5310" s="71" t="s">
        <v>11561</v>
      </c>
      <c r="D5310" s="73" t="s">
        <v>11864</v>
      </c>
      <c r="E5310" s="71" t="s">
        <v>11582</v>
      </c>
      <c r="F5310" s="75" t="s">
        <v>10</v>
      </c>
      <c r="G5310" s="75">
        <v>169</v>
      </c>
      <c r="H5310" s="75"/>
      <c r="I5310" s="74" t="s">
        <v>7799</v>
      </c>
      <c r="J5310" s="38">
        <v>25174421</v>
      </c>
      <c r="K5310" s="38" t="s">
        <v>12462</v>
      </c>
      <c r="L5310" s="71" t="str">
        <f t="shared" si="228"/>
        <v>092-0208-20.JPG</v>
      </c>
      <c r="M5310" s="71" t="s">
        <v>14121</v>
      </c>
      <c r="N5310" s="71" t="s">
        <v>5487</v>
      </c>
    </row>
    <row r="5311" spans="1:14" x14ac:dyDescent="0.25">
      <c r="A5311" s="71" t="s">
        <v>11537</v>
      </c>
      <c r="B5311" s="72" t="s">
        <v>5487</v>
      </c>
      <c r="C5311" s="71" t="s">
        <v>11562</v>
      </c>
      <c r="D5311" s="73" t="s">
        <v>11864</v>
      </c>
      <c r="E5311" s="71" t="s">
        <v>11583</v>
      </c>
      <c r="F5311" s="75" t="s">
        <v>10</v>
      </c>
      <c r="G5311" s="75">
        <v>195</v>
      </c>
      <c r="H5311" s="75"/>
      <c r="I5311" s="74" t="s">
        <v>7799</v>
      </c>
      <c r="J5311" s="38">
        <v>25174421</v>
      </c>
      <c r="K5311" s="38" t="s">
        <v>12462</v>
      </c>
      <c r="L5311" s="71" t="str">
        <f t="shared" si="228"/>
        <v>092-0208-21.JPG</v>
      </c>
      <c r="M5311" s="71" t="s">
        <v>14121</v>
      </c>
      <c r="N5311" s="71" t="s">
        <v>5487</v>
      </c>
    </row>
    <row r="5312" spans="1:14" x14ac:dyDescent="0.25">
      <c r="A5312" s="71" t="s">
        <v>11538</v>
      </c>
      <c r="B5312" s="72" t="s">
        <v>5487</v>
      </c>
      <c r="C5312" s="71" t="s">
        <v>11563</v>
      </c>
      <c r="D5312" s="73" t="s">
        <v>11864</v>
      </c>
      <c r="E5312" s="71" t="s">
        <v>11584</v>
      </c>
      <c r="F5312" s="75" t="s">
        <v>10</v>
      </c>
      <c r="G5312" s="75">
        <v>169</v>
      </c>
      <c r="H5312" s="75"/>
      <c r="I5312" s="74" t="s">
        <v>7799</v>
      </c>
      <c r="J5312" s="38">
        <v>25174421</v>
      </c>
      <c r="K5312" s="38" t="s">
        <v>12462</v>
      </c>
      <c r="L5312" s="71" t="str">
        <f t="shared" si="228"/>
        <v>092-0208-22.JPG</v>
      </c>
      <c r="M5312" s="71" t="s">
        <v>14121</v>
      </c>
      <c r="N5312" s="71" t="s">
        <v>5487</v>
      </c>
    </row>
    <row r="5313" spans="1:14" x14ac:dyDescent="0.25">
      <c r="A5313" s="71" t="s">
        <v>11539</v>
      </c>
      <c r="B5313" s="72" t="s">
        <v>5487</v>
      </c>
      <c r="C5313" s="71" t="s">
        <v>11564</v>
      </c>
      <c r="D5313" s="73" t="s">
        <v>11864</v>
      </c>
      <c r="E5313" s="71" t="s">
        <v>11585</v>
      </c>
      <c r="F5313" s="75" t="s">
        <v>10</v>
      </c>
      <c r="G5313" s="75">
        <v>169</v>
      </c>
      <c r="H5313" s="75"/>
      <c r="I5313" s="74" t="s">
        <v>7799</v>
      </c>
      <c r="J5313" s="38">
        <v>25174421</v>
      </c>
      <c r="K5313" s="38" t="s">
        <v>12462</v>
      </c>
      <c r="L5313" s="71" t="str">
        <f t="shared" si="228"/>
        <v>092-0208-23.JPG</v>
      </c>
      <c r="M5313" s="71" t="s">
        <v>14121</v>
      </c>
      <c r="N5313" s="71" t="s">
        <v>5487</v>
      </c>
    </row>
    <row r="5314" spans="1:14" x14ac:dyDescent="0.25">
      <c r="A5314" s="71" t="s">
        <v>11540</v>
      </c>
      <c r="B5314" s="72" t="s">
        <v>5487</v>
      </c>
      <c r="C5314" s="71" t="s">
        <v>11565</v>
      </c>
      <c r="D5314" s="73" t="s">
        <v>11864</v>
      </c>
      <c r="E5314" s="71" t="s">
        <v>11572</v>
      </c>
      <c r="F5314" s="75" t="s">
        <v>10</v>
      </c>
      <c r="G5314" s="75">
        <v>169</v>
      </c>
      <c r="H5314" s="75"/>
      <c r="I5314" s="74" t="s">
        <v>7799</v>
      </c>
      <c r="J5314" s="38">
        <v>25174421</v>
      </c>
      <c r="K5314" s="38" t="s">
        <v>12462</v>
      </c>
      <c r="L5314" s="71" t="str">
        <f t="shared" si="228"/>
        <v>092-0208-24.JPG</v>
      </c>
      <c r="M5314" s="71" t="s">
        <v>14121</v>
      </c>
      <c r="N5314" s="71" t="s">
        <v>5487</v>
      </c>
    </row>
    <row r="5315" spans="1:14" x14ac:dyDescent="0.25">
      <c r="A5315" s="71" t="s">
        <v>11541</v>
      </c>
      <c r="B5315" s="72" t="s">
        <v>5487</v>
      </c>
      <c r="C5315" s="71" t="s">
        <v>11566</v>
      </c>
      <c r="D5315" s="73" t="s">
        <v>11864</v>
      </c>
      <c r="E5315" s="71" t="s">
        <v>11587</v>
      </c>
      <c r="F5315" s="75" t="s">
        <v>10</v>
      </c>
      <c r="G5315" s="75">
        <v>169</v>
      </c>
      <c r="H5315" s="75"/>
      <c r="I5315" s="74" t="s">
        <v>7799</v>
      </c>
      <c r="J5315" s="38">
        <v>25174421</v>
      </c>
      <c r="K5315" s="38" t="s">
        <v>12462</v>
      </c>
      <c r="L5315" s="71" t="str">
        <f t="shared" si="228"/>
        <v>092-0208-25.JPG</v>
      </c>
      <c r="M5315" s="71" t="s">
        <v>14121</v>
      </c>
      <c r="N5315" s="71" t="s">
        <v>5487</v>
      </c>
    </row>
    <row r="5316" spans="1:14" x14ac:dyDescent="0.25">
      <c r="A5316" s="71" t="s">
        <v>17139</v>
      </c>
      <c r="B5316" s="72" t="s">
        <v>5487</v>
      </c>
      <c r="C5316" s="71" t="s">
        <v>17145</v>
      </c>
      <c r="D5316" s="73" t="s">
        <v>11864</v>
      </c>
      <c r="E5316" s="71" t="s">
        <v>17142</v>
      </c>
      <c r="F5316" s="75" t="s">
        <v>10</v>
      </c>
      <c r="G5316" s="75">
        <v>85</v>
      </c>
      <c r="H5316" s="75"/>
      <c r="I5316" s="74" t="s">
        <v>7799</v>
      </c>
      <c r="J5316" s="38">
        <v>25174421</v>
      </c>
      <c r="K5316" s="38" t="s">
        <v>12462</v>
      </c>
      <c r="L5316" s="76" t="str">
        <f t="shared" si="228"/>
        <v>092-0208-26.JPG</v>
      </c>
      <c r="M5316" s="76" t="s">
        <v>14121</v>
      </c>
      <c r="N5316" s="76" t="s">
        <v>5487</v>
      </c>
    </row>
    <row r="5317" spans="1:14" x14ac:dyDescent="0.25">
      <c r="A5317" s="71" t="s">
        <v>17140</v>
      </c>
      <c r="B5317" s="72" t="s">
        <v>5487</v>
      </c>
      <c r="C5317" s="71" t="s">
        <v>17145</v>
      </c>
      <c r="D5317" s="73" t="s">
        <v>11864</v>
      </c>
      <c r="E5317" s="71" t="s">
        <v>17143</v>
      </c>
      <c r="F5317" s="75" t="s">
        <v>10</v>
      </c>
      <c r="G5317" s="75">
        <v>85</v>
      </c>
      <c r="H5317" s="75"/>
      <c r="I5317" s="74" t="s">
        <v>7799</v>
      </c>
      <c r="J5317" s="38">
        <v>25174421</v>
      </c>
      <c r="K5317" s="38" t="s">
        <v>12462</v>
      </c>
      <c r="L5317" s="76" t="str">
        <f t="shared" si="228"/>
        <v>092-0208-27.JPG</v>
      </c>
      <c r="M5317" s="76" t="s">
        <v>14121</v>
      </c>
      <c r="N5317" s="76" t="s">
        <v>5487</v>
      </c>
    </row>
    <row r="5318" spans="1:14" x14ac:dyDescent="0.25">
      <c r="A5318" s="71" t="s">
        <v>17141</v>
      </c>
      <c r="B5318" s="72" t="s">
        <v>5487</v>
      </c>
      <c r="C5318" s="71" t="s">
        <v>17145</v>
      </c>
      <c r="D5318" s="73" t="s">
        <v>11864</v>
      </c>
      <c r="E5318" s="71" t="s">
        <v>17144</v>
      </c>
      <c r="F5318" s="75" t="s">
        <v>10</v>
      </c>
      <c r="G5318" s="75">
        <v>85</v>
      </c>
      <c r="H5318" s="75"/>
      <c r="I5318" s="74" t="s">
        <v>7799</v>
      </c>
      <c r="J5318" s="38">
        <v>25174421</v>
      </c>
      <c r="K5318" s="38" t="s">
        <v>12462</v>
      </c>
      <c r="L5318" s="76" t="str">
        <f t="shared" si="228"/>
        <v>092-0208-28.JPG</v>
      </c>
      <c r="M5318" s="76" t="s">
        <v>14121</v>
      </c>
      <c r="N5318" s="76" t="s">
        <v>5487</v>
      </c>
    </row>
    <row r="5319" spans="1:14" x14ac:dyDescent="0.25">
      <c r="A5319" s="71" t="s">
        <v>17230</v>
      </c>
      <c r="B5319" s="72" t="s">
        <v>5487</v>
      </c>
      <c r="C5319" s="71" t="s">
        <v>17145</v>
      </c>
      <c r="D5319" s="73" t="s">
        <v>11864</v>
      </c>
      <c r="E5319" s="71" t="s">
        <v>17231</v>
      </c>
      <c r="F5319" s="75" t="s">
        <v>10</v>
      </c>
      <c r="G5319" s="75">
        <v>85</v>
      </c>
      <c r="H5319" s="75"/>
      <c r="I5319" s="74" t="s">
        <v>7799</v>
      </c>
      <c r="J5319" s="38">
        <v>25174421</v>
      </c>
      <c r="K5319" s="38" t="s">
        <v>12462</v>
      </c>
      <c r="L5319" s="76" t="str">
        <f t="shared" si="228"/>
        <v>092-0208-29.JPG</v>
      </c>
      <c r="M5319" s="76" t="s">
        <v>14121</v>
      </c>
      <c r="N5319" s="76" t="s">
        <v>5487</v>
      </c>
    </row>
    <row r="5320" spans="1:14" x14ac:dyDescent="0.25">
      <c r="A5320" s="71" t="s">
        <v>8897</v>
      </c>
      <c r="B5320" s="72" t="s">
        <v>5487</v>
      </c>
      <c r="C5320" s="71" t="s">
        <v>15981</v>
      </c>
      <c r="D5320" s="73" t="s">
        <v>11864</v>
      </c>
      <c r="E5320" s="71" t="s">
        <v>8898</v>
      </c>
      <c r="F5320" s="75" t="s">
        <v>10</v>
      </c>
      <c r="G5320" s="75">
        <v>199</v>
      </c>
      <c r="H5320" s="75"/>
      <c r="I5320" s="74" t="s">
        <v>7799</v>
      </c>
      <c r="J5320" s="38">
        <v>25174421</v>
      </c>
      <c r="K5320" s="38" t="s">
        <v>12462</v>
      </c>
      <c r="L5320" s="76" t="str">
        <f t="shared" si="228"/>
        <v>092-0300-01.JPG</v>
      </c>
      <c r="M5320" s="76" t="s">
        <v>14121</v>
      </c>
      <c r="N5320" s="76" t="s">
        <v>5487</v>
      </c>
    </row>
    <row r="5321" spans="1:14" x14ac:dyDescent="0.25">
      <c r="A5321" s="71" t="s">
        <v>8933</v>
      </c>
      <c r="B5321" s="72" t="s">
        <v>5487</v>
      </c>
      <c r="C5321" s="71" t="s">
        <v>15982</v>
      </c>
      <c r="D5321" s="73" t="s">
        <v>11864</v>
      </c>
      <c r="E5321" s="71" t="s">
        <v>8934</v>
      </c>
      <c r="F5321" s="75" t="s">
        <v>10</v>
      </c>
      <c r="G5321" s="75">
        <v>275</v>
      </c>
      <c r="H5321" s="75"/>
      <c r="I5321" s="74" t="s">
        <v>7799</v>
      </c>
      <c r="J5321" s="38">
        <v>25174421</v>
      </c>
      <c r="K5321" s="38" t="s">
        <v>12462</v>
      </c>
      <c r="L5321" s="76" t="str">
        <f t="shared" si="228"/>
        <v>092-0301-01.JPG</v>
      </c>
      <c r="M5321" s="76" t="s">
        <v>14121</v>
      </c>
      <c r="N5321" s="76" t="s">
        <v>5487</v>
      </c>
    </row>
    <row r="5322" spans="1:14" x14ac:dyDescent="0.25">
      <c r="A5322" s="71" t="s">
        <v>12859</v>
      </c>
      <c r="B5322" s="72" t="s">
        <v>5487</v>
      </c>
      <c r="C5322" s="71" t="s">
        <v>15983</v>
      </c>
      <c r="D5322" s="73" t="s">
        <v>11864</v>
      </c>
      <c r="E5322" s="71" t="s">
        <v>12860</v>
      </c>
      <c r="F5322" s="75" t="s">
        <v>10</v>
      </c>
      <c r="G5322" s="75">
        <v>289</v>
      </c>
      <c r="H5322" s="75"/>
      <c r="I5322" s="74" t="s">
        <v>7799</v>
      </c>
      <c r="J5322" s="38">
        <v>25174422</v>
      </c>
      <c r="K5322" s="38" t="s">
        <v>12462</v>
      </c>
      <c r="L5322" s="76" t="str">
        <f t="shared" si="228"/>
        <v>092-0301-02.JPG</v>
      </c>
      <c r="M5322" s="71" t="s">
        <v>14121</v>
      </c>
      <c r="N5322" s="71" t="s">
        <v>5487</v>
      </c>
    </row>
    <row r="5323" spans="1:14" x14ac:dyDescent="0.25">
      <c r="A5323" s="71" t="s">
        <v>15979</v>
      </c>
      <c r="B5323" s="72" t="s">
        <v>5487</v>
      </c>
      <c r="C5323" s="71" t="s">
        <v>15980</v>
      </c>
      <c r="D5323" s="73" t="s">
        <v>11864</v>
      </c>
      <c r="E5323" s="71" t="s">
        <v>8934</v>
      </c>
      <c r="F5323" s="75" t="s">
        <v>10</v>
      </c>
      <c r="G5323" s="75">
        <v>295</v>
      </c>
      <c r="H5323" s="75"/>
      <c r="I5323" s="74" t="s">
        <v>7799</v>
      </c>
      <c r="J5323" s="38">
        <v>25174423</v>
      </c>
      <c r="K5323" s="38" t="s">
        <v>12462</v>
      </c>
      <c r="L5323" s="76" t="str">
        <f t="shared" si="228"/>
        <v>092-0301-03.JPG</v>
      </c>
      <c r="M5323" s="76" t="s">
        <v>14121</v>
      </c>
      <c r="N5323" s="76" t="s">
        <v>5487</v>
      </c>
    </row>
    <row r="5324" spans="1:14" x14ac:dyDescent="0.25">
      <c r="A5324" s="67" t="s">
        <v>5514</v>
      </c>
      <c r="B5324" s="69" t="s">
        <v>7</v>
      </c>
      <c r="C5324" s="67" t="s">
        <v>5514</v>
      </c>
      <c r="D5324" s="67"/>
      <c r="E5324" s="67" t="s">
        <v>5514</v>
      </c>
      <c r="F5324" s="70"/>
      <c r="G5324" s="70"/>
      <c r="H5324" s="70"/>
      <c r="I5324" s="70"/>
      <c r="J5324" s="37"/>
      <c r="K5324" s="37" t="s">
        <v>12462</v>
      </c>
      <c r="L5324" s="67" t="str">
        <f t="shared" si="228"/>
        <v>PERILLA VOLANTE.JPG</v>
      </c>
      <c r="M5324" s="67"/>
      <c r="N5324" s="67"/>
    </row>
    <row r="5325" spans="1:14" x14ac:dyDescent="0.25">
      <c r="A5325" s="71" t="s">
        <v>5515</v>
      </c>
      <c r="B5325" s="72" t="s">
        <v>5514</v>
      </c>
      <c r="C5325" s="71" t="s">
        <v>12451</v>
      </c>
      <c r="D5325" s="73" t="s">
        <v>11864</v>
      </c>
      <c r="E5325" s="71" t="s">
        <v>5516</v>
      </c>
      <c r="F5325" s="75" t="s">
        <v>10</v>
      </c>
      <c r="G5325" s="75">
        <v>137</v>
      </c>
      <c r="H5325" s="75"/>
      <c r="I5325" s="74" t="s">
        <v>7799</v>
      </c>
      <c r="J5325" s="38">
        <v>50404118</v>
      </c>
      <c r="K5325" s="38" t="s">
        <v>12462</v>
      </c>
      <c r="L5325" s="76" t="str">
        <f t="shared" si="228"/>
        <v>093-0100-01.JPG</v>
      </c>
      <c r="M5325" s="76"/>
      <c r="N5325" s="76"/>
    </row>
    <row r="5326" spans="1:14" x14ac:dyDescent="0.25">
      <c r="A5326" s="71" t="s">
        <v>5517</v>
      </c>
      <c r="B5326" s="72" t="s">
        <v>5514</v>
      </c>
      <c r="C5326" s="71" t="s">
        <v>12451</v>
      </c>
      <c r="D5326" s="73" t="s">
        <v>11864</v>
      </c>
      <c r="E5326" s="71" t="s">
        <v>5518</v>
      </c>
      <c r="F5326" s="75" t="s">
        <v>10</v>
      </c>
      <c r="G5326" s="75">
        <v>137</v>
      </c>
      <c r="H5326" s="75"/>
      <c r="I5326" s="74" t="s">
        <v>7799</v>
      </c>
      <c r="J5326" s="38">
        <v>50404118</v>
      </c>
      <c r="K5326" s="38" t="s">
        <v>12462</v>
      </c>
      <c r="L5326" s="76" t="str">
        <f t="shared" si="228"/>
        <v>093-0100-02.JPG</v>
      </c>
      <c r="M5326" s="76"/>
      <c r="N5326" s="76"/>
    </row>
    <row r="5327" spans="1:14" x14ac:dyDescent="0.25">
      <c r="A5327" s="71" t="s">
        <v>5519</v>
      </c>
      <c r="B5327" s="72" t="s">
        <v>5514</v>
      </c>
      <c r="C5327" s="71" t="s">
        <v>12451</v>
      </c>
      <c r="D5327" s="73" t="s">
        <v>11864</v>
      </c>
      <c r="E5327" s="71" t="s">
        <v>5520</v>
      </c>
      <c r="F5327" s="75" t="s">
        <v>10</v>
      </c>
      <c r="G5327" s="75">
        <v>137</v>
      </c>
      <c r="H5327" s="75"/>
      <c r="I5327" s="74" t="s">
        <v>7799</v>
      </c>
      <c r="J5327" s="38">
        <v>50404118</v>
      </c>
      <c r="K5327" s="38" t="s">
        <v>12462</v>
      </c>
      <c r="L5327" s="76" t="str">
        <f t="shared" si="228"/>
        <v>093-0100-03.JPG</v>
      </c>
      <c r="M5327" s="76"/>
      <c r="N5327" s="76"/>
    </row>
    <row r="5328" spans="1:14" x14ac:dyDescent="0.25">
      <c r="A5328" s="71" t="s">
        <v>5521</v>
      </c>
      <c r="B5328" s="72" t="s">
        <v>5514</v>
      </c>
      <c r="C5328" s="71" t="s">
        <v>12451</v>
      </c>
      <c r="D5328" s="73" t="s">
        <v>11864</v>
      </c>
      <c r="E5328" s="71" t="s">
        <v>5522</v>
      </c>
      <c r="F5328" s="75" t="s">
        <v>10</v>
      </c>
      <c r="G5328" s="75">
        <v>137</v>
      </c>
      <c r="H5328" s="75"/>
      <c r="I5328" s="74" t="s">
        <v>7799</v>
      </c>
      <c r="J5328" s="38">
        <v>50404118</v>
      </c>
      <c r="K5328" s="38" t="s">
        <v>12462</v>
      </c>
      <c r="L5328" s="76" t="str">
        <f t="shared" si="228"/>
        <v>093-0100-04.JPG</v>
      </c>
      <c r="M5328" s="76"/>
      <c r="N5328" s="76"/>
    </row>
    <row r="5329" spans="1:14" x14ac:dyDescent="0.25">
      <c r="A5329" s="71" t="s">
        <v>18170</v>
      </c>
      <c r="B5329" s="72" t="s">
        <v>5514</v>
      </c>
      <c r="C5329" s="71" t="s">
        <v>18175</v>
      </c>
      <c r="D5329" s="73" t="s">
        <v>11864</v>
      </c>
      <c r="E5329" s="71" t="s">
        <v>18171</v>
      </c>
      <c r="F5329" s="75" t="s">
        <v>10</v>
      </c>
      <c r="G5329" s="75">
        <v>137</v>
      </c>
      <c r="H5329" s="75"/>
      <c r="I5329" s="74" t="s">
        <v>7799</v>
      </c>
      <c r="J5329" s="38">
        <v>50404118</v>
      </c>
      <c r="K5329" s="38" t="s">
        <v>12462</v>
      </c>
      <c r="L5329" s="76" t="str">
        <f t="shared" si="228"/>
        <v>093-0100-05.JPG</v>
      </c>
      <c r="M5329" s="76" t="s">
        <v>15253</v>
      </c>
      <c r="N5329" s="76" t="s">
        <v>12603</v>
      </c>
    </row>
    <row r="5330" spans="1:14" x14ac:dyDescent="0.25">
      <c r="A5330" s="71" t="s">
        <v>5523</v>
      </c>
      <c r="B5330" s="72" t="s">
        <v>5514</v>
      </c>
      <c r="C5330" s="71"/>
      <c r="D5330" s="73" t="s">
        <v>11864</v>
      </c>
      <c r="E5330" s="71" t="s">
        <v>5524</v>
      </c>
      <c r="F5330" s="75" t="s">
        <v>10</v>
      </c>
      <c r="G5330" s="75">
        <v>129</v>
      </c>
      <c r="H5330" s="75"/>
      <c r="I5330" s="74" t="s">
        <v>7799</v>
      </c>
      <c r="J5330" s="38">
        <v>50404118</v>
      </c>
      <c r="K5330" s="38" t="s">
        <v>12462</v>
      </c>
      <c r="L5330" s="71" t="str">
        <f t="shared" si="228"/>
        <v>093-0101-01.JPG</v>
      </c>
      <c r="M5330" s="71"/>
      <c r="N5330" s="71"/>
    </row>
    <row r="5331" spans="1:14" x14ac:dyDescent="0.25">
      <c r="A5331" s="71" t="s">
        <v>5525</v>
      </c>
      <c r="B5331" s="72" t="s">
        <v>5514</v>
      </c>
      <c r="C5331" s="71"/>
      <c r="D5331" s="73" t="s">
        <v>11864</v>
      </c>
      <c r="E5331" s="71" t="s">
        <v>5526</v>
      </c>
      <c r="F5331" s="75" t="s">
        <v>10</v>
      </c>
      <c r="G5331" s="75">
        <v>129</v>
      </c>
      <c r="H5331" s="75"/>
      <c r="I5331" s="74" t="s">
        <v>7799</v>
      </c>
      <c r="J5331" s="38">
        <v>50404118</v>
      </c>
      <c r="K5331" s="38" t="s">
        <v>12462</v>
      </c>
      <c r="L5331" s="71" t="str">
        <f t="shared" si="228"/>
        <v>093-0101-02.JPG</v>
      </c>
      <c r="M5331" s="71"/>
      <c r="N5331" s="71"/>
    </row>
    <row r="5332" spans="1:14" x14ac:dyDescent="0.25">
      <c r="A5332" s="71" t="s">
        <v>5527</v>
      </c>
      <c r="B5332" s="72" t="s">
        <v>5514</v>
      </c>
      <c r="C5332" s="71"/>
      <c r="D5332" s="73" t="s">
        <v>11864</v>
      </c>
      <c r="E5332" s="71" t="s">
        <v>5528</v>
      </c>
      <c r="F5332" s="75" t="s">
        <v>10</v>
      </c>
      <c r="G5332" s="75">
        <v>129</v>
      </c>
      <c r="H5332" s="75"/>
      <c r="I5332" s="74" t="s">
        <v>7799</v>
      </c>
      <c r="J5332" s="38">
        <v>50404118</v>
      </c>
      <c r="K5332" s="38" t="s">
        <v>12462</v>
      </c>
      <c r="L5332" s="71" t="str">
        <f t="shared" si="228"/>
        <v>093-0101-03.JPG</v>
      </c>
      <c r="M5332" s="71"/>
      <c r="N5332" s="71"/>
    </row>
    <row r="5333" spans="1:14" x14ac:dyDescent="0.25">
      <c r="A5333" s="71" t="s">
        <v>5529</v>
      </c>
      <c r="B5333" s="72" t="s">
        <v>5514</v>
      </c>
      <c r="C5333" s="71"/>
      <c r="D5333" s="73" t="s">
        <v>11864</v>
      </c>
      <c r="E5333" s="71" t="s">
        <v>5530</v>
      </c>
      <c r="F5333" s="75" t="s">
        <v>10</v>
      </c>
      <c r="G5333" s="75">
        <v>129</v>
      </c>
      <c r="H5333" s="75"/>
      <c r="I5333" s="74" t="s">
        <v>7799</v>
      </c>
      <c r="J5333" s="38">
        <v>50404118</v>
      </c>
      <c r="K5333" s="38" t="s">
        <v>12462</v>
      </c>
      <c r="L5333" s="71" t="str">
        <f t="shared" si="228"/>
        <v>093-0101-04.JPG</v>
      </c>
      <c r="M5333" s="71"/>
      <c r="N5333" s="71"/>
    </row>
    <row r="5334" spans="1:14" x14ac:dyDescent="0.25">
      <c r="A5334" s="71" t="s">
        <v>5531</v>
      </c>
      <c r="B5334" s="72" t="s">
        <v>5514</v>
      </c>
      <c r="C5334" s="71" t="s">
        <v>12450</v>
      </c>
      <c r="D5334" s="73" t="s">
        <v>11864</v>
      </c>
      <c r="E5334" s="71" t="s">
        <v>5532</v>
      </c>
      <c r="F5334" s="75" t="s">
        <v>10</v>
      </c>
      <c r="G5334" s="75">
        <v>129</v>
      </c>
      <c r="H5334" s="75"/>
      <c r="I5334" s="74" t="s">
        <v>7799</v>
      </c>
      <c r="J5334" s="38">
        <v>50404118</v>
      </c>
      <c r="K5334" s="38" t="s">
        <v>12462</v>
      </c>
      <c r="L5334" s="71" t="str">
        <f t="shared" si="228"/>
        <v>093-0102-01.JPG</v>
      </c>
      <c r="M5334" s="71"/>
      <c r="N5334" s="71"/>
    </row>
    <row r="5335" spans="1:14" x14ac:dyDescent="0.25">
      <c r="A5335" s="71" t="s">
        <v>5533</v>
      </c>
      <c r="B5335" s="72" t="s">
        <v>5514</v>
      </c>
      <c r="C5335" s="71" t="s">
        <v>12450</v>
      </c>
      <c r="D5335" s="73" t="s">
        <v>11864</v>
      </c>
      <c r="E5335" s="71" t="s">
        <v>5534</v>
      </c>
      <c r="F5335" s="75" t="s">
        <v>10</v>
      </c>
      <c r="G5335" s="75">
        <v>129</v>
      </c>
      <c r="H5335" s="75"/>
      <c r="I5335" s="74" t="s">
        <v>7799</v>
      </c>
      <c r="J5335" s="38">
        <v>50404118</v>
      </c>
      <c r="K5335" s="38" t="s">
        <v>12462</v>
      </c>
      <c r="L5335" s="71" t="str">
        <f t="shared" si="228"/>
        <v>093-0102-02.JPG</v>
      </c>
      <c r="M5335" s="71"/>
      <c r="N5335" s="71"/>
    </row>
    <row r="5336" spans="1:14" x14ac:dyDescent="0.25">
      <c r="A5336" s="71" t="s">
        <v>5535</v>
      </c>
      <c r="B5336" s="72" t="s">
        <v>5514</v>
      </c>
      <c r="C5336" s="71" t="s">
        <v>12450</v>
      </c>
      <c r="D5336" s="73" t="s">
        <v>11864</v>
      </c>
      <c r="E5336" s="71" t="s">
        <v>5536</v>
      </c>
      <c r="F5336" s="75" t="s">
        <v>10</v>
      </c>
      <c r="G5336" s="75">
        <v>129</v>
      </c>
      <c r="H5336" s="75"/>
      <c r="I5336" s="74" t="s">
        <v>7799</v>
      </c>
      <c r="J5336" s="38">
        <v>50404118</v>
      </c>
      <c r="K5336" s="38" t="s">
        <v>12462</v>
      </c>
      <c r="L5336" s="71" t="str">
        <f t="shared" si="228"/>
        <v>093-0102-03.JPG</v>
      </c>
      <c r="M5336" s="71"/>
      <c r="N5336" s="71"/>
    </row>
    <row r="5337" spans="1:14" x14ac:dyDescent="0.25">
      <c r="A5337" s="71" t="s">
        <v>5537</v>
      </c>
      <c r="B5337" s="72" t="s">
        <v>5514</v>
      </c>
      <c r="C5337" s="71" t="s">
        <v>12450</v>
      </c>
      <c r="D5337" s="73" t="s">
        <v>11864</v>
      </c>
      <c r="E5337" s="71" t="s">
        <v>5538</v>
      </c>
      <c r="F5337" s="75" t="s">
        <v>10</v>
      </c>
      <c r="G5337" s="75">
        <v>129</v>
      </c>
      <c r="H5337" s="75"/>
      <c r="I5337" s="74" t="s">
        <v>7799</v>
      </c>
      <c r="J5337" s="38">
        <v>50404118</v>
      </c>
      <c r="K5337" s="38" t="s">
        <v>12462</v>
      </c>
      <c r="L5337" s="71" t="str">
        <f t="shared" si="228"/>
        <v>093-0102-04.JPG</v>
      </c>
      <c r="M5337" s="71"/>
      <c r="N5337" s="71"/>
    </row>
    <row r="5338" spans="1:14" x14ac:dyDescent="0.25">
      <c r="A5338" s="71" t="s">
        <v>5539</v>
      </c>
      <c r="B5338" s="72" t="s">
        <v>5514</v>
      </c>
      <c r="C5338" s="71"/>
      <c r="D5338" s="73" t="s">
        <v>11864</v>
      </c>
      <c r="E5338" s="71" t="s">
        <v>5540</v>
      </c>
      <c r="F5338" s="75" t="s">
        <v>10</v>
      </c>
      <c r="G5338" s="75">
        <v>129</v>
      </c>
      <c r="H5338" s="75"/>
      <c r="I5338" s="74" t="s">
        <v>7799</v>
      </c>
      <c r="J5338" s="38">
        <v>50404118</v>
      </c>
      <c r="K5338" s="38" t="s">
        <v>12462</v>
      </c>
      <c r="L5338" s="71" t="str">
        <f t="shared" si="228"/>
        <v>093-0103-01.JPG</v>
      </c>
      <c r="M5338" s="71"/>
      <c r="N5338" s="71"/>
    </row>
    <row r="5339" spans="1:14" x14ac:dyDescent="0.25">
      <c r="A5339" s="71" t="s">
        <v>5541</v>
      </c>
      <c r="B5339" s="72" t="s">
        <v>5514</v>
      </c>
      <c r="C5339" s="71"/>
      <c r="D5339" s="73" t="s">
        <v>11864</v>
      </c>
      <c r="E5339" s="71" t="s">
        <v>5542</v>
      </c>
      <c r="F5339" s="75" t="s">
        <v>10</v>
      </c>
      <c r="G5339" s="75">
        <v>129</v>
      </c>
      <c r="H5339" s="75"/>
      <c r="I5339" s="74" t="s">
        <v>7799</v>
      </c>
      <c r="J5339" s="38">
        <v>50404118</v>
      </c>
      <c r="K5339" s="38" t="s">
        <v>12462</v>
      </c>
      <c r="L5339" s="71" t="str">
        <f t="shared" si="228"/>
        <v>093-0103-02.JPG</v>
      </c>
      <c r="M5339" s="71"/>
      <c r="N5339" s="71"/>
    </row>
    <row r="5340" spans="1:14" x14ac:dyDescent="0.25">
      <c r="A5340" s="71" t="s">
        <v>5543</v>
      </c>
      <c r="B5340" s="72" t="s">
        <v>5514</v>
      </c>
      <c r="C5340" s="71"/>
      <c r="D5340" s="73" t="s">
        <v>11864</v>
      </c>
      <c r="E5340" s="71" t="s">
        <v>5544</v>
      </c>
      <c r="F5340" s="75" t="s">
        <v>10</v>
      </c>
      <c r="G5340" s="75">
        <v>129</v>
      </c>
      <c r="H5340" s="75"/>
      <c r="I5340" s="74" t="s">
        <v>7799</v>
      </c>
      <c r="J5340" s="38">
        <v>50404118</v>
      </c>
      <c r="K5340" s="38" t="s">
        <v>12462</v>
      </c>
      <c r="L5340" s="71" t="str">
        <f t="shared" si="228"/>
        <v>093-0103-03.JPG</v>
      </c>
      <c r="M5340" s="71"/>
      <c r="N5340" s="71"/>
    </row>
    <row r="5341" spans="1:14" x14ac:dyDescent="0.25">
      <c r="A5341" s="71" t="s">
        <v>5545</v>
      </c>
      <c r="B5341" s="72" t="s">
        <v>5514</v>
      </c>
      <c r="C5341" s="71"/>
      <c r="D5341" s="73" t="s">
        <v>11864</v>
      </c>
      <c r="E5341" s="71" t="s">
        <v>5546</v>
      </c>
      <c r="F5341" s="75" t="s">
        <v>10</v>
      </c>
      <c r="G5341" s="75">
        <v>129</v>
      </c>
      <c r="H5341" s="75"/>
      <c r="I5341" s="74" t="s">
        <v>7799</v>
      </c>
      <c r="J5341" s="38">
        <v>50404118</v>
      </c>
      <c r="K5341" s="38" t="s">
        <v>12462</v>
      </c>
      <c r="L5341" s="71" t="str">
        <f t="shared" si="228"/>
        <v>093-0103-04.JPG</v>
      </c>
      <c r="M5341" s="71"/>
      <c r="N5341" s="71"/>
    </row>
    <row r="5342" spans="1:14" x14ac:dyDescent="0.25">
      <c r="A5342" s="71" t="s">
        <v>18172</v>
      </c>
      <c r="B5342" s="72" t="s">
        <v>5514</v>
      </c>
      <c r="C5342" s="71" t="s">
        <v>18174</v>
      </c>
      <c r="D5342" s="73" t="s">
        <v>11864</v>
      </c>
      <c r="E5342" s="71" t="s">
        <v>18173</v>
      </c>
      <c r="F5342" s="75" t="s">
        <v>10</v>
      </c>
      <c r="G5342" s="75">
        <v>137</v>
      </c>
      <c r="H5342" s="75"/>
      <c r="I5342" s="74" t="s">
        <v>7799</v>
      </c>
      <c r="J5342" s="38">
        <v>50404118</v>
      </c>
      <c r="K5342" s="38" t="s">
        <v>12462</v>
      </c>
      <c r="L5342" s="76" t="str">
        <f t="shared" si="228"/>
        <v>093-0103-05.JPG</v>
      </c>
      <c r="M5342" s="76" t="s">
        <v>15253</v>
      </c>
      <c r="N5342" s="76" t="s">
        <v>12603</v>
      </c>
    </row>
    <row r="5343" spans="1:14" x14ac:dyDescent="0.25">
      <c r="A5343" s="71" t="s">
        <v>5547</v>
      </c>
      <c r="B5343" s="72" t="s">
        <v>5514</v>
      </c>
      <c r="C5343" s="71"/>
      <c r="D5343" s="73" t="s">
        <v>11864</v>
      </c>
      <c r="E5343" s="71" t="s">
        <v>5548</v>
      </c>
      <c r="F5343" s="75" t="s">
        <v>10</v>
      </c>
      <c r="G5343" s="75">
        <v>129</v>
      </c>
      <c r="H5343" s="75"/>
      <c r="I5343" s="74" t="s">
        <v>7799</v>
      </c>
      <c r="J5343" s="38">
        <v>50404118</v>
      </c>
      <c r="K5343" s="38" t="s">
        <v>12462</v>
      </c>
      <c r="L5343" s="71" t="str">
        <f t="shared" si="228"/>
        <v>093-0104-01.JPG</v>
      </c>
      <c r="M5343" s="71"/>
      <c r="N5343" s="71"/>
    </row>
    <row r="5344" spans="1:14" x14ac:dyDescent="0.25">
      <c r="A5344" s="71" t="s">
        <v>5549</v>
      </c>
      <c r="B5344" s="72" t="s">
        <v>5514</v>
      </c>
      <c r="C5344" s="71"/>
      <c r="D5344" s="73" t="s">
        <v>11864</v>
      </c>
      <c r="E5344" s="71" t="s">
        <v>5550</v>
      </c>
      <c r="F5344" s="75" t="s">
        <v>10</v>
      </c>
      <c r="G5344" s="75">
        <v>129</v>
      </c>
      <c r="H5344" s="75"/>
      <c r="I5344" s="74" t="s">
        <v>7799</v>
      </c>
      <c r="J5344" s="38">
        <v>50404118</v>
      </c>
      <c r="K5344" s="38" t="s">
        <v>12462</v>
      </c>
      <c r="L5344" s="71" t="str">
        <f t="shared" si="228"/>
        <v>093-0104-02.JPG</v>
      </c>
      <c r="M5344" s="71"/>
      <c r="N5344" s="71"/>
    </row>
    <row r="5345" spans="1:14" x14ac:dyDescent="0.25">
      <c r="A5345" s="71" t="s">
        <v>5551</v>
      </c>
      <c r="B5345" s="72" t="s">
        <v>5514</v>
      </c>
      <c r="C5345" s="71"/>
      <c r="D5345" s="73" t="s">
        <v>11864</v>
      </c>
      <c r="E5345" s="71" t="s">
        <v>5552</v>
      </c>
      <c r="F5345" s="75" t="s">
        <v>10</v>
      </c>
      <c r="G5345" s="75">
        <v>129</v>
      </c>
      <c r="H5345" s="75"/>
      <c r="I5345" s="74" t="s">
        <v>7799</v>
      </c>
      <c r="J5345" s="38">
        <v>50404118</v>
      </c>
      <c r="K5345" s="38" t="s">
        <v>12462</v>
      </c>
      <c r="L5345" s="71" t="str">
        <f t="shared" si="228"/>
        <v>093-0104-03.JPG</v>
      </c>
      <c r="M5345" s="71"/>
      <c r="N5345" s="71"/>
    </row>
    <row r="5346" spans="1:14" x14ac:dyDescent="0.25">
      <c r="A5346" s="71" t="s">
        <v>5553</v>
      </c>
      <c r="B5346" s="72" t="s">
        <v>5514</v>
      </c>
      <c r="C5346" s="71"/>
      <c r="D5346" s="73" t="s">
        <v>11864</v>
      </c>
      <c r="E5346" s="71" t="s">
        <v>5554</v>
      </c>
      <c r="F5346" s="75" t="s">
        <v>10</v>
      </c>
      <c r="G5346" s="75">
        <v>129</v>
      </c>
      <c r="H5346" s="75"/>
      <c r="I5346" s="74" t="s">
        <v>7799</v>
      </c>
      <c r="J5346" s="38">
        <v>50404118</v>
      </c>
      <c r="K5346" s="38" t="s">
        <v>12462</v>
      </c>
      <c r="L5346" s="71" t="str">
        <f t="shared" si="228"/>
        <v>093-0104-04.JPG</v>
      </c>
      <c r="M5346" s="71"/>
      <c r="N5346" s="71"/>
    </row>
    <row r="5347" spans="1:14" x14ac:dyDescent="0.25">
      <c r="A5347" s="71" t="s">
        <v>5555</v>
      </c>
      <c r="B5347" s="72" t="s">
        <v>5514</v>
      </c>
      <c r="C5347" s="71"/>
      <c r="D5347" s="73" t="s">
        <v>11864</v>
      </c>
      <c r="E5347" s="71" t="s">
        <v>5556</v>
      </c>
      <c r="F5347" s="75" t="s">
        <v>10</v>
      </c>
      <c r="G5347" s="75">
        <v>393</v>
      </c>
      <c r="H5347" s="75"/>
      <c r="I5347" s="74" t="s">
        <v>7799</v>
      </c>
      <c r="J5347" s="38">
        <v>50404118</v>
      </c>
      <c r="K5347" s="38" t="s">
        <v>12462</v>
      </c>
      <c r="L5347" s="71" t="str">
        <f t="shared" si="228"/>
        <v>093-0105-01.JPG</v>
      </c>
      <c r="M5347" s="71"/>
      <c r="N5347" s="71"/>
    </row>
    <row r="5348" spans="1:14" x14ac:dyDescent="0.25">
      <c r="A5348" s="71" t="s">
        <v>5557</v>
      </c>
      <c r="B5348" s="72" t="s">
        <v>5514</v>
      </c>
      <c r="C5348" s="71" t="s">
        <v>11752</v>
      </c>
      <c r="D5348" s="73" t="s">
        <v>11864</v>
      </c>
      <c r="E5348" s="71" t="s">
        <v>5558</v>
      </c>
      <c r="F5348" s="75" t="s">
        <v>10</v>
      </c>
      <c r="G5348" s="75">
        <v>255</v>
      </c>
      <c r="H5348" s="75"/>
      <c r="I5348" s="74" t="s">
        <v>7799</v>
      </c>
      <c r="J5348" s="38">
        <v>50404118</v>
      </c>
      <c r="K5348" s="38" t="s">
        <v>12462</v>
      </c>
      <c r="L5348" s="71" t="str">
        <f t="shared" si="228"/>
        <v>093-0106-01.JPG</v>
      </c>
      <c r="M5348" s="71"/>
      <c r="N5348" s="71"/>
    </row>
    <row r="5349" spans="1:14" x14ac:dyDescent="0.25">
      <c r="A5349" s="71" t="s">
        <v>5559</v>
      </c>
      <c r="B5349" s="72" t="s">
        <v>5514</v>
      </c>
      <c r="C5349" s="71"/>
      <c r="D5349" s="73" t="s">
        <v>11864</v>
      </c>
      <c r="E5349" s="71" t="s">
        <v>5560</v>
      </c>
      <c r="F5349" s="75" t="s">
        <v>10</v>
      </c>
      <c r="G5349" s="75">
        <v>95</v>
      </c>
      <c r="H5349" s="75"/>
      <c r="I5349" s="74" t="s">
        <v>7799</v>
      </c>
      <c r="J5349" s="38">
        <v>50404118</v>
      </c>
      <c r="K5349" s="38" t="s">
        <v>12462</v>
      </c>
      <c r="L5349" s="71" t="str">
        <f t="shared" si="228"/>
        <v>093-0107-01.JPG</v>
      </c>
      <c r="M5349" s="71"/>
      <c r="N5349" s="71"/>
    </row>
    <row r="5350" spans="1:14" x14ac:dyDescent="0.25">
      <c r="A5350" s="71" t="s">
        <v>5563</v>
      </c>
      <c r="B5350" s="72" t="s">
        <v>5514</v>
      </c>
      <c r="C5350" s="71"/>
      <c r="D5350" s="73" t="s">
        <v>11864</v>
      </c>
      <c r="E5350" s="71" t="s">
        <v>5564</v>
      </c>
      <c r="F5350" s="75" t="s">
        <v>10</v>
      </c>
      <c r="G5350" s="75">
        <v>95</v>
      </c>
      <c r="H5350" s="75"/>
      <c r="I5350" s="74" t="s">
        <v>7799</v>
      </c>
      <c r="J5350" s="38">
        <v>50404118</v>
      </c>
      <c r="K5350" s="38" t="s">
        <v>12462</v>
      </c>
      <c r="L5350" s="71" t="str">
        <f t="shared" si="228"/>
        <v>093-0108-02.JPG</v>
      </c>
      <c r="M5350" s="71"/>
      <c r="N5350" s="71"/>
    </row>
    <row r="5351" spans="1:14" x14ac:dyDescent="0.25">
      <c r="A5351" s="71" t="s">
        <v>5565</v>
      </c>
      <c r="B5351" s="72" t="s">
        <v>5514</v>
      </c>
      <c r="C5351" s="71"/>
      <c r="D5351" s="73" t="s">
        <v>11864</v>
      </c>
      <c r="E5351" s="71" t="s">
        <v>5566</v>
      </c>
      <c r="F5351" s="75" t="s">
        <v>10</v>
      </c>
      <c r="G5351" s="75">
        <v>95</v>
      </c>
      <c r="H5351" s="75"/>
      <c r="I5351" s="74" t="s">
        <v>7799</v>
      </c>
      <c r="J5351" s="38">
        <v>50404118</v>
      </c>
      <c r="K5351" s="38" t="s">
        <v>12462</v>
      </c>
      <c r="L5351" s="71" t="str">
        <f t="shared" si="228"/>
        <v>093-0109-01.JPG</v>
      </c>
      <c r="M5351" s="71"/>
      <c r="N5351" s="71"/>
    </row>
    <row r="5352" spans="1:14" x14ac:dyDescent="0.25">
      <c r="A5352" s="71" t="s">
        <v>5567</v>
      </c>
      <c r="B5352" s="72" t="s">
        <v>5514</v>
      </c>
      <c r="C5352" s="71"/>
      <c r="D5352" s="73" t="s">
        <v>11864</v>
      </c>
      <c r="E5352" s="71" t="s">
        <v>5568</v>
      </c>
      <c r="F5352" s="75" t="s">
        <v>10</v>
      </c>
      <c r="G5352" s="75">
        <v>95</v>
      </c>
      <c r="H5352" s="75"/>
      <c r="I5352" s="74" t="s">
        <v>7799</v>
      </c>
      <c r="J5352" s="38">
        <v>50404118</v>
      </c>
      <c r="K5352" s="38" t="s">
        <v>12462</v>
      </c>
      <c r="L5352" s="71" t="str">
        <f t="shared" si="228"/>
        <v>093-0109-02.JPG</v>
      </c>
      <c r="M5352" s="71"/>
      <c r="N5352" s="71"/>
    </row>
    <row r="5353" spans="1:14" x14ac:dyDescent="0.25">
      <c r="A5353" s="71" t="s">
        <v>7460</v>
      </c>
      <c r="B5353" s="72" t="s">
        <v>5514</v>
      </c>
      <c r="C5353" s="71"/>
      <c r="D5353" s="73" t="s">
        <v>11864</v>
      </c>
      <c r="E5353" s="71" t="s">
        <v>7461</v>
      </c>
      <c r="F5353" s="75" t="s">
        <v>10</v>
      </c>
      <c r="G5353" s="75">
        <v>217</v>
      </c>
      <c r="H5353" s="75"/>
      <c r="I5353" s="74" t="s">
        <v>7799</v>
      </c>
      <c r="J5353" s="38">
        <v>50404118</v>
      </c>
      <c r="K5353" s="38" t="s">
        <v>12462</v>
      </c>
      <c r="L5353" s="76" t="str">
        <f t="shared" si="228"/>
        <v>093-0110-01.JPG</v>
      </c>
      <c r="M5353" s="76"/>
      <c r="N5353" s="76"/>
    </row>
    <row r="5354" spans="1:14" x14ac:dyDescent="0.25">
      <c r="A5354" s="71" t="s">
        <v>9184</v>
      </c>
      <c r="B5354" s="72" t="s">
        <v>5514</v>
      </c>
      <c r="C5354" s="71" t="s">
        <v>9185</v>
      </c>
      <c r="D5354" s="73" t="s">
        <v>11864</v>
      </c>
      <c r="E5354" s="71" t="s">
        <v>9183</v>
      </c>
      <c r="F5354" s="75" t="s">
        <v>10</v>
      </c>
      <c r="G5354" s="75">
        <v>165</v>
      </c>
      <c r="H5354" s="75"/>
      <c r="I5354" s="74" t="s">
        <v>7799</v>
      </c>
      <c r="J5354" s="38">
        <v>50404118</v>
      </c>
      <c r="K5354" s="38" t="s">
        <v>12462</v>
      </c>
      <c r="L5354" s="71" t="str">
        <f t="shared" ref="L5354:L5417" si="229">CONCATENATE(A5354,K5354)</f>
        <v>093-0111-01.JPG</v>
      </c>
      <c r="M5354" s="71"/>
      <c r="N5354" s="71"/>
    </row>
    <row r="5355" spans="1:14" x14ac:dyDescent="0.25">
      <c r="A5355" s="71" t="s">
        <v>9861</v>
      </c>
      <c r="B5355" s="72" t="s">
        <v>5514</v>
      </c>
      <c r="C5355" s="71" t="s">
        <v>9865</v>
      </c>
      <c r="D5355" s="73" t="s">
        <v>11864</v>
      </c>
      <c r="E5355" s="71" t="s">
        <v>9863</v>
      </c>
      <c r="F5355" s="75" t="s">
        <v>10</v>
      </c>
      <c r="G5355" s="75">
        <v>155</v>
      </c>
      <c r="H5355" s="75"/>
      <c r="I5355" s="74" t="s">
        <v>7799</v>
      </c>
      <c r="J5355" s="38">
        <v>50404118</v>
      </c>
      <c r="K5355" s="38" t="s">
        <v>12462</v>
      </c>
      <c r="L5355" s="71" t="str">
        <f t="shared" si="229"/>
        <v>093-0112-01.JPG</v>
      </c>
      <c r="M5355" s="71"/>
      <c r="N5355" s="71"/>
    </row>
    <row r="5356" spans="1:14" x14ac:dyDescent="0.25">
      <c r="A5356" s="71" t="s">
        <v>9862</v>
      </c>
      <c r="B5356" s="72" t="s">
        <v>5514</v>
      </c>
      <c r="C5356" s="71" t="s">
        <v>9865</v>
      </c>
      <c r="D5356" s="73" t="s">
        <v>11864</v>
      </c>
      <c r="E5356" s="71" t="s">
        <v>9864</v>
      </c>
      <c r="F5356" s="75" t="s">
        <v>10</v>
      </c>
      <c r="G5356" s="75">
        <v>155</v>
      </c>
      <c r="H5356" s="75"/>
      <c r="I5356" s="74" t="s">
        <v>7799</v>
      </c>
      <c r="J5356" s="38">
        <v>50404118</v>
      </c>
      <c r="K5356" s="38" t="s">
        <v>12462</v>
      </c>
      <c r="L5356" s="71" t="str">
        <f t="shared" si="229"/>
        <v>093-0112-02.JPG</v>
      </c>
      <c r="M5356" s="71"/>
      <c r="N5356" s="71"/>
    </row>
    <row r="5357" spans="1:14" x14ac:dyDescent="0.25">
      <c r="A5357" s="67" t="s">
        <v>5569</v>
      </c>
      <c r="B5357" s="69" t="s">
        <v>7</v>
      </c>
      <c r="C5357" s="67" t="s">
        <v>5569</v>
      </c>
      <c r="D5357" s="67"/>
      <c r="E5357" s="67" t="s">
        <v>5569</v>
      </c>
      <c r="F5357" s="70"/>
      <c r="G5357" s="70"/>
      <c r="H5357" s="70"/>
      <c r="I5357" s="70"/>
      <c r="J5357" s="37"/>
      <c r="K5357" s="37" t="s">
        <v>12462</v>
      </c>
      <c r="L5357" s="67" t="str">
        <f t="shared" si="229"/>
        <v>PERILLA PALANCA.JPG</v>
      </c>
      <c r="M5357" s="67"/>
      <c r="N5357" s="67"/>
    </row>
    <row r="5358" spans="1:14" x14ac:dyDescent="0.25">
      <c r="A5358" s="67" t="s">
        <v>12467</v>
      </c>
      <c r="B5358" s="69" t="s">
        <v>5569</v>
      </c>
      <c r="C5358" s="67" t="s">
        <v>12467</v>
      </c>
      <c r="D5358" s="67"/>
      <c r="E5358" s="67" t="s">
        <v>12467</v>
      </c>
      <c r="F5358" s="70"/>
      <c r="G5358" s="70"/>
      <c r="H5358" s="70"/>
      <c r="I5358" s="70"/>
      <c r="J5358" s="37"/>
      <c r="K5358" s="37" t="s">
        <v>12462</v>
      </c>
      <c r="L5358" s="67" t="str">
        <f t="shared" si="229"/>
        <v>PERILLA VALVULA.JPG</v>
      </c>
      <c r="M5358" s="67"/>
      <c r="N5358" s="67"/>
    </row>
    <row r="5359" spans="1:14" x14ac:dyDescent="0.25">
      <c r="A5359" s="71" t="s">
        <v>11643</v>
      </c>
      <c r="B5359" s="72" t="s">
        <v>12467</v>
      </c>
      <c r="C5359" s="71" t="s">
        <v>11646</v>
      </c>
      <c r="D5359" s="73" t="s">
        <v>11864</v>
      </c>
      <c r="E5359" s="71" t="s">
        <v>11645</v>
      </c>
      <c r="F5359" s="75" t="s">
        <v>10</v>
      </c>
      <c r="G5359" s="75">
        <v>339</v>
      </c>
      <c r="H5359" s="75"/>
      <c r="I5359" s="74" t="s">
        <v>7799</v>
      </c>
      <c r="J5359" s="38">
        <v>25174412</v>
      </c>
      <c r="K5359" s="38" t="s">
        <v>12462</v>
      </c>
      <c r="L5359" s="71" t="str">
        <f t="shared" si="229"/>
        <v>094-0100-05.JPG</v>
      </c>
      <c r="M5359" s="71" t="s">
        <v>12468</v>
      </c>
      <c r="N5359" s="71" t="s">
        <v>12467</v>
      </c>
    </row>
    <row r="5360" spans="1:14" x14ac:dyDescent="0.25">
      <c r="A5360" s="71" t="s">
        <v>11644</v>
      </c>
      <c r="B5360" s="72" t="s">
        <v>12467</v>
      </c>
      <c r="C5360" s="71" t="s">
        <v>11648</v>
      </c>
      <c r="D5360" s="73" t="s">
        <v>11864</v>
      </c>
      <c r="E5360" s="71" t="s">
        <v>11647</v>
      </c>
      <c r="F5360" s="75" t="s">
        <v>10</v>
      </c>
      <c r="G5360" s="75">
        <v>389</v>
      </c>
      <c r="H5360" s="75"/>
      <c r="I5360" s="74" t="s">
        <v>7799</v>
      </c>
      <c r="J5360" s="38">
        <v>25174412</v>
      </c>
      <c r="K5360" s="38" t="s">
        <v>12462</v>
      </c>
      <c r="L5360" s="71" t="str">
        <f t="shared" si="229"/>
        <v>094-0100-06.JPG</v>
      </c>
      <c r="M5360" s="71" t="s">
        <v>12468</v>
      </c>
      <c r="N5360" s="71" t="s">
        <v>12467</v>
      </c>
    </row>
    <row r="5361" spans="1:14" x14ac:dyDescent="0.25">
      <c r="A5361" s="67" t="s">
        <v>8585</v>
      </c>
      <c r="B5361" s="69" t="s">
        <v>5569</v>
      </c>
      <c r="C5361" s="67" t="s">
        <v>8585</v>
      </c>
      <c r="D5361" s="67"/>
      <c r="E5361" s="67" t="s">
        <v>8585</v>
      </c>
      <c r="F5361" s="70"/>
      <c r="G5361" s="70"/>
      <c r="H5361" s="70"/>
      <c r="I5361" s="70"/>
      <c r="J5361" s="37"/>
      <c r="K5361" s="37" t="s">
        <v>12462</v>
      </c>
      <c r="L5361" s="67" t="str">
        <f t="shared" si="229"/>
        <v>AUTOMATICO.JPG</v>
      </c>
      <c r="M5361" s="67"/>
      <c r="N5361" s="67"/>
    </row>
    <row r="5362" spans="1:14" x14ac:dyDescent="0.25">
      <c r="A5362" s="71" t="s">
        <v>5578</v>
      </c>
      <c r="B5362" s="72" t="s">
        <v>8585</v>
      </c>
      <c r="C5362" s="71"/>
      <c r="D5362" s="73" t="s">
        <v>11864</v>
      </c>
      <c r="E5362" s="71" t="s">
        <v>18243</v>
      </c>
      <c r="F5362" s="75" t="s">
        <v>10</v>
      </c>
      <c r="G5362" s="75">
        <v>254.1</v>
      </c>
      <c r="H5362" s="75"/>
      <c r="I5362" s="74" t="s">
        <v>7799</v>
      </c>
      <c r="J5362" s="38">
        <v>50404118</v>
      </c>
      <c r="K5362" s="38" t="s">
        <v>12462</v>
      </c>
      <c r="L5362" s="71" t="str">
        <f t="shared" si="229"/>
        <v>094-0300-01.JPG</v>
      </c>
      <c r="M5362" s="76" t="s">
        <v>15253</v>
      </c>
      <c r="N5362" s="71"/>
    </row>
    <row r="5363" spans="1:14" x14ac:dyDescent="0.25">
      <c r="A5363" s="71" t="s">
        <v>5579</v>
      </c>
      <c r="B5363" s="72" t="s">
        <v>8585</v>
      </c>
      <c r="C5363" s="71"/>
      <c r="D5363" s="73" t="s">
        <v>11864</v>
      </c>
      <c r="E5363" s="71" t="s">
        <v>18244</v>
      </c>
      <c r="F5363" s="75" t="s">
        <v>10</v>
      </c>
      <c r="G5363" s="75">
        <v>254.1</v>
      </c>
      <c r="H5363" s="75"/>
      <c r="I5363" s="74" t="s">
        <v>7799</v>
      </c>
      <c r="J5363" s="38">
        <v>50404118</v>
      </c>
      <c r="K5363" s="38" t="s">
        <v>12462</v>
      </c>
      <c r="L5363" s="71" t="str">
        <f t="shared" si="229"/>
        <v>094-0300-02.JPG</v>
      </c>
      <c r="M5363" s="76" t="s">
        <v>15253</v>
      </c>
      <c r="N5363" s="71"/>
    </row>
    <row r="5364" spans="1:14" x14ac:dyDescent="0.25">
      <c r="A5364" s="71" t="s">
        <v>5580</v>
      </c>
      <c r="B5364" s="72" t="s">
        <v>8585</v>
      </c>
      <c r="C5364" s="71"/>
      <c r="D5364" s="73" t="s">
        <v>11864</v>
      </c>
      <c r="E5364" s="71" t="s">
        <v>18245</v>
      </c>
      <c r="F5364" s="75" t="s">
        <v>10</v>
      </c>
      <c r="G5364" s="75">
        <v>254.1</v>
      </c>
      <c r="H5364" s="75"/>
      <c r="I5364" s="74" t="s">
        <v>7799</v>
      </c>
      <c r="J5364" s="38">
        <v>50404118</v>
      </c>
      <c r="K5364" s="38" t="s">
        <v>12462</v>
      </c>
      <c r="L5364" s="71" t="str">
        <f t="shared" si="229"/>
        <v>094-0300-03.JPG</v>
      </c>
      <c r="M5364" s="76" t="s">
        <v>15253</v>
      </c>
      <c r="N5364" s="71"/>
    </row>
    <row r="5365" spans="1:14" x14ac:dyDescent="0.25">
      <c r="A5365" s="71" t="s">
        <v>5581</v>
      </c>
      <c r="B5365" s="72" t="s">
        <v>8585</v>
      </c>
      <c r="C5365" s="71"/>
      <c r="D5365" s="73" t="s">
        <v>11864</v>
      </c>
      <c r="E5365" s="71" t="s">
        <v>18246</v>
      </c>
      <c r="F5365" s="75" t="s">
        <v>10</v>
      </c>
      <c r="G5365" s="75">
        <v>254.1</v>
      </c>
      <c r="H5365" s="75"/>
      <c r="I5365" s="74" t="s">
        <v>7799</v>
      </c>
      <c r="J5365" s="38">
        <v>50404118</v>
      </c>
      <c r="K5365" s="38" t="s">
        <v>12462</v>
      </c>
      <c r="L5365" s="71" t="str">
        <f t="shared" si="229"/>
        <v>094-0300-04.JPG</v>
      </c>
      <c r="M5365" s="76" t="s">
        <v>15253</v>
      </c>
      <c r="N5365" s="71"/>
    </row>
    <row r="5366" spans="1:14" x14ac:dyDescent="0.25">
      <c r="A5366" s="71" t="s">
        <v>5582</v>
      </c>
      <c r="B5366" s="72" t="s">
        <v>8585</v>
      </c>
      <c r="C5366" s="71"/>
      <c r="D5366" s="73" t="s">
        <v>11864</v>
      </c>
      <c r="E5366" s="71" t="s">
        <v>18247</v>
      </c>
      <c r="F5366" s="75" t="s">
        <v>10</v>
      </c>
      <c r="G5366" s="75">
        <v>254.1</v>
      </c>
      <c r="H5366" s="75"/>
      <c r="I5366" s="74" t="s">
        <v>7799</v>
      </c>
      <c r="J5366" s="38">
        <v>50404118</v>
      </c>
      <c r="K5366" s="38" t="s">
        <v>12462</v>
      </c>
      <c r="L5366" s="71" t="str">
        <f t="shared" si="229"/>
        <v>094-0300-05.JPG</v>
      </c>
      <c r="M5366" s="76" t="s">
        <v>15253</v>
      </c>
      <c r="N5366" s="71"/>
    </row>
    <row r="5367" spans="1:14" x14ac:dyDescent="0.25">
      <c r="A5367" s="71" t="s">
        <v>5583</v>
      </c>
      <c r="B5367" s="72" t="s">
        <v>8585</v>
      </c>
      <c r="C5367" s="71"/>
      <c r="D5367" s="73" t="s">
        <v>11864</v>
      </c>
      <c r="E5367" s="71" t="s">
        <v>18248</v>
      </c>
      <c r="F5367" s="75" t="s">
        <v>10</v>
      </c>
      <c r="G5367" s="75">
        <v>254.1</v>
      </c>
      <c r="H5367" s="75"/>
      <c r="I5367" s="74" t="s">
        <v>7799</v>
      </c>
      <c r="J5367" s="38">
        <v>50404118</v>
      </c>
      <c r="K5367" s="38" t="s">
        <v>12462</v>
      </c>
      <c r="L5367" s="71" t="str">
        <f t="shared" si="229"/>
        <v>094-0300-06.JPG</v>
      </c>
      <c r="M5367" s="76" t="s">
        <v>15253</v>
      </c>
      <c r="N5367" s="71"/>
    </row>
    <row r="5368" spans="1:14" x14ac:dyDescent="0.25">
      <c r="A5368" s="71" t="s">
        <v>5584</v>
      </c>
      <c r="B5368" s="72" t="s">
        <v>8585</v>
      </c>
      <c r="C5368" s="71"/>
      <c r="D5368" s="73" t="s">
        <v>11864</v>
      </c>
      <c r="E5368" s="71" t="s">
        <v>18249</v>
      </c>
      <c r="F5368" s="75" t="s">
        <v>10</v>
      </c>
      <c r="G5368" s="75">
        <v>254.1</v>
      </c>
      <c r="H5368" s="75"/>
      <c r="I5368" s="74" t="s">
        <v>7799</v>
      </c>
      <c r="J5368" s="38">
        <v>50404118</v>
      </c>
      <c r="K5368" s="38" t="s">
        <v>12462</v>
      </c>
      <c r="L5368" s="71" t="str">
        <f t="shared" si="229"/>
        <v>094-0300-07.JPG</v>
      </c>
      <c r="M5368" s="76" t="s">
        <v>15253</v>
      </c>
      <c r="N5368" s="71"/>
    </row>
    <row r="5369" spans="1:14" x14ac:dyDescent="0.25">
      <c r="A5369" s="71" t="s">
        <v>5585</v>
      </c>
      <c r="B5369" s="72" t="s">
        <v>8585</v>
      </c>
      <c r="C5369" s="71"/>
      <c r="D5369" s="73" t="s">
        <v>11864</v>
      </c>
      <c r="E5369" s="71" t="s">
        <v>18250</v>
      </c>
      <c r="F5369" s="75" t="s">
        <v>10</v>
      </c>
      <c r="G5369" s="75">
        <v>254.1</v>
      </c>
      <c r="H5369" s="75"/>
      <c r="I5369" s="74" t="s">
        <v>7799</v>
      </c>
      <c r="J5369" s="38">
        <v>50404118</v>
      </c>
      <c r="K5369" s="38" t="s">
        <v>12462</v>
      </c>
      <c r="L5369" s="71" t="str">
        <f t="shared" si="229"/>
        <v>094-0300-08.JPG</v>
      </c>
      <c r="M5369" s="76" t="s">
        <v>15253</v>
      </c>
      <c r="N5369" s="71"/>
    </row>
    <row r="5370" spans="1:14" x14ac:dyDescent="0.25">
      <c r="A5370" s="71" t="s">
        <v>5586</v>
      </c>
      <c r="B5370" s="72" t="s">
        <v>8585</v>
      </c>
      <c r="C5370" s="71"/>
      <c r="D5370" s="73" t="s">
        <v>11864</v>
      </c>
      <c r="E5370" s="71" t="s">
        <v>18251</v>
      </c>
      <c r="F5370" s="75" t="s">
        <v>10</v>
      </c>
      <c r="G5370" s="75">
        <v>336</v>
      </c>
      <c r="H5370" s="75"/>
      <c r="I5370" s="74" t="s">
        <v>7799</v>
      </c>
      <c r="J5370" s="38">
        <v>50404118</v>
      </c>
      <c r="K5370" s="38" t="s">
        <v>12462</v>
      </c>
      <c r="L5370" s="71" t="str">
        <f t="shared" si="229"/>
        <v>094-0301-01.JPG</v>
      </c>
      <c r="M5370" s="76" t="s">
        <v>15253</v>
      </c>
      <c r="N5370" s="71"/>
    </row>
    <row r="5371" spans="1:14" x14ac:dyDescent="0.25">
      <c r="A5371" s="71" t="s">
        <v>5587</v>
      </c>
      <c r="B5371" s="72" t="s">
        <v>8585</v>
      </c>
      <c r="C5371" s="71"/>
      <c r="D5371" s="73" t="s">
        <v>11864</v>
      </c>
      <c r="E5371" s="71" t="s">
        <v>18252</v>
      </c>
      <c r="F5371" s="75" t="s">
        <v>10</v>
      </c>
      <c r="G5371" s="75">
        <v>148</v>
      </c>
      <c r="H5371" s="75"/>
      <c r="I5371" s="74" t="s">
        <v>7799</v>
      </c>
      <c r="J5371" s="38">
        <v>50404118</v>
      </c>
      <c r="K5371" s="38" t="s">
        <v>12462</v>
      </c>
      <c r="L5371" s="71" t="str">
        <f t="shared" si="229"/>
        <v>094-0302-01.JPG</v>
      </c>
      <c r="M5371" s="76" t="s">
        <v>15253</v>
      </c>
      <c r="N5371" s="71"/>
    </row>
    <row r="5372" spans="1:14" x14ac:dyDescent="0.25">
      <c r="A5372" s="71" t="s">
        <v>5588</v>
      </c>
      <c r="B5372" s="72" t="s">
        <v>8585</v>
      </c>
      <c r="C5372" s="71"/>
      <c r="D5372" s="73" t="s">
        <v>11864</v>
      </c>
      <c r="E5372" s="71" t="s">
        <v>18253</v>
      </c>
      <c r="F5372" s="75" t="s">
        <v>10</v>
      </c>
      <c r="G5372" s="75">
        <v>148</v>
      </c>
      <c r="H5372" s="75"/>
      <c r="I5372" s="74" t="s">
        <v>7799</v>
      </c>
      <c r="J5372" s="38">
        <v>50404118</v>
      </c>
      <c r="K5372" s="38" t="s">
        <v>12462</v>
      </c>
      <c r="L5372" s="71" t="str">
        <f t="shared" si="229"/>
        <v>094-0302-02.JPG</v>
      </c>
      <c r="M5372" s="76" t="s">
        <v>15253</v>
      </c>
      <c r="N5372" s="71"/>
    </row>
    <row r="5373" spans="1:14" x14ac:dyDescent="0.25">
      <c r="A5373" s="67" t="s">
        <v>8586</v>
      </c>
      <c r="B5373" s="69" t="s">
        <v>5569</v>
      </c>
      <c r="C5373" s="67" t="s">
        <v>8586</v>
      </c>
      <c r="D5373" s="67"/>
      <c r="E5373" s="67" t="s">
        <v>8586</v>
      </c>
      <c r="F5373" s="70"/>
      <c r="G5373" s="70"/>
      <c r="H5373" s="70"/>
      <c r="I5373" s="70"/>
      <c r="J5373" s="37"/>
      <c r="K5373" s="37" t="s">
        <v>12462</v>
      </c>
      <c r="L5373" s="67" t="str">
        <f t="shared" si="229"/>
        <v>ESTÁNDAR.JPG</v>
      </c>
      <c r="M5373" s="67"/>
      <c r="N5373" s="67"/>
    </row>
    <row r="5374" spans="1:14" x14ac:dyDescent="0.25">
      <c r="A5374" s="71" t="s">
        <v>5570</v>
      </c>
      <c r="B5374" s="72" t="s">
        <v>8586</v>
      </c>
      <c r="C5374" s="71"/>
      <c r="D5374" s="73" t="s">
        <v>11864</v>
      </c>
      <c r="E5374" s="71" t="s">
        <v>18254</v>
      </c>
      <c r="F5374" s="75" t="s">
        <v>10</v>
      </c>
      <c r="G5374" s="75">
        <v>245</v>
      </c>
      <c r="H5374" s="75"/>
      <c r="I5374" s="74" t="s">
        <v>7799</v>
      </c>
      <c r="J5374" s="38">
        <v>50404118</v>
      </c>
      <c r="K5374" s="38" t="s">
        <v>12462</v>
      </c>
      <c r="L5374" s="71" t="str">
        <f t="shared" si="229"/>
        <v>094-0200-01.JPG</v>
      </c>
      <c r="M5374" s="76" t="s">
        <v>15253</v>
      </c>
      <c r="N5374" s="71"/>
    </row>
    <row r="5375" spans="1:14" x14ac:dyDescent="0.25">
      <c r="A5375" s="71" t="s">
        <v>5571</v>
      </c>
      <c r="B5375" s="72" t="s">
        <v>8586</v>
      </c>
      <c r="C5375" s="71"/>
      <c r="D5375" s="73" t="s">
        <v>11864</v>
      </c>
      <c r="E5375" s="71" t="s">
        <v>18255</v>
      </c>
      <c r="F5375" s="75" t="s">
        <v>10</v>
      </c>
      <c r="G5375" s="75">
        <v>245</v>
      </c>
      <c r="H5375" s="75"/>
      <c r="I5375" s="74" t="s">
        <v>7799</v>
      </c>
      <c r="J5375" s="38">
        <v>50404118</v>
      </c>
      <c r="K5375" s="38" t="s">
        <v>12462</v>
      </c>
      <c r="L5375" s="71" t="str">
        <f t="shared" si="229"/>
        <v>094-0200-02.JPG</v>
      </c>
      <c r="M5375" s="76" t="s">
        <v>15253</v>
      </c>
      <c r="N5375" s="71"/>
    </row>
    <row r="5376" spans="1:14" x14ac:dyDescent="0.25">
      <c r="A5376" s="71" t="s">
        <v>5572</v>
      </c>
      <c r="B5376" s="72" t="s">
        <v>8586</v>
      </c>
      <c r="C5376" s="71"/>
      <c r="D5376" s="73" t="s">
        <v>11864</v>
      </c>
      <c r="E5376" s="71" t="s">
        <v>18256</v>
      </c>
      <c r="F5376" s="75" t="s">
        <v>10</v>
      </c>
      <c r="G5376" s="75">
        <v>245</v>
      </c>
      <c r="H5376" s="75"/>
      <c r="I5376" s="74" t="s">
        <v>7799</v>
      </c>
      <c r="J5376" s="38">
        <v>50404118</v>
      </c>
      <c r="K5376" s="38" t="s">
        <v>12462</v>
      </c>
      <c r="L5376" s="71" t="str">
        <f t="shared" si="229"/>
        <v>094-0200-03.JPG</v>
      </c>
      <c r="M5376" s="76" t="s">
        <v>15253</v>
      </c>
      <c r="N5376" s="71"/>
    </row>
    <row r="5377" spans="1:14" x14ac:dyDescent="0.25">
      <c r="A5377" s="71" t="s">
        <v>7587</v>
      </c>
      <c r="B5377" s="72" t="s">
        <v>8586</v>
      </c>
      <c r="C5377" s="71"/>
      <c r="D5377" s="73" t="s">
        <v>11864</v>
      </c>
      <c r="E5377" s="71" t="s">
        <v>18257</v>
      </c>
      <c r="F5377" s="75" t="s">
        <v>10</v>
      </c>
      <c r="G5377" s="75">
        <v>245</v>
      </c>
      <c r="H5377" s="75"/>
      <c r="I5377" s="74" t="s">
        <v>7799</v>
      </c>
      <c r="J5377" s="38">
        <v>50404118</v>
      </c>
      <c r="K5377" s="38" t="s">
        <v>12462</v>
      </c>
      <c r="L5377" s="71" t="str">
        <f t="shared" si="229"/>
        <v>094-0200-04.JPG</v>
      </c>
      <c r="M5377" s="76" t="s">
        <v>15253</v>
      </c>
      <c r="N5377" s="71"/>
    </row>
    <row r="5378" spans="1:14" x14ac:dyDescent="0.25">
      <c r="A5378" s="71" t="s">
        <v>5573</v>
      </c>
      <c r="B5378" s="72" t="s">
        <v>8586</v>
      </c>
      <c r="C5378" s="71"/>
      <c r="D5378" s="73" t="s">
        <v>11864</v>
      </c>
      <c r="E5378" s="71" t="s">
        <v>18258</v>
      </c>
      <c r="F5378" s="75" t="s">
        <v>10</v>
      </c>
      <c r="G5378" s="75">
        <v>750.6</v>
      </c>
      <c r="H5378" s="75"/>
      <c r="I5378" s="74" t="s">
        <v>7799</v>
      </c>
      <c r="J5378" s="38">
        <v>50404118</v>
      </c>
      <c r="K5378" s="38" t="s">
        <v>12462</v>
      </c>
      <c r="L5378" s="71" t="str">
        <f t="shared" si="229"/>
        <v>094-0201-01.JPG</v>
      </c>
      <c r="M5378" s="76" t="s">
        <v>15253</v>
      </c>
      <c r="N5378" s="71"/>
    </row>
    <row r="5379" spans="1:14" x14ac:dyDescent="0.25">
      <c r="A5379" s="71" t="s">
        <v>11090</v>
      </c>
      <c r="B5379" s="72" t="s">
        <v>8586</v>
      </c>
      <c r="C5379" s="71" t="s">
        <v>11091</v>
      </c>
      <c r="D5379" s="73" t="s">
        <v>11864</v>
      </c>
      <c r="E5379" s="71" t="s">
        <v>18259</v>
      </c>
      <c r="F5379" s="75" t="s">
        <v>10</v>
      </c>
      <c r="G5379" s="75">
        <v>629</v>
      </c>
      <c r="H5379" s="75"/>
      <c r="I5379" s="74" t="s">
        <v>7799</v>
      </c>
      <c r="J5379" s="38">
        <v>50404118</v>
      </c>
      <c r="K5379" s="38" t="s">
        <v>12462</v>
      </c>
      <c r="L5379" s="71" t="str">
        <f t="shared" si="229"/>
        <v>094-0201-02.JPG</v>
      </c>
      <c r="M5379" s="76" t="s">
        <v>15253</v>
      </c>
      <c r="N5379" s="71"/>
    </row>
    <row r="5380" spans="1:14" x14ac:dyDescent="0.25">
      <c r="A5380" s="71" t="s">
        <v>5574</v>
      </c>
      <c r="B5380" s="72" t="s">
        <v>8586</v>
      </c>
      <c r="C5380" s="71"/>
      <c r="D5380" s="73" t="s">
        <v>11864</v>
      </c>
      <c r="E5380" s="71" t="s">
        <v>18260</v>
      </c>
      <c r="F5380" s="75" t="s">
        <v>10</v>
      </c>
      <c r="G5380" s="75">
        <v>256.13</v>
      </c>
      <c r="H5380" s="75"/>
      <c r="I5380" s="74" t="s">
        <v>7799</v>
      </c>
      <c r="J5380" s="38">
        <v>50404118</v>
      </c>
      <c r="K5380" s="38" t="s">
        <v>12462</v>
      </c>
      <c r="L5380" s="71" t="str">
        <f t="shared" si="229"/>
        <v>094-0202-01.JPG</v>
      </c>
      <c r="M5380" s="76" t="s">
        <v>15253</v>
      </c>
      <c r="N5380" s="71"/>
    </row>
    <row r="5381" spans="1:14" x14ac:dyDescent="0.25">
      <c r="A5381" s="71" t="s">
        <v>5575</v>
      </c>
      <c r="B5381" s="72" t="s">
        <v>8586</v>
      </c>
      <c r="C5381" s="71"/>
      <c r="D5381" s="73" t="s">
        <v>11864</v>
      </c>
      <c r="E5381" s="71" t="s">
        <v>18261</v>
      </c>
      <c r="F5381" s="75" t="s">
        <v>10</v>
      </c>
      <c r="G5381" s="75">
        <v>256.13</v>
      </c>
      <c r="H5381" s="75"/>
      <c r="I5381" s="74" t="s">
        <v>7799</v>
      </c>
      <c r="J5381" s="38">
        <v>50404118</v>
      </c>
      <c r="K5381" s="38" t="s">
        <v>12462</v>
      </c>
      <c r="L5381" s="71" t="str">
        <f t="shared" si="229"/>
        <v>094-0202-02.JPG</v>
      </c>
      <c r="M5381" s="76" t="s">
        <v>15253</v>
      </c>
      <c r="N5381" s="71"/>
    </row>
    <row r="5382" spans="1:14" x14ac:dyDescent="0.25">
      <c r="A5382" s="71" t="s">
        <v>5576</v>
      </c>
      <c r="B5382" s="72" t="s">
        <v>8586</v>
      </c>
      <c r="C5382" s="71"/>
      <c r="D5382" s="73" t="s">
        <v>11864</v>
      </c>
      <c r="E5382" s="71" t="s">
        <v>18262</v>
      </c>
      <c r="F5382" s="75" t="s">
        <v>10</v>
      </c>
      <c r="G5382" s="75">
        <v>245</v>
      </c>
      <c r="H5382" s="75"/>
      <c r="I5382" s="74" t="s">
        <v>7799</v>
      </c>
      <c r="J5382" s="38">
        <v>50404118</v>
      </c>
      <c r="K5382" s="38" t="s">
        <v>12462</v>
      </c>
      <c r="L5382" s="71" t="str">
        <f t="shared" si="229"/>
        <v>094-0203-01.JPG</v>
      </c>
      <c r="M5382" s="76" t="s">
        <v>15253</v>
      </c>
      <c r="N5382" s="71"/>
    </row>
    <row r="5383" spans="1:14" x14ac:dyDescent="0.25">
      <c r="A5383" s="71" t="s">
        <v>5577</v>
      </c>
      <c r="B5383" s="72" t="s">
        <v>8586</v>
      </c>
      <c r="C5383" s="71" t="s">
        <v>17225</v>
      </c>
      <c r="D5383" s="73" t="s">
        <v>11864</v>
      </c>
      <c r="E5383" s="71" t="s">
        <v>18263</v>
      </c>
      <c r="F5383" s="75" t="s">
        <v>10</v>
      </c>
      <c r="G5383" s="75">
        <v>395</v>
      </c>
      <c r="H5383" s="75"/>
      <c r="I5383" s="74" t="s">
        <v>7799</v>
      </c>
      <c r="J5383" s="38">
        <v>50404118</v>
      </c>
      <c r="K5383" s="38" t="s">
        <v>12462</v>
      </c>
      <c r="L5383" s="76" t="str">
        <f t="shared" si="229"/>
        <v>094-0203-02.JPG</v>
      </c>
      <c r="M5383" s="76" t="s">
        <v>15253</v>
      </c>
      <c r="N5383" s="76"/>
    </row>
    <row r="5384" spans="1:14" x14ac:dyDescent="0.25">
      <c r="A5384" s="71" t="s">
        <v>9866</v>
      </c>
      <c r="B5384" s="72" t="s">
        <v>8586</v>
      </c>
      <c r="C5384" s="71" t="s">
        <v>9867</v>
      </c>
      <c r="D5384" s="73" t="s">
        <v>11864</v>
      </c>
      <c r="E5384" s="71" t="s">
        <v>19001</v>
      </c>
      <c r="F5384" s="75" t="s">
        <v>10</v>
      </c>
      <c r="G5384" s="75">
        <v>499.99</v>
      </c>
      <c r="H5384" s="75"/>
      <c r="I5384" s="74" t="s">
        <v>7799</v>
      </c>
      <c r="J5384" s="38">
        <v>50404118</v>
      </c>
      <c r="K5384" s="38" t="s">
        <v>12462</v>
      </c>
      <c r="L5384" s="71" t="str">
        <f t="shared" si="229"/>
        <v>094-0204-01.JPG</v>
      </c>
      <c r="M5384" s="76" t="s">
        <v>15253</v>
      </c>
      <c r="N5384" s="71"/>
    </row>
    <row r="5385" spans="1:14" x14ac:dyDescent="0.25">
      <c r="A5385" s="71" t="s">
        <v>5589</v>
      </c>
      <c r="B5385" s="72" t="s">
        <v>8586</v>
      </c>
      <c r="C5385" s="71"/>
      <c r="D5385" s="73" t="s">
        <v>11864</v>
      </c>
      <c r="E5385" s="71" t="s">
        <v>18264</v>
      </c>
      <c r="F5385" s="75" t="s">
        <v>10</v>
      </c>
      <c r="G5385" s="75">
        <v>292.08</v>
      </c>
      <c r="H5385" s="75"/>
      <c r="I5385" s="74" t="s">
        <v>7799</v>
      </c>
      <c r="J5385" s="38">
        <v>50404118</v>
      </c>
      <c r="K5385" s="38" t="s">
        <v>12462</v>
      </c>
      <c r="L5385" s="71" t="str">
        <f t="shared" si="229"/>
        <v>094-0400-01.JPG</v>
      </c>
      <c r="M5385" s="76" t="s">
        <v>15253</v>
      </c>
      <c r="N5385" s="71"/>
    </row>
    <row r="5386" spans="1:14" x14ac:dyDescent="0.25">
      <c r="A5386" s="71" t="s">
        <v>5590</v>
      </c>
      <c r="B5386" s="72" t="s">
        <v>8586</v>
      </c>
      <c r="C5386" s="71"/>
      <c r="D5386" s="73" t="s">
        <v>11864</v>
      </c>
      <c r="E5386" s="71" t="s">
        <v>18265</v>
      </c>
      <c r="F5386" s="75" t="s">
        <v>10</v>
      </c>
      <c r="G5386" s="75">
        <v>292.08</v>
      </c>
      <c r="H5386" s="75"/>
      <c r="I5386" s="74" t="s">
        <v>7799</v>
      </c>
      <c r="J5386" s="38">
        <v>50404118</v>
      </c>
      <c r="K5386" s="38" t="s">
        <v>12462</v>
      </c>
      <c r="L5386" s="71" t="str">
        <f t="shared" si="229"/>
        <v>094-0400-02.JPG</v>
      </c>
      <c r="M5386" s="76" t="s">
        <v>15253</v>
      </c>
      <c r="N5386" s="71"/>
    </row>
    <row r="5387" spans="1:14" x14ac:dyDescent="0.25">
      <c r="A5387" s="71" t="s">
        <v>5591</v>
      </c>
      <c r="B5387" s="72" t="s">
        <v>8586</v>
      </c>
      <c r="C5387" s="71"/>
      <c r="D5387" s="73" t="s">
        <v>11864</v>
      </c>
      <c r="E5387" s="71" t="s">
        <v>18266</v>
      </c>
      <c r="F5387" s="75" t="s">
        <v>10</v>
      </c>
      <c r="G5387" s="75">
        <v>292.08</v>
      </c>
      <c r="H5387" s="75"/>
      <c r="I5387" s="74" t="s">
        <v>7799</v>
      </c>
      <c r="J5387" s="38">
        <v>50404118</v>
      </c>
      <c r="K5387" s="38" t="s">
        <v>12462</v>
      </c>
      <c r="L5387" s="71" t="str">
        <f t="shared" si="229"/>
        <v>094-0400-04.JPG</v>
      </c>
      <c r="M5387" s="76" t="s">
        <v>15253</v>
      </c>
      <c r="N5387" s="71"/>
    </row>
    <row r="5388" spans="1:14" x14ac:dyDescent="0.25">
      <c r="A5388" s="71" t="s">
        <v>5592</v>
      </c>
      <c r="B5388" s="72" t="s">
        <v>8586</v>
      </c>
      <c r="C5388" s="71"/>
      <c r="D5388" s="73" t="s">
        <v>11864</v>
      </c>
      <c r="E5388" s="71" t="s">
        <v>18267</v>
      </c>
      <c r="F5388" s="75" t="s">
        <v>10</v>
      </c>
      <c r="G5388" s="75">
        <v>292.08</v>
      </c>
      <c r="H5388" s="75"/>
      <c r="I5388" s="74" t="s">
        <v>7799</v>
      </c>
      <c r="J5388" s="38">
        <v>50404118</v>
      </c>
      <c r="K5388" s="38" t="s">
        <v>12462</v>
      </c>
      <c r="L5388" s="71" t="str">
        <f t="shared" si="229"/>
        <v>094-0400-06.JPG</v>
      </c>
      <c r="M5388" s="76" t="s">
        <v>15253</v>
      </c>
      <c r="N5388" s="71"/>
    </row>
    <row r="5389" spans="1:14" x14ac:dyDescent="0.25">
      <c r="A5389" s="71" t="s">
        <v>5593</v>
      </c>
      <c r="B5389" s="72" t="s">
        <v>8586</v>
      </c>
      <c r="C5389" s="71"/>
      <c r="D5389" s="73" t="s">
        <v>11864</v>
      </c>
      <c r="E5389" s="71" t="s">
        <v>18268</v>
      </c>
      <c r="F5389" s="75" t="s">
        <v>10</v>
      </c>
      <c r="G5389" s="75">
        <v>292.08</v>
      </c>
      <c r="H5389" s="75"/>
      <c r="I5389" s="74" t="s">
        <v>7799</v>
      </c>
      <c r="J5389" s="38">
        <v>50404118</v>
      </c>
      <c r="K5389" s="38" t="s">
        <v>12462</v>
      </c>
      <c r="L5389" s="71" t="str">
        <f t="shared" si="229"/>
        <v>094-0400-07.JPG</v>
      </c>
      <c r="M5389" s="76" t="s">
        <v>15253</v>
      </c>
      <c r="N5389" s="71"/>
    </row>
    <row r="5390" spans="1:14" x14ac:dyDescent="0.25">
      <c r="A5390" s="71" t="s">
        <v>5594</v>
      </c>
      <c r="B5390" s="72" t="s">
        <v>8586</v>
      </c>
      <c r="C5390" s="71"/>
      <c r="D5390" s="73" t="s">
        <v>11864</v>
      </c>
      <c r="E5390" s="71" t="s">
        <v>18269</v>
      </c>
      <c r="F5390" s="75" t="s">
        <v>10</v>
      </c>
      <c r="G5390" s="75">
        <v>292.08</v>
      </c>
      <c r="H5390" s="75"/>
      <c r="I5390" s="74" t="s">
        <v>7799</v>
      </c>
      <c r="J5390" s="38">
        <v>50404118</v>
      </c>
      <c r="K5390" s="38" t="s">
        <v>12462</v>
      </c>
      <c r="L5390" s="71" t="str">
        <f t="shared" si="229"/>
        <v>094-0400-08.JPG</v>
      </c>
      <c r="M5390" s="76" t="s">
        <v>15253</v>
      </c>
      <c r="N5390" s="71"/>
    </row>
    <row r="5391" spans="1:14" x14ac:dyDescent="0.25">
      <c r="A5391" s="71" t="s">
        <v>5595</v>
      </c>
      <c r="B5391" s="72" t="s">
        <v>8586</v>
      </c>
      <c r="C5391" s="71"/>
      <c r="D5391" s="73" t="s">
        <v>11864</v>
      </c>
      <c r="E5391" s="71" t="s">
        <v>18270</v>
      </c>
      <c r="F5391" s="75" t="s">
        <v>10</v>
      </c>
      <c r="G5391" s="75">
        <v>292.08</v>
      </c>
      <c r="H5391" s="75"/>
      <c r="I5391" s="74" t="s">
        <v>7799</v>
      </c>
      <c r="J5391" s="38">
        <v>50404118</v>
      </c>
      <c r="K5391" s="38" t="s">
        <v>12462</v>
      </c>
      <c r="L5391" s="71" t="str">
        <f t="shared" si="229"/>
        <v>094-0400-09.JPG</v>
      </c>
      <c r="M5391" s="76" t="s">
        <v>15253</v>
      </c>
      <c r="N5391" s="71"/>
    </row>
    <row r="5392" spans="1:14" x14ac:dyDescent="0.25">
      <c r="A5392" s="71" t="s">
        <v>5596</v>
      </c>
      <c r="B5392" s="72" t="s">
        <v>8586</v>
      </c>
      <c r="C5392" s="71"/>
      <c r="D5392" s="73" t="s">
        <v>11864</v>
      </c>
      <c r="E5392" s="71" t="s">
        <v>18271</v>
      </c>
      <c r="F5392" s="75" t="s">
        <v>10</v>
      </c>
      <c r="G5392" s="75">
        <v>292.08</v>
      </c>
      <c r="H5392" s="75"/>
      <c r="I5392" s="74" t="s">
        <v>7799</v>
      </c>
      <c r="J5392" s="38">
        <v>50404118</v>
      </c>
      <c r="K5392" s="38" t="s">
        <v>12462</v>
      </c>
      <c r="L5392" s="71" t="str">
        <f t="shared" si="229"/>
        <v>094-0400-10.JPG</v>
      </c>
      <c r="M5392" s="76" t="s">
        <v>15253</v>
      </c>
      <c r="N5392" s="71"/>
    </row>
    <row r="5393" spans="1:14" x14ac:dyDescent="0.25">
      <c r="A5393" s="71" t="s">
        <v>5597</v>
      </c>
      <c r="B5393" s="72" t="s">
        <v>8586</v>
      </c>
      <c r="C5393" s="71"/>
      <c r="D5393" s="73" t="s">
        <v>11864</v>
      </c>
      <c r="E5393" s="71" t="s">
        <v>18272</v>
      </c>
      <c r="F5393" s="75" t="s">
        <v>10</v>
      </c>
      <c r="G5393" s="75">
        <v>292.08</v>
      </c>
      <c r="H5393" s="75"/>
      <c r="I5393" s="74" t="s">
        <v>7799</v>
      </c>
      <c r="J5393" s="38">
        <v>50404118</v>
      </c>
      <c r="K5393" s="38" t="s">
        <v>12462</v>
      </c>
      <c r="L5393" s="71" t="str">
        <f t="shared" si="229"/>
        <v>094-0400-11.JPG</v>
      </c>
      <c r="M5393" s="76" t="s">
        <v>15253</v>
      </c>
      <c r="N5393" s="71"/>
    </row>
    <row r="5394" spans="1:14" x14ac:dyDescent="0.25">
      <c r="A5394" s="71" t="s">
        <v>5598</v>
      </c>
      <c r="B5394" s="72" t="s">
        <v>8586</v>
      </c>
      <c r="C5394" s="71"/>
      <c r="D5394" s="73" t="s">
        <v>11864</v>
      </c>
      <c r="E5394" s="71" t="s">
        <v>18273</v>
      </c>
      <c r="F5394" s="75" t="s">
        <v>10</v>
      </c>
      <c r="G5394" s="75">
        <v>292.08</v>
      </c>
      <c r="H5394" s="75"/>
      <c r="I5394" s="74" t="s">
        <v>7799</v>
      </c>
      <c r="J5394" s="38">
        <v>50404118</v>
      </c>
      <c r="K5394" s="38" t="s">
        <v>12462</v>
      </c>
      <c r="L5394" s="71" t="str">
        <f t="shared" si="229"/>
        <v>094-0400-12.JPG</v>
      </c>
      <c r="M5394" s="76" t="s">
        <v>15253</v>
      </c>
      <c r="N5394" s="71"/>
    </row>
    <row r="5395" spans="1:14" x14ac:dyDescent="0.25">
      <c r="A5395" s="71" t="s">
        <v>5599</v>
      </c>
      <c r="B5395" s="72" t="s">
        <v>8586</v>
      </c>
      <c r="C5395" s="71"/>
      <c r="D5395" s="73" t="s">
        <v>11864</v>
      </c>
      <c r="E5395" s="71" t="s">
        <v>18274</v>
      </c>
      <c r="F5395" s="75" t="s">
        <v>10</v>
      </c>
      <c r="G5395" s="75">
        <v>292.08</v>
      </c>
      <c r="H5395" s="75"/>
      <c r="I5395" s="74" t="s">
        <v>7799</v>
      </c>
      <c r="J5395" s="38">
        <v>50404118</v>
      </c>
      <c r="K5395" s="38" t="s">
        <v>12462</v>
      </c>
      <c r="L5395" s="71" t="str">
        <f t="shared" si="229"/>
        <v>094-0400-13.JPG</v>
      </c>
      <c r="M5395" s="76" t="s">
        <v>15253</v>
      </c>
      <c r="N5395" s="71"/>
    </row>
    <row r="5396" spans="1:14" x14ac:dyDescent="0.25">
      <c r="A5396" s="71" t="s">
        <v>5600</v>
      </c>
      <c r="B5396" s="72" t="s">
        <v>8586</v>
      </c>
      <c r="C5396" s="71"/>
      <c r="D5396" s="73" t="s">
        <v>11864</v>
      </c>
      <c r="E5396" s="71" t="s">
        <v>18275</v>
      </c>
      <c r="F5396" s="75" t="s">
        <v>10</v>
      </c>
      <c r="G5396" s="75">
        <v>292.08</v>
      </c>
      <c r="H5396" s="75"/>
      <c r="I5396" s="74" t="s">
        <v>7799</v>
      </c>
      <c r="J5396" s="38">
        <v>50404118</v>
      </c>
      <c r="K5396" s="38" t="s">
        <v>12462</v>
      </c>
      <c r="L5396" s="71" t="str">
        <f t="shared" si="229"/>
        <v>094-0400-14.JPG</v>
      </c>
      <c r="M5396" s="76" t="s">
        <v>15253</v>
      </c>
      <c r="N5396" s="71"/>
    </row>
    <row r="5397" spans="1:14" x14ac:dyDescent="0.25">
      <c r="A5397" s="71" t="s">
        <v>5601</v>
      </c>
      <c r="B5397" s="72" t="s">
        <v>8586</v>
      </c>
      <c r="C5397" s="71"/>
      <c r="D5397" s="73" t="s">
        <v>11864</v>
      </c>
      <c r="E5397" s="71" t="s">
        <v>18276</v>
      </c>
      <c r="F5397" s="75" t="s">
        <v>10</v>
      </c>
      <c r="G5397" s="75">
        <v>292.08</v>
      </c>
      <c r="H5397" s="75"/>
      <c r="I5397" s="74" t="s">
        <v>7799</v>
      </c>
      <c r="J5397" s="38">
        <v>50404118</v>
      </c>
      <c r="K5397" s="38" t="s">
        <v>12462</v>
      </c>
      <c r="L5397" s="71" t="str">
        <f t="shared" si="229"/>
        <v>094-0400-15.JPG</v>
      </c>
      <c r="M5397" s="76" t="s">
        <v>15253</v>
      </c>
      <c r="N5397" s="71"/>
    </row>
    <row r="5398" spans="1:14" x14ac:dyDescent="0.25">
      <c r="A5398" s="71" t="s">
        <v>5602</v>
      </c>
      <c r="B5398" s="72" t="s">
        <v>8586</v>
      </c>
      <c r="C5398" s="71"/>
      <c r="D5398" s="73" t="s">
        <v>11864</v>
      </c>
      <c r="E5398" s="71" t="s">
        <v>18277</v>
      </c>
      <c r="F5398" s="75" t="s">
        <v>10</v>
      </c>
      <c r="G5398" s="75">
        <v>292.08</v>
      </c>
      <c r="H5398" s="75"/>
      <c r="I5398" s="74" t="s">
        <v>7799</v>
      </c>
      <c r="J5398" s="38">
        <v>50404118</v>
      </c>
      <c r="K5398" s="38" t="s">
        <v>12462</v>
      </c>
      <c r="L5398" s="71" t="str">
        <f t="shared" si="229"/>
        <v>094-0400-17.JPG</v>
      </c>
      <c r="M5398" s="76" t="s">
        <v>15253</v>
      </c>
      <c r="N5398" s="71"/>
    </row>
    <row r="5399" spans="1:14" x14ac:dyDescent="0.25">
      <c r="A5399" s="71" t="s">
        <v>5603</v>
      </c>
      <c r="B5399" s="72" t="s">
        <v>8586</v>
      </c>
      <c r="C5399" s="71"/>
      <c r="D5399" s="73" t="s">
        <v>11864</v>
      </c>
      <c r="E5399" s="71" t="s">
        <v>18278</v>
      </c>
      <c r="F5399" s="75" t="s">
        <v>10</v>
      </c>
      <c r="G5399" s="75">
        <v>292.08</v>
      </c>
      <c r="H5399" s="75"/>
      <c r="I5399" s="74" t="s">
        <v>7799</v>
      </c>
      <c r="J5399" s="38">
        <v>50404118</v>
      </c>
      <c r="K5399" s="38" t="s">
        <v>12462</v>
      </c>
      <c r="L5399" s="71" t="str">
        <f t="shared" si="229"/>
        <v>094-0400-19.JPG</v>
      </c>
      <c r="M5399" s="76" t="s">
        <v>15253</v>
      </c>
      <c r="N5399" s="71"/>
    </row>
    <row r="5400" spans="1:14" x14ac:dyDescent="0.25">
      <c r="A5400" s="71" t="s">
        <v>5604</v>
      </c>
      <c r="B5400" s="72" t="s">
        <v>8586</v>
      </c>
      <c r="C5400" s="71"/>
      <c r="D5400" s="73" t="s">
        <v>11864</v>
      </c>
      <c r="E5400" s="71" t="s">
        <v>18279</v>
      </c>
      <c r="F5400" s="75" t="s">
        <v>10</v>
      </c>
      <c r="G5400" s="75">
        <v>292.08</v>
      </c>
      <c r="H5400" s="75"/>
      <c r="I5400" s="74" t="s">
        <v>7799</v>
      </c>
      <c r="J5400" s="38">
        <v>50404118</v>
      </c>
      <c r="K5400" s="38" t="s">
        <v>12462</v>
      </c>
      <c r="L5400" s="71" t="str">
        <f t="shared" si="229"/>
        <v>094-0400-20.JPG</v>
      </c>
      <c r="M5400" s="76" t="s">
        <v>15253</v>
      </c>
      <c r="N5400" s="71"/>
    </row>
    <row r="5401" spans="1:14" x14ac:dyDescent="0.25">
      <c r="A5401" s="71" t="s">
        <v>5605</v>
      </c>
      <c r="B5401" s="72" t="s">
        <v>8586</v>
      </c>
      <c r="C5401" s="71"/>
      <c r="D5401" s="73" t="s">
        <v>11864</v>
      </c>
      <c r="E5401" s="71" t="s">
        <v>18280</v>
      </c>
      <c r="F5401" s="75" t="s">
        <v>10</v>
      </c>
      <c r="G5401" s="75">
        <v>292.08</v>
      </c>
      <c r="H5401" s="75"/>
      <c r="I5401" s="74" t="s">
        <v>7799</v>
      </c>
      <c r="J5401" s="38">
        <v>50404118</v>
      </c>
      <c r="K5401" s="38" t="s">
        <v>12462</v>
      </c>
      <c r="L5401" s="71" t="str">
        <f t="shared" si="229"/>
        <v>094-0400-21.JPG</v>
      </c>
      <c r="M5401" s="76" t="s">
        <v>15253</v>
      </c>
      <c r="N5401" s="71"/>
    </row>
    <row r="5402" spans="1:14" x14ac:dyDescent="0.25">
      <c r="A5402" s="71" t="s">
        <v>5606</v>
      </c>
      <c r="B5402" s="72" t="s">
        <v>8586</v>
      </c>
      <c r="C5402" s="71"/>
      <c r="D5402" s="73" t="s">
        <v>11864</v>
      </c>
      <c r="E5402" s="71" t="s">
        <v>18281</v>
      </c>
      <c r="F5402" s="75" t="s">
        <v>10</v>
      </c>
      <c r="G5402" s="75">
        <v>292.08</v>
      </c>
      <c r="H5402" s="75"/>
      <c r="I5402" s="74" t="s">
        <v>7799</v>
      </c>
      <c r="J5402" s="38">
        <v>50404118</v>
      </c>
      <c r="K5402" s="38" t="s">
        <v>12462</v>
      </c>
      <c r="L5402" s="71" t="str">
        <f t="shared" si="229"/>
        <v>094-0400-22.JPG</v>
      </c>
      <c r="M5402" s="76" t="s">
        <v>15253</v>
      </c>
      <c r="N5402" s="71"/>
    </row>
    <row r="5403" spans="1:14" x14ac:dyDescent="0.25">
      <c r="A5403" s="71" t="s">
        <v>5607</v>
      </c>
      <c r="B5403" s="72" t="s">
        <v>8586</v>
      </c>
      <c r="C5403" s="71"/>
      <c r="D5403" s="73" t="s">
        <v>11864</v>
      </c>
      <c r="E5403" s="71" t="s">
        <v>18282</v>
      </c>
      <c r="F5403" s="75" t="s">
        <v>10</v>
      </c>
      <c r="G5403" s="75">
        <v>292.08</v>
      </c>
      <c r="H5403" s="75"/>
      <c r="I5403" s="74" t="s">
        <v>7799</v>
      </c>
      <c r="J5403" s="38">
        <v>50404118</v>
      </c>
      <c r="K5403" s="38" t="s">
        <v>12462</v>
      </c>
      <c r="L5403" s="71" t="str">
        <f t="shared" si="229"/>
        <v>094-0400-23.JPG</v>
      </c>
      <c r="M5403" s="76" t="s">
        <v>15253</v>
      </c>
      <c r="N5403" s="71"/>
    </row>
    <row r="5404" spans="1:14" x14ac:dyDescent="0.25">
      <c r="A5404" s="71" t="s">
        <v>5608</v>
      </c>
      <c r="B5404" s="72" t="s">
        <v>8586</v>
      </c>
      <c r="C5404" s="71"/>
      <c r="D5404" s="73" t="s">
        <v>11864</v>
      </c>
      <c r="E5404" s="71" t="s">
        <v>18283</v>
      </c>
      <c r="F5404" s="75" t="s">
        <v>10</v>
      </c>
      <c r="G5404" s="75">
        <v>292.08</v>
      </c>
      <c r="H5404" s="75"/>
      <c r="I5404" s="74" t="s">
        <v>7799</v>
      </c>
      <c r="J5404" s="38">
        <v>50404118</v>
      </c>
      <c r="K5404" s="38" t="s">
        <v>12462</v>
      </c>
      <c r="L5404" s="71" t="str">
        <f t="shared" si="229"/>
        <v>094-0400-24.JPG</v>
      </c>
      <c r="M5404" s="76" t="s">
        <v>15253</v>
      </c>
      <c r="N5404" s="71"/>
    </row>
    <row r="5405" spans="1:14" x14ac:dyDescent="0.25">
      <c r="A5405" s="71" t="s">
        <v>5609</v>
      </c>
      <c r="B5405" s="72" t="s">
        <v>8586</v>
      </c>
      <c r="C5405" s="71"/>
      <c r="D5405" s="73" t="s">
        <v>11864</v>
      </c>
      <c r="E5405" s="71" t="s">
        <v>18284</v>
      </c>
      <c r="F5405" s="75" t="s">
        <v>10</v>
      </c>
      <c r="G5405" s="75">
        <v>199.14</v>
      </c>
      <c r="H5405" s="75"/>
      <c r="I5405" s="74" t="s">
        <v>7799</v>
      </c>
      <c r="J5405" s="38">
        <v>50404118</v>
      </c>
      <c r="K5405" s="38" t="s">
        <v>12462</v>
      </c>
      <c r="L5405" s="71" t="str">
        <f t="shared" si="229"/>
        <v>094-0401-01.JPG</v>
      </c>
      <c r="M5405" s="76" t="s">
        <v>15253</v>
      </c>
      <c r="N5405" s="71"/>
    </row>
    <row r="5406" spans="1:14" x14ac:dyDescent="0.25">
      <c r="A5406" s="71" t="s">
        <v>5610</v>
      </c>
      <c r="B5406" s="72" t="s">
        <v>8586</v>
      </c>
      <c r="C5406" s="71"/>
      <c r="D5406" s="73" t="s">
        <v>11864</v>
      </c>
      <c r="E5406" s="71" t="s">
        <v>18285</v>
      </c>
      <c r="F5406" s="75" t="s">
        <v>10</v>
      </c>
      <c r="G5406" s="75">
        <v>225</v>
      </c>
      <c r="H5406" s="75"/>
      <c r="I5406" s="74" t="s">
        <v>7799</v>
      </c>
      <c r="J5406" s="38">
        <v>50404118</v>
      </c>
      <c r="K5406" s="38" t="s">
        <v>12462</v>
      </c>
      <c r="L5406" s="71" t="str">
        <f t="shared" si="229"/>
        <v>094-0401-02.JPG</v>
      </c>
      <c r="M5406" s="76" t="s">
        <v>15253</v>
      </c>
      <c r="N5406" s="71"/>
    </row>
    <row r="5407" spans="1:14" x14ac:dyDescent="0.25">
      <c r="A5407" s="71" t="s">
        <v>5611</v>
      </c>
      <c r="B5407" s="72" t="s">
        <v>8586</v>
      </c>
      <c r="C5407" s="71"/>
      <c r="D5407" s="73" t="s">
        <v>11864</v>
      </c>
      <c r="E5407" s="71" t="s">
        <v>18286</v>
      </c>
      <c r="F5407" s="75" t="s">
        <v>10</v>
      </c>
      <c r="G5407" s="75">
        <v>225</v>
      </c>
      <c r="H5407" s="75"/>
      <c r="I5407" s="74" t="s">
        <v>7799</v>
      </c>
      <c r="J5407" s="38">
        <v>50404118</v>
      </c>
      <c r="K5407" s="38" t="s">
        <v>12462</v>
      </c>
      <c r="L5407" s="71" t="str">
        <f t="shared" si="229"/>
        <v>094-0401-03.JPG</v>
      </c>
      <c r="M5407" s="76" t="s">
        <v>15253</v>
      </c>
      <c r="N5407" s="71"/>
    </row>
    <row r="5408" spans="1:14" x14ac:dyDescent="0.25">
      <c r="A5408" s="71" t="s">
        <v>5612</v>
      </c>
      <c r="B5408" s="72" t="s">
        <v>8586</v>
      </c>
      <c r="C5408" s="71"/>
      <c r="D5408" s="73" t="s">
        <v>11864</v>
      </c>
      <c r="E5408" s="71" t="s">
        <v>18287</v>
      </c>
      <c r="F5408" s="75" t="s">
        <v>10</v>
      </c>
      <c r="G5408" s="75">
        <v>225</v>
      </c>
      <c r="H5408" s="75"/>
      <c r="I5408" s="74" t="s">
        <v>7799</v>
      </c>
      <c r="J5408" s="38">
        <v>50404118</v>
      </c>
      <c r="K5408" s="38" t="s">
        <v>12462</v>
      </c>
      <c r="L5408" s="71" t="str">
        <f t="shared" si="229"/>
        <v>094-0401-04.JPG</v>
      </c>
      <c r="M5408" s="76" t="s">
        <v>15253</v>
      </c>
      <c r="N5408" s="71"/>
    </row>
    <row r="5409" spans="1:14" x14ac:dyDescent="0.25">
      <c r="A5409" s="71" t="s">
        <v>5613</v>
      </c>
      <c r="B5409" s="72" t="s">
        <v>8586</v>
      </c>
      <c r="C5409" s="71"/>
      <c r="D5409" s="73" t="s">
        <v>11864</v>
      </c>
      <c r="E5409" s="71" t="s">
        <v>18285</v>
      </c>
      <c r="F5409" s="75" t="s">
        <v>10</v>
      </c>
      <c r="G5409" s="75">
        <v>225</v>
      </c>
      <c r="H5409" s="75"/>
      <c r="I5409" s="74" t="s">
        <v>7799</v>
      </c>
      <c r="J5409" s="38">
        <v>50404118</v>
      </c>
      <c r="K5409" s="38" t="s">
        <v>12462</v>
      </c>
      <c r="L5409" s="71" t="str">
        <f t="shared" si="229"/>
        <v>094-0401-05.JPG</v>
      </c>
      <c r="M5409" s="76" t="s">
        <v>15253</v>
      </c>
      <c r="N5409" s="71"/>
    </row>
    <row r="5410" spans="1:14" x14ac:dyDescent="0.25">
      <c r="A5410" s="71" t="s">
        <v>5614</v>
      </c>
      <c r="B5410" s="72" t="s">
        <v>8586</v>
      </c>
      <c r="C5410" s="71"/>
      <c r="D5410" s="73" t="s">
        <v>11864</v>
      </c>
      <c r="E5410" s="71" t="s">
        <v>18286</v>
      </c>
      <c r="F5410" s="75" t="s">
        <v>10</v>
      </c>
      <c r="G5410" s="75">
        <v>225</v>
      </c>
      <c r="H5410" s="75"/>
      <c r="I5410" s="74" t="s">
        <v>7799</v>
      </c>
      <c r="J5410" s="38">
        <v>50404118</v>
      </c>
      <c r="K5410" s="38" t="s">
        <v>12462</v>
      </c>
      <c r="L5410" s="71" t="str">
        <f t="shared" si="229"/>
        <v>094-0401-06.JPG</v>
      </c>
      <c r="M5410" s="76" t="s">
        <v>15253</v>
      </c>
      <c r="N5410" s="71"/>
    </row>
    <row r="5411" spans="1:14" x14ac:dyDescent="0.25">
      <c r="A5411" s="71" t="s">
        <v>5615</v>
      </c>
      <c r="B5411" s="72" t="s">
        <v>8586</v>
      </c>
      <c r="C5411" s="71"/>
      <c r="D5411" s="73" t="s">
        <v>11864</v>
      </c>
      <c r="E5411" s="71" t="s">
        <v>18287</v>
      </c>
      <c r="F5411" s="75" t="s">
        <v>10</v>
      </c>
      <c r="G5411" s="75">
        <v>225</v>
      </c>
      <c r="H5411" s="75"/>
      <c r="I5411" s="74" t="s">
        <v>7799</v>
      </c>
      <c r="J5411" s="38">
        <v>50404118</v>
      </c>
      <c r="K5411" s="38" t="s">
        <v>12462</v>
      </c>
      <c r="L5411" s="71" t="str">
        <f t="shared" si="229"/>
        <v>094-0401-07.JPG</v>
      </c>
      <c r="M5411" s="76" t="s">
        <v>15253</v>
      </c>
      <c r="N5411" s="71"/>
    </row>
    <row r="5412" spans="1:14" x14ac:dyDescent="0.25">
      <c r="A5412" s="71" t="s">
        <v>5616</v>
      </c>
      <c r="B5412" s="72" t="s">
        <v>8586</v>
      </c>
      <c r="C5412" s="71"/>
      <c r="D5412" s="73" t="s">
        <v>11864</v>
      </c>
      <c r="E5412" s="71" t="s">
        <v>18288</v>
      </c>
      <c r="F5412" s="75" t="s">
        <v>10</v>
      </c>
      <c r="G5412" s="75">
        <v>225</v>
      </c>
      <c r="H5412" s="75"/>
      <c r="I5412" s="74" t="s">
        <v>7799</v>
      </c>
      <c r="J5412" s="38">
        <v>50404118</v>
      </c>
      <c r="K5412" s="38" t="s">
        <v>12462</v>
      </c>
      <c r="L5412" s="71" t="str">
        <f t="shared" si="229"/>
        <v>094-0401-08.JPG</v>
      </c>
      <c r="M5412" s="76" t="s">
        <v>15253</v>
      </c>
      <c r="N5412" s="71"/>
    </row>
    <row r="5413" spans="1:14" x14ac:dyDescent="0.25">
      <c r="A5413" s="71" t="s">
        <v>5617</v>
      </c>
      <c r="B5413" s="72" t="s">
        <v>8586</v>
      </c>
      <c r="C5413" s="71"/>
      <c r="D5413" s="73" t="s">
        <v>11864</v>
      </c>
      <c r="E5413" s="71" t="s">
        <v>18289</v>
      </c>
      <c r="F5413" s="75" t="s">
        <v>10</v>
      </c>
      <c r="G5413" s="75">
        <v>225</v>
      </c>
      <c r="H5413" s="75"/>
      <c r="I5413" s="74" t="s">
        <v>7799</v>
      </c>
      <c r="J5413" s="38">
        <v>50404118</v>
      </c>
      <c r="K5413" s="38" t="s">
        <v>12462</v>
      </c>
      <c r="L5413" s="71" t="str">
        <f t="shared" si="229"/>
        <v>094-0401-09.JPG</v>
      </c>
      <c r="M5413" s="76" t="s">
        <v>15253</v>
      </c>
      <c r="N5413" s="71"/>
    </row>
    <row r="5414" spans="1:14" x14ac:dyDescent="0.25">
      <c r="A5414" s="71" t="s">
        <v>5618</v>
      </c>
      <c r="B5414" s="72" t="s">
        <v>8586</v>
      </c>
      <c r="C5414" s="71"/>
      <c r="D5414" s="73" t="s">
        <v>11864</v>
      </c>
      <c r="E5414" s="71" t="s">
        <v>18290</v>
      </c>
      <c r="F5414" s="75" t="s">
        <v>10</v>
      </c>
      <c r="G5414" s="75">
        <v>225</v>
      </c>
      <c r="H5414" s="75"/>
      <c r="I5414" s="74" t="s">
        <v>7799</v>
      </c>
      <c r="J5414" s="38">
        <v>50404118</v>
      </c>
      <c r="K5414" s="38" t="s">
        <v>12462</v>
      </c>
      <c r="L5414" s="71" t="str">
        <f t="shared" si="229"/>
        <v>094-0401-10.JPG</v>
      </c>
      <c r="M5414" s="76" t="s">
        <v>15253</v>
      </c>
      <c r="N5414" s="71"/>
    </row>
    <row r="5415" spans="1:14" x14ac:dyDescent="0.25">
      <c r="A5415" s="71" t="s">
        <v>5619</v>
      </c>
      <c r="B5415" s="72" t="s">
        <v>8586</v>
      </c>
      <c r="C5415" s="71"/>
      <c r="D5415" s="73" t="s">
        <v>11864</v>
      </c>
      <c r="E5415" s="71" t="s">
        <v>18291</v>
      </c>
      <c r="F5415" s="75" t="s">
        <v>10</v>
      </c>
      <c r="G5415" s="75">
        <v>225</v>
      </c>
      <c r="H5415" s="75"/>
      <c r="I5415" s="74" t="s">
        <v>7799</v>
      </c>
      <c r="J5415" s="38">
        <v>50404118</v>
      </c>
      <c r="K5415" s="38" t="s">
        <v>12462</v>
      </c>
      <c r="L5415" s="71" t="str">
        <f t="shared" si="229"/>
        <v>094-0401-11.JPG</v>
      </c>
      <c r="M5415" s="76" t="s">
        <v>15253</v>
      </c>
      <c r="N5415" s="71"/>
    </row>
    <row r="5416" spans="1:14" x14ac:dyDescent="0.25">
      <c r="A5416" s="71" t="s">
        <v>5620</v>
      </c>
      <c r="B5416" s="72" t="s">
        <v>8586</v>
      </c>
      <c r="C5416" s="71"/>
      <c r="D5416" s="73" t="s">
        <v>11864</v>
      </c>
      <c r="E5416" s="71" t="s">
        <v>18292</v>
      </c>
      <c r="F5416" s="75" t="s">
        <v>10</v>
      </c>
      <c r="G5416" s="75">
        <v>225</v>
      </c>
      <c r="H5416" s="75"/>
      <c r="I5416" s="74" t="s">
        <v>7799</v>
      </c>
      <c r="J5416" s="38">
        <v>50404118</v>
      </c>
      <c r="K5416" s="38" t="s">
        <v>12462</v>
      </c>
      <c r="L5416" s="71" t="str">
        <f t="shared" si="229"/>
        <v>094-0401-12.JPG</v>
      </c>
      <c r="M5416" s="76" t="s">
        <v>15253</v>
      </c>
      <c r="N5416" s="71"/>
    </row>
    <row r="5417" spans="1:14" x14ac:dyDescent="0.25">
      <c r="A5417" s="71" t="s">
        <v>5621</v>
      </c>
      <c r="B5417" s="72" t="s">
        <v>8586</v>
      </c>
      <c r="C5417" s="71"/>
      <c r="D5417" s="73" t="s">
        <v>11864</v>
      </c>
      <c r="E5417" s="71" t="s">
        <v>18293</v>
      </c>
      <c r="F5417" s="75" t="s">
        <v>10</v>
      </c>
      <c r="G5417" s="75">
        <v>225</v>
      </c>
      <c r="H5417" s="75"/>
      <c r="I5417" s="74" t="s">
        <v>7799</v>
      </c>
      <c r="J5417" s="38">
        <v>50404118</v>
      </c>
      <c r="K5417" s="38" t="s">
        <v>12462</v>
      </c>
      <c r="L5417" s="71" t="str">
        <f t="shared" si="229"/>
        <v>094-0401-13.JPG</v>
      </c>
      <c r="M5417" s="76" t="s">
        <v>15253</v>
      </c>
      <c r="N5417" s="71"/>
    </row>
    <row r="5418" spans="1:14" x14ac:dyDescent="0.25">
      <c r="A5418" s="71" t="s">
        <v>5622</v>
      </c>
      <c r="B5418" s="72" t="s">
        <v>8586</v>
      </c>
      <c r="C5418" s="71"/>
      <c r="D5418" s="73" t="s">
        <v>11864</v>
      </c>
      <c r="E5418" s="71" t="s">
        <v>18294</v>
      </c>
      <c r="F5418" s="75" t="s">
        <v>10</v>
      </c>
      <c r="G5418" s="75">
        <v>225</v>
      </c>
      <c r="H5418" s="75"/>
      <c r="I5418" s="74" t="s">
        <v>7799</v>
      </c>
      <c r="J5418" s="38">
        <v>50404118</v>
      </c>
      <c r="K5418" s="38" t="s">
        <v>12462</v>
      </c>
      <c r="L5418" s="71" t="str">
        <f t="shared" ref="L5418:L5481" si="230">CONCATENATE(A5418,K5418)</f>
        <v>094-0401-14.JPG</v>
      </c>
      <c r="M5418" s="76" t="s">
        <v>15253</v>
      </c>
      <c r="N5418" s="71"/>
    </row>
    <row r="5419" spans="1:14" x14ac:dyDescent="0.25">
      <c r="A5419" s="71" t="s">
        <v>5623</v>
      </c>
      <c r="B5419" s="72" t="s">
        <v>8586</v>
      </c>
      <c r="C5419" s="71"/>
      <c r="D5419" s="73" t="s">
        <v>11864</v>
      </c>
      <c r="E5419" s="71" t="s">
        <v>18285</v>
      </c>
      <c r="F5419" s="75" t="s">
        <v>10</v>
      </c>
      <c r="G5419" s="75">
        <v>225</v>
      </c>
      <c r="H5419" s="75"/>
      <c r="I5419" s="74" t="s">
        <v>7799</v>
      </c>
      <c r="J5419" s="38">
        <v>50404118</v>
      </c>
      <c r="K5419" s="38" t="s">
        <v>12462</v>
      </c>
      <c r="L5419" s="71" t="str">
        <f t="shared" si="230"/>
        <v>094-0401-15.JPG</v>
      </c>
      <c r="M5419" s="76" t="s">
        <v>15253</v>
      </c>
      <c r="N5419" s="71"/>
    </row>
    <row r="5420" spans="1:14" x14ac:dyDescent="0.25">
      <c r="A5420" s="71" t="s">
        <v>5624</v>
      </c>
      <c r="B5420" s="72" t="s">
        <v>8586</v>
      </c>
      <c r="C5420" s="71"/>
      <c r="D5420" s="73" t="s">
        <v>11864</v>
      </c>
      <c r="E5420" s="71" t="s">
        <v>18295</v>
      </c>
      <c r="F5420" s="75" t="s">
        <v>10</v>
      </c>
      <c r="G5420" s="75">
        <v>225</v>
      </c>
      <c r="H5420" s="75"/>
      <c r="I5420" s="74" t="s">
        <v>7799</v>
      </c>
      <c r="J5420" s="38">
        <v>50404118</v>
      </c>
      <c r="K5420" s="38" t="s">
        <v>12462</v>
      </c>
      <c r="L5420" s="71" t="str">
        <f t="shared" si="230"/>
        <v>094-0401-16.JPG</v>
      </c>
      <c r="M5420" s="76" t="s">
        <v>15253</v>
      </c>
      <c r="N5420" s="71"/>
    </row>
    <row r="5421" spans="1:14" x14ac:dyDescent="0.25">
      <c r="A5421" s="71" t="s">
        <v>5625</v>
      </c>
      <c r="B5421" s="72" t="s">
        <v>8586</v>
      </c>
      <c r="C5421" s="71"/>
      <c r="D5421" s="73" t="s">
        <v>11864</v>
      </c>
      <c r="E5421" s="71" t="s">
        <v>18296</v>
      </c>
      <c r="F5421" s="75" t="s">
        <v>10</v>
      </c>
      <c r="G5421" s="75">
        <v>225</v>
      </c>
      <c r="H5421" s="75"/>
      <c r="I5421" s="74" t="s">
        <v>7799</v>
      </c>
      <c r="J5421" s="38">
        <v>50404118</v>
      </c>
      <c r="K5421" s="38" t="s">
        <v>12462</v>
      </c>
      <c r="L5421" s="71" t="str">
        <f t="shared" si="230"/>
        <v>094-0401-17.JPG</v>
      </c>
      <c r="M5421" s="76" t="s">
        <v>15253</v>
      </c>
      <c r="N5421" s="71"/>
    </row>
    <row r="5422" spans="1:14" x14ac:dyDescent="0.25">
      <c r="A5422" s="71" t="s">
        <v>5626</v>
      </c>
      <c r="B5422" s="72" t="s">
        <v>8586</v>
      </c>
      <c r="C5422" s="71"/>
      <c r="D5422" s="73" t="s">
        <v>11864</v>
      </c>
      <c r="E5422" s="71" t="s">
        <v>18297</v>
      </c>
      <c r="F5422" s="75" t="s">
        <v>10</v>
      </c>
      <c r="G5422" s="75">
        <v>225</v>
      </c>
      <c r="H5422" s="75"/>
      <c r="I5422" s="74" t="s">
        <v>7799</v>
      </c>
      <c r="J5422" s="38">
        <v>50404118</v>
      </c>
      <c r="K5422" s="38" t="s">
        <v>12462</v>
      </c>
      <c r="L5422" s="71" t="str">
        <f t="shared" si="230"/>
        <v>094-0401-18.JPG</v>
      </c>
      <c r="M5422" s="76" t="s">
        <v>15253</v>
      </c>
      <c r="N5422" s="71"/>
    </row>
    <row r="5423" spans="1:14" x14ac:dyDescent="0.25">
      <c r="A5423" s="71" t="s">
        <v>5627</v>
      </c>
      <c r="B5423" s="72" t="s">
        <v>8586</v>
      </c>
      <c r="C5423" s="71"/>
      <c r="D5423" s="73" t="s">
        <v>11864</v>
      </c>
      <c r="E5423" s="71" t="s">
        <v>18285</v>
      </c>
      <c r="F5423" s="75" t="s">
        <v>10</v>
      </c>
      <c r="G5423" s="75">
        <v>225</v>
      </c>
      <c r="H5423" s="75"/>
      <c r="I5423" s="74" t="s">
        <v>7799</v>
      </c>
      <c r="J5423" s="38">
        <v>50404118</v>
      </c>
      <c r="K5423" s="38" t="s">
        <v>12462</v>
      </c>
      <c r="L5423" s="71" t="str">
        <f t="shared" si="230"/>
        <v>094-0401-19.JPG</v>
      </c>
      <c r="M5423" s="76" t="s">
        <v>15253</v>
      </c>
      <c r="N5423" s="71"/>
    </row>
    <row r="5424" spans="1:14" x14ac:dyDescent="0.25">
      <c r="A5424" s="71" t="s">
        <v>5628</v>
      </c>
      <c r="B5424" s="72" t="s">
        <v>8586</v>
      </c>
      <c r="C5424" s="71"/>
      <c r="D5424" s="73" t="s">
        <v>11864</v>
      </c>
      <c r="E5424" s="71" t="s">
        <v>18285</v>
      </c>
      <c r="F5424" s="75" t="s">
        <v>10</v>
      </c>
      <c r="G5424" s="75">
        <v>225</v>
      </c>
      <c r="H5424" s="75"/>
      <c r="I5424" s="74" t="s">
        <v>7799</v>
      </c>
      <c r="J5424" s="38">
        <v>50404118</v>
      </c>
      <c r="K5424" s="38" t="s">
        <v>12462</v>
      </c>
      <c r="L5424" s="71" t="str">
        <f t="shared" si="230"/>
        <v>094-0401-20.JPG</v>
      </c>
      <c r="M5424" s="76" t="s">
        <v>15253</v>
      </c>
      <c r="N5424" s="71"/>
    </row>
    <row r="5425" spans="1:14" x14ac:dyDescent="0.25">
      <c r="A5425" s="71" t="s">
        <v>5629</v>
      </c>
      <c r="B5425" s="72" t="s">
        <v>8586</v>
      </c>
      <c r="C5425" s="71"/>
      <c r="D5425" s="73" t="s">
        <v>11864</v>
      </c>
      <c r="E5425" s="71" t="s">
        <v>18286</v>
      </c>
      <c r="F5425" s="75" t="s">
        <v>10</v>
      </c>
      <c r="G5425" s="75">
        <v>225</v>
      </c>
      <c r="H5425" s="75"/>
      <c r="I5425" s="74" t="s">
        <v>7799</v>
      </c>
      <c r="J5425" s="38">
        <v>50404118</v>
      </c>
      <c r="K5425" s="38" t="s">
        <v>12462</v>
      </c>
      <c r="L5425" s="71" t="str">
        <f t="shared" si="230"/>
        <v>094-0401-21.JPG</v>
      </c>
      <c r="M5425" s="76" t="s">
        <v>15253</v>
      </c>
      <c r="N5425" s="71"/>
    </row>
    <row r="5426" spans="1:14" x14ac:dyDescent="0.25">
      <c r="A5426" s="71" t="s">
        <v>5630</v>
      </c>
      <c r="B5426" s="72" t="s">
        <v>8586</v>
      </c>
      <c r="C5426" s="71"/>
      <c r="D5426" s="73" t="s">
        <v>11864</v>
      </c>
      <c r="E5426" s="71" t="s">
        <v>18287</v>
      </c>
      <c r="F5426" s="75" t="s">
        <v>10</v>
      </c>
      <c r="G5426" s="75">
        <v>225</v>
      </c>
      <c r="H5426" s="75"/>
      <c r="I5426" s="74" t="s">
        <v>7799</v>
      </c>
      <c r="J5426" s="38">
        <v>50404118</v>
      </c>
      <c r="K5426" s="38" t="s">
        <v>12462</v>
      </c>
      <c r="L5426" s="71" t="str">
        <f t="shared" si="230"/>
        <v>094-0401-22.JPG</v>
      </c>
      <c r="M5426" s="76" t="s">
        <v>15253</v>
      </c>
      <c r="N5426" s="71"/>
    </row>
    <row r="5427" spans="1:14" x14ac:dyDescent="0.25">
      <c r="A5427" s="71" t="s">
        <v>5631</v>
      </c>
      <c r="B5427" s="72" t="s">
        <v>8586</v>
      </c>
      <c r="C5427" s="71"/>
      <c r="D5427" s="73" t="s">
        <v>11864</v>
      </c>
      <c r="E5427" s="71" t="s">
        <v>18285</v>
      </c>
      <c r="F5427" s="75" t="s">
        <v>10</v>
      </c>
      <c r="G5427" s="75">
        <v>225</v>
      </c>
      <c r="H5427" s="75"/>
      <c r="I5427" s="74" t="s">
        <v>7799</v>
      </c>
      <c r="J5427" s="38">
        <v>50404118</v>
      </c>
      <c r="K5427" s="38" t="s">
        <v>12462</v>
      </c>
      <c r="L5427" s="71" t="str">
        <f t="shared" si="230"/>
        <v>094-0401-23.JPG</v>
      </c>
      <c r="M5427" s="76" t="s">
        <v>15253</v>
      </c>
      <c r="N5427" s="71"/>
    </row>
    <row r="5428" spans="1:14" x14ac:dyDescent="0.25">
      <c r="A5428" s="71" t="s">
        <v>5632</v>
      </c>
      <c r="B5428" s="72" t="s">
        <v>8586</v>
      </c>
      <c r="C5428" s="71"/>
      <c r="D5428" s="73" t="s">
        <v>11864</v>
      </c>
      <c r="E5428" s="71" t="s">
        <v>18286</v>
      </c>
      <c r="F5428" s="75" t="s">
        <v>10</v>
      </c>
      <c r="G5428" s="75">
        <v>225</v>
      </c>
      <c r="H5428" s="75"/>
      <c r="I5428" s="74" t="s">
        <v>7799</v>
      </c>
      <c r="J5428" s="38">
        <v>50404118</v>
      </c>
      <c r="K5428" s="38" t="s">
        <v>12462</v>
      </c>
      <c r="L5428" s="71" t="str">
        <f t="shared" si="230"/>
        <v>094-0401-24.JPG</v>
      </c>
      <c r="M5428" s="76" t="s">
        <v>15253</v>
      </c>
      <c r="N5428" s="71"/>
    </row>
    <row r="5429" spans="1:14" x14ac:dyDescent="0.25">
      <c r="A5429" s="71" t="s">
        <v>5633</v>
      </c>
      <c r="B5429" s="72" t="s">
        <v>8586</v>
      </c>
      <c r="C5429" s="71"/>
      <c r="D5429" s="73" t="s">
        <v>11864</v>
      </c>
      <c r="E5429" s="71" t="s">
        <v>18287</v>
      </c>
      <c r="F5429" s="75" t="s">
        <v>10</v>
      </c>
      <c r="G5429" s="75">
        <v>225</v>
      </c>
      <c r="H5429" s="75"/>
      <c r="I5429" s="74" t="s">
        <v>7799</v>
      </c>
      <c r="J5429" s="38">
        <v>50404118</v>
      </c>
      <c r="K5429" s="38" t="s">
        <v>12462</v>
      </c>
      <c r="L5429" s="71" t="str">
        <f t="shared" si="230"/>
        <v>094-0401-25.JPG</v>
      </c>
      <c r="M5429" s="76" t="s">
        <v>15253</v>
      </c>
      <c r="N5429" s="71"/>
    </row>
    <row r="5430" spans="1:14" x14ac:dyDescent="0.25">
      <c r="A5430" s="71" t="s">
        <v>5634</v>
      </c>
      <c r="B5430" s="72" t="s">
        <v>8586</v>
      </c>
      <c r="C5430" s="71"/>
      <c r="D5430" s="73" t="s">
        <v>11864</v>
      </c>
      <c r="E5430" s="71" t="s">
        <v>18290</v>
      </c>
      <c r="F5430" s="75" t="s">
        <v>10</v>
      </c>
      <c r="G5430" s="75">
        <v>225</v>
      </c>
      <c r="H5430" s="75"/>
      <c r="I5430" s="74" t="s">
        <v>7799</v>
      </c>
      <c r="J5430" s="38">
        <v>50404118</v>
      </c>
      <c r="K5430" s="38" t="s">
        <v>12462</v>
      </c>
      <c r="L5430" s="71" t="str">
        <f t="shared" si="230"/>
        <v>094-0401-26.JPG</v>
      </c>
      <c r="M5430" s="76" t="s">
        <v>15253</v>
      </c>
      <c r="N5430" s="71"/>
    </row>
    <row r="5431" spans="1:14" x14ac:dyDescent="0.25">
      <c r="A5431" s="71" t="s">
        <v>5635</v>
      </c>
      <c r="B5431" s="72" t="s">
        <v>8586</v>
      </c>
      <c r="C5431" s="71"/>
      <c r="D5431" s="73" t="s">
        <v>11864</v>
      </c>
      <c r="E5431" s="71" t="s">
        <v>18290</v>
      </c>
      <c r="F5431" s="75" t="s">
        <v>10</v>
      </c>
      <c r="G5431" s="75">
        <v>225</v>
      </c>
      <c r="H5431" s="75"/>
      <c r="I5431" s="74" t="s">
        <v>7799</v>
      </c>
      <c r="J5431" s="38">
        <v>50404118</v>
      </c>
      <c r="K5431" s="38" t="s">
        <v>12462</v>
      </c>
      <c r="L5431" s="71" t="str">
        <f t="shared" si="230"/>
        <v>094-0401-27.JPG</v>
      </c>
      <c r="M5431" s="76" t="s">
        <v>15253</v>
      </c>
      <c r="N5431" s="71"/>
    </row>
    <row r="5432" spans="1:14" x14ac:dyDescent="0.25">
      <c r="A5432" s="71" t="s">
        <v>5636</v>
      </c>
      <c r="B5432" s="72" t="s">
        <v>8586</v>
      </c>
      <c r="C5432" s="71"/>
      <c r="D5432" s="73" t="s">
        <v>11864</v>
      </c>
      <c r="E5432" s="71" t="s">
        <v>18285</v>
      </c>
      <c r="F5432" s="75" t="s">
        <v>10</v>
      </c>
      <c r="G5432" s="75">
        <v>225</v>
      </c>
      <c r="H5432" s="75"/>
      <c r="I5432" s="74" t="s">
        <v>7799</v>
      </c>
      <c r="J5432" s="38">
        <v>50404118</v>
      </c>
      <c r="K5432" s="38" t="s">
        <v>12462</v>
      </c>
      <c r="L5432" s="71" t="str">
        <f t="shared" si="230"/>
        <v>094-0401-28.JPG</v>
      </c>
      <c r="M5432" s="76" t="s">
        <v>15253</v>
      </c>
      <c r="N5432" s="71"/>
    </row>
    <row r="5433" spans="1:14" x14ac:dyDescent="0.25">
      <c r="A5433" s="71" t="s">
        <v>5637</v>
      </c>
      <c r="B5433" s="72" t="s">
        <v>8586</v>
      </c>
      <c r="C5433" s="71"/>
      <c r="D5433" s="73" t="s">
        <v>11864</v>
      </c>
      <c r="E5433" s="71" t="s">
        <v>18286</v>
      </c>
      <c r="F5433" s="75" t="s">
        <v>10</v>
      </c>
      <c r="G5433" s="75">
        <v>225</v>
      </c>
      <c r="H5433" s="75"/>
      <c r="I5433" s="74" t="s">
        <v>7799</v>
      </c>
      <c r="J5433" s="38">
        <v>50404118</v>
      </c>
      <c r="K5433" s="38" t="s">
        <v>12462</v>
      </c>
      <c r="L5433" s="71" t="str">
        <f t="shared" si="230"/>
        <v>094-0401-29.JPG</v>
      </c>
      <c r="M5433" s="76" t="s">
        <v>15253</v>
      </c>
      <c r="N5433" s="71"/>
    </row>
    <row r="5434" spans="1:14" x14ac:dyDescent="0.25">
      <c r="A5434" s="71" t="s">
        <v>5638</v>
      </c>
      <c r="B5434" s="72" t="s">
        <v>8586</v>
      </c>
      <c r="C5434" s="71"/>
      <c r="D5434" s="73" t="s">
        <v>11864</v>
      </c>
      <c r="E5434" s="71" t="s">
        <v>18287</v>
      </c>
      <c r="F5434" s="75" t="s">
        <v>10</v>
      </c>
      <c r="G5434" s="75">
        <v>225</v>
      </c>
      <c r="H5434" s="75"/>
      <c r="I5434" s="74" t="s">
        <v>7799</v>
      </c>
      <c r="J5434" s="38">
        <v>50404118</v>
      </c>
      <c r="K5434" s="38" t="s">
        <v>12462</v>
      </c>
      <c r="L5434" s="71" t="str">
        <f t="shared" si="230"/>
        <v>094-0401-30.JPG</v>
      </c>
      <c r="M5434" s="76" t="s">
        <v>15253</v>
      </c>
      <c r="N5434" s="71"/>
    </row>
    <row r="5435" spans="1:14" x14ac:dyDescent="0.25">
      <c r="A5435" s="71" t="s">
        <v>5639</v>
      </c>
      <c r="B5435" s="72" t="s">
        <v>8586</v>
      </c>
      <c r="C5435" s="71"/>
      <c r="D5435" s="73" t="s">
        <v>11864</v>
      </c>
      <c r="E5435" s="71" t="s">
        <v>18290</v>
      </c>
      <c r="F5435" s="75" t="s">
        <v>10</v>
      </c>
      <c r="G5435" s="75">
        <v>225</v>
      </c>
      <c r="H5435" s="75"/>
      <c r="I5435" s="74" t="s">
        <v>7799</v>
      </c>
      <c r="J5435" s="38">
        <v>50404118</v>
      </c>
      <c r="K5435" s="38" t="s">
        <v>12462</v>
      </c>
      <c r="L5435" s="71" t="str">
        <f t="shared" si="230"/>
        <v>094-0401-31.JPG</v>
      </c>
      <c r="M5435" s="76" t="s">
        <v>15253</v>
      </c>
      <c r="N5435" s="71"/>
    </row>
    <row r="5436" spans="1:14" x14ac:dyDescent="0.25">
      <c r="A5436" s="71" t="s">
        <v>5640</v>
      </c>
      <c r="B5436" s="72" t="s">
        <v>8586</v>
      </c>
      <c r="C5436" s="71"/>
      <c r="D5436" s="73" t="s">
        <v>11864</v>
      </c>
      <c r="E5436" s="71" t="s">
        <v>18288</v>
      </c>
      <c r="F5436" s="75" t="s">
        <v>10</v>
      </c>
      <c r="G5436" s="75">
        <v>225</v>
      </c>
      <c r="H5436" s="75"/>
      <c r="I5436" s="74" t="s">
        <v>7799</v>
      </c>
      <c r="J5436" s="38">
        <v>50404118</v>
      </c>
      <c r="K5436" s="38" t="s">
        <v>12462</v>
      </c>
      <c r="L5436" s="71" t="str">
        <f t="shared" si="230"/>
        <v>094-0401-32.JPG</v>
      </c>
      <c r="M5436" s="76" t="s">
        <v>15253</v>
      </c>
      <c r="N5436" s="71"/>
    </row>
    <row r="5437" spans="1:14" x14ac:dyDescent="0.25">
      <c r="A5437" s="71" t="s">
        <v>5641</v>
      </c>
      <c r="B5437" s="72" t="s">
        <v>8586</v>
      </c>
      <c r="C5437" s="71"/>
      <c r="D5437" s="73" t="s">
        <v>11864</v>
      </c>
      <c r="E5437" s="71" t="s">
        <v>18289</v>
      </c>
      <c r="F5437" s="75" t="s">
        <v>10</v>
      </c>
      <c r="G5437" s="75">
        <v>225</v>
      </c>
      <c r="H5437" s="75"/>
      <c r="I5437" s="74" t="s">
        <v>7799</v>
      </c>
      <c r="J5437" s="38">
        <v>50404118</v>
      </c>
      <c r="K5437" s="38" t="s">
        <v>12462</v>
      </c>
      <c r="L5437" s="71" t="str">
        <f t="shared" si="230"/>
        <v>094-0401-33.JPG</v>
      </c>
      <c r="M5437" s="76" t="s">
        <v>15253</v>
      </c>
      <c r="N5437" s="71"/>
    </row>
    <row r="5438" spans="1:14" x14ac:dyDescent="0.25">
      <c r="A5438" s="71" t="s">
        <v>5642</v>
      </c>
      <c r="B5438" s="72" t="s">
        <v>8586</v>
      </c>
      <c r="C5438" s="71"/>
      <c r="D5438" s="73" t="s">
        <v>11864</v>
      </c>
      <c r="E5438" s="71" t="s">
        <v>18290</v>
      </c>
      <c r="F5438" s="75" t="s">
        <v>10</v>
      </c>
      <c r="G5438" s="75">
        <v>225</v>
      </c>
      <c r="H5438" s="75"/>
      <c r="I5438" s="74" t="s">
        <v>7799</v>
      </c>
      <c r="J5438" s="38">
        <v>50404118</v>
      </c>
      <c r="K5438" s="38" t="s">
        <v>12462</v>
      </c>
      <c r="L5438" s="71" t="str">
        <f t="shared" si="230"/>
        <v>094-0401-34.JPG</v>
      </c>
      <c r="M5438" s="76" t="s">
        <v>15253</v>
      </c>
      <c r="N5438" s="71"/>
    </row>
    <row r="5439" spans="1:14" x14ac:dyDescent="0.25">
      <c r="A5439" s="71" t="s">
        <v>5643</v>
      </c>
      <c r="B5439" s="72" t="s">
        <v>8586</v>
      </c>
      <c r="C5439" s="71"/>
      <c r="D5439" s="73" t="s">
        <v>11864</v>
      </c>
      <c r="E5439" s="71" t="s">
        <v>18288</v>
      </c>
      <c r="F5439" s="75" t="s">
        <v>10</v>
      </c>
      <c r="G5439" s="75">
        <v>225</v>
      </c>
      <c r="H5439" s="75"/>
      <c r="I5439" s="74" t="s">
        <v>7799</v>
      </c>
      <c r="J5439" s="38">
        <v>50404118</v>
      </c>
      <c r="K5439" s="38" t="s">
        <v>12462</v>
      </c>
      <c r="L5439" s="71" t="str">
        <f t="shared" si="230"/>
        <v>094-0401-35.JPG</v>
      </c>
      <c r="M5439" s="76" t="s">
        <v>15253</v>
      </c>
      <c r="N5439" s="71"/>
    </row>
    <row r="5440" spans="1:14" x14ac:dyDescent="0.25">
      <c r="A5440" s="71" t="s">
        <v>5644</v>
      </c>
      <c r="B5440" s="72" t="s">
        <v>8586</v>
      </c>
      <c r="C5440" s="71"/>
      <c r="D5440" s="73" t="s">
        <v>11864</v>
      </c>
      <c r="E5440" s="71" t="s">
        <v>18289</v>
      </c>
      <c r="F5440" s="75" t="s">
        <v>10</v>
      </c>
      <c r="G5440" s="75">
        <v>225</v>
      </c>
      <c r="H5440" s="75"/>
      <c r="I5440" s="74" t="s">
        <v>7799</v>
      </c>
      <c r="J5440" s="38">
        <v>50404118</v>
      </c>
      <c r="K5440" s="38" t="s">
        <v>12462</v>
      </c>
      <c r="L5440" s="71" t="str">
        <f t="shared" si="230"/>
        <v>094-0401-36.JPG</v>
      </c>
      <c r="M5440" s="76" t="s">
        <v>15253</v>
      </c>
      <c r="N5440" s="71"/>
    </row>
    <row r="5441" spans="1:14" x14ac:dyDescent="0.25">
      <c r="A5441" s="71" t="s">
        <v>5645</v>
      </c>
      <c r="B5441" s="72" t="s">
        <v>8586</v>
      </c>
      <c r="C5441" s="71"/>
      <c r="D5441" s="73" t="s">
        <v>11864</v>
      </c>
      <c r="E5441" s="71" t="s">
        <v>18298</v>
      </c>
      <c r="F5441" s="75" t="s">
        <v>10</v>
      </c>
      <c r="G5441" s="75">
        <v>225</v>
      </c>
      <c r="H5441" s="75"/>
      <c r="I5441" s="74" t="s">
        <v>7799</v>
      </c>
      <c r="J5441" s="38">
        <v>50404118</v>
      </c>
      <c r="K5441" s="38" t="s">
        <v>12462</v>
      </c>
      <c r="L5441" s="71" t="str">
        <f t="shared" si="230"/>
        <v>094-0401-37.JPG</v>
      </c>
      <c r="M5441" s="76" t="s">
        <v>15253</v>
      </c>
      <c r="N5441" s="71"/>
    </row>
    <row r="5442" spans="1:14" x14ac:dyDescent="0.25">
      <c r="A5442" s="71" t="s">
        <v>5646</v>
      </c>
      <c r="B5442" s="72" t="s">
        <v>8586</v>
      </c>
      <c r="C5442" s="71"/>
      <c r="D5442" s="73" t="s">
        <v>11864</v>
      </c>
      <c r="E5442" s="71" t="s">
        <v>18290</v>
      </c>
      <c r="F5442" s="75" t="s">
        <v>10</v>
      </c>
      <c r="G5442" s="75">
        <v>225</v>
      </c>
      <c r="H5442" s="75"/>
      <c r="I5442" s="74" t="s">
        <v>7799</v>
      </c>
      <c r="J5442" s="38">
        <v>50404118</v>
      </c>
      <c r="K5442" s="38" t="s">
        <v>12462</v>
      </c>
      <c r="L5442" s="71" t="str">
        <f t="shared" si="230"/>
        <v>094-0401-38.JPG</v>
      </c>
      <c r="M5442" s="76" t="s">
        <v>15253</v>
      </c>
      <c r="N5442" s="71"/>
    </row>
    <row r="5443" spans="1:14" x14ac:dyDescent="0.25">
      <c r="A5443" s="71" t="s">
        <v>5647</v>
      </c>
      <c r="B5443" s="72" t="s">
        <v>8586</v>
      </c>
      <c r="C5443" s="71"/>
      <c r="D5443" s="73" t="s">
        <v>11864</v>
      </c>
      <c r="E5443" s="71" t="s">
        <v>18299</v>
      </c>
      <c r="F5443" s="75" t="s">
        <v>10</v>
      </c>
      <c r="G5443" s="75">
        <v>225</v>
      </c>
      <c r="H5443" s="75"/>
      <c r="I5443" s="74" t="s">
        <v>7799</v>
      </c>
      <c r="J5443" s="38">
        <v>50404118</v>
      </c>
      <c r="K5443" s="38" t="s">
        <v>12462</v>
      </c>
      <c r="L5443" s="71" t="str">
        <f t="shared" si="230"/>
        <v>094-0401-39.JPG</v>
      </c>
      <c r="M5443" s="76" t="s">
        <v>15253</v>
      </c>
      <c r="N5443" s="71"/>
    </row>
    <row r="5444" spans="1:14" x14ac:dyDescent="0.25">
      <c r="A5444" s="71" t="s">
        <v>5648</v>
      </c>
      <c r="B5444" s="72" t="s">
        <v>8586</v>
      </c>
      <c r="C5444" s="71"/>
      <c r="D5444" s="73" t="s">
        <v>11864</v>
      </c>
      <c r="E5444" s="71" t="s">
        <v>18300</v>
      </c>
      <c r="F5444" s="75" t="s">
        <v>10</v>
      </c>
      <c r="G5444" s="75">
        <v>225</v>
      </c>
      <c r="H5444" s="75"/>
      <c r="I5444" s="74" t="s">
        <v>7799</v>
      </c>
      <c r="J5444" s="38">
        <v>50404118</v>
      </c>
      <c r="K5444" s="38" t="s">
        <v>12462</v>
      </c>
      <c r="L5444" s="71" t="str">
        <f t="shared" si="230"/>
        <v>094-0401-40.JPG</v>
      </c>
      <c r="M5444" s="76" t="s">
        <v>15253</v>
      </c>
      <c r="N5444" s="71"/>
    </row>
    <row r="5445" spans="1:14" x14ac:dyDescent="0.25">
      <c r="A5445" s="71" t="s">
        <v>5649</v>
      </c>
      <c r="B5445" s="72" t="s">
        <v>8586</v>
      </c>
      <c r="C5445" s="71"/>
      <c r="D5445" s="73" t="s">
        <v>11864</v>
      </c>
      <c r="E5445" s="71" t="s">
        <v>18288</v>
      </c>
      <c r="F5445" s="75" t="s">
        <v>10</v>
      </c>
      <c r="G5445" s="75">
        <v>225</v>
      </c>
      <c r="H5445" s="75"/>
      <c r="I5445" s="74" t="s">
        <v>7799</v>
      </c>
      <c r="J5445" s="38">
        <v>50404118</v>
      </c>
      <c r="K5445" s="38" t="s">
        <v>12462</v>
      </c>
      <c r="L5445" s="71" t="str">
        <f t="shared" si="230"/>
        <v>094-0401-41.JPG</v>
      </c>
      <c r="M5445" s="76" t="s">
        <v>15253</v>
      </c>
      <c r="N5445" s="71"/>
    </row>
    <row r="5446" spans="1:14" x14ac:dyDescent="0.25">
      <c r="A5446" s="71" t="s">
        <v>5650</v>
      </c>
      <c r="B5446" s="72" t="s">
        <v>8586</v>
      </c>
      <c r="C5446" s="71"/>
      <c r="D5446" s="73" t="s">
        <v>11864</v>
      </c>
      <c r="E5446" s="71" t="s">
        <v>18289</v>
      </c>
      <c r="F5446" s="75" t="s">
        <v>10</v>
      </c>
      <c r="G5446" s="75">
        <v>225</v>
      </c>
      <c r="H5446" s="75"/>
      <c r="I5446" s="74" t="s">
        <v>7799</v>
      </c>
      <c r="J5446" s="38">
        <v>50404118</v>
      </c>
      <c r="K5446" s="38" t="s">
        <v>12462</v>
      </c>
      <c r="L5446" s="71" t="str">
        <f t="shared" si="230"/>
        <v>094-0401-42.JPG</v>
      </c>
      <c r="M5446" s="76" t="s">
        <v>15253</v>
      </c>
      <c r="N5446" s="71"/>
    </row>
    <row r="5447" spans="1:14" x14ac:dyDescent="0.25">
      <c r="A5447" s="71" t="s">
        <v>5651</v>
      </c>
      <c r="B5447" s="72" t="s">
        <v>8586</v>
      </c>
      <c r="C5447" s="71"/>
      <c r="D5447" s="73" t="s">
        <v>11864</v>
      </c>
      <c r="E5447" s="71" t="s">
        <v>18301</v>
      </c>
      <c r="F5447" s="75" t="s">
        <v>10</v>
      </c>
      <c r="G5447" s="75">
        <v>225</v>
      </c>
      <c r="H5447" s="75"/>
      <c r="I5447" s="74" t="s">
        <v>7799</v>
      </c>
      <c r="J5447" s="38">
        <v>50404118</v>
      </c>
      <c r="K5447" s="38" t="s">
        <v>12462</v>
      </c>
      <c r="L5447" s="71" t="str">
        <f t="shared" si="230"/>
        <v>094-0401-43.JPG</v>
      </c>
      <c r="M5447" s="76" t="s">
        <v>15253</v>
      </c>
      <c r="N5447" s="71"/>
    </row>
    <row r="5448" spans="1:14" x14ac:dyDescent="0.25">
      <c r="A5448" s="71" t="s">
        <v>5652</v>
      </c>
      <c r="B5448" s="72" t="s">
        <v>8586</v>
      </c>
      <c r="C5448" s="71"/>
      <c r="D5448" s="73" t="s">
        <v>11864</v>
      </c>
      <c r="E5448" s="71" t="s">
        <v>18302</v>
      </c>
      <c r="F5448" s="75" t="s">
        <v>10</v>
      </c>
      <c r="G5448" s="75">
        <v>225</v>
      </c>
      <c r="H5448" s="75"/>
      <c r="I5448" s="74" t="s">
        <v>7799</v>
      </c>
      <c r="J5448" s="38">
        <v>50404118</v>
      </c>
      <c r="K5448" s="38" t="s">
        <v>12462</v>
      </c>
      <c r="L5448" s="71" t="str">
        <f t="shared" si="230"/>
        <v>094-0401-44.JPG</v>
      </c>
      <c r="M5448" s="76" t="s">
        <v>15253</v>
      </c>
      <c r="N5448" s="71"/>
    </row>
    <row r="5449" spans="1:14" x14ac:dyDescent="0.25">
      <c r="A5449" s="71" t="s">
        <v>5653</v>
      </c>
      <c r="B5449" s="72" t="s">
        <v>8586</v>
      </c>
      <c r="C5449" s="71"/>
      <c r="D5449" s="73" t="s">
        <v>11864</v>
      </c>
      <c r="E5449" s="71" t="s">
        <v>18303</v>
      </c>
      <c r="F5449" s="75" t="s">
        <v>10</v>
      </c>
      <c r="G5449" s="75">
        <v>225</v>
      </c>
      <c r="H5449" s="75"/>
      <c r="I5449" s="74" t="s">
        <v>7799</v>
      </c>
      <c r="J5449" s="38">
        <v>50404118</v>
      </c>
      <c r="K5449" s="38" t="s">
        <v>12462</v>
      </c>
      <c r="L5449" s="71" t="str">
        <f t="shared" si="230"/>
        <v>094-0401-45.JPG</v>
      </c>
      <c r="M5449" s="76" t="s">
        <v>15253</v>
      </c>
      <c r="N5449" s="71"/>
    </row>
    <row r="5450" spans="1:14" x14ac:dyDescent="0.25">
      <c r="A5450" s="71" t="s">
        <v>5654</v>
      </c>
      <c r="B5450" s="72" t="s">
        <v>8586</v>
      </c>
      <c r="C5450" s="71"/>
      <c r="D5450" s="73" t="s">
        <v>11864</v>
      </c>
      <c r="E5450" s="71" t="s">
        <v>18304</v>
      </c>
      <c r="F5450" s="75" t="s">
        <v>10</v>
      </c>
      <c r="G5450" s="75">
        <v>225</v>
      </c>
      <c r="H5450" s="75"/>
      <c r="I5450" s="74" t="s">
        <v>7799</v>
      </c>
      <c r="J5450" s="38">
        <v>50404118</v>
      </c>
      <c r="K5450" s="38" t="s">
        <v>12462</v>
      </c>
      <c r="L5450" s="71" t="str">
        <f t="shared" si="230"/>
        <v>094-0401-46.JPG</v>
      </c>
      <c r="M5450" s="76" t="s">
        <v>15253</v>
      </c>
      <c r="N5450" s="71"/>
    </row>
    <row r="5451" spans="1:14" x14ac:dyDescent="0.25">
      <c r="A5451" s="71" t="s">
        <v>5655</v>
      </c>
      <c r="B5451" s="72" t="s">
        <v>8586</v>
      </c>
      <c r="C5451" s="71"/>
      <c r="D5451" s="73" t="s">
        <v>11864</v>
      </c>
      <c r="E5451" s="71" t="s">
        <v>18304</v>
      </c>
      <c r="F5451" s="75" t="s">
        <v>10</v>
      </c>
      <c r="G5451" s="75">
        <v>225</v>
      </c>
      <c r="H5451" s="75"/>
      <c r="I5451" s="74" t="s">
        <v>7799</v>
      </c>
      <c r="J5451" s="38">
        <v>50404118</v>
      </c>
      <c r="K5451" s="38" t="s">
        <v>12462</v>
      </c>
      <c r="L5451" s="71" t="str">
        <f t="shared" si="230"/>
        <v>094-0401-47.JPG</v>
      </c>
      <c r="M5451" s="76" t="s">
        <v>15253</v>
      </c>
      <c r="N5451" s="71"/>
    </row>
    <row r="5452" spans="1:14" x14ac:dyDescent="0.25">
      <c r="A5452" s="71" t="s">
        <v>5656</v>
      </c>
      <c r="B5452" s="72" t="s">
        <v>8586</v>
      </c>
      <c r="C5452" s="71"/>
      <c r="D5452" s="73" t="s">
        <v>11864</v>
      </c>
      <c r="E5452" s="71" t="s">
        <v>18305</v>
      </c>
      <c r="F5452" s="75" t="s">
        <v>10</v>
      </c>
      <c r="G5452" s="75">
        <v>140</v>
      </c>
      <c r="H5452" s="75"/>
      <c r="I5452" s="74" t="s">
        <v>7799</v>
      </c>
      <c r="J5452" s="38">
        <v>50404118</v>
      </c>
      <c r="K5452" s="38" t="s">
        <v>12462</v>
      </c>
      <c r="L5452" s="71" t="str">
        <f t="shared" si="230"/>
        <v>094-0402-01.JPG</v>
      </c>
      <c r="M5452" s="76" t="s">
        <v>15253</v>
      </c>
      <c r="N5452" s="71"/>
    </row>
    <row r="5453" spans="1:14" x14ac:dyDescent="0.25">
      <c r="A5453" s="71" t="s">
        <v>5657</v>
      </c>
      <c r="B5453" s="72" t="s">
        <v>8586</v>
      </c>
      <c r="C5453" s="71"/>
      <c r="D5453" s="73" t="s">
        <v>11864</v>
      </c>
      <c r="E5453" s="71" t="s">
        <v>18306</v>
      </c>
      <c r="F5453" s="75" t="s">
        <v>10</v>
      </c>
      <c r="G5453" s="75">
        <v>140</v>
      </c>
      <c r="H5453" s="75"/>
      <c r="I5453" s="74" t="s">
        <v>7799</v>
      </c>
      <c r="J5453" s="38">
        <v>50404118</v>
      </c>
      <c r="K5453" s="38" t="s">
        <v>12462</v>
      </c>
      <c r="L5453" s="71" t="str">
        <f t="shared" si="230"/>
        <v>094-0402-02.JPG</v>
      </c>
      <c r="M5453" s="76" t="s">
        <v>15253</v>
      </c>
      <c r="N5453" s="71"/>
    </row>
    <row r="5454" spans="1:14" x14ac:dyDescent="0.25">
      <c r="A5454" s="71" t="s">
        <v>5658</v>
      </c>
      <c r="B5454" s="72" t="s">
        <v>8586</v>
      </c>
      <c r="C5454" s="71"/>
      <c r="D5454" s="73" t="s">
        <v>11864</v>
      </c>
      <c r="E5454" s="71" t="s">
        <v>18307</v>
      </c>
      <c r="F5454" s="75" t="s">
        <v>10</v>
      </c>
      <c r="G5454" s="75">
        <v>140</v>
      </c>
      <c r="H5454" s="75"/>
      <c r="I5454" s="74" t="s">
        <v>7799</v>
      </c>
      <c r="J5454" s="38">
        <v>50404118</v>
      </c>
      <c r="K5454" s="38" t="s">
        <v>12462</v>
      </c>
      <c r="L5454" s="71" t="str">
        <f t="shared" si="230"/>
        <v>094-0402-03.JPG</v>
      </c>
      <c r="M5454" s="76" t="s">
        <v>15253</v>
      </c>
      <c r="N5454" s="71"/>
    </row>
    <row r="5455" spans="1:14" x14ac:dyDescent="0.25">
      <c r="A5455" s="71" t="s">
        <v>5659</v>
      </c>
      <c r="B5455" s="72" t="s">
        <v>8586</v>
      </c>
      <c r="C5455" s="71"/>
      <c r="D5455" s="73" t="s">
        <v>11864</v>
      </c>
      <c r="E5455" s="71" t="s">
        <v>18308</v>
      </c>
      <c r="F5455" s="75" t="s">
        <v>10</v>
      </c>
      <c r="G5455" s="75">
        <v>140</v>
      </c>
      <c r="H5455" s="75"/>
      <c r="I5455" s="74" t="s">
        <v>7799</v>
      </c>
      <c r="J5455" s="38">
        <v>50404118</v>
      </c>
      <c r="K5455" s="38" t="s">
        <v>12462</v>
      </c>
      <c r="L5455" s="71" t="str">
        <f t="shared" si="230"/>
        <v>094-0402-04.JPG</v>
      </c>
      <c r="M5455" s="76" t="s">
        <v>15253</v>
      </c>
      <c r="N5455" s="71"/>
    </row>
    <row r="5456" spans="1:14" x14ac:dyDescent="0.25">
      <c r="A5456" s="71" t="s">
        <v>7316</v>
      </c>
      <c r="B5456" s="72" t="s">
        <v>8586</v>
      </c>
      <c r="C5456" s="71"/>
      <c r="D5456" s="73" t="s">
        <v>11864</v>
      </c>
      <c r="E5456" s="71" t="s">
        <v>18309</v>
      </c>
      <c r="F5456" s="75" t="s">
        <v>10</v>
      </c>
      <c r="G5456" s="75">
        <v>225</v>
      </c>
      <c r="H5456" s="75"/>
      <c r="I5456" s="74" t="s">
        <v>7799</v>
      </c>
      <c r="J5456" s="38">
        <v>50404118</v>
      </c>
      <c r="K5456" s="38" t="s">
        <v>12462</v>
      </c>
      <c r="L5456" s="71" t="str">
        <f t="shared" si="230"/>
        <v>094-0403-01.JPG</v>
      </c>
      <c r="M5456" s="76" t="s">
        <v>15253</v>
      </c>
      <c r="N5456" s="71"/>
    </row>
    <row r="5457" spans="1:14" x14ac:dyDescent="0.25">
      <c r="A5457" s="71" t="s">
        <v>7317</v>
      </c>
      <c r="B5457" s="72" t="s">
        <v>8586</v>
      </c>
      <c r="C5457" s="71"/>
      <c r="D5457" s="73" t="s">
        <v>11864</v>
      </c>
      <c r="E5457" s="71" t="s">
        <v>18310</v>
      </c>
      <c r="F5457" s="75" t="s">
        <v>10</v>
      </c>
      <c r="G5457" s="75">
        <v>225</v>
      </c>
      <c r="H5457" s="75"/>
      <c r="I5457" s="74" t="s">
        <v>7799</v>
      </c>
      <c r="J5457" s="38">
        <v>50404118</v>
      </c>
      <c r="K5457" s="38" t="s">
        <v>12462</v>
      </c>
      <c r="L5457" s="71" t="str">
        <f t="shared" si="230"/>
        <v>094-0403-02.JPG</v>
      </c>
      <c r="M5457" s="76" t="s">
        <v>15253</v>
      </c>
      <c r="N5457" s="71"/>
    </row>
    <row r="5458" spans="1:14" x14ac:dyDescent="0.25">
      <c r="A5458" s="71" t="s">
        <v>7318</v>
      </c>
      <c r="B5458" s="72" t="s">
        <v>8586</v>
      </c>
      <c r="C5458" s="71"/>
      <c r="D5458" s="73" t="s">
        <v>11864</v>
      </c>
      <c r="E5458" s="71" t="s">
        <v>18311</v>
      </c>
      <c r="F5458" s="75" t="s">
        <v>10</v>
      </c>
      <c r="G5458" s="75">
        <v>225</v>
      </c>
      <c r="H5458" s="75"/>
      <c r="I5458" s="74" t="s">
        <v>7799</v>
      </c>
      <c r="J5458" s="38">
        <v>50404118</v>
      </c>
      <c r="K5458" s="38" t="s">
        <v>12462</v>
      </c>
      <c r="L5458" s="71" t="str">
        <f t="shared" si="230"/>
        <v>094-0403-03.JPG</v>
      </c>
      <c r="M5458" s="76" t="s">
        <v>15253</v>
      </c>
      <c r="N5458" s="71"/>
    </row>
    <row r="5459" spans="1:14" x14ac:dyDescent="0.25">
      <c r="A5459" s="71" t="s">
        <v>13015</v>
      </c>
      <c r="B5459" s="72" t="s">
        <v>8586</v>
      </c>
      <c r="C5459" s="71" t="s">
        <v>13018</v>
      </c>
      <c r="D5459" s="73" t="s">
        <v>11864</v>
      </c>
      <c r="E5459" s="71" t="s">
        <v>18309</v>
      </c>
      <c r="F5459" s="75" t="s">
        <v>10</v>
      </c>
      <c r="G5459" s="75">
        <v>335</v>
      </c>
      <c r="H5459" s="75"/>
      <c r="I5459" s="74" t="s">
        <v>7799</v>
      </c>
      <c r="J5459" s="38">
        <v>50404118</v>
      </c>
      <c r="K5459" s="38" t="s">
        <v>12462</v>
      </c>
      <c r="L5459" s="71" t="str">
        <f t="shared" si="230"/>
        <v>094-0404-01.JPG</v>
      </c>
      <c r="M5459" s="76" t="s">
        <v>15253</v>
      </c>
      <c r="N5459" s="71"/>
    </row>
    <row r="5460" spans="1:14" x14ac:dyDescent="0.25">
      <c r="A5460" s="71" t="s">
        <v>13016</v>
      </c>
      <c r="B5460" s="72" t="s">
        <v>8586</v>
      </c>
      <c r="C5460" s="71" t="s">
        <v>13019</v>
      </c>
      <c r="D5460" s="73" t="s">
        <v>11864</v>
      </c>
      <c r="E5460" s="71" t="s">
        <v>18310</v>
      </c>
      <c r="F5460" s="75" t="s">
        <v>10</v>
      </c>
      <c r="G5460" s="75">
        <v>335</v>
      </c>
      <c r="H5460" s="75"/>
      <c r="I5460" s="74" t="s">
        <v>7799</v>
      </c>
      <c r="J5460" s="38">
        <v>50404118</v>
      </c>
      <c r="K5460" s="38" t="s">
        <v>12462</v>
      </c>
      <c r="L5460" s="71" t="str">
        <f t="shared" si="230"/>
        <v>094-0404-02.JPG</v>
      </c>
      <c r="M5460" s="76" t="s">
        <v>15253</v>
      </c>
      <c r="N5460" s="71"/>
    </row>
    <row r="5461" spans="1:14" x14ac:dyDescent="0.25">
      <c r="A5461" s="71" t="s">
        <v>13017</v>
      </c>
      <c r="B5461" s="72" t="s">
        <v>8586</v>
      </c>
      <c r="C5461" s="71" t="s">
        <v>13020</v>
      </c>
      <c r="D5461" s="73" t="s">
        <v>11864</v>
      </c>
      <c r="E5461" s="71" t="s">
        <v>18311</v>
      </c>
      <c r="F5461" s="75" t="s">
        <v>10</v>
      </c>
      <c r="G5461" s="75">
        <v>335</v>
      </c>
      <c r="H5461" s="75"/>
      <c r="I5461" s="74" t="s">
        <v>7799</v>
      </c>
      <c r="J5461" s="38">
        <v>50404118</v>
      </c>
      <c r="K5461" s="38" t="s">
        <v>12462</v>
      </c>
      <c r="L5461" s="71" t="str">
        <f t="shared" si="230"/>
        <v>094-0404-03.JPG</v>
      </c>
      <c r="M5461" s="76" t="s">
        <v>15253</v>
      </c>
      <c r="N5461" s="71"/>
    </row>
    <row r="5462" spans="1:14" x14ac:dyDescent="0.25">
      <c r="A5462" s="71" t="s">
        <v>15422</v>
      </c>
      <c r="B5462" s="72" t="s">
        <v>8586</v>
      </c>
      <c r="C5462" s="71" t="s">
        <v>15421</v>
      </c>
      <c r="D5462" s="73" t="s">
        <v>11864</v>
      </c>
      <c r="E5462" s="71" t="s">
        <v>18312</v>
      </c>
      <c r="F5462" s="75" t="s">
        <v>10</v>
      </c>
      <c r="G5462" s="75">
        <v>169</v>
      </c>
      <c r="H5462" s="75"/>
      <c r="I5462" s="74" t="s">
        <v>7799</v>
      </c>
      <c r="J5462" s="38">
        <v>50404118</v>
      </c>
      <c r="K5462" s="38" t="s">
        <v>12462</v>
      </c>
      <c r="L5462" s="76" t="str">
        <f t="shared" si="230"/>
        <v>094-0405-01.JPG</v>
      </c>
      <c r="M5462" s="76" t="s">
        <v>15253</v>
      </c>
      <c r="N5462" s="76"/>
    </row>
    <row r="5463" spans="1:14" x14ac:dyDescent="0.25">
      <c r="A5463" s="71" t="s">
        <v>15423</v>
      </c>
      <c r="B5463" s="72" t="s">
        <v>8586</v>
      </c>
      <c r="C5463" s="71" t="s">
        <v>15420</v>
      </c>
      <c r="D5463" s="73" t="s">
        <v>11864</v>
      </c>
      <c r="E5463" s="71" t="s">
        <v>18313</v>
      </c>
      <c r="F5463" s="75" t="s">
        <v>10</v>
      </c>
      <c r="G5463" s="75">
        <v>169</v>
      </c>
      <c r="H5463" s="75"/>
      <c r="I5463" s="74" t="s">
        <v>7799</v>
      </c>
      <c r="J5463" s="38">
        <v>50404118</v>
      </c>
      <c r="K5463" s="38" t="s">
        <v>12462</v>
      </c>
      <c r="L5463" s="76" t="str">
        <f t="shared" si="230"/>
        <v>094-0405-02.JPG</v>
      </c>
      <c r="M5463" s="76" t="s">
        <v>15253</v>
      </c>
      <c r="N5463" s="76"/>
    </row>
    <row r="5464" spans="1:14" x14ac:dyDescent="0.25">
      <c r="A5464" s="71" t="s">
        <v>15709</v>
      </c>
      <c r="B5464" s="72" t="s">
        <v>8586</v>
      </c>
      <c r="C5464" s="71" t="s">
        <v>15717</v>
      </c>
      <c r="D5464" s="73" t="s">
        <v>11864</v>
      </c>
      <c r="E5464" s="71" t="s">
        <v>18314</v>
      </c>
      <c r="F5464" s="75" t="s">
        <v>10</v>
      </c>
      <c r="G5464" s="75">
        <v>209</v>
      </c>
      <c r="H5464" s="75"/>
      <c r="I5464" s="74" t="s">
        <v>7799</v>
      </c>
      <c r="J5464" s="38">
        <v>50404118</v>
      </c>
      <c r="K5464" s="38" t="s">
        <v>12462</v>
      </c>
      <c r="L5464" s="76" t="str">
        <f t="shared" si="230"/>
        <v>094-0406-01.JPG</v>
      </c>
      <c r="M5464" s="76" t="s">
        <v>15253</v>
      </c>
      <c r="N5464" s="76"/>
    </row>
    <row r="5465" spans="1:14" x14ac:dyDescent="0.25">
      <c r="A5465" s="71" t="s">
        <v>15710</v>
      </c>
      <c r="B5465" s="72" t="s">
        <v>8586</v>
      </c>
      <c r="C5465" s="71" t="s">
        <v>15718</v>
      </c>
      <c r="D5465" s="73" t="s">
        <v>11864</v>
      </c>
      <c r="E5465" s="71" t="s">
        <v>18315</v>
      </c>
      <c r="F5465" s="75" t="s">
        <v>10</v>
      </c>
      <c r="G5465" s="75">
        <v>209</v>
      </c>
      <c r="H5465" s="75"/>
      <c r="I5465" s="74" t="s">
        <v>7799</v>
      </c>
      <c r="J5465" s="38">
        <v>50404118</v>
      </c>
      <c r="K5465" s="38" t="s">
        <v>12462</v>
      </c>
      <c r="L5465" s="76" t="str">
        <f t="shared" si="230"/>
        <v>094-0406-02.JPG</v>
      </c>
      <c r="M5465" s="76" t="s">
        <v>15253</v>
      </c>
      <c r="N5465" s="76"/>
    </row>
    <row r="5466" spans="1:14" x14ac:dyDescent="0.25">
      <c r="A5466" s="71" t="s">
        <v>15711</v>
      </c>
      <c r="B5466" s="72" t="s">
        <v>8586</v>
      </c>
      <c r="C5466" s="71" t="s">
        <v>15719</v>
      </c>
      <c r="D5466" s="73" t="s">
        <v>11864</v>
      </c>
      <c r="E5466" s="71" t="s">
        <v>18316</v>
      </c>
      <c r="F5466" s="75" t="s">
        <v>10</v>
      </c>
      <c r="G5466" s="75">
        <v>209</v>
      </c>
      <c r="H5466" s="75"/>
      <c r="I5466" s="74" t="s">
        <v>7799</v>
      </c>
      <c r="J5466" s="38">
        <v>50404118</v>
      </c>
      <c r="K5466" s="38" t="s">
        <v>12462</v>
      </c>
      <c r="L5466" s="76" t="str">
        <f t="shared" si="230"/>
        <v>094-0406-03.JPG</v>
      </c>
      <c r="M5466" s="76" t="s">
        <v>15253</v>
      </c>
      <c r="N5466" s="76"/>
    </row>
    <row r="5467" spans="1:14" x14ac:dyDescent="0.25">
      <c r="A5467" s="71" t="s">
        <v>15716</v>
      </c>
      <c r="B5467" s="72" t="s">
        <v>8586</v>
      </c>
      <c r="C5467" s="71" t="s">
        <v>15720</v>
      </c>
      <c r="D5467" s="73" t="s">
        <v>11864</v>
      </c>
      <c r="E5467" s="71" t="s">
        <v>18317</v>
      </c>
      <c r="F5467" s="75" t="s">
        <v>10</v>
      </c>
      <c r="G5467" s="75">
        <v>209</v>
      </c>
      <c r="H5467" s="75"/>
      <c r="I5467" s="74" t="s">
        <v>7799</v>
      </c>
      <c r="J5467" s="38">
        <v>50404118</v>
      </c>
      <c r="K5467" s="38" t="s">
        <v>12462</v>
      </c>
      <c r="L5467" s="76" t="str">
        <f t="shared" si="230"/>
        <v>094-0406-04.JPG</v>
      </c>
      <c r="M5467" s="76" t="s">
        <v>15253</v>
      </c>
      <c r="N5467" s="76"/>
    </row>
    <row r="5468" spans="1:14" x14ac:dyDescent="0.25">
      <c r="A5468" s="71" t="s">
        <v>15712</v>
      </c>
      <c r="B5468" s="72" t="s">
        <v>8586</v>
      </c>
      <c r="C5468" s="71" t="s">
        <v>15721</v>
      </c>
      <c r="D5468" s="73" t="s">
        <v>11864</v>
      </c>
      <c r="E5468" s="71" t="s">
        <v>18314</v>
      </c>
      <c r="F5468" s="75" t="s">
        <v>10</v>
      </c>
      <c r="G5468" s="75">
        <v>325</v>
      </c>
      <c r="H5468" s="75"/>
      <c r="I5468" s="74" t="s">
        <v>7799</v>
      </c>
      <c r="J5468" s="38">
        <v>50404118</v>
      </c>
      <c r="K5468" s="38" t="s">
        <v>12462</v>
      </c>
      <c r="L5468" s="76" t="str">
        <f t="shared" si="230"/>
        <v>094-0407-01.JPG</v>
      </c>
      <c r="M5468" s="76" t="s">
        <v>15253</v>
      </c>
      <c r="N5468" s="76"/>
    </row>
    <row r="5469" spans="1:14" x14ac:dyDescent="0.25">
      <c r="A5469" s="71" t="s">
        <v>15713</v>
      </c>
      <c r="B5469" s="72" t="s">
        <v>8586</v>
      </c>
      <c r="C5469" s="71" t="s">
        <v>15722</v>
      </c>
      <c r="D5469" s="73" t="s">
        <v>11864</v>
      </c>
      <c r="E5469" s="71" t="s">
        <v>18315</v>
      </c>
      <c r="F5469" s="75" t="s">
        <v>10</v>
      </c>
      <c r="G5469" s="75">
        <v>325</v>
      </c>
      <c r="H5469" s="75"/>
      <c r="I5469" s="74" t="s">
        <v>7799</v>
      </c>
      <c r="J5469" s="38">
        <v>50404118</v>
      </c>
      <c r="K5469" s="38" t="s">
        <v>12462</v>
      </c>
      <c r="L5469" s="76" t="str">
        <f t="shared" si="230"/>
        <v>094-0407-02.JPG</v>
      </c>
      <c r="M5469" s="76" t="s">
        <v>15253</v>
      </c>
      <c r="N5469" s="76"/>
    </row>
    <row r="5470" spans="1:14" x14ac:dyDescent="0.25">
      <c r="A5470" s="71" t="s">
        <v>15714</v>
      </c>
      <c r="B5470" s="72" t="s">
        <v>8586</v>
      </c>
      <c r="C5470" s="71" t="s">
        <v>15723</v>
      </c>
      <c r="D5470" s="73" t="s">
        <v>11864</v>
      </c>
      <c r="E5470" s="71" t="s">
        <v>18318</v>
      </c>
      <c r="F5470" s="75" t="s">
        <v>10</v>
      </c>
      <c r="G5470" s="75">
        <v>325</v>
      </c>
      <c r="H5470" s="75"/>
      <c r="I5470" s="74" t="s">
        <v>7799</v>
      </c>
      <c r="J5470" s="38">
        <v>50404118</v>
      </c>
      <c r="K5470" s="38" t="s">
        <v>12462</v>
      </c>
      <c r="L5470" s="76" t="str">
        <f t="shared" si="230"/>
        <v>094-0407-03.JPG</v>
      </c>
      <c r="M5470" s="76" t="s">
        <v>15253</v>
      </c>
      <c r="N5470" s="76"/>
    </row>
    <row r="5471" spans="1:14" x14ac:dyDescent="0.25">
      <c r="A5471" s="71" t="s">
        <v>15715</v>
      </c>
      <c r="B5471" s="72" t="s">
        <v>8586</v>
      </c>
      <c r="C5471" s="71" t="s">
        <v>15724</v>
      </c>
      <c r="D5471" s="73" t="s">
        <v>11864</v>
      </c>
      <c r="E5471" s="71" t="s">
        <v>18317</v>
      </c>
      <c r="F5471" s="75" t="s">
        <v>10</v>
      </c>
      <c r="G5471" s="75">
        <v>325</v>
      </c>
      <c r="H5471" s="75"/>
      <c r="I5471" s="74" t="s">
        <v>7799</v>
      </c>
      <c r="J5471" s="38">
        <v>50404118</v>
      </c>
      <c r="K5471" s="38" t="s">
        <v>12462</v>
      </c>
      <c r="L5471" s="76" t="str">
        <f t="shared" si="230"/>
        <v>094-0407-04.JPG</v>
      </c>
      <c r="M5471" s="76" t="s">
        <v>15253</v>
      </c>
      <c r="N5471" s="76"/>
    </row>
    <row r="5472" spans="1:14" x14ac:dyDescent="0.25">
      <c r="A5472" s="71" t="s">
        <v>15743</v>
      </c>
      <c r="B5472" s="72" t="s">
        <v>8586</v>
      </c>
      <c r="C5472" s="71" t="s">
        <v>15801</v>
      </c>
      <c r="D5472" s="73" t="s">
        <v>11864</v>
      </c>
      <c r="E5472" s="71" t="s">
        <v>18314</v>
      </c>
      <c r="F5472" s="75" t="s">
        <v>10</v>
      </c>
      <c r="G5472" s="75">
        <v>209</v>
      </c>
      <c r="H5472" s="75"/>
      <c r="I5472" s="74" t="s">
        <v>7799</v>
      </c>
      <c r="J5472" s="38">
        <v>50404118</v>
      </c>
      <c r="K5472" s="38" t="s">
        <v>12462</v>
      </c>
      <c r="L5472" s="76" t="str">
        <f t="shared" si="230"/>
        <v>094-0408-01.JPG</v>
      </c>
      <c r="M5472" s="76" t="s">
        <v>15253</v>
      </c>
      <c r="N5472" s="76"/>
    </row>
    <row r="5473" spans="1:14" x14ac:dyDescent="0.25">
      <c r="A5473" s="71" t="s">
        <v>15802</v>
      </c>
      <c r="B5473" s="72" t="s">
        <v>8586</v>
      </c>
      <c r="C5473" s="71" t="s">
        <v>15803</v>
      </c>
      <c r="D5473" s="73" t="s">
        <v>11864</v>
      </c>
      <c r="E5473" s="71" t="s">
        <v>18319</v>
      </c>
      <c r="F5473" s="75" t="s">
        <v>10</v>
      </c>
      <c r="G5473" s="75">
        <v>209</v>
      </c>
      <c r="H5473" s="75"/>
      <c r="I5473" s="74" t="s">
        <v>7799</v>
      </c>
      <c r="J5473" s="38">
        <v>50404118</v>
      </c>
      <c r="K5473" s="38" t="s">
        <v>12462</v>
      </c>
      <c r="L5473" s="76" t="str">
        <f t="shared" si="230"/>
        <v>094-0408-02.JPG</v>
      </c>
      <c r="M5473" s="76" t="s">
        <v>15253</v>
      </c>
      <c r="N5473" s="76"/>
    </row>
    <row r="5474" spans="1:14" x14ac:dyDescent="0.25">
      <c r="A5474" s="71" t="s">
        <v>15927</v>
      </c>
      <c r="B5474" s="72" t="s">
        <v>8586</v>
      </c>
      <c r="C5474" s="71" t="s">
        <v>15928</v>
      </c>
      <c r="D5474" s="73" t="s">
        <v>11864</v>
      </c>
      <c r="E5474" s="71" t="s">
        <v>18320</v>
      </c>
      <c r="F5474" s="75" t="s">
        <v>10</v>
      </c>
      <c r="G5474" s="75">
        <v>189</v>
      </c>
      <c r="H5474" s="75"/>
      <c r="I5474" s="74" t="s">
        <v>7799</v>
      </c>
      <c r="J5474" s="38">
        <v>50404118</v>
      </c>
      <c r="K5474" s="38" t="s">
        <v>12462</v>
      </c>
      <c r="L5474" s="76" t="str">
        <f t="shared" si="230"/>
        <v>094-0409-01.JPG</v>
      </c>
      <c r="M5474" s="76" t="s">
        <v>15253</v>
      </c>
      <c r="N5474" s="76"/>
    </row>
    <row r="5475" spans="1:14" x14ac:dyDescent="0.25">
      <c r="A5475" s="71" t="s">
        <v>17094</v>
      </c>
      <c r="B5475" s="72" t="s">
        <v>8586</v>
      </c>
      <c r="C5475" s="71" t="s">
        <v>17098</v>
      </c>
      <c r="D5475" s="73" t="s">
        <v>11864</v>
      </c>
      <c r="E5475" s="71" t="s">
        <v>18321</v>
      </c>
      <c r="F5475" s="75" t="s">
        <v>10</v>
      </c>
      <c r="G5475" s="75">
        <v>105</v>
      </c>
      <c r="H5475" s="75"/>
      <c r="I5475" s="74" t="s">
        <v>7799</v>
      </c>
      <c r="J5475" s="38">
        <v>50404118</v>
      </c>
      <c r="K5475" s="38" t="s">
        <v>12462</v>
      </c>
      <c r="L5475" s="76" t="str">
        <f t="shared" si="230"/>
        <v>094-0501-01.JPG</v>
      </c>
      <c r="M5475" s="76" t="s">
        <v>15253</v>
      </c>
      <c r="N5475" s="76" t="s">
        <v>2330</v>
      </c>
    </row>
    <row r="5476" spans="1:14" x14ac:dyDescent="0.25">
      <c r="A5476" s="71" t="s">
        <v>17095</v>
      </c>
      <c r="B5476" s="72" t="s">
        <v>8586</v>
      </c>
      <c r="C5476" s="71" t="s">
        <v>17098</v>
      </c>
      <c r="D5476" s="73" t="s">
        <v>11864</v>
      </c>
      <c r="E5476" s="71" t="s">
        <v>18322</v>
      </c>
      <c r="F5476" s="75" t="s">
        <v>10</v>
      </c>
      <c r="G5476" s="75">
        <v>105</v>
      </c>
      <c r="H5476" s="75"/>
      <c r="I5476" s="74" t="s">
        <v>7799</v>
      </c>
      <c r="J5476" s="38">
        <v>50404119</v>
      </c>
      <c r="K5476" s="38" t="s">
        <v>12462</v>
      </c>
      <c r="L5476" s="76" t="str">
        <f t="shared" si="230"/>
        <v>094-0501-02.JPG</v>
      </c>
      <c r="M5476" s="76" t="s">
        <v>15253</v>
      </c>
      <c r="N5476" s="76" t="s">
        <v>2330</v>
      </c>
    </row>
    <row r="5477" spans="1:14" x14ac:dyDescent="0.25">
      <c r="A5477" s="71" t="s">
        <v>17096</v>
      </c>
      <c r="B5477" s="72" t="s">
        <v>8586</v>
      </c>
      <c r="C5477" s="71" t="s">
        <v>17098</v>
      </c>
      <c r="D5477" s="73" t="s">
        <v>11864</v>
      </c>
      <c r="E5477" s="71" t="s">
        <v>18323</v>
      </c>
      <c r="F5477" s="75" t="s">
        <v>10</v>
      </c>
      <c r="G5477" s="75">
        <v>105</v>
      </c>
      <c r="H5477" s="75"/>
      <c r="I5477" s="74" t="s">
        <v>7799</v>
      </c>
      <c r="J5477" s="38">
        <v>50404120</v>
      </c>
      <c r="K5477" s="38" t="s">
        <v>12462</v>
      </c>
      <c r="L5477" s="76" t="str">
        <f t="shared" si="230"/>
        <v>094-0501-03.JPG</v>
      </c>
      <c r="M5477" s="76" t="s">
        <v>15253</v>
      </c>
      <c r="N5477" s="76" t="s">
        <v>2330</v>
      </c>
    </row>
    <row r="5478" spans="1:14" x14ac:dyDescent="0.25">
      <c r="A5478" s="71" t="s">
        <v>17097</v>
      </c>
      <c r="B5478" s="72" t="s">
        <v>8586</v>
      </c>
      <c r="C5478" s="71" t="s">
        <v>17098</v>
      </c>
      <c r="D5478" s="73" t="s">
        <v>11864</v>
      </c>
      <c r="E5478" s="71" t="s">
        <v>18324</v>
      </c>
      <c r="F5478" s="75" t="s">
        <v>10</v>
      </c>
      <c r="G5478" s="75">
        <v>105</v>
      </c>
      <c r="H5478" s="75"/>
      <c r="I5478" s="74" t="s">
        <v>7799</v>
      </c>
      <c r="J5478" s="38">
        <v>50404121</v>
      </c>
      <c r="K5478" s="38" t="s">
        <v>12462</v>
      </c>
      <c r="L5478" s="76" t="str">
        <f t="shared" si="230"/>
        <v>094-0501-04.JPG</v>
      </c>
      <c r="M5478" s="76" t="s">
        <v>15253</v>
      </c>
      <c r="N5478" s="76" t="s">
        <v>2330</v>
      </c>
    </row>
    <row r="5479" spans="1:14" x14ac:dyDescent="0.25">
      <c r="A5479" s="71" t="s">
        <v>17129</v>
      </c>
      <c r="B5479" s="72" t="s">
        <v>8586</v>
      </c>
      <c r="C5479" s="71" t="s">
        <v>17098</v>
      </c>
      <c r="D5479" s="73" t="s">
        <v>11864</v>
      </c>
      <c r="E5479" s="71" t="s">
        <v>18325</v>
      </c>
      <c r="F5479" s="75" t="s">
        <v>10</v>
      </c>
      <c r="G5479" s="75">
        <v>105</v>
      </c>
      <c r="H5479" s="75"/>
      <c r="I5479" s="74" t="s">
        <v>7799</v>
      </c>
      <c r="J5479" s="38">
        <v>50404122</v>
      </c>
      <c r="K5479" s="38" t="s">
        <v>12462</v>
      </c>
      <c r="L5479" s="76" t="str">
        <f t="shared" si="230"/>
        <v>094-0501-05.JPG</v>
      </c>
      <c r="M5479" s="76" t="s">
        <v>15253</v>
      </c>
      <c r="N5479" s="76" t="s">
        <v>2330</v>
      </c>
    </row>
    <row r="5480" spans="1:14" x14ac:dyDescent="0.25">
      <c r="A5480" s="71" t="s">
        <v>17099</v>
      </c>
      <c r="B5480" s="72" t="s">
        <v>8586</v>
      </c>
      <c r="C5480" s="71" t="s">
        <v>17100</v>
      </c>
      <c r="D5480" s="73" t="s">
        <v>11864</v>
      </c>
      <c r="E5480" s="71" t="s">
        <v>18323</v>
      </c>
      <c r="F5480" s="75" t="s">
        <v>10</v>
      </c>
      <c r="G5480" s="75">
        <v>105</v>
      </c>
      <c r="H5480" s="75"/>
      <c r="I5480" s="74" t="s">
        <v>7799</v>
      </c>
      <c r="J5480" s="38">
        <v>50404118</v>
      </c>
      <c r="K5480" s="38" t="s">
        <v>12462</v>
      </c>
      <c r="L5480" s="76" t="str">
        <f t="shared" si="230"/>
        <v>094-0502-01.JPG</v>
      </c>
      <c r="M5480" s="76" t="s">
        <v>15253</v>
      </c>
      <c r="N5480" s="76" t="s">
        <v>2330</v>
      </c>
    </row>
    <row r="5481" spans="1:14" x14ac:dyDescent="0.25">
      <c r="A5481" s="71" t="s">
        <v>17101</v>
      </c>
      <c r="B5481" s="72" t="s">
        <v>8586</v>
      </c>
      <c r="C5481" s="71" t="s">
        <v>17102</v>
      </c>
      <c r="D5481" s="73" t="s">
        <v>11864</v>
      </c>
      <c r="E5481" s="71" t="s">
        <v>17130</v>
      </c>
      <c r="F5481" s="75" t="s">
        <v>10</v>
      </c>
      <c r="G5481" s="75">
        <v>105</v>
      </c>
      <c r="H5481" s="75"/>
      <c r="I5481" s="74" t="s">
        <v>7799</v>
      </c>
      <c r="J5481" s="38">
        <v>50404118</v>
      </c>
      <c r="K5481" s="38" t="s">
        <v>12462</v>
      </c>
      <c r="L5481" s="76" t="str">
        <f t="shared" si="230"/>
        <v>094-0503-01.JPG</v>
      </c>
      <c r="M5481" s="76" t="s">
        <v>15253</v>
      </c>
      <c r="N5481" s="76" t="s">
        <v>2330</v>
      </c>
    </row>
    <row r="5482" spans="1:14" x14ac:dyDescent="0.25">
      <c r="A5482" s="71" t="s">
        <v>17103</v>
      </c>
      <c r="B5482" s="72" t="s">
        <v>8586</v>
      </c>
      <c r="C5482" s="71" t="s">
        <v>17102</v>
      </c>
      <c r="D5482" s="73" t="s">
        <v>11864</v>
      </c>
      <c r="E5482" s="71" t="s">
        <v>17131</v>
      </c>
      <c r="F5482" s="75" t="s">
        <v>10</v>
      </c>
      <c r="G5482" s="75">
        <v>105</v>
      </c>
      <c r="H5482" s="75"/>
      <c r="I5482" s="74" t="s">
        <v>7799</v>
      </c>
      <c r="J5482" s="38">
        <v>50404118</v>
      </c>
      <c r="K5482" s="38" t="s">
        <v>12462</v>
      </c>
      <c r="L5482" s="76" t="str">
        <f t="shared" ref="L5482:L5501" si="231">CONCATENATE(A5482,K5482)</f>
        <v>094-0503-02.JPG</v>
      </c>
      <c r="M5482" s="76" t="s">
        <v>15253</v>
      </c>
      <c r="N5482" s="76" t="s">
        <v>2330</v>
      </c>
    </row>
    <row r="5483" spans="1:14" x14ac:dyDescent="0.25">
      <c r="A5483" s="71" t="s">
        <v>17104</v>
      </c>
      <c r="B5483" s="72" t="s">
        <v>8586</v>
      </c>
      <c r="C5483" s="71" t="s">
        <v>17102</v>
      </c>
      <c r="D5483" s="73" t="s">
        <v>11864</v>
      </c>
      <c r="E5483" s="71" t="s">
        <v>17132</v>
      </c>
      <c r="F5483" s="75" t="s">
        <v>10</v>
      </c>
      <c r="G5483" s="75">
        <v>105</v>
      </c>
      <c r="H5483" s="75"/>
      <c r="I5483" s="74" t="s">
        <v>7799</v>
      </c>
      <c r="J5483" s="38">
        <v>50404118</v>
      </c>
      <c r="K5483" s="38" t="s">
        <v>12462</v>
      </c>
      <c r="L5483" s="76" t="str">
        <f t="shared" si="231"/>
        <v>094-0503-03.JPG</v>
      </c>
      <c r="M5483" s="76" t="s">
        <v>15253</v>
      </c>
      <c r="N5483" s="76" t="s">
        <v>2330</v>
      </c>
    </row>
    <row r="5484" spans="1:14" x14ac:dyDescent="0.25">
      <c r="A5484" s="71" t="s">
        <v>17105</v>
      </c>
      <c r="B5484" s="72" t="s">
        <v>8586</v>
      </c>
      <c r="C5484" s="71" t="s">
        <v>17102</v>
      </c>
      <c r="D5484" s="73" t="s">
        <v>11864</v>
      </c>
      <c r="E5484" s="71" t="s">
        <v>17133</v>
      </c>
      <c r="F5484" s="75" t="s">
        <v>10</v>
      </c>
      <c r="G5484" s="75">
        <v>105</v>
      </c>
      <c r="H5484" s="75"/>
      <c r="I5484" s="74" t="s">
        <v>7799</v>
      </c>
      <c r="J5484" s="38">
        <v>50404118</v>
      </c>
      <c r="K5484" s="38" t="s">
        <v>12462</v>
      </c>
      <c r="L5484" s="76" t="str">
        <f t="shared" si="231"/>
        <v>094-0503-04.JPG</v>
      </c>
      <c r="M5484" s="76" t="s">
        <v>15253</v>
      </c>
      <c r="N5484" s="76" t="s">
        <v>2330</v>
      </c>
    </row>
    <row r="5485" spans="1:14" x14ac:dyDescent="0.25">
      <c r="A5485" s="71" t="s">
        <v>17106</v>
      </c>
      <c r="B5485" s="72" t="s">
        <v>8586</v>
      </c>
      <c r="C5485" s="71" t="s">
        <v>17102</v>
      </c>
      <c r="D5485" s="73" t="s">
        <v>11864</v>
      </c>
      <c r="E5485" s="71" t="s">
        <v>17134</v>
      </c>
      <c r="F5485" s="75" t="s">
        <v>10</v>
      </c>
      <c r="G5485" s="75">
        <v>105</v>
      </c>
      <c r="H5485" s="75"/>
      <c r="I5485" s="74" t="s">
        <v>7799</v>
      </c>
      <c r="J5485" s="38">
        <v>50404118</v>
      </c>
      <c r="K5485" s="38" t="s">
        <v>12462</v>
      </c>
      <c r="L5485" s="76" t="str">
        <f t="shared" si="231"/>
        <v>094-0503-05.JPG</v>
      </c>
      <c r="M5485" s="76" t="s">
        <v>15253</v>
      </c>
      <c r="N5485" s="76" t="s">
        <v>2330</v>
      </c>
    </row>
    <row r="5486" spans="1:14" x14ac:dyDescent="0.25">
      <c r="A5486" s="71" t="s">
        <v>17123</v>
      </c>
      <c r="B5486" s="72" t="s">
        <v>8586</v>
      </c>
      <c r="C5486" s="71" t="s">
        <v>17128</v>
      </c>
      <c r="D5486" s="73" t="s">
        <v>11864</v>
      </c>
      <c r="E5486" s="71" t="s">
        <v>18326</v>
      </c>
      <c r="F5486" s="75" t="s">
        <v>10</v>
      </c>
      <c r="G5486" s="75">
        <v>105</v>
      </c>
      <c r="H5486" s="75"/>
      <c r="I5486" s="74" t="s">
        <v>7799</v>
      </c>
      <c r="J5486" s="38">
        <v>50404118</v>
      </c>
      <c r="K5486" s="38" t="s">
        <v>12462</v>
      </c>
      <c r="L5486" s="76" t="str">
        <f t="shared" si="231"/>
        <v>094-0504-01.JPG</v>
      </c>
      <c r="M5486" s="76" t="s">
        <v>15253</v>
      </c>
      <c r="N5486" s="76" t="s">
        <v>2330</v>
      </c>
    </row>
    <row r="5487" spans="1:14" x14ac:dyDescent="0.25">
      <c r="A5487" s="71" t="s">
        <v>17124</v>
      </c>
      <c r="B5487" s="72" t="s">
        <v>8586</v>
      </c>
      <c r="C5487" s="71" t="s">
        <v>17128</v>
      </c>
      <c r="D5487" s="73" t="s">
        <v>11864</v>
      </c>
      <c r="E5487" s="71" t="s">
        <v>18323</v>
      </c>
      <c r="F5487" s="75" t="s">
        <v>10</v>
      </c>
      <c r="G5487" s="75">
        <v>105</v>
      </c>
      <c r="H5487" s="75"/>
      <c r="I5487" s="74" t="s">
        <v>7799</v>
      </c>
      <c r="J5487" s="38">
        <v>50404118</v>
      </c>
      <c r="K5487" s="38" t="s">
        <v>12462</v>
      </c>
      <c r="L5487" s="76" t="str">
        <f t="shared" si="231"/>
        <v>094-0504-02.JPG</v>
      </c>
      <c r="M5487" s="76" t="s">
        <v>15253</v>
      </c>
      <c r="N5487" s="76" t="s">
        <v>2330</v>
      </c>
    </row>
    <row r="5488" spans="1:14" x14ac:dyDescent="0.25">
      <c r="A5488" s="71" t="s">
        <v>17125</v>
      </c>
      <c r="B5488" s="72" t="s">
        <v>8586</v>
      </c>
      <c r="C5488" s="71" t="s">
        <v>17128</v>
      </c>
      <c r="D5488" s="73" t="s">
        <v>11864</v>
      </c>
      <c r="E5488" s="71" t="s">
        <v>18327</v>
      </c>
      <c r="F5488" s="75" t="s">
        <v>10</v>
      </c>
      <c r="G5488" s="75">
        <v>105</v>
      </c>
      <c r="H5488" s="75"/>
      <c r="I5488" s="74" t="s">
        <v>7799</v>
      </c>
      <c r="J5488" s="38">
        <v>50404118</v>
      </c>
      <c r="K5488" s="38" t="s">
        <v>12462</v>
      </c>
      <c r="L5488" s="76" t="str">
        <f t="shared" si="231"/>
        <v>094-0504-03.JPG</v>
      </c>
      <c r="M5488" s="76" t="s">
        <v>15253</v>
      </c>
      <c r="N5488" s="76" t="s">
        <v>2330</v>
      </c>
    </row>
    <row r="5489" spans="1:14" x14ac:dyDescent="0.25">
      <c r="A5489" s="71" t="s">
        <v>17126</v>
      </c>
      <c r="B5489" s="72" t="s">
        <v>8586</v>
      </c>
      <c r="C5489" s="71" t="s">
        <v>17128</v>
      </c>
      <c r="D5489" s="73" t="s">
        <v>11864</v>
      </c>
      <c r="E5489" s="71" t="s">
        <v>18328</v>
      </c>
      <c r="F5489" s="75" t="s">
        <v>10</v>
      </c>
      <c r="G5489" s="75">
        <v>105</v>
      </c>
      <c r="H5489" s="75"/>
      <c r="I5489" s="74" t="s">
        <v>7799</v>
      </c>
      <c r="J5489" s="38">
        <v>50404118</v>
      </c>
      <c r="K5489" s="38" t="s">
        <v>12462</v>
      </c>
      <c r="L5489" s="76" t="str">
        <f t="shared" si="231"/>
        <v>094-0504-04.JPG</v>
      </c>
      <c r="M5489" s="76" t="s">
        <v>15253</v>
      </c>
      <c r="N5489" s="76" t="s">
        <v>2330</v>
      </c>
    </row>
    <row r="5490" spans="1:14" x14ac:dyDescent="0.25">
      <c r="A5490" s="71" t="s">
        <v>17127</v>
      </c>
      <c r="B5490" s="72" t="s">
        <v>8586</v>
      </c>
      <c r="C5490" s="71" t="s">
        <v>17128</v>
      </c>
      <c r="D5490" s="73" t="s">
        <v>11864</v>
      </c>
      <c r="E5490" s="71" t="s">
        <v>18329</v>
      </c>
      <c r="F5490" s="75" t="s">
        <v>10</v>
      </c>
      <c r="G5490" s="75">
        <v>105</v>
      </c>
      <c r="H5490" s="75"/>
      <c r="I5490" s="74" t="s">
        <v>7799</v>
      </c>
      <c r="J5490" s="38">
        <v>50404118</v>
      </c>
      <c r="K5490" s="38" t="s">
        <v>12462</v>
      </c>
      <c r="L5490" s="76" t="str">
        <f t="shared" si="231"/>
        <v>094-0504-05.JPG</v>
      </c>
      <c r="M5490" s="76" t="s">
        <v>15253</v>
      </c>
      <c r="N5490" s="76" t="s">
        <v>2330</v>
      </c>
    </row>
    <row r="5491" spans="1:14" x14ac:dyDescent="0.25">
      <c r="A5491" s="67" t="s">
        <v>8982</v>
      </c>
      <c r="B5491" s="69" t="s">
        <v>5569</v>
      </c>
      <c r="C5491" s="67" t="s">
        <v>8982</v>
      </c>
      <c r="D5491" s="67"/>
      <c r="E5491" s="67" t="s">
        <v>381</v>
      </c>
      <c r="F5491" s="70"/>
      <c r="G5491" s="70"/>
      <c r="H5491" s="70"/>
      <c r="I5491" s="70"/>
      <c r="J5491" s="37"/>
      <c r="K5491" s="37" t="s">
        <v>12462</v>
      </c>
      <c r="L5491" s="67" t="str">
        <f t="shared" si="231"/>
        <v>CHEVROLET - 094.JPG</v>
      </c>
      <c r="M5491" s="67"/>
      <c r="N5491" s="67"/>
    </row>
    <row r="5492" spans="1:14" x14ac:dyDescent="0.25">
      <c r="A5492" s="71" t="s">
        <v>5660</v>
      </c>
      <c r="B5492" s="72" t="s">
        <v>8982</v>
      </c>
      <c r="C5492" s="71">
        <v>58</v>
      </c>
      <c r="D5492" s="73" t="s">
        <v>11864</v>
      </c>
      <c r="E5492" s="71" t="s">
        <v>18330</v>
      </c>
      <c r="F5492" s="75" t="s">
        <v>10</v>
      </c>
      <c r="G5492" s="75">
        <v>125</v>
      </c>
      <c r="H5492" s="75"/>
      <c r="I5492" s="74" t="s">
        <v>7799</v>
      </c>
      <c r="J5492" s="38">
        <v>50404118</v>
      </c>
      <c r="K5492" s="38" t="s">
        <v>12462</v>
      </c>
      <c r="L5492" s="76" t="str">
        <f t="shared" si="231"/>
        <v>094-1000-01.JPG</v>
      </c>
      <c r="M5492" s="76" t="s">
        <v>15253</v>
      </c>
      <c r="N5492" s="76" t="s">
        <v>381</v>
      </c>
    </row>
    <row r="5493" spans="1:14" x14ac:dyDescent="0.25">
      <c r="A5493" s="71" t="s">
        <v>5661</v>
      </c>
      <c r="B5493" s="72" t="s">
        <v>8982</v>
      </c>
      <c r="C5493" s="71">
        <v>1106</v>
      </c>
      <c r="D5493" s="73" t="s">
        <v>11864</v>
      </c>
      <c r="E5493" s="71" t="s">
        <v>18339</v>
      </c>
      <c r="F5493" s="75" t="s">
        <v>10</v>
      </c>
      <c r="G5493" s="75">
        <v>257</v>
      </c>
      <c r="H5493" s="75"/>
      <c r="I5493" s="74" t="s">
        <v>7799</v>
      </c>
      <c r="J5493" s="38">
        <v>50404118</v>
      </c>
      <c r="K5493" s="38" t="s">
        <v>12462</v>
      </c>
      <c r="L5493" s="76" t="str">
        <f t="shared" si="231"/>
        <v>094-1000-02.JPG</v>
      </c>
      <c r="M5493" s="76" t="s">
        <v>15253</v>
      </c>
      <c r="N5493" s="76" t="s">
        <v>381</v>
      </c>
    </row>
    <row r="5494" spans="1:14" x14ac:dyDescent="0.25">
      <c r="A5494" s="71" t="s">
        <v>5662</v>
      </c>
      <c r="B5494" s="72" t="s">
        <v>8982</v>
      </c>
      <c r="C5494" s="71" t="s">
        <v>15264</v>
      </c>
      <c r="D5494" s="73" t="s">
        <v>11864</v>
      </c>
      <c r="E5494" s="71" t="s">
        <v>18331</v>
      </c>
      <c r="F5494" s="75" t="s">
        <v>10</v>
      </c>
      <c r="G5494" s="75">
        <v>307</v>
      </c>
      <c r="H5494" s="75"/>
      <c r="I5494" s="74" t="s">
        <v>7799</v>
      </c>
      <c r="J5494" s="38">
        <v>50404118</v>
      </c>
      <c r="K5494" s="38" t="s">
        <v>12462</v>
      </c>
      <c r="L5494" s="76" t="str">
        <f t="shared" si="231"/>
        <v>094-1000-03.JPG</v>
      </c>
      <c r="M5494" s="76" t="s">
        <v>15253</v>
      </c>
      <c r="N5494" s="76" t="s">
        <v>381</v>
      </c>
    </row>
    <row r="5495" spans="1:14" x14ac:dyDescent="0.25">
      <c r="A5495" s="71" t="s">
        <v>7582</v>
      </c>
      <c r="B5495" s="72" t="s">
        <v>8982</v>
      </c>
      <c r="C5495" s="71" t="s">
        <v>15265</v>
      </c>
      <c r="D5495" s="73" t="s">
        <v>11864</v>
      </c>
      <c r="E5495" s="71" t="s">
        <v>18332</v>
      </c>
      <c r="F5495" s="75" t="s">
        <v>10</v>
      </c>
      <c r="G5495" s="75">
        <v>375</v>
      </c>
      <c r="H5495" s="75"/>
      <c r="I5495" s="74" t="s">
        <v>7799</v>
      </c>
      <c r="J5495" s="38">
        <v>50404118</v>
      </c>
      <c r="K5495" s="38" t="s">
        <v>12462</v>
      </c>
      <c r="L5495" s="76" t="str">
        <f t="shared" si="231"/>
        <v>094-1000-04.JPG</v>
      </c>
      <c r="M5495" s="76" t="s">
        <v>15253</v>
      </c>
      <c r="N5495" s="76" t="s">
        <v>381</v>
      </c>
    </row>
    <row r="5496" spans="1:14" x14ac:dyDescent="0.25">
      <c r="A5496" s="71" t="s">
        <v>7583</v>
      </c>
      <c r="B5496" s="72" t="s">
        <v>8982</v>
      </c>
      <c r="C5496" s="71">
        <v>1109</v>
      </c>
      <c r="D5496" s="73" t="s">
        <v>11864</v>
      </c>
      <c r="E5496" s="71" t="s">
        <v>18333</v>
      </c>
      <c r="F5496" s="75" t="s">
        <v>10</v>
      </c>
      <c r="G5496" s="75">
        <v>329.99</v>
      </c>
      <c r="H5496" s="75"/>
      <c r="I5496" s="74" t="s">
        <v>7799</v>
      </c>
      <c r="J5496" s="38">
        <v>50404118</v>
      </c>
      <c r="K5496" s="38" t="s">
        <v>12462</v>
      </c>
      <c r="L5496" s="76" t="str">
        <f t="shared" si="231"/>
        <v>094-1000-05.JPG</v>
      </c>
      <c r="M5496" s="76" t="s">
        <v>15253</v>
      </c>
      <c r="N5496" s="76" t="s">
        <v>381</v>
      </c>
    </row>
    <row r="5497" spans="1:14" x14ac:dyDescent="0.25">
      <c r="A5497" s="71" t="s">
        <v>15254</v>
      </c>
      <c r="B5497" s="72" t="s">
        <v>8982</v>
      </c>
      <c r="C5497" s="71">
        <v>1108</v>
      </c>
      <c r="D5497" s="73" t="s">
        <v>11864</v>
      </c>
      <c r="E5497" s="71" t="s">
        <v>18340</v>
      </c>
      <c r="F5497" s="75" t="s">
        <v>10</v>
      </c>
      <c r="G5497" s="75">
        <v>217</v>
      </c>
      <c r="H5497" s="75"/>
      <c r="I5497" s="74" t="s">
        <v>7799</v>
      </c>
      <c r="J5497" s="38">
        <v>50404118</v>
      </c>
      <c r="K5497" s="38" t="s">
        <v>12462</v>
      </c>
      <c r="L5497" s="76" t="str">
        <f t="shared" si="231"/>
        <v>094-1000-06.JPG</v>
      </c>
      <c r="M5497" s="76" t="s">
        <v>15253</v>
      </c>
      <c r="N5497" s="76" t="s">
        <v>381</v>
      </c>
    </row>
    <row r="5498" spans="1:14" x14ac:dyDescent="0.25">
      <c r="A5498" s="71" t="s">
        <v>15255</v>
      </c>
      <c r="B5498" s="72" t="s">
        <v>8982</v>
      </c>
      <c r="C5498" s="71">
        <v>1110</v>
      </c>
      <c r="D5498" s="73" t="s">
        <v>11864</v>
      </c>
      <c r="E5498" s="71" t="s">
        <v>18334</v>
      </c>
      <c r="F5498" s="75" t="s">
        <v>10</v>
      </c>
      <c r="G5498" s="75">
        <v>217</v>
      </c>
      <c r="H5498" s="75"/>
      <c r="I5498" s="74" t="s">
        <v>7799</v>
      </c>
      <c r="J5498" s="38">
        <v>50404118</v>
      </c>
      <c r="K5498" s="38" t="s">
        <v>12462</v>
      </c>
      <c r="L5498" s="76" t="str">
        <f t="shared" si="231"/>
        <v>094-1000-07.JPG</v>
      </c>
      <c r="M5498" s="76" t="s">
        <v>15253</v>
      </c>
      <c r="N5498" s="76" t="s">
        <v>381</v>
      </c>
    </row>
    <row r="5499" spans="1:14" x14ac:dyDescent="0.25">
      <c r="A5499" s="71" t="s">
        <v>15256</v>
      </c>
      <c r="B5499" s="72" t="s">
        <v>8982</v>
      </c>
      <c r="C5499" s="71">
        <v>1113</v>
      </c>
      <c r="D5499" s="73" t="s">
        <v>11864</v>
      </c>
      <c r="E5499" s="71" t="s">
        <v>18335</v>
      </c>
      <c r="F5499" s="75" t="s">
        <v>10</v>
      </c>
      <c r="G5499" s="75">
        <v>339</v>
      </c>
      <c r="H5499" s="75"/>
      <c r="I5499" s="74" t="s">
        <v>7799</v>
      </c>
      <c r="J5499" s="38">
        <v>50404118</v>
      </c>
      <c r="K5499" s="38" t="s">
        <v>12462</v>
      </c>
      <c r="L5499" s="76" t="str">
        <f t="shared" si="231"/>
        <v>094-1000-08.JPG</v>
      </c>
      <c r="M5499" s="76" t="s">
        <v>15253</v>
      </c>
      <c r="N5499" s="76" t="s">
        <v>381</v>
      </c>
    </row>
    <row r="5500" spans="1:14" x14ac:dyDescent="0.25">
      <c r="A5500" s="71" t="s">
        <v>7569</v>
      </c>
      <c r="B5500" s="72" t="s">
        <v>8982</v>
      </c>
      <c r="C5500" s="71">
        <v>53</v>
      </c>
      <c r="D5500" s="73" t="s">
        <v>11864</v>
      </c>
      <c r="E5500" s="71" t="s">
        <v>18336</v>
      </c>
      <c r="F5500" s="75" t="s">
        <v>10</v>
      </c>
      <c r="G5500" s="75">
        <v>119</v>
      </c>
      <c r="H5500" s="75"/>
      <c r="I5500" s="74" t="s">
        <v>7799</v>
      </c>
      <c r="J5500" s="38">
        <v>50404118</v>
      </c>
      <c r="K5500" s="38" t="s">
        <v>12462</v>
      </c>
      <c r="L5500" s="76" t="str">
        <f t="shared" si="231"/>
        <v>094-1001-02.JPG</v>
      </c>
      <c r="M5500" s="76" t="s">
        <v>15253</v>
      </c>
      <c r="N5500" s="76" t="s">
        <v>381</v>
      </c>
    </row>
    <row r="5501" spans="1:14" x14ac:dyDescent="0.25">
      <c r="A5501" s="71" t="s">
        <v>10218</v>
      </c>
      <c r="B5501" s="72" t="s">
        <v>8982</v>
      </c>
      <c r="C5501" s="71">
        <v>60</v>
      </c>
      <c r="D5501" s="73" t="s">
        <v>11864</v>
      </c>
      <c r="E5501" s="71" t="s">
        <v>18337</v>
      </c>
      <c r="F5501" s="75" t="s">
        <v>10</v>
      </c>
      <c r="G5501" s="75">
        <v>165</v>
      </c>
      <c r="H5501" s="75"/>
      <c r="I5501" s="74" t="s">
        <v>7799</v>
      </c>
      <c r="J5501" s="38">
        <v>50404118</v>
      </c>
      <c r="K5501" s="38" t="s">
        <v>12462</v>
      </c>
      <c r="L5501" s="76" t="str">
        <f t="shared" si="231"/>
        <v>094-1002-01.JPG</v>
      </c>
      <c r="M5501" s="76" t="s">
        <v>15253</v>
      </c>
      <c r="N5501" s="76" t="s">
        <v>381</v>
      </c>
    </row>
    <row r="5502" spans="1:14" x14ac:dyDescent="0.25">
      <c r="A5502" s="71" t="s">
        <v>16526</v>
      </c>
      <c r="B5502" s="72" t="s">
        <v>8982</v>
      </c>
      <c r="C5502" s="71">
        <v>64</v>
      </c>
      <c r="D5502" s="73" t="s">
        <v>11864</v>
      </c>
      <c r="E5502" s="71" t="s">
        <v>18338</v>
      </c>
      <c r="F5502" s="75" t="s">
        <v>16052</v>
      </c>
      <c r="G5502" s="75">
        <v>199</v>
      </c>
      <c r="H5502" s="75"/>
      <c r="I5502" s="74" t="s">
        <v>7799</v>
      </c>
      <c r="J5502" s="38">
        <v>50404118</v>
      </c>
      <c r="K5502" s="38" t="s">
        <v>12462</v>
      </c>
      <c r="L5502" s="76" t="s">
        <v>16526</v>
      </c>
      <c r="M5502" s="76" t="s">
        <v>15253</v>
      </c>
      <c r="N5502" s="76" t="s">
        <v>381</v>
      </c>
    </row>
    <row r="5503" spans="1:14" x14ac:dyDescent="0.25">
      <c r="A5503" s="67" t="s">
        <v>8984</v>
      </c>
      <c r="B5503" s="69" t="s">
        <v>5569</v>
      </c>
      <c r="C5503" s="67" t="s">
        <v>8984</v>
      </c>
      <c r="D5503" s="67"/>
      <c r="E5503" s="67" t="s">
        <v>3386</v>
      </c>
      <c r="F5503" s="70"/>
      <c r="G5503" s="70"/>
      <c r="H5503" s="70"/>
      <c r="I5503" s="70"/>
      <c r="J5503" s="37"/>
      <c r="K5503" s="37" t="s">
        <v>12462</v>
      </c>
      <c r="L5503" s="67" t="str">
        <f t="shared" ref="L5503:L5534" si="232">CONCATENATE(A5503,K5503)</f>
        <v>DODGE - 094.JPG</v>
      </c>
      <c r="M5503" s="67"/>
      <c r="N5503" s="67"/>
    </row>
    <row r="5504" spans="1:14" x14ac:dyDescent="0.25">
      <c r="A5504" s="71" t="s">
        <v>7570</v>
      </c>
      <c r="B5504" s="72" t="s">
        <v>8984</v>
      </c>
      <c r="C5504" s="71">
        <v>55</v>
      </c>
      <c r="D5504" s="73" t="s">
        <v>11864</v>
      </c>
      <c r="E5504" s="71" t="s">
        <v>18341</v>
      </c>
      <c r="F5504" s="75" t="s">
        <v>10</v>
      </c>
      <c r="G5504" s="75">
        <v>125</v>
      </c>
      <c r="H5504" s="75"/>
      <c r="I5504" s="74" t="s">
        <v>7799</v>
      </c>
      <c r="J5504" s="38">
        <v>50404118</v>
      </c>
      <c r="K5504" s="38" t="s">
        <v>12462</v>
      </c>
      <c r="L5504" s="76" t="str">
        <f t="shared" si="232"/>
        <v>094-2000-01.JPG</v>
      </c>
      <c r="M5504" s="76" t="s">
        <v>15253</v>
      </c>
      <c r="N5504" s="76" t="s">
        <v>3386</v>
      </c>
    </row>
    <row r="5505" spans="1:14" x14ac:dyDescent="0.25">
      <c r="A5505" s="71" t="s">
        <v>7584</v>
      </c>
      <c r="B5505" s="72" t="s">
        <v>8984</v>
      </c>
      <c r="C5505" s="71" t="s">
        <v>15261</v>
      </c>
      <c r="D5505" s="73" t="s">
        <v>11864</v>
      </c>
      <c r="E5505" s="71" t="s">
        <v>18342</v>
      </c>
      <c r="F5505" s="75" t="s">
        <v>10</v>
      </c>
      <c r="G5505" s="75">
        <v>249.99</v>
      </c>
      <c r="H5505" s="75"/>
      <c r="I5505" s="74" t="s">
        <v>7799</v>
      </c>
      <c r="J5505" s="38">
        <v>50404118</v>
      </c>
      <c r="K5505" s="38" t="s">
        <v>12462</v>
      </c>
      <c r="L5505" s="76" t="str">
        <f t="shared" si="232"/>
        <v>094-2000-02.JPG</v>
      </c>
      <c r="M5505" s="76" t="s">
        <v>15253</v>
      </c>
      <c r="N5505" s="76" t="s">
        <v>3386</v>
      </c>
    </row>
    <row r="5506" spans="1:14" x14ac:dyDescent="0.25">
      <c r="A5506" s="67" t="s">
        <v>8983</v>
      </c>
      <c r="B5506" s="69" t="s">
        <v>5569</v>
      </c>
      <c r="C5506" s="67" t="s">
        <v>8983</v>
      </c>
      <c r="D5506" s="67"/>
      <c r="E5506" s="67" t="s">
        <v>588</v>
      </c>
      <c r="F5506" s="70"/>
      <c r="G5506" s="70"/>
      <c r="H5506" s="70"/>
      <c r="I5506" s="70"/>
      <c r="J5506" s="37"/>
      <c r="K5506" s="37" t="s">
        <v>12462</v>
      </c>
      <c r="L5506" s="67" t="str">
        <f t="shared" si="232"/>
        <v>FORD - 094.JPG</v>
      </c>
      <c r="M5506" s="67"/>
      <c r="N5506" s="67"/>
    </row>
    <row r="5507" spans="1:14" x14ac:dyDescent="0.25">
      <c r="A5507" s="71" t="s">
        <v>7571</v>
      </c>
      <c r="B5507" s="72" t="s">
        <v>8983</v>
      </c>
      <c r="C5507" s="71">
        <v>50</v>
      </c>
      <c r="D5507" s="73" t="s">
        <v>11864</v>
      </c>
      <c r="E5507" s="71" t="s">
        <v>18343</v>
      </c>
      <c r="F5507" s="75" t="s">
        <v>10</v>
      </c>
      <c r="G5507" s="75">
        <v>125</v>
      </c>
      <c r="H5507" s="75"/>
      <c r="I5507" s="74" t="s">
        <v>7799</v>
      </c>
      <c r="J5507" s="38">
        <v>50404118</v>
      </c>
      <c r="K5507" s="38" t="s">
        <v>12462</v>
      </c>
      <c r="L5507" s="76" t="str">
        <f t="shared" si="232"/>
        <v>094-3000-01.JPG</v>
      </c>
      <c r="M5507" s="76" t="s">
        <v>15253</v>
      </c>
      <c r="N5507" s="76" t="s">
        <v>588</v>
      </c>
    </row>
    <row r="5508" spans="1:14" x14ac:dyDescent="0.25">
      <c r="A5508" s="71" t="s">
        <v>7579</v>
      </c>
      <c r="B5508" s="72" t="s">
        <v>8983</v>
      </c>
      <c r="C5508" s="71" t="s">
        <v>15266</v>
      </c>
      <c r="D5508" s="73" t="s">
        <v>11864</v>
      </c>
      <c r="E5508" s="71" t="s">
        <v>18344</v>
      </c>
      <c r="F5508" s="75" t="s">
        <v>10</v>
      </c>
      <c r="G5508" s="75">
        <v>249.99</v>
      </c>
      <c r="H5508" s="75"/>
      <c r="I5508" s="74" t="s">
        <v>7799</v>
      </c>
      <c r="J5508" s="38">
        <v>50404118</v>
      </c>
      <c r="K5508" s="38" t="s">
        <v>12462</v>
      </c>
      <c r="L5508" s="76" t="str">
        <f t="shared" si="232"/>
        <v>094-3000-02.JPG</v>
      </c>
      <c r="M5508" s="76" t="s">
        <v>15253</v>
      </c>
      <c r="N5508" s="76" t="s">
        <v>588</v>
      </c>
    </row>
    <row r="5509" spans="1:14" x14ac:dyDescent="0.25">
      <c r="A5509" s="71" t="s">
        <v>7572</v>
      </c>
      <c r="B5509" s="72" t="s">
        <v>8983</v>
      </c>
      <c r="C5509" s="71">
        <v>54</v>
      </c>
      <c r="D5509" s="73" t="s">
        <v>11864</v>
      </c>
      <c r="E5509" s="71" t="s">
        <v>18345</v>
      </c>
      <c r="F5509" s="75" t="s">
        <v>10</v>
      </c>
      <c r="G5509" s="75">
        <v>125</v>
      </c>
      <c r="H5509" s="75"/>
      <c r="I5509" s="74" t="s">
        <v>7799</v>
      </c>
      <c r="J5509" s="38">
        <v>50404118</v>
      </c>
      <c r="K5509" s="38" t="s">
        <v>12462</v>
      </c>
      <c r="L5509" s="76" t="str">
        <f t="shared" si="232"/>
        <v>094-3001-01.JPG</v>
      </c>
      <c r="M5509" s="76" t="s">
        <v>15253</v>
      </c>
      <c r="N5509" s="76" t="s">
        <v>588</v>
      </c>
    </row>
    <row r="5510" spans="1:14" x14ac:dyDescent="0.25">
      <c r="A5510" s="71" t="s">
        <v>7573</v>
      </c>
      <c r="B5510" s="72" t="s">
        <v>8983</v>
      </c>
      <c r="C5510" s="71">
        <v>56</v>
      </c>
      <c r="D5510" s="73" t="s">
        <v>11864</v>
      </c>
      <c r="E5510" s="71" t="s">
        <v>18346</v>
      </c>
      <c r="F5510" s="75" t="s">
        <v>10</v>
      </c>
      <c r="G5510" s="75">
        <v>125</v>
      </c>
      <c r="H5510" s="75"/>
      <c r="I5510" s="74" t="s">
        <v>7799</v>
      </c>
      <c r="J5510" s="38">
        <v>50404118</v>
      </c>
      <c r="K5510" s="38" t="s">
        <v>12462</v>
      </c>
      <c r="L5510" s="76" t="str">
        <f t="shared" si="232"/>
        <v>094-3001-02.JPG</v>
      </c>
      <c r="M5510" s="76" t="s">
        <v>15253</v>
      </c>
      <c r="N5510" s="76" t="s">
        <v>588</v>
      </c>
    </row>
    <row r="5511" spans="1:14" x14ac:dyDescent="0.25">
      <c r="A5511" s="71" t="s">
        <v>7574</v>
      </c>
      <c r="B5511" s="72" t="s">
        <v>8983</v>
      </c>
      <c r="C5511" s="71">
        <v>59</v>
      </c>
      <c r="D5511" s="73" t="s">
        <v>11864</v>
      </c>
      <c r="E5511" s="71" t="s">
        <v>18347</v>
      </c>
      <c r="F5511" s="75" t="s">
        <v>10</v>
      </c>
      <c r="G5511" s="75">
        <v>125</v>
      </c>
      <c r="H5511" s="75"/>
      <c r="I5511" s="74" t="s">
        <v>7799</v>
      </c>
      <c r="J5511" s="38">
        <v>50404118</v>
      </c>
      <c r="K5511" s="38" t="s">
        <v>12462</v>
      </c>
      <c r="L5511" s="76" t="str">
        <f t="shared" si="232"/>
        <v>094-3001-03.JPG</v>
      </c>
      <c r="M5511" s="76" t="s">
        <v>15253</v>
      </c>
      <c r="N5511" s="76" t="s">
        <v>588</v>
      </c>
    </row>
    <row r="5512" spans="1:14" x14ac:dyDescent="0.25">
      <c r="A5512" s="67" t="s">
        <v>8985</v>
      </c>
      <c r="B5512" s="69" t="s">
        <v>5569</v>
      </c>
      <c r="C5512" s="67" t="s">
        <v>8985</v>
      </c>
      <c r="D5512" s="67"/>
      <c r="E5512" s="67" t="s">
        <v>754</v>
      </c>
      <c r="F5512" s="70"/>
      <c r="G5512" s="70"/>
      <c r="H5512" s="70"/>
      <c r="I5512" s="70"/>
      <c r="J5512" s="37"/>
      <c r="K5512" s="37" t="s">
        <v>12462</v>
      </c>
      <c r="L5512" s="67" t="str">
        <f t="shared" si="232"/>
        <v>NISSAN - 094.JPG</v>
      </c>
      <c r="M5512" s="67"/>
      <c r="N5512" s="67"/>
    </row>
    <row r="5513" spans="1:14" x14ac:dyDescent="0.25">
      <c r="A5513" s="71" t="s">
        <v>7575</v>
      </c>
      <c r="B5513" s="72" t="s">
        <v>8985</v>
      </c>
      <c r="C5513" s="71">
        <v>51</v>
      </c>
      <c r="D5513" s="73" t="s">
        <v>11864</v>
      </c>
      <c r="E5513" s="71" t="s">
        <v>18348</v>
      </c>
      <c r="F5513" s="75" t="s">
        <v>10</v>
      </c>
      <c r="G5513" s="75">
        <v>85</v>
      </c>
      <c r="H5513" s="75"/>
      <c r="I5513" s="74" t="s">
        <v>7799</v>
      </c>
      <c r="J5513" s="38">
        <v>50404118</v>
      </c>
      <c r="K5513" s="38" t="s">
        <v>12462</v>
      </c>
      <c r="L5513" s="76" t="str">
        <f t="shared" si="232"/>
        <v>094-4000-01.JPG</v>
      </c>
      <c r="M5513" s="76" t="s">
        <v>15253</v>
      </c>
      <c r="N5513" s="76" t="s">
        <v>754</v>
      </c>
    </row>
    <row r="5514" spans="1:14" x14ac:dyDescent="0.25">
      <c r="A5514" s="71" t="s">
        <v>7577</v>
      </c>
      <c r="B5514" s="72" t="s">
        <v>8985</v>
      </c>
      <c r="C5514" s="71"/>
      <c r="D5514" s="73" t="s">
        <v>11864</v>
      </c>
      <c r="E5514" s="71" t="s">
        <v>18349</v>
      </c>
      <c r="F5514" s="75" t="s">
        <v>10</v>
      </c>
      <c r="G5514" s="75">
        <v>245</v>
      </c>
      <c r="H5514" s="75"/>
      <c r="I5514" s="74" t="s">
        <v>7799</v>
      </c>
      <c r="J5514" s="38">
        <v>50404118</v>
      </c>
      <c r="K5514" s="38" t="s">
        <v>12462</v>
      </c>
      <c r="L5514" s="76" t="str">
        <f t="shared" si="232"/>
        <v>094-4000-02.JPG</v>
      </c>
      <c r="M5514" s="76" t="s">
        <v>15253</v>
      </c>
      <c r="N5514" s="76" t="s">
        <v>754</v>
      </c>
    </row>
    <row r="5515" spans="1:14" x14ac:dyDescent="0.25">
      <c r="A5515" s="71" t="s">
        <v>7580</v>
      </c>
      <c r="B5515" s="72" t="s">
        <v>8985</v>
      </c>
      <c r="C5515" s="71" t="s">
        <v>15262</v>
      </c>
      <c r="D5515" s="73" t="s">
        <v>11864</v>
      </c>
      <c r="E5515" s="71" t="s">
        <v>18350</v>
      </c>
      <c r="F5515" s="75" t="s">
        <v>10</v>
      </c>
      <c r="G5515" s="75">
        <v>207</v>
      </c>
      <c r="H5515" s="75"/>
      <c r="I5515" s="74" t="s">
        <v>7799</v>
      </c>
      <c r="J5515" s="38">
        <v>50404118</v>
      </c>
      <c r="K5515" s="38" t="s">
        <v>12462</v>
      </c>
      <c r="L5515" s="76" t="str">
        <f t="shared" si="232"/>
        <v>094-4000-03.JPG</v>
      </c>
      <c r="M5515" s="76" t="s">
        <v>15253</v>
      </c>
      <c r="N5515" s="76" t="s">
        <v>754</v>
      </c>
    </row>
    <row r="5516" spans="1:14" x14ac:dyDescent="0.25">
      <c r="A5516" s="71" t="s">
        <v>7576</v>
      </c>
      <c r="B5516" s="72" t="s">
        <v>8985</v>
      </c>
      <c r="C5516" s="71">
        <v>52</v>
      </c>
      <c r="D5516" s="73" t="s">
        <v>11864</v>
      </c>
      <c r="E5516" s="71" t="s">
        <v>18351</v>
      </c>
      <c r="F5516" s="75" t="s">
        <v>10</v>
      </c>
      <c r="G5516" s="75">
        <v>125</v>
      </c>
      <c r="H5516" s="75"/>
      <c r="I5516" s="74" t="s">
        <v>7799</v>
      </c>
      <c r="J5516" s="38">
        <v>50404118</v>
      </c>
      <c r="K5516" s="38" t="s">
        <v>12462</v>
      </c>
      <c r="L5516" s="76" t="str">
        <f t="shared" si="232"/>
        <v>094-4001-01.JPG</v>
      </c>
      <c r="M5516" s="76" t="s">
        <v>15253</v>
      </c>
      <c r="N5516" s="76" t="s">
        <v>754</v>
      </c>
    </row>
    <row r="5517" spans="1:14" x14ac:dyDescent="0.25">
      <c r="A5517" s="71" t="s">
        <v>7578</v>
      </c>
      <c r="B5517" s="72" t="s">
        <v>8985</v>
      </c>
      <c r="C5517" s="71"/>
      <c r="D5517" s="73" t="s">
        <v>11864</v>
      </c>
      <c r="E5517" s="71" t="s">
        <v>18352</v>
      </c>
      <c r="F5517" s="75" t="s">
        <v>10</v>
      </c>
      <c r="G5517" s="75">
        <v>210.54</v>
      </c>
      <c r="H5517" s="75"/>
      <c r="I5517" s="74" t="s">
        <v>7799</v>
      </c>
      <c r="J5517" s="38">
        <v>50404118</v>
      </c>
      <c r="K5517" s="38" t="s">
        <v>12462</v>
      </c>
      <c r="L5517" s="76" t="str">
        <f t="shared" si="232"/>
        <v>094-4001-02.JPG</v>
      </c>
      <c r="M5517" s="76" t="s">
        <v>15253</v>
      </c>
      <c r="N5517" s="76" t="s">
        <v>754</v>
      </c>
    </row>
    <row r="5518" spans="1:14" x14ac:dyDescent="0.25">
      <c r="A5518" s="71" t="s">
        <v>7581</v>
      </c>
      <c r="B5518" s="72" t="s">
        <v>8985</v>
      </c>
      <c r="C5518" s="71" t="s">
        <v>15263</v>
      </c>
      <c r="D5518" s="73" t="s">
        <v>11864</v>
      </c>
      <c r="E5518" s="71" t="s">
        <v>18353</v>
      </c>
      <c r="F5518" s="75" t="s">
        <v>10</v>
      </c>
      <c r="G5518" s="75">
        <v>249.99</v>
      </c>
      <c r="H5518" s="75"/>
      <c r="I5518" s="74" t="s">
        <v>7799</v>
      </c>
      <c r="J5518" s="38">
        <v>50404118</v>
      </c>
      <c r="K5518" s="38" t="s">
        <v>12462</v>
      </c>
      <c r="L5518" s="76" t="str">
        <f t="shared" si="232"/>
        <v>094-4001-03.JPG</v>
      </c>
      <c r="M5518" s="76" t="s">
        <v>15253</v>
      </c>
      <c r="N5518" s="76" t="s">
        <v>754</v>
      </c>
    </row>
    <row r="5519" spans="1:14" x14ac:dyDescent="0.25">
      <c r="A5519" s="71" t="s">
        <v>10219</v>
      </c>
      <c r="B5519" s="72" t="s">
        <v>8985</v>
      </c>
      <c r="C5519" s="71">
        <v>61</v>
      </c>
      <c r="D5519" s="73" t="s">
        <v>11864</v>
      </c>
      <c r="E5519" s="71" t="s">
        <v>18354</v>
      </c>
      <c r="F5519" s="75" t="s">
        <v>10</v>
      </c>
      <c r="G5519" s="75">
        <v>165</v>
      </c>
      <c r="H5519" s="75"/>
      <c r="I5519" s="74" t="s">
        <v>7799</v>
      </c>
      <c r="J5519" s="38">
        <v>50404118</v>
      </c>
      <c r="K5519" s="38" t="s">
        <v>12462</v>
      </c>
      <c r="L5519" s="76" t="str">
        <f t="shared" si="232"/>
        <v>094-4002-01.JPG</v>
      </c>
      <c r="M5519" s="76" t="s">
        <v>15253</v>
      </c>
      <c r="N5519" s="76" t="s">
        <v>754</v>
      </c>
    </row>
    <row r="5520" spans="1:14" x14ac:dyDescent="0.25">
      <c r="A5520" s="71" t="s">
        <v>13042</v>
      </c>
      <c r="B5520" s="72" t="s">
        <v>8985</v>
      </c>
      <c r="C5520" s="71">
        <v>62</v>
      </c>
      <c r="D5520" s="73" t="s">
        <v>11864</v>
      </c>
      <c r="E5520" s="71" t="s">
        <v>18355</v>
      </c>
      <c r="F5520" s="75" t="s">
        <v>10</v>
      </c>
      <c r="G5520" s="75">
        <v>199</v>
      </c>
      <c r="H5520" s="75"/>
      <c r="I5520" s="74" t="s">
        <v>7799</v>
      </c>
      <c r="J5520" s="38">
        <v>50404118</v>
      </c>
      <c r="K5520" s="38" t="s">
        <v>12462</v>
      </c>
      <c r="L5520" s="76" t="str">
        <f t="shared" si="232"/>
        <v>094-4003-01.JPG</v>
      </c>
      <c r="M5520" s="76" t="s">
        <v>15253</v>
      </c>
      <c r="N5520" s="76" t="s">
        <v>754</v>
      </c>
    </row>
    <row r="5521" spans="1:14" x14ac:dyDescent="0.25">
      <c r="A5521" s="71" t="s">
        <v>15252</v>
      </c>
      <c r="B5521" s="72" t="s">
        <v>8985</v>
      </c>
      <c r="C5521" s="71">
        <v>63</v>
      </c>
      <c r="D5521" s="73" t="s">
        <v>11864</v>
      </c>
      <c r="E5521" s="71" t="s">
        <v>18356</v>
      </c>
      <c r="F5521" s="75" t="s">
        <v>10</v>
      </c>
      <c r="G5521" s="75">
        <v>199</v>
      </c>
      <c r="H5521" s="75"/>
      <c r="I5521" s="74" t="s">
        <v>7799</v>
      </c>
      <c r="J5521" s="38">
        <v>50404118</v>
      </c>
      <c r="K5521" s="38" t="s">
        <v>12462</v>
      </c>
      <c r="L5521" s="76" t="str">
        <f t="shared" si="232"/>
        <v>094-4004-01.JPG</v>
      </c>
      <c r="M5521" s="76" t="s">
        <v>15253</v>
      </c>
      <c r="N5521" s="76" t="s">
        <v>754</v>
      </c>
    </row>
    <row r="5522" spans="1:14" x14ac:dyDescent="0.25">
      <c r="A5522" s="67" t="s">
        <v>8986</v>
      </c>
      <c r="B5522" s="69" t="s">
        <v>5569</v>
      </c>
      <c r="C5522" s="67" t="s">
        <v>8986</v>
      </c>
      <c r="D5522" s="67"/>
      <c r="E5522" s="67" t="s">
        <v>8965</v>
      </c>
      <c r="F5522" s="70"/>
      <c r="G5522" s="70"/>
      <c r="H5522" s="70"/>
      <c r="I5522" s="70"/>
      <c r="J5522" s="37"/>
      <c r="K5522" s="37" t="s">
        <v>12462</v>
      </c>
      <c r="L5522" s="67" t="str">
        <f t="shared" si="232"/>
        <v>VOLKSWAGEN - 094.JPG</v>
      </c>
      <c r="M5522" s="67"/>
      <c r="N5522" s="67"/>
    </row>
    <row r="5523" spans="1:14" x14ac:dyDescent="0.25">
      <c r="A5523" s="71" t="s">
        <v>8587</v>
      </c>
      <c r="B5523" s="72" t="s">
        <v>8986</v>
      </c>
      <c r="C5523" s="71">
        <v>57</v>
      </c>
      <c r="D5523" s="73" t="s">
        <v>11864</v>
      </c>
      <c r="E5523" s="71" t="s">
        <v>18357</v>
      </c>
      <c r="F5523" s="75" t="s">
        <v>10</v>
      </c>
      <c r="G5523" s="75">
        <v>199</v>
      </c>
      <c r="H5523" s="75"/>
      <c r="I5523" s="74" t="s">
        <v>7799</v>
      </c>
      <c r="J5523" s="38">
        <v>50404118</v>
      </c>
      <c r="K5523" s="38" t="s">
        <v>12462</v>
      </c>
      <c r="L5523" s="76" t="str">
        <f t="shared" si="232"/>
        <v>094-5001-01.JPG</v>
      </c>
      <c r="M5523" s="76" t="s">
        <v>15253</v>
      </c>
      <c r="N5523" s="76" t="s">
        <v>963</v>
      </c>
    </row>
    <row r="5524" spans="1:14" x14ac:dyDescent="0.25">
      <c r="A5524" s="71" t="s">
        <v>15257</v>
      </c>
      <c r="B5524" s="72" t="s">
        <v>8986</v>
      </c>
      <c r="C5524" s="71">
        <v>1111</v>
      </c>
      <c r="D5524" s="73" t="s">
        <v>11864</v>
      </c>
      <c r="E5524" s="71" t="s">
        <v>18358</v>
      </c>
      <c r="F5524" s="75" t="s">
        <v>10</v>
      </c>
      <c r="G5524" s="75">
        <v>309</v>
      </c>
      <c r="H5524" s="75"/>
      <c r="I5524" s="74" t="s">
        <v>7799</v>
      </c>
      <c r="J5524" s="38">
        <v>50404118</v>
      </c>
      <c r="K5524" s="38" t="s">
        <v>12462</v>
      </c>
      <c r="L5524" s="76" t="str">
        <f t="shared" si="232"/>
        <v>094-5001-02.JPG</v>
      </c>
      <c r="M5524" s="76" t="s">
        <v>15253</v>
      </c>
      <c r="N5524" s="76" t="s">
        <v>963</v>
      </c>
    </row>
    <row r="5525" spans="1:14" x14ac:dyDescent="0.25">
      <c r="A5525" s="71" t="s">
        <v>15258</v>
      </c>
      <c r="B5525" s="72" t="s">
        <v>8986</v>
      </c>
      <c r="C5525" s="71">
        <v>1112</v>
      </c>
      <c r="D5525" s="73" t="s">
        <v>11864</v>
      </c>
      <c r="E5525" s="71" t="s">
        <v>18359</v>
      </c>
      <c r="F5525" s="75" t="s">
        <v>10</v>
      </c>
      <c r="G5525" s="75">
        <v>309</v>
      </c>
      <c r="H5525" s="75"/>
      <c r="I5525" s="74" t="s">
        <v>7799</v>
      </c>
      <c r="J5525" s="38">
        <v>50404118</v>
      </c>
      <c r="K5525" s="38" t="s">
        <v>12462</v>
      </c>
      <c r="L5525" s="76" t="str">
        <f t="shared" si="232"/>
        <v>094-5001-03.JPG</v>
      </c>
      <c r="M5525" s="76" t="s">
        <v>15253</v>
      </c>
      <c r="N5525" s="76" t="s">
        <v>963</v>
      </c>
    </row>
    <row r="5526" spans="1:14" x14ac:dyDescent="0.25">
      <c r="A5526" s="71" t="s">
        <v>15259</v>
      </c>
      <c r="B5526" s="72" t="s">
        <v>8986</v>
      </c>
      <c r="C5526" s="71">
        <v>1114</v>
      </c>
      <c r="D5526" s="73" t="s">
        <v>11864</v>
      </c>
      <c r="E5526" s="71" t="s">
        <v>18360</v>
      </c>
      <c r="F5526" s="75" t="s">
        <v>10</v>
      </c>
      <c r="G5526" s="75">
        <v>309</v>
      </c>
      <c r="H5526" s="75"/>
      <c r="I5526" s="74" t="s">
        <v>7799</v>
      </c>
      <c r="J5526" s="38">
        <v>50404118</v>
      </c>
      <c r="K5526" s="38" t="s">
        <v>12462</v>
      </c>
      <c r="L5526" s="76" t="str">
        <f t="shared" si="232"/>
        <v>094-5002-01.JPG</v>
      </c>
      <c r="M5526" s="76" t="s">
        <v>15253</v>
      </c>
      <c r="N5526" s="76" t="s">
        <v>963</v>
      </c>
    </row>
    <row r="5527" spans="1:14" x14ac:dyDescent="0.25">
      <c r="A5527" s="71" t="s">
        <v>15260</v>
      </c>
      <c r="B5527" s="72" t="s">
        <v>8986</v>
      </c>
      <c r="C5527" s="71">
        <v>1115</v>
      </c>
      <c r="D5527" s="73" t="s">
        <v>11864</v>
      </c>
      <c r="E5527" s="71" t="s">
        <v>18361</v>
      </c>
      <c r="F5527" s="75" t="s">
        <v>10</v>
      </c>
      <c r="G5527" s="75">
        <v>309</v>
      </c>
      <c r="H5527" s="75"/>
      <c r="I5527" s="74" t="s">
        <v>7799</v>
      </c>
      <c r="J5527" s="38">
        <v>50404118</v>
      </c>
      <c r="K5527" s="38" t="s">
        <v>12462</v>
      </c>
      <c r="L5527" s="76" t="str">
        <f t="shared" si="232"/>
        <v>094-5003-01.JPG</v>
      </c>
      <c r="M5527" s="76" t="s">
        <v>15253</v>
      </c>
      <c r="N5527" s="76" t="s">
        <v>963</v>
      </c>
    </row>
    <row r="5528" spans="1:14" x14ac:dyDescent="0.25">
      <c r="A5528" s="67" t="s">
        <v>5664</v>
      </c>
      <c r="B5528" s="69" t="s">
        <v>7</v>
      </c>
      <c r="C5528" s="67" t="s">
        <v>5664</v>
      </c>
      <c r="D5528" s="67"/>
      <c r="E5528" s="67" t="s">
        <v>5664</v>
      </c>
      <c r="F5528" s="70"/>
      <c r="G5528" s="70"/>
      <c r="H5528" s="70"/>
      <c r="I5528" s="70"/>
      <c r="J5528" s="37"/>
      <c r="K5528" s="37" t="s">
        <v>12462</v>
      </c>
      <c r="L5528" s="67" t="str">
        <f t="shared" si="232"/>
        <v>PORTA CELULAR.JPG</v>
      </c>
      <c r="M5528" s="67"/>
      <c r="N5528" s="67"/>
    </row>
    <row r="5529" spans="1:14" x14ac:dyDescent="0.25">
      <c r="A5529" s="67" t="s">
        <v>5665</v>
      </c>
      <c r="B5529" s="69" t="s">
        <v>5664</v>
      </c>
      <c r="C5529" s="67" t="s">
        <v>5665</v>
      </c>
      <c r="D5529" s="67"/>
      <c r="E5529" s="67" t="s">
        <v>5665</v>
      </c>
      <c r="F5529" s="70"/>
      <c r="G5529" s="70"/>
      <c r="H5529" s="70"/>
      <c r="I5529" s="70"/>
      <c r="J5529" s="37"/>
      <c r="K5529" s="37" t="s">
        <v>12462</v>
      </c>
      <c r="L5529" s="67" t="str">
        <f t="shared" si="232"/>
        <v>PORTA CELULARLES.JPG</v>
      </c>
      <c r="M5529" s="67"/>
      <c r="N5529" s="67"/>
    </row>
    <row r="5530" spans="1:14" x14ac:dyDescent="0.25">
      <c r="A5530" s="71" t="s">
        <v>5666</v>
      </c>
      <c r="B5530" s="72" t="s">
        <v>5665</v>
      </c>
      <c r="C5530" s="71" t="s">
        <v>12446</v>
      </c>
      <c r="D5530" s="73" t="s">
        <v>11864</v>
      </c>
      <c r="E5530" s="71" t="s">
        <v>5667</v>
      </c>
      <c r="F5530" s="75" t="s">
        <v>10</v>
      </c>
      <c r="G5530" s="75">
        <v>129</v>
      </c>
      <c r="H5530" s="75"/>
      <c r="I5530" s="74" t="s">
        <v>7799</v>
      </c>
      <c r="J5530" s="38">
        <v>25174412</v>
      </c>
      <c r="K5530" s="38" t="s">
        <v>12462</v>
      </c>
      <c r="L5530" s="71" t="str">
        <f t="shared" si="232"/>
        <v>096-0101-01.JPG</v>
      </c>
      <c r="M5530" s="71"/>
      <c r="N5530" s="71"/>
    </row>
    <row r="5531" spans="1:14" x14ac:dyDescent="0.25">
      <c r="A5531" s="71" t="s">
        <v>5668</v>
      </c>
      <c r="B5531" s="72" t="s">
        <v>5665</v>
      </c>
      <c r="C5531" s="71" t="s">
        <v>12446</v>
      </c>
      <c r="D5531" s="73" t="s">
        <v>11864</v>
      </c>
      <c r="E5531" s="71" t="s">
        <v>5669</v>
      </c>
      <c r="F5531" s="75" t="s">
        <v>10</v>
      </c>
      <c r="G5531" s="75">
        <v>129</v>
      </c>
      <c r="H5531" s="75"/>
      <c r="I5531" s="74" t="s">
        <v>7799</v>
      </c>
      <c r="J5531" s="38">
        <v>25174412</v>
      </c>
      <c r="K5531" s="38" t="s">
        <v>12462</v>
      </c>
      <c r="L5531" s="71" t="str">
        <f t="shared" si="232"/>
        <v>096-0101-02.JPG</v>
      </c>
      <c r="M5531" s="71"/>
      <c r="N5531" s="71"/>
    </row>
    <row r="5532" spans="1:14" x14ac:dyDescent="0.25">
      <c r="A5532" s="71" t="s">
        <v>5670</v>
      </c>
      <c r="B5532" s="72" t="s">
        <v>5665</v>
      </c>
      <c r="C5532" s="71" t="s">
        <v>12446</v>
      </c>
      <c r="D5532" s="73" t="s">
        <v>11864</v>
      </c>
      <c r="E5532" s="71" t="s">
        <v>5671</v>
      </c>
      <c r="F5532" s="75" t="s">
        <v>10</v>
      </c>
      <c r="G5532" s="75">
        <v>129</v>
      </c>
      <c r="H5532" s="75"/>
      <c r="I5532" s="74" t="s">
        <v>7799</v>
      </c>
      <c r="J5532" s="38">
        <v>25174412</v>
      </c>
      <c r="K5532" s="38" t="s">
        <v>12462</v>
      </c>
      <c r="L5532" s="71" t="str">
        <f t="shared" si="232"/>
        <v>096-0101-03.JPG</v>
      </c>
      <c r="M5532" s="71"/>
      <c r="N5532" s="71"/>
    </row>
    <row r="5533" spans="1:14" x14ac:dyDescent="0.25">
      <c r="A5533" s="71" t="s">
        <v>5672</v>
      </c>
      <c r="B5533" s="72" t="s">
        <v>5665</v>
      </c>
      <c r="C5533" s="71" t="s">
        <v>12446</v>
      </c>
      <c r="D5533" s="73" t="s">
        <v>11864</v>
      </c>
      <c r="E5533" s="71" t="s">
        <v>5673</v>
      </c>
      <c r="F5533" s="75" t="s">
        <v>10</v>
      </c>
      <c r="G5533" s="75">
        <v>129</v>
      </c>
      <c r="H5533" s="75"/>
      <c r="I5533" s="74" t="s">
        <v>7799</v>
      </c>
      <c r="J5533" s="38">
        <v>25174412</v>
      </c>
      <c r="K5533" s="38" t="s">
        <v>12462</v>
      </c>
      <c r="L5533" s="71" t="str">
        <f t="shared" si="232"/>
        <v>096-0101-04.JPG</v>
      </c>
      <c r="M5533" s="71"/>
      <c r="N5533" s="71"/>
    </row>
    <row r="5534" spans="1:14" x14ac:dyDescent="0.25">
      <c r="A5534" s="71" t="s">
        <v>5674</v>
      </c>
      <c r="B5534" s="72" t="s">
        <v>5665</v>
      </c>
      <c r="C5534" s="71" t="s">
        <v>12446</v>
      </c>
      <c r="D5534" s="73" t="s">
        <v>11864</v>
      </c>
      <c r="E5534" s="71" t="s">
        <v>5675</v>
      </c>
      <c r="F5534" s="75" t="s">
        <v>10</v>
      </c>
      <c r="G5534" s="75">
        <v>129</v>
      </c>
      <c r="H5534" s="75"/>
      <c r="I5534" s="74" t="s">
        <v>7799</v>
      </c>
      <c r="J5534" s="38">
        <v>25174412</v>
      </c>
      <c r="K5534" s="38" t="s">
        <v>12462</v>
      </c>
      <c r="L5534" s="71" t="str">
        <f t="shared" si="232"/>
        <v>096-0101-05.JPG</v>
      </c>
      <c r="M5534" s="71"/>
      <c r="N5534" s="71"/>
    </row>
    <row r="5535" spans="1:14" x14ac:dyDescent="0.25">
      <c r="A5535" s="71" t="s">
        <v>5676</v>
      </c>
      <c r="B5535" s="72" t="s">
        <v>5665</v>
      </c>
      <c r="C5535" s="71"/>
      <c r="D5535" s="73" t="s">
        <v>11864</v>
      </c>
      <c r="E5535" s="71" t="s">
        <v>5677</v>
      </c>
      <c r="F5535" s="75" t="s">
        <v>10</v>
      </c>
      <c r="G5535" s="75">
        <v>129.41999999999999</v>
      </c>
      <c r="H5535" s="75"/>
      <c r="I5535" s="74" t="s">
        <v>7799</v>
      </c>
      <c r="J5535" s="38">
        <v>25174412</v>
      </c>
      <c r="K5535" s="38" t="s">
        <v>12462</v>
      </c>
      <c r="L5535" s="71" t="str">
        <f t="shared" ref="L5535:L5557" si="233">CONCATENATE(A5535,K5535)</f>
        <v>096-0102-01.JPG</v>
      </c>
      <c r="M5535" s="71"/>
      <c r="N5535" s="71"/>
    </row>
    <row r="5536" spans="1:14" x14ac:dyDescent="0.25">
      <c r="A5536" s="71" t="s">
        <v>5678</v>
      </c>
      <c r="B5536" s="72" t="s">
        <v>5665</v>
      </c>
      <c r="C5536" s="71"/>
      <c r="D5536" s="73" t="s">
        <v>11864</v>
      </c>
      <c r="E5536" s="71" t="s">
        <v>5679</v>
      </c>
      <c r="F5536" s="75" t="s">
        <v>10</v>
      </c>
      <c r="G5536" s="75">
        <v>132</v>
      </c>
      <c r="H5536" s="75"/>
      <c r="I5536" s="74" t="s">
        <v>7799</v>
      </c>
      <c r="J5536" s="38">
        <v>25174412</v>
      </c>
      <c r="K5536" s="38" t="s">
        <v>12462</v>
      </c>
      <c r="L5536" s="71" t="str">
        <f t="shared" si="233"/>
        <v>096-0103-01.JPG</v>
      </c>
      <c r="M5536" s="71"/>
      <c r="N5536" s="71"/>
    </row>
    <row r="5537" spans="1:14" x14ac:dyDescent="0.25">
      <c r="A5537" s="71" t="s">
        <v>5680</v>
      </c>
      <c r="B5537" s="72" t="s">
        <v>5665</v>
      </c>
      <c r="C5537" s="71"/>
      <c r="D5537" s="73" t="s">
        <v>11864</v>
      </c>
      <c r="E5537" s="71" t="s">
        <v>5681</v>
      </c>
      <c r="F5537" s="75" t="s">
        <v>10</v>
      </c>
      <c r="G5537" s="75">
        <v>160</v>
      </c>
      <c r="H5537" s="75"/>
      <c r="I5537" s="74" t="s">
        <v>7799</v>
      </c>
      <c r="J5537" s="38">
        <v>25174412</v>
      </c>
      <c r="K5537" s="38" t="s">
        <v>12462</v>
      </c>
      <c r="L5537" s="71" t="str">
        <f t="shared" si="233"/>
        <v>096-0104-01.JPG</v>
      </c>
      <c r="M5537" s="71"/>
      <c r="N5537" s="71"/>
    </row>
    <row r="5538" spans="1:14" x14ac:dyDescent="0.25">
      <c r="A5538" s="71" t="s">
        <v>5682</v>
      </c>
      <c r="B5538" s="72" t="s">
        <v>5665</v>
      </c>
      <c r="C5538" s="71"/>
      <c r="D5538" s="73" t="s">
        <v>11864</v>
      </c>
      <c r="E5538" s="71" t="s">
        <v>5683</v>
      </c>
      <c r="F5538" s="75" t="s">
        <v>10</v>
      </c>
      <c r="G5538" s="75">
        <v>138.72</v>
      </c>
      <c r="H5538" s="75"/>
      <c r="I5538" s="74" t="s">
        <v>7799</v>
      </c>
      <c r="J5538" s="38">
        <v>25174412</v>
      </c>
      <c r="K5538" s="38" t="s">
        <v>12462</v>
      </c>
      <c r="L5538" s="71" t="str">
        <f t="shared" si="233"/>
        <v>096-0105-01.JPG</v>
      </c>
      <c r="M5538" s="71"/>
      <c r="N5538" s="71"/>
    </row>
    <row r="5539" spans="1:14" x14ac:dyDescent="0.25">
      <c r="A5539" s="71" t="s">
        <v>5684</v>
      </c>
      <c r="B5539" s="72" t="s">
        <v>5665</v>
      </c>
      <c r="C5539" s="71"/>
      <c r="D5539" s="73" t="s">
        <v>11864</v>
      </c>
      <c r="E5539" s="71" t="s">
        <v>5685</v>
      </c>
      <c r="F5539" s="75" t="s">
        <v>10</v>
      </c>
      <c r="G5539" s="75">
        <v>115</v>
      </c>
      <c r="H5539" s="75"/>
      <c r="I5539" s="74" t="s">
        <v>7799</v>
      </c>
      <c r="J5539" s="38">
        <v>25174412</v>
      </c>
      <c r="K5539" s="38" t="s">
        <v>12462</v>
      </c>
      <c r="L5539" s="71" t="str">
        <f t="shared" si="233"/>
        <v>096-0106-01.JPG</v>
      </c>
      <c r="M5539" s="71"/>
      <c r="N5539" s="71"/>
    </row>
    <row r="5540" spans="1:14" x14ac:dyDescent="0.25">
      <c r="A5540" s="71" t="s">
        <v>5686</v>
      </c>
      <c r="B5540" s="72" t="s">
        <v>5665</v>
      </c>
      <c r="C5540" s="71"/>
      <c r="D5540" s="73" t="s">
        <v>11864</v>
      </c>
      <c r="E5540" s="71" t="s">
        <v>5687</v>
      </c>
      <c r="F5540" s="75" t="s">
        <v>10</v>
      </c>
      <c r="G5540" s="75">
        <v>225.06</v>
      </c>
      <c r="H5540" s="75"/>
      <c r="I5540" s="74" t="s">
        <v>7799</v>
      </c>
      <c r="J5540" s="38">
        <v>25174412</v>
      </c>
      <c r="K5540" s="38" t="s">
        <v>12462</v>
      </c>
      <c r="L5540" s="71" t="str">
        <f t="shared" si="233"/>
        <v>096-0107-01.JPG</v>
      </c>
      <c r="M5540" s="71"/>
      <c r="N5540" s="71"/>
    </row>
    <row r="5541" spans="1:14" x14ac:dyDescent="0.25">
      <c r="A5541" s="71" t="s">
        <v>5688</v>
      </c>
      <c r="B5541" s="72" t="s">
        <v>5665</v>
      </c>
      <c r="C5541" s="71"/>
      <c r="D5541" s="73" t="s">
        <v>11864</v>
      </c>
      <c r="E5541" s="71" t="s">
        <v>5689</v>
      </c>
      <c r="F5541" s="75" t="s">
        <v>10</v>
      </c>
      <c r="G5541" s="75">
        <v>114.95</v>
      </c>
      <c r="H5541" s="75"/>
      <c r="I5541" s="74" t="s">
        <v>7799</v>
      </c>
      <c r="J5541" s="38">
        <v>25174412</v>
      </c>
      <c r="K5541" s="38" t="s">
        <v>12462</v>
      </c>
      <c r="L5541" s="71" t="str">
        <f t="shared" si="233"/>
        <v>096-0108-01.JPG</v>
      </c>
      <c r="M5541" s="71"/>
      <c r="N5541" s="71"/>
    </row>
    <row r="5542" spans="1:14" x14ac:dyDescent="0.25">
      <c r="A5542" s="71" t="s">
        <v>5690</v>
      </c>
      <c r="B5542" s="72" t="s">
        <v>5665</v>
      </c>
      <c r="C5542" s="71"/>
      <c r="D5542" s="73" t="s">
        <v>11864</v>
      </c>
      <c r="E5542" s="71" t="s">
        <v>5691</v>
      </c>
      <c r="F5542" s="75" t="s">
        <v>10</v>
      </c>
      <c r="G5542" s="75">
        <v>149.4</v>
      </c>
      <c r="H5542" s="75"/>
      <c r="I5542" s="74" t="s">
        <v>7799</v>
      </c>
      <c r="J5542" s="38">
        <v>25174412</v>
      </c>
      <c r="K5542" s="38" t="s">
        <v>12462</v>
      </c>
      <c r="L5542" s="71" t="str">
        <f t="shared" si="233"/>
        <v>096-0109-01.JPG</v>
      </c>
      <c r="M5542" s="71"/>
      <c r="N5542" s="71"/>
    </row>
    <row r="5543" spans="1:14" x14ac:dyDescent="0.25">
      <c r="A5543" s="71" t="s">
        <v>7519</v>
      </c>
      <c r="B5543" s="72" t="s">
        <v>5665</v>
      </c>
      <c r="C5543" s="71" t="s">
        <v>12726</v>
      </c>
      <c r="D5543" s="73" t="s">
        <v>11864</v>
      </c>
      <c r="E5543" s="71" t="s">
        <v>7522</v>
      </c>
      <c r="F5543" s="75" t="s">
        <v>10</v>
      </c>
      <c r="G5543" s="75">
        <v>95</v>
      </c>
      <c r="H5543" s="75"/>
      <c r="I5543" s="74" t="s">
        <v>7799</v>
      </c>
      <c r="J5543" s="38">
        <v>25174412</v>
      </c>
      <c r="K5543" s="38" t="s">
        <v>12462</v>
      </c>
      <c r="L5543" s="76" t="str">
        <f t="shared" si="233"/>
        <v>096-0110-01.JPG</v>
      </c>
      <c r="M5543" s="76"/>
      <c r="N5543" s="76"/>
    </row>
    <row r="5544" spans="1:14" x14ac:dyDescent="0.25">
      <c r="A5544" s="71" t="s">
        <v>7520</v>
      </c>
      <c r="B5544" s="72" t="s">
        <v>5665</v>
      </c>
      <c r="C5544" s="71" t="s">
        <v>12727</v>
      </c>
      <c r="D5544" s="73" t="s">
        <v>11864</v>
      </c>
      <c r="E5544" s="71" t="s">
        <v>7523</v>
      </c>
      <c r="F5544" s="75" t="s">
        <v>10</v>
      </c>
      <c r="G5544" s="75">
        <v>95</v>
      </c>
      <c r="H5544" s="75"/>
      <c r="I5544" s="74" t="s">
        <v>7799</v>
      </c>
      <c r="J5544" s="38">
        <v>25174412</v>
      </c>
      <c r="K5544" s="38" t="s">
        <v>12462</v>
      </c>
      <c r="L5544" s="76" t="str">
        <f t="shared" si="233"/>
        <v>096-0110-02.JPG</v>
      </c>
      <c r="M5544" s="76"/>
      <c r="N5544" s="76"/>
    </row>
    <row r="5545" spans="1:14" x14ac:dyDescent="0.25">
      <c r="A5545" s="71" t="s">
        <v>7521</v>
      </c>
      <c r="B5545" s="72" t="s">
        <v>5665</v>
      </c>
      <c r="C5545" s="71" t="s">
        <v>12725</v>
      </c>
      <c r="D5545" s="73" t="s">
        <v>11864</v>
      </c>
      <c r="E5545" s="71" t="s">
        <v>7524</v>
      </c>
      <c r="F5545" s="75" t="s">
        <v>10</v>
      </c>
      <c r="G5545" s="75">
        <v>95</v>
      </c>
      <c r="H5545" s="75"/>
      <c r="I5545" s="74" t="s">
        <v>7799</v>
      </c>
      <c r="J5545" s="38">
        <v>25174412</v>
      </c>
      <c r="K5545" s="38" t="s">
        <v>12462</v>
      </c>
      <c r="L5545" s="76" t="str">
        <f t="shared" si="233"/>
        <v>096-0110-03.JPG</v>
      </c>
      <c r="M5545" s="76"/>
      <c r="N5545" s="76"/>
    </row>
    <row r="5546" spans="1:14" x14ac:dyDescent="0.25">
      <c r="A5546" s="71" t="s">
        <v>14248</v>
      </c>
      <c r="B5546" s="72" t="s">
        <v>5665</v>
      </c>
      <c r="C5546" s="71" t="s">
        <v>14256</v>
      </c>
      <c r="D5546" s="73" t="s">
        <v>11864</v>
      </c>
      <c r="E5546" s="71" t="s">
        <v>7522</v>
      </c>
      <c r="F5546" s="75" t="s">
        <v>10</v>
      </c>
      <c r="G5546" s="75">
        <v>69</v>
      </c>
      <c r="H5546" s="75"/>
      <c r="I5546" s="74" t="s">
        <v>7799</v>
      </c>
      <c r="J5546" s="38">
        <v>25174412</v>
      </c>
      <c r="K5546" s="38" t="s">
        <v>12462</v>
      </c>
      <c r="L5546" s="76" t="str">
        <f t="shared" si="233"/>
        <v>096-0110-05.JPG</v>
      </c>
      <c r="M5546" s="76" t="s">
        <v>14261</v>
      </c>
      <c r="N5546" s="76" t="s">
        <v>14262</v>
      </c>
    </row>
    <row r="5547" spans="1:14" x14ac:dyDescent="0.25">
      <c r="A5547" s="71" t="s">
        <v>14249</v>
      </c>
      <c r="B5547" s="72" t="s">
        <v>5665</v>
      </c>
      <c r="C5547" s="71" t="s">
        <v>14257</v>
      </c>
      <c r="D5547" s="73" t="s">
        <v>11864</v>
      </c>
      <c r="E5547" s="71" t="s">
        <v>14252</v>
      </c>
      <c r="F5547" s="75" t="s">
        <v>10</v>
      </c>
      <c r="G5547" s="75">
        <v>65</v>
      </c>
      <c r="H5547" s="75"/>
      <c r="I5547" s="74" t="s">
        <v>7799</v>
      </c>
      <c r="J5547" s="38">
        <v>25174412</v>
      </c>
      <c r="K5547" s="38" t="s">
        <v>12462</v>
      </c>
      <c r="L5547" s="76" t="str">
        <f t="shared" si="233"/>
        <v>096-0110-10.JPG</v>
      </c>
      <c r="M5547" s="76" t="s">
        <v>14261</v>
      </c>
      <c r="N5547" s="76" t="s">
        <v>14262</v>
      </c>
    </row>
    <row r="5548" spans="1:14" x14ac:dyDescent="0.25">
      <c r="A5548" s="71" t="s">
        <v>14250</v>
      </c>
      <c r="B5548" s="72" t="s">
        <v>5665</v>
      </c>
      <c r="C5548" s="71" t="s">
        <v>14258</v>
      </c>
      <c r="D5548" s="73" t="s">
        <v>11864</v>
      </c>
      <c r="E5548" s="71" t="s">
        <v>14251</v>
      </c>
      <c r="F5548" s="75" t="s">
        <v>10</v>
      </c>
      <c r="G5548" s="75">
        <v>59</v>
      </c>
      <c r="H5548" s="75"/>
      <c r="I5548" s="74" t="s">
        <v>7799</v>
      </c>
      <c r="J5548" s="38">
        <v>25174412</v>
      </c>
      <c r="K5548" s="38" t="s">
        <v>12462</v>
      </c>
      <c r="L5548" s="76" t="str">
        <f t="shared" si="233"/>
        <v>096-0110-15.JPG</v>
      </c>
      <c r="M5548" s="76" t="s">
        <v>14261</v>
      </c>
      <c r="N5548" s="76" t="s">
        <v>14262</v>
      </c>
    </row>
    <row r="5549" spans="1:14" x14ac:dyDescent="0.25">
      <c r="A5549" s="71" t="s">
        <v>14253</v>
      </c>
      <c r="B5549" s="72" t="s">
        <v>5665</v>
      </c>
      <c r="C5549" s="71" t="s">
        <v>14259</v>
      </c>
      <c r="D5549" s="73" t="s">
        <v>11864</v>
      </c>
      <c r="E5549" s="71" t="s">
        <v>14255</v>
      </c>
      <c r="F5549" s="75" t="s">
        <v>10</v>
      </c>
      <c r="G5549" s="75">
        <v>55</v>
      </c>
      <c r="H5549" s="75"/>
      <c r="I5549" s="74" t="s">
        <v>7799</v>
      </c>
      <c r="J5549" s="38">
        <v>25174412</v>
      </c>
      <c r="K5549" s="38" t="s">
        <v>12462</v>
      </c>
      <c r="L5549" s="76" t="str">
        <f t="shared" si="233"/>
        <v>096-0110-20.JPG</v>
      </c>
      <c r="M5549" s="76" t="s">
        <v>14261</v>
      </c>
      <c r="N5549" s="76" t="s">
        <v>14262</v>
      </c>
    </row>
    <row r="5550" spans="1:14" x14ac:dyDescent="0.25">
      <c r="A5550" s="71" t="s">
        <v>14254</v>
      </c>
      <c r="B5550" s="72" t="s">
        <v>5665</v>
      </c>
      <c r="C5550" s="71" t="s">
        <v>14260</v>
      </c>
      <c r="D5550" s="73" t="s">
        <v>11864</v>
      </c>
      <c r="E5550" s="71" t="s">
        <v>14255</v>
      </c>
      <c r="F5550" s="75" t="s">
        <v>10</v>
      </c>
      <c r="G5550" s="75">
        <v>59</v>
      </c>
      <c r="H5550" s="75"/>
      <c r="I5550" s="74" t="s">
        <v>7799</v>
      </c>
      <c r="J5550" s="38">
        <v>25174412</v>
      </c>
      <c r="K5550" s="38" t="s">
        <v>12462</v>
      </c>
      <c r="L5550" s="76" t="str">
        <f t="shared" si="233"/>
        <v>096-0110-21.JPG</v>
      </c>
      <c r="M5550" s="76" t="s">
        <v>14261</v>
      </c>
      <c r="N5550" s="76" t="s">
        <v>14262</v>
      </c>
    </row>
    <row r="5551" spans="1:14" x14ac:dyDescent="0.25">
      <c r="A5551" s="71" t="s">
        <v>7838</v>
      </c>
      <c r="B5551" s="72" t="s">
        <v>5665</v>
      </c>
      <c r="C5551" s="71"/>
      <c r="D5551" s="73" t="s">
        <v>11864</v>
      </c>
      <c r="E5551" s="71" t="s">
        <v>7839</v>
      </c>
      <c r="F5551" s="75" t="s">
        <v>10</v>
      </c>
      <c r="G5551" s="75">
        <v>147</v>
      </c>
      <c r="H5551" s="75"/>
      <c r="I5551" s="74" t="s">
        <v>7799</v>
      </c>
      <c r="J5551" s="38">
        <v>25174412</v>
      </c>
      <c r="K5551" s="38" t="s">
        <v>12462</v>
      </c>
      <c r="L5551" s="71" t="str">
        <f t="shared" si="233"/>
        <v>096-0111-01.JPG</v>
      </c>
      <c r="M5551" s="76" t="s">
        <v>14261</v>
      </c>
      <c r="N5551" s="76" t="s">
        <v>14262</v>
      </c>
    </row>
    <row r="5552" spans="1:14" x14ac:dyDescent="0.25">
      <c r="A5552" s="71" t="s">
        <v>8901</v>
      </c>
      <c r="B5552" s="72" t="s">
        <v>5665</v>
      </c>
      <c r="C5552" s="71" t="s">
        <v>8904</v>
      </c>
      <c r="D5552" s="73" t="s">
        <v>11864</v>
      </c>
      <c r="E5552" s="71" t="s">
        <v>8899</v>
      </c>
      <c r="F5552" s="75" t="s">
        <v>10</v>
      </c>
      <c r="G5552" s="75">
        <v>1131</v>
      </c>
      <c r="H5552" s="75"/>
      <c r="I5552" s="74" t="s">
        <v>7799</v>
      </c>
      <c r="J5552" s="38">
        <v>25174412</v>
      </c>
      <c r="K5552" s="38" t="s">
        <v>12462</v>
      </c>
      <c r="L5552" s="71" t="str">
        <f t="shared" si="233"/>
        <v>096-0112-01.JPG</v>
      </c>
      <c r="M5552" s="76" t="s">
        <v>14261</v>
      </c>
      <c r="N5552" s="76" t="s">
        <v>14262</v>
      </c>
    </row>
    <row r="5553" spans="1:14" x14ac:dyDescent="0.25">
      <c r="A5553" s="71" t="s">
        <v>8902</v>
      </c>
      <c r="B5553" s="72" t="s">
        <v>5665</v>
      </c>
      <c r="C5553" s="71" t="s">
        <v>8903</v>
      </c>
      <c r="D5553" s="73" t="s">
        <v>11864</v>
      </c>
      <c r="E5553" s="71" t="s">
        <v>8900</v>
      </c>
      <c r="F5553" s="75" t="s">
        <v>10</v>
      </c>
      <c r="G5553" s="75">
        <v>561</v>
      </c>
      <c r="H5553" s="75"/>
      <c r="I5553" s="74" t="s">
        <v>7799</v>
      </c>
      <c r="J5553" s="38">
        <v>25174412</v>
      </c>
      <c r="K5553" s="38" t="s">
        <v>12462</v>
      </c>
      <c r="L5553" s="71" t="str">
        <f t="shared" si="233"/>
        <v>096-0113-01.JPG</v>
      </c>
      <c r="M5553" s="76" t="s">
        <v>14261</v>
      </c>
      <c r="N5553" s="76" t="s">
        <v>14262</v>
      </c>
    </row>
    <row r="5554" spans="1:14" x14ac:dyDescent="0.25">
      <c r="A5554" s="71" t="s">
        <v>15868</v>
      </c>
      <c r="B5554" s="72" t="s">
        <v>5665</v>
      </c>
      <c r="C5554" s="71" t="s">
        <v>15875</v>
      </c>
      <c r="D5554" s="73" t="s">
        <v>11864</v>
      </c>
      <c r="E5554" s="71" t="s">
        <v>15869</v>
      </c>
      <c r="F5554" s="75" t="s">
        <v>10</v>
      </c>
      <c r="G5554" s="75">
        <v>175</v>
      </c>
      <c r="H5554" s="75"/>
      <c r="I5554" s="74" t="s">
        <v>7799</v>
      </c>
      <c r="J5554" s="38">
        <v>25174412</v>
      </c>
      <c r="K5554" s="38" t="s">
        <v>12462</v>
      </c>
      <c r="L5554" s="76" t="str">
        <f t="shared" si="233"/>
        <v>096-0114-01.JPG</v>
      </c>
      <c r="M5554" s="76" t="s">
        <v>14261</v>
      </c>
      <c r="N5554" s="76" t="s">
        <v>14262</v>
      </c>
    </row>
    <row r="5555" spans="1:14" x14ac:dyDescent="0.25">
      <c r="A5555" s="71" t="s">
        <v>15870</v>
      </c>
      <c r="B5555" s="72" t="s">
        <v>5665</v>
      </c>
      <c r="C5555" s="71" t="s">
        <v>15876</v>
      </c>
      <c r="D5555" s="73" t="s">
        <v>11864</v>
      </c>
      <c r="E5555" s="71" t="s">
        <v>15869</v>
      </c>
      <c r="F5555" s="75" t="s">
        <v>10</v>
      </c>
      <c r="G5555" s="75">
        <v>119</v>
      </c>
      <c r="H5555" s="75"/>
      <c r="I5555" s="74" t="s">
        <v>7799</v>
      </c>
      <c r="J5555" s="38">
        <v>25174412</v>
      </c>
      <c r="K5555" s="38" t="s">
        <v>12462</v>
      </c>
      <c r="L5555" s="76" t="str">
        <f t="shared" si="233"/>
        <v>096-0115-01.JPG</v>
      </c>
      <c r="M5555" s="76" t="s">
        <v>14261</v>
      </c>
      <c r="N5555" s="76" t="s">
        <v>14262</v>
      </c>
    </row>
    <row r="5556" spans="1:14" x14ac:dyDescent="0.25">
      <c r="A5556" s="71" t="s">
        <v>15871</v>
      </c>
      <c r="B5556" s="72" t="s">
        <v>5665</v>
      </c>
      <c r="C5556" s="71">
        <v>548</v>
      </c>
      <c r="D5556" s="73" t="s">
        <v>11864</v>
      </c>
      <c r="E5556" s="71" t="s">
        <v>15872</v>
      </c>
      <c r="F5556" s="75" t="s">
        <v>10</v>
      </c>
      <c r="G5556" s="75">
        <v>149.99</v>
      </c>
      <c r="H5556" s="75"/>
      <c r="I5556" s="74" t="s">
        <v>7799</v>
      </c>
      <c r="J5556" s="38">
        <v>25174412</v>
      </c>
      <c r="K5556" s="38" t="s">
        <v>12462</v>
      </c>
      <c r="L5556" s="76" t="str">
        <f t="shared" si="233"/>
        <v>096-0116-01.JPG</v>
      </c>
      <c r="M5556" s="76" t="s">
        <v>14261</v>
      </c>
      <c r="N5556" s="76" t="s">
        <v>14262</v>
      </c>
    </row>
    <row r="5557" spans="1:14" x14ac:dyDescent="0.25">
      <c r="A5557" s="71" t="s">
        <v>15873</v>
      </c>
      <c r="B5557" s="72" t="s">
        <v>5665</v>
      </c>
      <c r="C5557" s="71" t="s">
        <v>15877</v>
      </c>
      <c r="D5557" s="73" t="s">
        <v>11864</v>
      </c>
      <c r="E5557" s="71" t="s">
        <v>15874</v>
      </c>
      <c r="F5557" s="75" t="s">
        <v>10</v>
      </c>
      <c r="G5557" s="75">
        <v>139</v>
      </c>
      <c r="H5557" s="75"/>
      <c r="I5557" s="74" t="s">
        <v>7799</v>
      </c>
      <c r="J5557" s="38">
        <v>25174412</v>
      </c>
      <c r="K5557" s="38" t="s">
        <v>12462</v>
      </c>
      <c r="L5557" s="76" t="str">
        <f t="shared" si="233"/>
        <v>096-0117-01.JPG</v>
      </c>
      <c r="M5557" s="76" t="s">
        <v>14261</v>
      </c>
      <c r="N5557" s="76" t="s">
        <v>14262</v>
      </c>
    </row>
    <row r="5558" spans="1:14" x14ac:dyDescent="0.25">
      <c r="A5558" s="71" t="s">
        <v>16527</v>
      </c>
      <c r="B5558" s="72" t="s">
        <v>14262</v>
      </c>
      <c r="C5558" s="71" t="s">
        <v>16528</v>
      </c>
      <c r="D5558" s="73" t="s">
        <v>11864</v>
      </c>
      <c r="E5558" s="71" t="s">
        <v>16529</v>
      </c>
      <c r="F5558" s="75" t="s">
        <v>16052</v>
      </c>
      <c r="G5558" s="75">
        <v>197</v>
      </c>
      <c r="H5558" s="75"/>
      <c r="I5558" s="74" t="s">
        <v>7799</v>
      </c>
      <c r="J5558" s="38">
        <v>25174412</v>
      </c>
      <c r="K5558" s="38" t="s">
        <v>12462</v>
      </c>
      <c r="L5558" s="76" t="s">
        <v>16527</v>
      </c>
      <c r="M5558" s="76" t="s">
        <v>16530</v>
      </c>
      <c r="N5558" s="76" t="s">
        <v>14262</v>
      </c>
    </row>
    <row r="5559" spans="1:14" x14ac:dyDescent="0.25">
      <c r="A5559" s="67" t="s">
        <v>5692</v>
      </c>
      <c r="B5559" s="69" t="s">
        <v>5664</v>
      </c>
      <c r="C5559" s="67" t="s">
        <v>5692</v>
      </c>
      <c r="D5559" s="67"/>
      <c r="E5559" s="67" t="s">
        <v>5692</v>
      </c>
      <c r="F5559" s="70"/>
      <c r="G5559" s="70"/>
      <c r="H5559" s="70"/>
      <c r="I5559" s="70"/>
      <c r="J5559" s="37"/>
      <c r="K5559" s="37" t="s">
        <v>12462</v>
      </c>
      <c r="L5559" s="67" t="str">
        <f t="shared" ref="L5559:L5627" si="234">CONCATENATE(A5559,K5559)</f>
        <v>PORTA VASOS.JPG</v>
      </c>
      <c r="M5559" s="67"/>
      <c r="N5559" s="67"/>
    </row>
    <row r="5560" spans="1:14" x14ac:dyDescent="0.25">
      <c r="A5560" s="71" t="s">
        <v>5693</v>
      </c>
      <c r="B5560" s="72" t="s">
        <v>5692</v>
      </c>
      <c r="C5560" s="71"/>
      <c r="D5560" s="73" t="s">
        <v>11864</v>
      </c>
      <c r="E5560" s="71" t="s">
        <v>5694</v>
      </c>
      <c r="F5560" s="75" t="s">
        <v>10</v>
      </c>
      <c r="G5560" s="75">
        <v>94.97</v>
      </c>
      <c r="H5560" s="75"/>
      <c r="I5560" s="74" t="s">
        <v>7799</v>
      </c>
      <c r="J5560" s="38">
        <v>25174412</v>
      </c>
      <c r="K5560" s="38" t="s">
        <v>12462</v>
      </c>
      <c r="L5560" s="71" t="str">
        <f t="shared" si="234"/>
        <v>096-0200-01.JPG</v>
      </c>
      <c r="M5560" s="71"/>
      <c r="N5560" s="71"/>
    </row>
    <row r="5561" spans="1:14" x14ac:dyDescent="0.25">
      <c r="A5561" s="71" t="s">
        <v>5695</v>
      </c>
      <c r="B5561" s="72" t="s">
        <v>5692</v>
      </c>
      <c r="C5561" s="71"/>
      <c r="D5561" s="73" t="s">
        <v>11864</v>
      </c>
      <c r="E5561" s="71" t="s">
        <v>5696</v>
      </c>
      <c r="F5561" s="75" t="s">
        <v>10</v>
      </c>
      <c r="G5561" s="75">
        <v>94.97</v>
      </c>
      <c r="H5561" s="75"/>
      <c r="I5561" s="74" t="s">
        <v>7799</v>
      </c>
      <c r="J5561" s="38">
        <v>25174412</v>
      </c>
      <c r="K5561" s="38" t="s">
        <v>12462</v>
      </c>
      <c r="L5561" s="71" t="str">
        <f t="shared" si="234"/>
        <v>096-0200-02.JPG</v>
      </c>
      <c r="M5561" s="71"/>
      <c r="N5561" s="71"/>
    </row>
    <row r="5562" spans="1:14" x14ac:dyDescent="0.25">
      <c r="A5562" s="71" t="s">
        <v>5697</v>
      </c>
      <c r="B5562" s="72" t="s">
        <v>5692</v>
      </c>
      <c r="C5562" s="71"/>
      <c r="D5562" s="73" t="s">
        <v>11864</v>
      </c>
      <c r="E5562" s="71" t="s">
        <v>5698</v>
      </c>
      <c r="F5562" s="75" t="s">
        <v>10</v>
      </c>
      <c r="G5562" s="75">
        <v>79</v>
      </c>
      <c r="H5562" s="75"/>
      <c r="I5562" s="74" t="s">
        <v>7799</v>
      </c>
      <c r="J5562" s="38">
        <v>25174412</v>
      </c>
      <c r="K5562" s="38" t="s">
        <v>12462</v>
      </c>
      <c r="L5562" s="76" t="str">
        <f t="shared" si="234"/>
        <v>096-0201-01.JPG</v>
      </c>
      <c r="M5562" s="76"/>
      <c r="N5562" s="76"/>
    </row>
    <row r="5563" spans="1:14" x14ac:dyDescent="0.25">
      <c r="A5563" s="71" t="s">
        <v>5699</v>
      </c>
      <c r="B5563" s="72" t="s">
        <v>5692</v>
      </c>
      <c r="C5563" s="71"/>
      <c r="D5563" s="73" t="s">
        <v>11864</v>
      </c>
      <c r="E5563" s="71" t="s">
        <v>5700</v>
      </c>
      <c r="F5563" s="75" t="s">
        <v>10</v>
      </c>
      <c r="G5563" s="75">
        <v>60</v>
      </c>
      <c r="H5563" s="75"/>
      <c r="I5563" s="74" t="s">
        <v>7799</v>
      </c>
      <c r="J5563" s="38">
        <v>25174412</v>
      </c>
      <c r="K5563" s="38" t="s">
        <v>12462</v>
      </c>
      <c r="L5563" s="71" t="str">
        <f t="shared" si="234"/>
        <v>096-0201-02.JPG</v>
      </c>
      <c r="M5563" s="71"/>
      <c r="N5563" s="71"/>
    </row>
    <row r="5564" spans="1:14" x14ac:dyDescent="0.25">
      <c r="A5564" s="71" t="s">
        <v>5701</v>
      </c>
      <c r="B5564" s="72" t="s">
        <v>5692</v>
      </c>
      <c r="C5564" s="71"/>
      <c r="D5564" s="73" t="s">
        <v>11864</v>
      </c>
      <c r="E5564" s="71" t="s">
        <v>5702</v>
      </c>
      <c r="F5564" s="75" t="s">
        <v>10</v>
      </c>
      <c r="G5564" s="75">
        <v>60</v>
      </c>
      <c r="H5564" s="75"/>
      <c r="I5564" s="74" t="s">
        <v>7799</v>
      </c>
      <c r="J5564" s="38">
        <v>25174412</v>
      </c>
      <c r="K5564" s="38" t="s">
        <v>12462</v>
      </c>
      <c r="L5564" s="71" t="str">
        <f t="shared" si="234"/>
        <v>096-0201-03.JPG</v>
      </c>
      <c r="M5564" s="71"/>
      <c r="N5564" s="71"/>
    </row>
    <row r="5565" spans="1:14" x14ac:dyDescent="0.25">
      <c r="A5565" s="71" t="s">
        <v>5703</v>
      </c>
      <c r="B5565" s="72" t="s">
        <v>5692</v>
      </c>
      <c r="C5565" s="71"/>
      <c r="D5565" s="73" t="s">
        <v>11864</v>
      </c>
      <c r="E5565" s="71" t="s">
        <v>5704</v>
      </c>
      <c r="F5565" s="75" t="s">
        <v>10</v>
      </c>
      <c r="G5565" s="75">
        <v>60</v>
      </c>
      <c r="H5565" s="75"/>
      <c r="I5565" s="74" t="s">
        <v>7799</v>
      </c>
      <c r="J5565" s="38">
        <v>25174412</v>
      </c>
      <c r="K5565" s="38" t="s">
        <v>12462</v>
      </c>
      <c r="L5565" s="71" t="str">
        <f t="shared" si="234"/>
        <v>096-0201-04.JPG</v>
      </c>
      <c r="M5565" s="71"/>
      <c r="N5565" s="71"/>
    </row>
    <row r="5566" spans="1:14" x14ac:dyDescent="0.25">
      <c r="A5566" s="71" t="s">
        <v>5705</v>
      </c>
      <c r="B5566" s="72" t="s">
        <v>5692</v>
      </c>
      <c r="C5566" s="71"/>
      <c r="D5566" s="73" t="s">
        <v>11864</v>
      </c>
      <c r="E5566" s="71" t="s">
        <v>5700</v>
      </c>
      <c r="F5566" s="75" t="s">
        <v>10</v>
      </c>
      <c r="G5566" s="75">
        <v>54.47</v>
      </c>
      <c r="H5566" s="75"/>
      <c r="I5566" s="74" t="s">
        <v>7799</v>
      </c>
      <c r="J5566" s="38">
        <v>25174412</v>
      </c>
      <c r="K5566" s="38" t="s">
        <v>12462</v>
      </c>
      <c r="L5566" s="71" t="str">
        <f t="shared" si="234"/>
        <v>096-0202-01.JPG</v>
      </c>
      <c r="M5566" s="71"/>
      <c r="N5566" s="71"/>
    </row>
    <row r="5567" spans="1:14" x14ac:dyDescent="0.25">
      <c r="A5567" s="71" t="s">
        <v>5706</v>
      </c>
      <c r="B5567" s="72" t="s">
        <v>5692</v>
      </c>
      <c r="C5567" s="71"/>
      <c r="D5567" s="73" t="s">
        <v>11864</v>
      </c>
      <c r="E5567" s="71" t="s">
        <v>5702</v>
      </c>
      <c r="F5567" s="75" t="s">
        <v>10</v>
      </c>
      <c r="G5567" s="75">
        <v>54.47</v>
      </c>
      <c r="H5567" s="75"/>
      <c r="I5567" s="74" t="s">
        <v>7799</v>
      </c>
      <c r="J5567" s="38">
        <v>25174412</v>
      </c>
      <c r="K5567" s="38" t="s">
        <v>12462</v>
      </c>
      <c r="L5567" s="71" t="str">
        <f t="shared" si="234"/>
        <v>096-0202-02.JPG</v>
      </c>
      <c r="M5567" s="71"/>
      <c r="N5567" s="71"/>
    </row>
    <row r="5568" spans="1:14" x14ac:dyDescent="0.25">
      <c r="A5568" s="71" t="s">
        <v>5707</v>
      </c>
      <c r="B5568" s="72" t="s">
        <v>5692</v>
      </c>
      <c r="C5568" s="71"/>
      <c r="D5568" s="73" t="s">
        <v>11864</v>
      </c>
      <c r="E5568" s="71" t="s">
        <v>5704</v>
      </c>
      <c r="F5568" s="75" t="s">
        <v>10</v>
      </c>
      <c r="G5568" s="75">
        <v>54.47</v>
      </c>
      <c r="H5568" s="75"/>
      <c r="I5568" s="74" t="s">
        <v>7799</v>
      </c>
      <c r="J5568" s="38">
        <v>25174412</v>
      </c>
      <c r="K5568" s="38" t="s">
        <v>12462</v>
      </c>
      <c r="L5568" s="71" t="str">
        <f t="shared" si="234"/>
        <v>096-0202-03.JPG</v>
      </c>
      <c r="M5568" s="71"/>
      <c r="N5568" s="71"/>
    </row>
    <row r="5569" spans="1:14" x14ac:dyDescent="0.25">
      <c r="A5569" s="71" t="s">
        <v>5708</v>
      </c>
      <c r="B5569" s="72" t="s">
        <v>5692</v>
      </c>
      <c r="C5569" s="71"/>
      <c r="D5569" s="73" t="s">
        <v>11864</v>
      </c>
      <c r="E5569" s="71" t="s">
        <v>5698</v>
      </c>
      <c r="F5569" s="75" t="s">
        <v>10</v>
      </c>
      <c r="G5569" s="75">
        <v>85</v>
      </c>
      <c r="H5569" s="75"/>
      <c r="I5569" s="74" t="s">
        <v>7799</v>
      </c>
      <c r="J5569" s="38">
        <v>25174412</v>
      </c>
      <c r="K5569" s="38" t="s">
        <v>12462</v>
      </c>
      <c r="L5569" s="71" t="str">
        <f t="shared" si="234"/>
        <v>096-0202-04.JPG</v>
      </c>
      <c r="M5569" s="71"/>
      <c r="N5569" s="71"/>
    </row>
    <row r="5570" spans="1:14" x14ac:dyDescent="0.25">
      <c r="A5570" s="71" t="s">
        <v>5709</v>
      </c>
      <c r="B5570" s="72" t="s">
        <v>5692</v>
      </c>
      <c r="C5570" s="71"/>
      <c r="D5570" s="73" t="s">
        <v>11865</v>
      </c>
      <c r="E5570" s="71" t="s">
        <v>5710</v>
      </c>
      <c r="F5570" s="75" t="s">
        <v>10</v>
      </c>
      <c r="G5570" s="75">
        <v>75.999000000000009</v>
      </c>
      <c r="H5570" s="75"/>
      <c r="I5570" s="74" t="s">
        <v>7799</v>
      </c>
      <c r="J5570" s="38">
        <v>25174412</v>
      </c>
      <c r="K5570" s="38" t="s">
        <v>12462</v>
      </c>
      <c r="L5570" s="71" t="str">
        <f t="shared" si="234"/>
        <v>096-0204-01.JPG</v>
      </c>
      <c r="M5570" s="71"/>
      <c r="N5570" s="71"/>
    </row>
    <row r="5571" spans="1:14" x14ac:dyDescent="0.25">
      <c r="A5571" s="71" t="s">
        <v>5711</v>
      </c>
      <c r="B5571" s="72" t="s">
        <v>5692</v>
      </c>
      <c r="C5571" s="71"/>
      <c r="D5571" s="73" t="s">
        <v>11865</v>
      </c>
      <c r="E5571" s="71" t="s">
        <v>5712</v>
      </c>
      <c r="F5571" s="75" t="s">
        <v>10</v>
      </c>
      <c r="G5571" s="75">
        <v>115.643</v>
      </c>
      <c r="H5571" s="75"/>
      <c r="I5571" s="74" t="s">
        <v>7799</v>
      </c>
      <c r="J5571" s="38">
        <v>25174412</v>
      </c>
      <c r="K5571" s="38" t="s">
        <v>12462</v>
      </c>
      <c r="L5571" s="71" t="str">
        <f t="shared" si="234"/>
        <v>096-0205-01.JPG</v>
      </c>
      <c r="M5571" s="71"/>
      <c r="N5571" s="71"/>
    </row>
    <row r="5572" spans="1:14" x14ac:dyDescent="0.25">
      <c r="A5572" s="71" t="s">
        <v>7451</v>
      </c>
      <c r="B5572" s="72" t="s">
        <v>5692</v>
      </c>
      <c r="C5572" s="71"/>
      <c r="D5572" s="73" t="s">
        <v>11864</v>
      </c>
      <c r="E5572" s="71" t="s">
        <v>7453</v>
      </c>
      <c r="F5572" s="75" t="s">
        <v>10</v>
      </c>
      <c r="G5572" s="75">
        <v>75</v>
      </c>
      <c r="H5572" s="75"/>
      <c r="I5572" s="74" t="s">
        <v>7799</v>
      </c>
      <c r="J5572" s="38">
        <v>25174412</v>
      </c>
      <c r="K5572" s="38" t="s">
        <v>12462</v>
      </c>
      <c r="L5572" s="71" t="str">
        <f t="shared" si="234"/>
        <v>096-0206-01.JPG</v>
      </c>
      <c r="M5572" s="71"/>
      <c r="N5572" s="71"/>
    </row>
    <row r="5573" spans="1:14" x14ac:dyDescent="0.25">
      <c r="A5573" s="71" t="s">
        <v>7452</v>
      </c>
      <c r="B5573" s="72" t="s">
        <v>5692</v>
      </c>
      <c r="C5573" s="71"/>
      <c r="D5573" s="73" t="s">
        <v>11864</v>
      </c>
      <c r="E5573" s="71" t="s">
        <v>7454</v>
      </c>
      <c r="F5573" s="75" t="s">
        <v>10</v>
      </c>
      <c r="G5573" s="75">
        <v>206</v>
      </c>
      <c r="H5573" s="75"/>
      <c r="I5573" s="74" t="s">
        <v>7799</v>
      </c>
      <c r="J5573" s="38">
        <v>25174412</v>
      </c>
      <c r="K5573" s="38" t="s">
        <v>12462</v>
      </c>
      <c r="L5573" s="71" t="str">
        <f t="shared" si="234"/>
        <v>096-0207-01.JPG</v>
      </c>
      <c r="M5573" s="71"/>
      <c r="N5573" s="71"/>
    </row>
    <row r="5574" spans="1:14" x14ac:dyDescent="0.25">
      <c r="A5574" s="67" t="s">
        <v>9693</v>
      </c>
      <c r="B5574" s="69" t="s">
        <v>7</v>
      </c>
      <c r="C5574" s="67" t="s">
        <v>9693</v>
      </c>
      <c r="D5574" s="67"/>
      <c r="E5574" s="67" t="s">
        <v>9693</v>
      </c>
      <c r="F5574" s="70"/>
      <c r="G5574" s="70"/>
      <c r="H5574" s="70"/>
      <c r="I5574" s="70"/>
      <c r="J5574" s="37"/>
      <c r="K5574" s="37" t="s">
        <v>12462</v>
      </c>
      <c r="L5574" s="67" t="str">
        <f t="shared" si="234"/>
        <v>QUIMICOS Y HERRAMIENTAS .JPG</v>
      </c>
      <c r="M5574" s="67"/>
      <c r="N5574" s="67"/>
    </row>
    <row r="5575" spans="1:14" x14ac:dyDescent="0.25">
      <c r="A5575" s="67" t="s">
        <v>9687</v>
      </c>
      <c r="B5575" s="69" t="s">
        <v>9693</v>
      </c>
      <c r="C5575" s="67" t="s">
        <v>9687</v>
      </c>
      <c r="D5575" s="67"/>
      <c r="E5575" s="67" t="s">
        <v>9687</v>
      </c>
      <c r="F5575" s="70"/>
      <c r="G5575" s="70"/>
      <c r="H5575" s="70"/>
      <c r="I5575" s="70"/>
      <c r="J5575" s="37"/>
      <c r="K5575" s="37" t="s">
        <v>12462</v>
      </c>
      <c r="L5575" s="67" t="str">
        <f t="shared" si="234"/>
        <v>ABRILLANTADORES.JPG</v>
      </c>
      <c r="M5575" s="67"/>
      <c r="N5575" s="67"/>
    </row>
    <row r="5576" spans="1:14" x14ac:dyDescent="0.25">
      <c r="A5576" s="71" t="s">
        <v>5714</v>
      </c>
      <c r="B5576" s="72" t="s">
        <v>9687</v>
      </c>
      <c r="C5576" s="71" t="s">
        <v>9907</v>
      </c>
      <c r="D5576" s="73" t="s">
        <v>11864</v>
      </c>
      <c r="E5576" s="71" t="s">
        <v>9909</v>
      </c>
      <c r="F5576" s="75" t="s">
        <v>10</v>
      </c>
      <c r="G5576" s="75">
        <v>79</v>
      </c>
      <c r="H5576" s="75"/>
      <c r="I5576" s="74" t="s">
        <v>7799</v>
      </c>
      <c r="J5576" s="38">
        <v>78181500</v>
      </c>
      <c r="K5576" s="38" t="s">
        <v>12462</v>
      </c>
      <c r="L5576" s="71" t="str">
        <f t="shared" si="234"/>
        <v>097-0105-01.JPG</v>
      </c>
      <c r="M5576" s="71" t="s">
        <v>17013</v>
      </c>
      <c r="N5576" s="71" t="s">
        <v>9687</v>
      </c>
    </row>
    <row r="5577" spans="1:14" x14ac:dyDescent="0.25">
      <c r="A5577" s="71" t="s">
        <v>5715</v>
      </c>
      <c r="B5577" s="72" t="s">
        <v>9687</v>
      </c>
      <c r="C5577" s="71" t="s">
        <v>9908</v>
      </c>
      <c r="D5577" s="73" t="s">
        <v>11864</v>
      </c>
      <c r="E5577" s="71" t="s">
        <v>9910</v>
      </c>
      <c r="F5577" s="75" t="s">
        <v>10</v>
      </c>
      <c r="G5577" s="75">
        <v>65</v>
      </c>
      <c r="H5577" s="75"/>
      <c r="I5577" s="74" t="s">
        <v>7799</v>
      </c>
      <c r="J5577" s="38">
        <v>78181500</v>
      </c>
      <c r="K5577" s="38" t="s">
        <v>12462</v>
      </c>
      <c r="L5577" s="71" t="str">
        <f t="shared" si="234"/>
        <v>097-0105-02.JPG</v>
      </c>
      <c r="M5577" s="71" t="s">
        <v>17013</v>
      </c>
      <c r="N5577" s="71" t="s">
        <v>9687</v>
      </c>
    </row>
    <row r="5578" spans="1:14" x14ac:dyDescent="0.25">
      <c r="A5578" s="71" t="s">
        <v>16868</v>
      </c>
      <c r="B5578" s="72" t="s">
        <v>9687</v>
      </c>
      <c r="C5578" s="71" t="s">
        <v>16872</v>
      </c>
      <c r="D5578" s="73" t="s">
        <v>11864</v>
      </c>
      <c r="E5578" s="71" t="s">
        <v>16873</v>
      </c>
      <c r="F5578" s="75" t="s">
        <v>10</v>
      </c>
      <c r="G5578" s="75">
        <v>125</v>
      </c>
      <c r="H5578" s="75"/>
      <c r="I5578" s="74" t="s">
        <v>7799</v>
      </c>
      <c r="J5578" s="38">
        <v>12161803</v>
      </c>
      <c r="K5578" s="38" t="s">
        <v>12462</v>
      </c>
      <c r="L5578" s="76" t="str">
        <f t="shared" si="234"/>
        <v>097-0105-03.JPG</v>
      </c>
      <c r="M5578" s="71" t="s">
        <v>17013</v>
      </c>
      <c r="N5578" s="76" t="s">
        <v>9687</v>
      </c>
    </row>
    <row r="5579" spans="1:14" x14ac:dyDescent="0.25">
      <c r="A5579" s="71" t="s">
        <v>17008</v>
      </c>
      <c r="B5579" s="72" t="s">
        <v>9687</v>
      </c>
      <c r="C5579" s="71"/>
      <c r="D5579" s="73" t="s">
        <v>11864</v>
      </c>
      <c r="E5579" s="71" t="s">
        <v>17014</v>
      </c>
      <c r="F5579" s="75" t="s">
        <v>16052</v>
      </c>
      <c r="G5579" s="75">
        <v>69</v>
      </c>
      <c r="H5579" s="75"/>
      <c r="I5579" s="74" t="s">
        <v>7799</v>
      </c>
      <c r="J5579" s="38">
        <v>12161804</v>
      </c>
      <c r="K5579" s="38" t="s">
        <v>12462</v>
      </c>
      <c r="L5579" s="76" t="str">
        <f t="shared" si="234"/>
        <v>097-0114-01.JPG</v>
      </c>
      <c r="M5579" s="71" t="s">
        <v>17013</v>
      </c>
      <c r="N5579" s="76" t="s">
        <v>9687</v>
      </c>
    </row>
    <row r="5580" spans="1:14" x14ac:dyDescent="0.25">
      <c r="A5580" s="71" t="s">
        <v>17009</v>
      </c>
      <c r="B5580" s="72" t="s">
        <v>9687</v>
      </c>
      <c r="C5580" s="71"/>
      <c r="D5580" s="73" t="s">
        <v>11864</v>
      </c>
      <c r="E5580" s="71" t="s">
        <v>17012</v>
      </c>
      <c r="F5580" s="75" t="s">
        <v>16052</v>
      </c>
      <c r="G5580" s="75">
        <v>115</v>
      </c>
      <c r="H5580" s="75"/>
      <c r="I5580" s="74" t="s">
        <v>7799</v>
      </c>
      <c r="J5580" s="38">
        <v>12161804</v>
      </c>
      <c r="K5580" s="38" t="s">
        <v>12462</v>
      </c>
      <c r="L5580" s="76" t="str">
        <f t="shared" si="234"/>
        <v>097-0114-02.JPG</v>
      </c>
      <c r="M5580" s="71" t="s">
        <v>17013</v>
      </c>
      <c r="N5580" s="76" t="s">
        <v>9687</v>
      </c>
    </row>
    <row r="5581" spans="1:14" x14ac:dyDescent="0.25">
      <c r="A5581" s="71" t="s">
        <v>17010</v>
      </c>
      <c r="B5581" s="72" t="s">
        <v>9687</v>
      </c>
      <c r="C5581" s="71"/>
      <c r="D5581" s="73" t="s">
        <v>11864</v>
      </c>
      <c r="E5581" s="71" t="s">
        <v>17011</v>
      </c>
      <c r="F5581" s="75" t="s">
        <v>16052</v>
      </c>
      <c r="G5581" s="75">
        <v>65</v>
      </c>
      <c r="H5581" s="75"/>
      <c r="I5581" s="74" t="s">
        <v>7799</v>
      </c>
      <c r="J5581" s="38">
        <v>12161804</v>
      </c>
      <c r="K5581" s="38" t="s">
        <v>12462</v>
      </c>
      <c r="L5581" s="76" t="str">
        <f t="shared" si="234"/>
        <v>097-0114-03.JPG</v>
      </c>
      <c r="M5581" s="71" t="s">
        <v>17013</v>
      </c>
      <c r="N5581" s="76" t="s">
        <v>9687</v>
      </c>
    </row>
    <row r="5582" spans="1:14" x14ac:dyDescent="0.25">
      <c r="A5582" s="71" t="s">
        <v>18238</v>
      </c>
      <c r="B5582" s="72" t="s">
        <v>9687</v>
      </c>
      <c r="C5582" s="71" t="s">
        <v>18239</v>
      </c>
      <c r="D5582" s="73" t="s">
        <v>11866</v>
      </c>
      <c r="E5582" s="71" t="s">
        <v>18240</v>
      </c>
      <c r="F5582" s="75" t="s">
        <v>16052</v>
      </c>
      <c r="G5582" s="75">
        <v>159.99</v>
      </c>
      <c r="H5582" s="75"/>
      <c r="I5582" s="74"/>
      <c r="J5582" s="38">
        <v>12161803</v>
      </c>
      <c r="K5582" s="38" t="s">
        <v>12462</v>
      </c>
      <c r="L5582" s="76" t="str">
        <f t="shared" si="234"/>
        <v>097-0300-01.JPG</v>
      </c>
      <c r="M5582" s="71" t="s">
        <v>17013</v>
      </c>
      <c r="N5582" s="76" t="s">
        <v>9687</v>
      </c>
    </row>
    <row r="5583" spans="1:14" x14ac:dyDescent="0.25">
      <c r="A5583" s="71" t="s">
        <v>9911</v>
      </c>
      <c r="B5583" s="72" t="s">
        <v>9687</v>
      </c>
      <c r="C5583" s="71"/>
      <c r="D5583" s="73" t="s">
        <v>11866</v>
      </c>
      <c r="E5583" s="71" t="s">
        <v>17017</v>
      </c>
      <c r="F5583" s="75" t="s">
        <v>10</v>
      </c>
      <c r="G5583" s="75">
        <v>149.99</v>
      </c>
      <c r="H5583" s="75"/>
      <c r="I5583" s="74" t="s">
        <v>7799</v>
      </c>
      <c r="J5583" s="38">
        <v>12161803</v>
      </c>
      <c r="K5583" s="38" t="s">
        <v>12462</v>
      </c>
      <c r="L5583" s="76" t="str">
        <f t="shared" si="234"/>
        <v>097-0301-01.JPG</v>
      </c>
      <c r="M5583" s="76" t="s">
        <v>17013</v>
      </c>
      <c r="N5583" s="76" t="s">
        <v>9687</v>
      </c>
    </row>
    <row r="5584" spans="1:14" x14ac:dyDescent="0.25">
      <c r="A5584" s="71" t="s">
        <v>9912</v>
      </c>
      <c r="B5584" s="72" t="s">
        <v>9687</v>
      </c>
      <c r="C5584" s="71"/>
      <c r="D5584" s="73" t="s">
        <v>11866</v>
      </c>
      <c r="E5584" s="71" t="s">
        <v>17018</v>
      </c>
      <c r="F5584" s="75" t="s">
        <v>10</v>
      </c>
      <c r="G5584" s="75">
        <v>125.9</v>
      </c>
      <c r="H5584" s="75"/>
      <c r="I5584" s="74" t="s">
        <v>7799</v>
      </c>
      <c r="J5584" s="38">
        <v>12161803</v>
      </c>
      <c r="K5584" s="38" t="s">
        <v>12462</v>
      </c>
      <c r="L5584" s="71" t="str">
        <f t="shared" si="234"/>
        <v>097-0302-01.JPG</v>
      </c>
      <c r="M5584" s="71" t="s">
        <v>17013</v>
      </c>
      <c r="N5584" s="71" t="s">
        <v>9687</v>
      </c>
    </row>
    <row r="5585" spans="1:14" x14ac:dyDescent="0.25">
      <c r="A5585" s="71" t="s">
        <v>9913</v>
      </c>
      <c r="B5585" s="72" t="s">
        <v>9687</v>
      </c>
      <c r="C5585" s="71"/>
      <c r="D5585" s="73" t="s">
        <v>11866</v>
      </c>
      <c r="E5585" s="71" t="s">
        <v>17019</v>
      </c>
      <c r="F5585" s="75" t="s">
        <v>10</v>
      </c>
      <c r="G5585" s="75">
        <v>138.09</v>
      </c>
      <c r="H5585" s="75"/>
      <c r="I5585" s="74" t="s">
        <v>7799</v>
      </c>
      <c r="J5585" s="38">
        <v>12161803</v>
      </c>
      <c r="K5585" s="38" t="s">
        <v>12462</v>
      </c>
      <c r="L5585" s="71" t="str">
        <f t="shared" si="234"/>
        <v>097-0303-01.JPG</v>
      </c>
      <c r="M5585" s="71" t="s">
        <v>17013</v>
      </c>
      <c r="N5585" s="71" t="s">
        <v>9687</v>
      </c>
    </row>
    <row r="5586" spans="1:14" x14ac:dyDescent="0.25">
      <c r="A5586" s="71" t="s">
        <v>16050</v>
      </c>
      <c r="B5586" s="72" t="s">
        <v>9687</v>
      </c>
      <c r="C5586" s="71"/>
      <c r="D5586" s="73" t="s">
        <v>11864</v>
      </c>
      <c r="E5586" s="71" t="s">
        <v>17020</v>
      </c>
      <c r="F5586" s="75" t="s">
        <v>10</v>
      </c>
      <c r="G5586" s="75">
        <v>138.09</v>
      </c>
      <c r="H5586" s="75"/>
      <c r="I5586" s="74" t="s">
        <v>7799</v>
      </c>
      <c r="J5586" s="38">
        <v>12161803</v>
      </c>
      <c r="K5586" s="38" t="s">
        <v>12462</v>
      </c>
      <c r="L5586" s="71" t="str">
        <f t="shared" si="234"/>
        <v>097-0303-02.JPG</v>
      </c>
      <c r="M5586" s="71" t="s">
        <v>17013</v>
      </c>
      <c r="N5586" s="71" t="s">
        <v>9687</v>
      </c>
    </row>
    <row r="5587" spans="1:14" x14ac:dyDescent="0.25">
      <c r="A5587" s="71" t="s">
        <v>9914</v>
      </c>
      <c r="B5587" s="72" t="s">
        <v>9687</v>
      </c>
      <c r="C5587" s="71"/>
      <c r="D5587" s="73" t="s">
        <v>11864</v>
      </c>
      <c r="E5587" s="71" t="s">
        <v>17021</v>
      </c>
      <c r="F5587" s="75" t="s">
        <v>10</v>
      </c>
      <c r="G5587" s="75">
        <v>99</v>
      </c>
      <c r="H5587" s="75"/>
      <c r="I5587" s="74" t="s">
        <v>7799</v>
      </c>
      <c r="J5587" s="38">
        <v>12161803</v>
      </c>
      <c r="K5587" s="38" t="s">
        <v>12462</v>
      </c>
      <c r="L5587" s="76" t="str">
        <f t="shared" si="234"/>
        <v>097-0304-01.JPG</v>
      </c>
      <c r="M5587" s="71" t="s">
        <v>17013</v>
      </c>
      <c r="N5587" s="71" t="s">
        <v>9687</v>
      </c>
    </row>
    <row r="5588" spans="1:14" x14ac:dyDescent="0.25">
      <c r="A5588" s="71" t="s">
        <v>9915</v>
      </c>
      <c r="B5588" s="72" t="s">
        <v>9687</v>
      </c>
      <c r="C5588" s="71"/>
      <c r="D5588" s="73" t="s">
        <v>11864</v>
      </c>
      <c r="E5588" s="71" t="s">
        <v>17016</v>
      </c>
      <c r="F5588" s="75" t="s">
        <v>10</v>
      </c>
      <c r="G5588" s="75">
        <v>137</v>
      </c>
      <c r="H5588" s="75"/>
      <c r="I5588" s="74" t="s">
        <v>7799</v>
      </c>
      <c r="J5588" s="38">
        <v>12161804</v>
      </c>
      <c r="K5588" s="38" t="s">
        <v>12462</v>
      </c>
      <c r="L5588" s="76" t="str">
        <f t="shared" si="234"/>
        <v>097-0305-01.JPG</v>
      </c>
      <c r="M5588" s="76" t="s">
        <v>17013</v>
      </c>
      <c r="N5588" s="76" t="s">
        <v>9687</v>
      </c>
    </row>
    <row r="5589" spans="1:14" x14ac:dyDescent="0.25">
      <c r="A5589" s="71" t="s">
        <v>9916</v>
      </c>
      <c r="B5589" s="72" t="s">
        <v>9687</v>
      </c>
      <c r="C5589" s="71"/>
      <c r="D5589" s="73" t="s">
        <v>11864</v>
      </c>
      <c r="E5589" s="71" t="s">
        <v>17015</v>
      </c>
      <c r="F5589" s="75" t="s">
        <v>10</v>
      </c>
      <c r="G5589" s="75">
        <v>79</v>
      </c>
      <c r="H5589" s="75"/>
      <c r="I5589" s="74" t="s">
        <v>7799</v>
      </c>
      <c r="J5589" s="38">
        <v>12161804</v>
      </c>
      <c r="K5589" s="38" t="s">
        <v>12462</v>
      </c>
      <c r="L5589" s="71" t="str">
        <f t="shared" si="234"/>
        <v>097-0306-01.JPG</v>
      </c>
      <c r="M5589" s="71" t="s">
        <v>17013</v>
      </c>
      <c r="N5589" s="71" t="s">
        <v>9687</v>
      </c>
    </row>
    <row r="5590" spans="1:14" x14ac:dyDescent="0.25">
      <c r="A5590" s="71" t="s">
        <v>9917</v>
      </c>
      <c r="B5590" s="72" t="s">
        <v>9687</v>
      </c>
      <c r="C5590" s="71"/>
      <c r="D5590" s="73" t="s">
        <v>11864</v>
      </c>
      <c r="E5590" s="71" t="s">
        <v>17022</v>
      </c>
      <c r="F5590" s="75" t="s">
        <v>10</v>
      </c>
      <c r="G5590" s="75">
        <v>97</v>
      </c>
      <c r="H5590" s="75"/>
      <c r="I5590" s="74" t="s">
        <v>7799</v>
      </c>
      <c r="J5590" s="38">
        <v>47131800</v>
      </c>
      <c r="K5590" s="38" t="s">
        <v>12462</v>
      </c>
      <c r="L5590" s="76" t="str">
        <f t="shared" si="234"/>
        <v>097-0307-01.JPG</v>
      </c>
      <c r="M5590" s="71" t="s">
        <v>17013</v>
      </c>
      <c r="N5590" s="71" t="s">
        <v>9687</v>
      </c>
    </row>
    <row r="5591" spans="1:14" x14ac:dyDescent="0.25">
      <c r="A5591" s="71" t="s">
        <v>9918</v>
      </c>
      <c r="B5591" s="72" t="s">
        <v>9687</v>
      </c>
      <c r="C5591" s="71"/>
      <c r="D5591" s="73" t="s">
        <v>11864</v>
      </c>
      <c r="E5591" s="71" t="s">
        <v>17023</v>
      </c>
      <c r="F5591" s="75" t="s">
        <v>10</v>
      </c>
      <c r="G5591" s="75">
        <v>89</v>
      </c>
      <c r="H5591" s="75"/>
      <c r="I5591" s="74" t="s">
        <v>7799</v>
      </c>
      <c r="J5591" s="38">
        <v>12161804</v>
      </c>
      <c r="K5591" s="38" t="s">
        <v>12462</v>
      </c>
      <c r="L5591" s="76" t="str">
        <f t="shared" si="234"/>
        <v>097-0308-01.JPG</v>
      </c>
      <c r="M5591" s="71" t="s">
        <v>17013</v>
      </c>
      <c r="N5591" s="71" t="s">
        <v>9687</v>
      </c>
    </row>
    <row r="5592" spans="1:14" x14ac:dyDescent="0.25">
      <c r="A5592" s="71" t="s">
        <v>9919</v>
      </c>
      <c r="B5592" s="72" t="s">
        <v>9687</v>
      </c>
      <c r="C5592" s="71"/>
      <c r="D5592" s="73" t="s">
        <v>11864</v>
      </c>
      <c r="E5592" s="71" t="s">
        <v>17024</v>
      </c>
      <c r="F5592" s="75" t="s">
        <v>10</v>
      </c>
      <c r="G5592" s="75">
        <v>175</v>
      </c>
      <c r="H5592" s="75"/>
      <c r="I5592" s="74" t="s">
        <v>7799</v>
      </c>
      <c r="J5592" s="38">
        <v>12161803</v>
      </c>
      <c r="K5592" s="38" t="s">
        <v>12462</v>
      </c>
      <c r="L5592" s="71" t="str">
        <f t="shared" si="234"/>
        <v>097-0309-01.JPG</v>
      </c>
      <c r="M5592" s="71" t="s">
        <v>17013</v>
      </c>
      <c r="N5592" s="71" t="s">
        <v>9687</v>
      </c>
    </row>
    <row r="5593" spans="1:14" x14ac:dyDescent="0.25">
      <c r="A5593" s="71" t="s">
        <v>9920</v>
      </c>
      <c r="B5593" s="72" t="s">
        <v>9687</v>
      </c>
      <c r="C5593" s="71"/>
      <c r="D5593" s="73" t="s">
        <v>11864</v>
      </c>
      <c r="E5593" s="71" t="s">
        <v>9927</v>
      </c>
      <c r="F5593" s="75" t="s">
        <v>10</v>
      </c>
      <c r="G5593" s="75">
        <v>91</v>
      </c>
      <c r="H5593" s="75"/>
      <c r="I5593" s="74" t="s">
        <v>7799</v>
      </c>
      <c r="J5593" s="38">
        <v>47131800</v>
      </c>
      <c r="K5593" s="38" t="s">
        <v>12462</v>
      </c>
      <c r="L5593" s="76" t="str">
        <f t="shared" si="234"/>
        <v>097-0310-01.JPG</v>
      </c>
      <c r="M5593" s="71" t="s">
        <v>17013</v>
      </c>
      <c r="N5593" s="71" t="s">
        <v>9687</v>
      </c>
    </row>
    <row r="5594" spans="1:14" x14ac:dyDescent="0.25">
      <c r="A5594" s="71" t="s">
        <v>9921</v>
      </c>
      <c r="B5594" s="72" t="s">
        <v>9687</v>
      </c>
      <c r="C5594" s="71"/>
      <c r="D5594" s="73" t="s">
        <v>11864</v>
      </c>
      <c r="E5594" s="71" t="s">
        <v>9928</v>
      </c>
      <c r="F5594" s="75" t="s">
        <v>10</v>
      </c>
      <c r="G5594" s="75">
        <v>91</v>
      </c>
      <c r="H5594" s="75"/>
      <c r="I5594" s="74" t="s">
        <v>7799</v>
      </c>
      <c r="J5594" s="38">
        <v>47131800</v>
      </c>
      <c r="K5594" s="38" t="s">
        <v>12462</v>
      </c>
      <c r="L5594" s="76" t="str">
        <f t="shared" si="234"/>
        <v>097-0310-02.JPG</v>
      </c>
      <c r="M5594" s="71" t="s">
        <v>17013</v>
      </c>
      <c r="N5594" s="71" t="s">
        <v>9687</v>
      </c>
    </row>
    <row r="5595" spans="1:14" x14ac:dyDescent="0.25">
      <c r="A5595" s="71" t="s">
        <v>9922</v>
      </c>
      <c r="B5595" s="72" t="s">
        <v>9687</v>
      </c>
      <c r="C5595" s="71"/>
      <c r="D5595" s="73" t="s">
        <v>11864</v>
      </c>
      <c r="E5595" s="71" t="s">
        <v>9929</v>
      </c>
      <c r="F5595" s="75" t="s">
        <v>10</v>
      </c>
      <c r="G5595" s="75">
        <v>91</v>
      </c>
      <c r="H5595" s="75"/>
      <c r="I5595" s="74" t="s">
        <v>7799</v>
      </c>
      <c r="J5595" s="38">
        <v>47131800</v>
      </c>
      <c r="K5595" s="38" t="s">
        <v>12462</v>
      </c>
      <c r="L5595" s="76" t="str">
        <f t="shared" si="234"/>
        <v>097-0310-03.JPG</v>
      </c>
      <c r="M5595" s="71" t="s">
        <v>17013</v>
      </c>
      <c r="N5595" s="71" t="s">
        <v>9687</v>
      </c>
    </row>
    <row r="5596" spans="1:14" x14ac:dyDescent="0.25">
      <c r="A5596" s="71" t="s">
        <v>9923</v>
      </c>
      <c r="B5596" s="72" t="s">
        <v>9687</v>
      </c>
      <c r="C5596" s="71"/>
      <c r="D5596" s="73" t="s">
        <v>11864</v>
      </c>
      <c r="E5596" s="71" t="s">
        <v>9930</v>
      </c>
      <c r="F5596" s="75" t="s">
        <v>10</v>
      </c>
      <c r="G5596" s="75">
        <v>85</v>
      </c>
      <c r="H5596" s="75"/>
      <c r="I5596" s="74" t="s">
        <v>7799</v>
      </c>
      <c r="J5596" s="38">
        <v>12161804</v>
      </c>
      <c r="K5596" s="38" t="s">
        <v>12462</v>
      </c>
      <c r="L5596" s="71" t="str">
        <f t="shared" si="234"/>
        <v>097-0311-01.JPG</v>
      </c>
      <c r="M5596" s="71" t="s">
        <v>17013</v>
      </c>
      <c r="N5596" s="71" t="s">
        <v>9687</v>
      </c>
    </row>
    <row r="5597" spans="1:14" x14ac:dyDescent="0.25">
      <c r="A5597" s="71" t="s">
        <v>9924</v>
      </c>
      <c r="B5597" s="72" t="s">
        <v>9687</v>
      </c>
      <c r="C5597" s="71"/>
      <c r="D5597" s="73" t="s">
        <v>11864</v>
      </c>
      <c r="E5597" s="71" t="s">
        <v>17025</v>
      </c>
      <c r="F5597" s="75" t="s">
        <v>10</v>
      </c>
      <c r="G5597" s="75">
        <v>65</v>
      </c>
      <c r="H5597" s="75"/>
      <c r="I5597" s="74" t="s">
        <v>7799</v>
      </c>
      <c r="J5597" s="38">
        <v>47131800</v>
      </c>
      <c r="K5597" s="38" t="s">
        <v>12462</v>
      </c>
      <c r="L5597" s="71" t="str">
        <f t="shared" si="234"/>
        <v>097-0312-01.JPG</v>
      </c>
      <c r="M5597" s="71" t="s">
        <v>17013</v>
      </c>
      <c r="N5597" s="71" t="s">
        <v>9687</v>
      </c>
    </row>
    <row r="5598" spans="1:14" x14ac:dyDescent="0.25">
      <c r="A5598" s="71" t="s">
        <v>18443</v>
      </c>
      <c r="B5598" s="72" t="s">
        <v>9687</v>
      </c>
      <c r="C5598" s="71" t="s">
        <v>18484</v>
      </c>
      <c r="D5598" s="73" t="s">
        <v>11864</v>
      </c>
      <c r="E5598" s="71" t="s">
        <v>18445</v>
      </c>
      <c r="F5598" s="75" t="s">
        <v>10</v>
      </c>
      <c r="G5598" s="75">
        <v>145</v>
      </c>
      <c r="H5598" s="75"/>
      <c r="I5598" s="74" t="s">
        <v>7799</v>
      </c>
      <c r="J5598" s="38">
        <v>47131800</v>
      </c>
      <c r="K5598" s="38" t="s">
        <v>12462</v>
      </c>
      <c r="L5598" s="76" t="str">
        <f t="shared" ref="L5598:L5599" si="235">CONCATENATE(A5598,K5598)</f>
        <v>097-0313-01.JPG</v>
      </c>
      <c r="M5598" s="76" t="s">
        <v>17013</v>
      </c>
      <c r="N5598" s="76" t="s">
        <v>9687</v>
      </c>
    </row>
    <row r="5599" spans="1:14" x14ac:dyDescent="0.25">
      <c r="A5599" s="71" t="s">
        <v>18444</v>
      </c>
      <c r="B5599" s="72" t="s">
        <v>9687</v>
      </c>
      <c r="C5599" s="71" t="s">
        <v>18485</v>
      </c>
      <c r="D5599" s="73" t="s">
        <v>11864</v>
      </c>
      <c r="E5599" s="71" t="s">
        <v>18446</v>
      </c>
      <c r="F5599" s="75" t="s">
        <v>10</v>
      </c>
      <c r="G5599" s="75">
        <v>99.99</v>
      </c>
      <c r="H5599" s="75"/>
      <c r="I5599" s="74" t="s">
        <v>7799</v>
      </c>
      <c r="J5599" s="38">
        <v>47131800</v>
      </c>
      <c r="K5599" s="38" t="s">
        <v>12462</v>
      </c>
      <c r="L5599" s="76" t="str">
        <f t="shared" si="235"/>
        <v>097-0314-01.JPG</v>
      </c>
      <c r="M5599" s="76" t="s">
        <v>17013</v>
      </c>
      <c r="N5599" s="76" t="s">
        <v>9687</v>
      </c>
    </row>
    <row r="5600" spans="1:14" x14ac:dyDescent="0.25">
      <c r="A5600" s="67" t="s">
        <v>9693</v>
      </c>
      <c r="B5600" s="69" t="s">
        <v>7</v>
      </c>
      <c r="C5600" s="67" t="s">
        <v>9693</v>
      </c>
      <c r="D5600" s="67"/>
      <c r="E5600" s="67" t="s">
        <v>9693</v>
      </c>
      <c r="F5600" s="70"/>
      <c r="G5600" s="70"/>
      <c r="H5600" s="70"/>
      <c r="I5600" s="70"/>
      <c r="J5600" s="37"/>
      <c r="K5600" s="37" t="s">
        <v>12462</v>
      </c>
      <c r="L5600" s="67" t="str">
        <f t="shared" si="234"/>
        <v>QUIMICOS Y HERRAMIENTAS .JPG</v>
      </c>
      <c r="M5600" s="67"/>
      <c r="N5600" s="67"/>
    </row>
    <row r="5601" spans="1:14" x14ac:dyDescent="0.25">
      <c r="A5601" s="67" t="s">
        <v>9685</v>
      </c>
      <c r="B5601" s="69" t="s">
        <v>9693</v>
      </c>
      <c r="C5601" s="67" t="s">
        <v>9685</v>
      </c>
      <c r="D5601" s="67"/>
      <c r="E5601" s="67" t="s">
        <v>9685</v>
      </c>
      <c r="F5601" s="70"/>
      <c r="G5601" s="70"/>
      <c r="H5601" s="70"/>
      <c r="I5601" s="70"/>
      <c r="J5601" s="37"/>
      <c r="K5601" s="37" t="s">
        <v>12462</v>
      </c>
      <c r="L5601" s="67" t="str">
        <f t="shared" si="234"/>
        <v>LIMPIADORES.JPG</v>
      </c>
      <c r="M5601" s="67"/>
      <c r="N5601" s="67"/>
    </row>
    <row r="5602" spans="1:14" x14ac:dyDescent="0.25">
      <c r="A5602" s="71" t="s">
        <v>9688</v>
      </c>
      <c r="B5602" s="72" t="s">
        <v>9685</v>
      </c>
      <c r="C5602" s="71"/>
      <c r="D5602" s="73" t="s">
        <v>11864</v>
      </c>
      <c r="E5602" s="71" t="s">
        <v>17026</v>
      </c>
      <c r="F5602" s="75" t="s">
        <v>10</v>
      </c>
      <c r="G5602" s="75">
        <v>125</v>
      </c>
      <c r="H5602" s="75"/>
      <c r="I5602" s="74" t="s">
        <v>7799</v>
      </c>
      <c r="J5602" s="38">
        <v>47131814</v>
      </c>
      <c r="K5602" s="38" t="s">
        <v>12462</v>
      </c>
      <c r="L5602" s="71" t="str">
        <f t="shared" si="234"/>
        <v>098-0101-01.JPG</v>
      </c>
      <c r="M5602" s="71" t="s">
        <v>17013</v>
      </c>
      <c r="N5602" s="71" t="s">
        <v>9685</v>
      </c>
    </row>
    <row r="5603" spans="1:14" x14ac:dyDescent="0.25">
      <c r="A5603" s="71" t="s">
        <v>9689</v>
      </c>
      <c r="B5603" s="72" t="s">
        <v>9685</v>
      </c>
      <c r="C5603" s="71"/>
      <c r="D5603" s="73" t="s">
        <v>11864</v>
      </c>
      <c r="E5603" s="71" t="s">
        <v>17027</v>
      </c>
      <c r="F5603" s="75" t="s">
        <v>10</v>
      </c>
      <c r="G5603" s="75">
        <v>107</v>
      </c>
      <c r="H5603" s="75"/>
      <c r="I5603" s="74" t="s">
        <v>7799</v>
      </c>
      <c r="J5603" s="38">
        <v>12161803</v>
      </c>
      <c r="K5603" s="38" t="s">
        <v>12462</v>
      </c>
      <c r="L5603" s="76" t="str">
        <f t="shared" si="234"/>
        <v>098-0102-01.JPG</v>
      </c>
      <c r="M5603" s="71" t="s">
        <v>17013</v>
      </c>
      <c r="N5603" s="71" t="s">
        <v>9685</v>
      </c>
    </row>
    <row r="5604" spans="1:14" x14ac:dyDescent="0.25">
      <c r="A5604" s="71" t="s">
        <v>9690</v>
      </c>
      <c r="B5604" s="72" t="s">
        <v>9685</v>
      </c>
      <c r="C5604" s="71"/>
      <c r="D5604" s="73" t="s">
        <v>11864</v>
      </c>
      <c r="E5604" s="71" t="s">
        <v>9925</v>
      </c>
      <c r="F5604" s="75" t="s">
        <v>10</v>
      </c>
      <c r="G5604" s="75">
        <v>107</v>
      </c>
      <c r="H5604" s="75"/>
      <c r="I5604" s="74" t="s">
        <v>7799</v>
      </c>
      <c r="J5604" s="38">
        <v>12161803</v>
      </c>
      <c r="K5604" s="38" t="s">
        <v>12462</v>
      </c>
      <c r="L5604" s="76" t="str">
        <f t="shared" si="234"/>
        <v>098-0103-01.JPG</v>
      </c>
      <c r="M5604" s="71" t="s">
        <v>17013</v>
      </c>
      <c r="N5604" s="71" t="s">
        <v>9685</v>
      </c>
    </row>
    <row r="5605" spans="1:14" x14ac:dyDescent="0.25">
      <c r="A5605" s="71" t="s">
        <v>9691</v>
      </c>
      <c r="B5605" s="72" t="s">
        <v>9685</v>
      </c>
      <c r="C5605" s="71"/>
      <c r="D5605" s="73" t="s">
        <v>11864</v>
      </c>
      <c r="E5605" s="71" t="s">
        <v>9926</v>
      </c>
      <c r="F5605" s="75" t="s">
        <v>10</v>
      </c>
      <c r="G5605" s="75">
        <v>89</v>
      </c>
      <c r="H5605" s="75"/>
      <c r="I5605" s="74" t="s">
        <v>7799</v>
      </c>
      <c r="J5605" s="38">
        <v>47131800</v>
      </c>
      <c r="K5605" s="38" t="s">
        <v>12462</v>
      </c>
      <c r="L5605" s="71" t="str">
        <f t="shared" si="234"/>
        <v>098-0104-01.JPG</v>
      </c>
      <c r="M5605" s="71" t="s">
        <v>17013</v>
      </c>
      <c r="N5605" s="71" t="s">
        <v>9685</v>
      </c>
    </row>
    <row r="5606" spans="1:14" x14ac:dyDescent="0.25">
      <c r="A5606" s="71" t="s">
        <v>9692</v>
      </c>
      <c r="B5606" s="72" t="s">
        <v>9685</v>
      </c>
      <c r="C5606" s="71"/>
      <c r="D5606" s="73" t="s">
        <v>11864</v>
      </c>
      <c r="E5606" s="71" t="s">
        <v>17028</v>
      </c>
      <c r="F5606" s="75" t="s">
        <v>10</v>
      </c>
      <c r="G5606" s="75">
        <v>77</v>
      </c>
      <c r="H5606" s="75"/>
      <c r="I5606" s="74" t="s">
        <v>7799</v>
      </c>
      <c r="J5606" s="38">
        <v>47131800</v>
      </c>
      <c r="K5606" s="38" t="s">
        <v>12462</v>
      </c>
      <c r="L5606" s="71" t="str">
        <f t="shared" si="234"/>
        <v>098-0104-02.JPG</v>
      </c>
      <c r="M5606" s="71" t="s">
        <v>17013</v>
      </c>
      <c r="N5606" s="71" t="s">
        <v>9685</v>
      </c>
    </row>
    <row r="5607" spans="1:14" x14ac:dyDescent="0.25">
      <c r="A5607" s="71" t="s">
        <v>16869</v>
      </c>
      <c r="B5607" s="72" t="s">
        <v>9685</v>
      </c>
      <c r="C5607" s="71" t="s">
        <v>16874</v>
      </c>
      <c r="D5607" s="73" t="s">
        <v>11864</v>
      </c>
      <c r="E5607" s="71" t="s">
        <v>16871</v>
      </c>
      <c r="F5607" s="75" t="s">
        <v>10</v>
      </c>
      <c r="G5607" s="75">
        <v>125</v>
      </c>
      <c r="H5607" s="75"/>
      <c r="I5607" s="74" t="s">
        <v>7799</v>
      </c>
      <c r="J5607" s="38">
        <v>47131800</v>
      </c>
      <c r="K5607" s="38" t="s">
        <v>12462</v>
      </c>
      <c r="L5607" s="76" t="str">
        <f t="shared" si="234"/>
        <v>098-0104-03.JPG</v>
      </c>
      <c r="M5607" s="71" t="s">
        <v>17013</v>
      </c>
      <c r="N5607" s="76" t="s">
        <v>9685</v>
      </c>
    </row>
    <row r="5608" spans="1:14" x14ac:dyDescent="0.25">
      <c r="A5608" s="71" t="s">
        <v>16870</v>
      </c>
      <c r="B5608" s="72" t="s">
        <v>9685</v>
      </c>
      <c r="C5608" s="71" t="s">
        <v>16875</v>
      </c>
      <c r="D5608" s="73" t="s">
        <v>11864</v>
      </c>
      <c r="E5608" s="71" t="s">
        <v>17029</v>
      </c>
      <c r="F5608" s="75" t="s">
        <v>10</v>
      </c>
      <c r="G5608" s="75">
        <v>75</v>
      </c>
      <c r="H5608" s="75"/>
      <c r="I5608" s="74" t="s">
        <v>7799</v>
      </c>
      <c r="J5608" s="38">
        <v>47131800</v>
      </c>
      <c r="K5608" s="38" t="s">
        <v>12462</v>
      </c>
      <c r="L5608" s="76" t="str">
        <f t="shared" si="234"/>
        <v>098-0104-04.JPG</v>
      </c>
      <c r="M5608" s="71" t="s">
        <v>17013</v>
      </c>
      <c r="N5608" s="76" t="s">
        <v>9685</v>
      </c>
    </row>
    <row r="5609" spans="1:14" x14ac:dyDescent="0.25">
      <c r="A5609" s="71" t="s">
        <v>17858</v>
      </c>
      <c r="B5609" s="72" t="s">
        <v>9685</v>
      </c>
      <c r="C5609" s="71" t="s">
        <v>17859</v>
      </c>
      <c r="D5609" s="73" t="s">
        <v>11864</v>
      </c>
      <c r="E5609" s="71" t="s">
        <v>17860</v>
      </c>
      <c r="F5609" s="75" t="s">
        <v>10</v>
      </c>
      <c r="G5609" s="75">
        <v>189</v>
      </c>
      <c r="H5609" s="75"/>
      <c r="I5609" s="74" t="s">
        <v>7799</v>
      </c>
      <c r="J5609" s="38">
        <v>47131800</v>
      </c>
      <c r="K5609" s="38" t="s">
        <v>12462</v>
      </c>
      <c r="L5609" s="76" t="str">
        <f t="shared" si="234"/>
        <v>098-0105-01.JPG</v>
      </c>
      <c r="M5609" s="76" t="s">
        <v>17013</v>
      </c>
      <c r="N5609" s="76" t="s">
        <v>9685</v>
      </c>
    </row>
    <row r="5610" spans="1:14" x14ac:dyDescent="0.25">
      <c r="A5610" s="71" t="s">
        <v>18448</v>
      </c>
      <c r="B5610" s="72" t="s">
        <v>9685</v>
      </c>
      <c r="C5610" s="71" t="s">
        <v>18487</v>
      </c>
      <c r="D5610" s="73" t="s">
        <v>11864</v>
      </c>
      <c r="E5610" s="71" t="s">
        <v>18451</v>
      </c>
      <c r="F5610" s="75" t="s">
        <v>10</v>
      </c>
      <c r="G5610" s="75">
        <v>105</v>
      </c>
      <c r="H5610" s="75"/>
      <c r="I5610" s="74" t="s">
        <v>7799</v>
      </c>
      <c r="J5610" s="38">
        <v>47131800</v>
      </c>
      <c r="K5610" s="38" t="s">
        <v>12462</v>
      </c>
      <c r="L5610" s="76" t="str">
        <f t="shared" ref="L5610:L5612" si="236">CONCATENATE(A5610,K5610)</f>
        <v>098-0106-01.JPG</v>
      </c>
      <c r="M5610" s="76" t="s">
        <v>17013</v>
      </c>
      <c r="N5610" s="76" t="s">
        <v>9685</v>
      </c>
    </row>
    <row r="5611" spans="1:14" x14ac:dyDescent="0.25">
      <c r="A5611" s="71" t="s">
        <v>18449</v>
      </c>
      <c r="B5611" s="72" t="s">
        <v>9685</v>
      </c>
      <c r="C5611" s="71" t="s">
        <v>18488</v>
      </c>
      <c r="D5611" s="73" t="s">
        <v>11864</v>
      </c>
      <c r="E5611" s="71" t="s">
        <v>18452</v>
      </c>
      <c r="F5611" s="75" t="s">
        <v>10</v>
      </c>
      <c r="G5611" s="75">
        <v>87</v>
      </c>
      <c r="H5611" s="75"/>
      <c r="I5611" s="74" t="s">
        <v>7799</v>
      </c>
      <c r="J5611" s="38">
        <v>47131800</v>
      </c>
      <c r="K5611" s="38" t="s">
        <v>12462</v>
      </c>
      <c r="L5611" s="76" t="str">
        <f t="shared" si="236"/>
        <v>098-0106-02.JPG</v>
      </c>
      <c r="M5611" s="76" t="s">
        <v>17013</v>
      </c>
      <c r="N5611" s="76" t="s">
        <v>9685</v>
      </c>
    </row>
    <row r="5612" spans="1:14" x14ac:dyDescent="0.25">
      <c r="A5612" s="71" t="s">
        <v>18450</v>
      </c>
      <c r="B5612" s="72" t="s">
        <v>9685</v>
      </c>
      <c r="C5612" s="71" t="s">
        <v>18489</v>
      </c>
      <c r="D5612" s="73" t="s">
        <v>11864</v>
      </c>
      <c r="E5612" s="71" t="s">
        <v>18453</v>
      </c>
      <c r="F5612" s="75" t="s">
        <v>10</v>
      </c>
      <c r="G5612" s="75">
        <v>107</v>
      </c>
      <c r="H5612" s="75"/>
      <c r="I5612" s="74" t="s">
        <v>7799</v>
      </c>
      <c r="J5612" s="38">
        <v>47131800</v>
      </c>
      <c r="K5612" s="38" t="s">
        <v>12462</v>
      </c>
      <c r="L5612" s="76" t="str">
        <f t="shared" si="236"/>
        <v>098-0106-03.JPG</v>
      </c>
      <c r="M5612" s="76" t="s">
        <v>17013</v>
      </c>
      <c r="N5612" s="76" t="s">
        <v>9685</v>
      </c>
    </row>
    <row r="5613" spans="1:14" x14ac:dyDescent="0.25">
      <c r="A5613" s="67" t="s">
        <v>9684</v>
      </c>
      <c r="B5613" s="69" t="s">
        <v>9693</v>
      </c>
      <c r="C5613" s="67" t="s">
        <v>9684</v>
      </c>
      <c r="D5613" s="67"/>
      <c r="E5613" s="67" t="s">
        <v>9684</v>
      </c>
      <c r="F5613" s="70"/>
      <c r="G5613" s="70"/>
      <c r="H5613" s="70"/>
      <c r="I5613" s="70"/>
      <c r="J5613" s="37"/>
      <c r="K5613" s="37" t="s">
        <v>12462</v>
      </c>
      <c r="L5613" s="67" t="str">
        <f t="shared" si="234"/>
        <v>CERAS.JPG</v>
      </c>
      <c r="M5613" s="67"/>
      <c r="N5613" s="67"/>
    </row>
    <row r="5614" spans="1:14" x14ac:dyDescent="0.25">
      <c r="A5614" s="71" t="s">
        <v>11641</v>
      </c>
      <c r="B5614" s="72" t="s">
        <v>17281</v>
      </c>
      <c r="C5614" s="71" t="s">
        <v>11642</v>
      </c>
      <c r="D5614" s="73" t="s">
        <v>11864</v>
      </c>
      <c r="E5614" s="71" t="s">
        <v>17030</v>
      </c>
      <c r="F5614" s="75" t="s">
        <v>10</v>
      </c>
      <c r="G5614" s="75">
        <v>209</v>
      </c>
      <c r="H5614" s="75"/>
      <c r="I5614" s="74" t="s">
        <v>7799</v>
      </c>
      <c r="J5614" s="38">
        <v>47131800</v>
      </c>
      <c r="K5614" s="38" t="s">
        <v>12462</v>
      </c>
      <c r="L5614" s="71" t="str">
        <f t="shared" si="234"/>
        <v>098-0200-01.JPG</v>
      </c>
      <c r="M5614" s="71" t="s">
        <v>17013</v>
      </c>
      <c r="N5614" s="71" t="s">
        <v>17281</v>
      </c>
    </row>
    <row r="5615" spans="1:14" x14ac:dyDescent="0.25">
      <c r="A5615" s="71" t="s">
        <v>9694</v>
      </c>
      <c r="B5615" s="72" t="s">
        <v>17281</v>
      </c>
      <c r="C5615" s="71"/>
      <c r="D5615" s="73" t="s">
        <v>11864</v>
      </c>
      <c r="E5615" s="71" t="s">
        <v>17031</v>
      </c>
      <c r="F5615" s="75" t="s">
        <v>10</v>
      </c>
      <c r="G5615" s="75">
        <v>165</v>
      </c>
      <c r="H5615" s="75"/>
      <c r="I5615" s="74" t="s">
        <v>7799</v>
      </c>
      <c r="J5615" s="38">
        <v>47131800</v>
      </c>
      <c r="K5615" s="38" t="s">
        <v>12462</v>
      </c>
      <c r="L5615" s="76" t="str">
        <f t="shared" si="234"/>
        <v>098-0201-01.JPG</v>
      </c>
      <c r="M5615" s="76" t="s">
        <v>17013</v>
      </c>
      <c r="N5615" s="76" t="s">
        <v>17281</v>
      </c>
    </row>
    <row r="5616" spans="1:14" x14ac:dyDescent="0.25">
      <c r="A5616" s="71" t="s">
        <v>9695</v>
      </c>
      <c r="B5616" s="72" t="s">
        <v>17281</v>
      </c>
      <c r="C5616" s="71"/>
      <c r="D5616" s="73" t="s">
        <v>11864</v>
      </c>
      <c r="E5616" s="71" t="s">
        <v>17032</v>
      </c>
      <c r="F5616" s="75" t="s">
        <v>10</v>
      </c>
      <c r="G5616" s="75">
        <v>165</v>
      </c>
      <c r="H5616" s="75"/>
      <c r="I5616" s="74" t="s">
        <v>7799</v>
      </c>
      <c r="J5616" s="38">
        <v>47131800</v>
      </c>
      <c r="K5616" s="38" t="s">
        <v>12462</v>
      </c>
      <c r="L5616" s="76" t="str">
        <f t="shared" si="234"/>
        <v>098-0201-02.JPG</v>
      </c>
      <c r="M5616" s="76" t="s">
        <v>17013</v>
      </c>
      <c r="N5616" s="76" t="s">
        <v>17281</v>
      </c>
    </row>
    <row r="5617" spans="1:14" x14ac:dyDescent="0.25">
      <c r="A5617" s="71" t="s">
        <v>9696</v>
      </c>
      <c r="B5617" s="72" t="s">
        <v>17281</v>
      </c>
      <c r="C5617" s="71"/>
      <c r="D5617" s="73" t="s">
        <v>11864</v>
      </c>
      <c r="E5617" s="71" t="s">
        <v>17033</v>
      </c>
      <c r="F5617" s="75" t="s">
        <v>10</v>
      </c>
      <c r="G5617" s="75">
        <v>165</v>
      </c>
      <c r="H5617" s="75"/>
      <c r="I5617" s="74" t="s">
        <v>7799</v>
      </c>
      <c r="J5617" s="38">
        <v>47131800</v>
      </c>
      <c r="K5617" s="38" t="s">
        <v>12462</v>
      </c>
      <c r="L5617" s="76" t="str">
        <f t="shared" si="234"/>
        <v>098-0201-03.JPG</v>
      </c>
      <c r="M5617" s="76" t="s">
        <v>17013</v>
      </c>
      <c r="N5617" s="76" t="s">
        <v>17281</v>
      </c>
    </row>
    <row r="5618" spans="1:14" x14ac:dyDescent="0.25">
      <c r="A5618" s="71" t="s">
        <v>9697</v>
      </c>
      <c r="B5618" s="72" t="s">
        <v>17281</v>
      </c>
      <c r="C5618" s="71"/>
      <c r="D5618" s="73" t="s">
        <v>11864</v>
      </c>
      <c r="E5618" s="71" t="s">
        <v>17034</v>
      </c>
      <c r="F5618" s="75" t="s">
        <v>10</v>
      </c>
      <c r="G5618" s="75">
        <v>165</v>
      </c>
      <c r="H5618" s="75"/>
      <c r="I5618" s="74" t="s">
        <v>7799</v>
      </c>
      <c r="J5618" s="38">
        <v>47131800</v>
      </c>
      <c r="K5618" s="38" t="s">
        <v>12462</v>
      </c>
      <c r="L5618" s="76" t="str">
        <f t="shared" si="234"/>
        <v>098-0201-04.JPG</v>
      </c>
      <c r="M5618" s="76" t="s">
        <v>17013</v>
      </c>
      <c r="N5618" s="76" t="s">
        <v>17281</v>
      </c>
    </row>
    <row r="5619" spans="1:14" x14ac:dyDescent="0.25">
      <c r="A5619" s="71" t="s">
        <v>9698</v>
      </c>
      <c r="B5619" s="72" t="s">
        <v>17281</v>
      </c>
      <c r="C5619" s="71"/>
      <c r="D5619" s="73" t="s">
        <v>11864</v>
      </c>
      <c r="E5619" s="71" t="s">
        <v>17035</v>
      </c>
      <c r="F5619" s="75" t="s">
        <v>10</v>
      </c>
      <c r="G5619" s="75">
        <v>165</v>
      </c>
      <c r="H5619" s="75"/>
      <c r="I5619" s="74" t="s">
        <v>7799</v>
      </c>
      <c r="J5619" s="38">
        <v>47131800</v>
      </c>
      <c r="K5619" s="38" t="s">
        <v>12462</v>
      </c>
      <c r="L5619" s="76" t="str">
        <f t="shared" si="234"/>
        <v>098-0201-05.JPG</v>
      </c>
      <c r="M5619" s="76" t="s">
        <v>17013</v>
      </c>
      <c r="N5619" s="76" t="s">
        <v>17281</v>
      </c>
    </row>
    <row r="5620" spans="1:14" x14ac:dyDescent="0.25">
      <c r="A5620" s="71" t="s">
        <v>9699</v>
      </c>
      <c r="B5620" s="72" t="s">
        <v>17281</v>
      </c>
      <c r="C5620" s="71"/>
      <c r="D5620" s="73" t="s">
        <v>11864</v>
      </c>
      <c r="E5620" s="71" t="s">
        <v>17036</v>
      </c>
      <c r="F5620" s="75" t="s">
        <v>10</v>
      </c>
      <c r="G5620" s="75">
        <v>165</v>
      </c>
      <c r="H5620" s="75"/>
      <c r="I5620" s="74" t="s">
        <v>7799</v>
      </c>
      <c r="J5620" s="38">
        <v>47131800</v>
      </c>
      <c r="K5620" s="38" t="s">
        <v>12462</v>
      </c>
      <c r="L5620" s="76" t="str">
        <f t="shared" si="234"/>
        <v>098-0201-06.JPG</v>
      </c>
      <c r="M5620" s="76" t="s">
        <v>17013</v>
      </c>
      <c r="N5620" s="76" t="s">
        <v>17281</v>
      </c>
    </row>
    <row r="5621" spans="1:14" x14ac:dyDescent="0.25">
      <c r="A5621" s="71" t="s">
        <v>9700</v>
      </c>
      <c r="B5621" s="72" t="s">
        <v>17281</v>
      </c>
      <c r="C5621" s="71" t="s">
        <v>17889</v>
      </c>
      <c r="D5621" s="73" t="s">
        <v>11864</v>
      </c>
      <c r="E5621" s="71" t="s">
        <v>17037</v>
      </c>
      <c r="F5621" s="75" t="s">
        <v>10</v>
      </c>
      <c r="G5621" s="75">
        <v>165</v>
      </c>
      <c r="H5621" s="75"/>
      <c r="I5621" s="74" t="s">
        <v>7799</v>
      </c>
      <c r="J5621" s="38">
        <v>47131800</v>
      </c>
      <c r="K5621" s="38" t="s">
        <v>12462</v>
      </c>
      <c r="L5621" s="76" t="str">
        <f t="shared" si="234"/>
        <v>098-0201-07.JPG</v>
      </c>
      <c r="M5621" s="76" t="s">
        <v>17013</v>
      </c>
      <c r="N5621" s="76" t="s">
        <v>17281</v>
      </c>
    </row>
    <row r="5622" spans="1:14" x14ac:dyDescent="0.25">
      <c r="A5622" s="71" t="s">
        <v>9701</v>
      </c>
      <c r="B5622" s="72" t="s">
        <v>17281</v>
      </c>
      <c r="C5622" s="71"/>
      <c r="D5622" s="73" t="s">
        <v>11864</v>
      </c>
      <c r="E5622" s="71" t="s">
        <v>17038</v>
      </c>
      <c r="F5622" s="75" t="s">
        <v>10</v>
      </c>
      <c r="G5622" s="75">
        <v>165</v>
      </c>
      <c r="H5622" s="75"/>
      <c r="I5622" s="74" t="s">
        <v>7799</v>
      </c>
      <c r="J5622" s="38">
        <v>47131800</v>
      </c>
      <c r="K5622" s="38" t="s">
        <v>12462</v>
      </c>
      <c r="L5622" s="76" t="str">
        <f t="shared" si="234"/>
        <v>098-0201-08.JPG</v>
      </c>
      <c r="M5622" s="76" t="s">
        <v>17013</v>
      </c>
      <c r="N5622" s="76" t="s">
        <v>17281</v>
      </c>
    </row>
    <row r="5623" spans="1:14" x14ac:dyDescent="0.25">
      <c r="A5623" s="71" t="s">
        <v>9702</v>
      </c>
      <c r="B5623" s="72" t="s">
        <v>17281</v>
      </c>
      <c r="C5623" s="71" t="s">
        <v>17890</v>
      </c>
      <c r="D5623" s="73" t="s">
        <v>11864</v>
      </c>
      <c r="E5623" s="71" t="s">
        <v>17039</v>
      </c>
      <c r="F5623" s="75" t="s">
        <v>10</v>
      </c>
      <c r="G5623" s="75">
        <v>165</v>
      </c>
      <c r="H5623" s="75"/>
      <c r="I5623" s="74" t="s">
        <v>7799</v>
      </c>
      <c r="J5623" s="38">
        <v>47131800</v>
      </c>
      <c r="K5623" s="38" t="s">
        <v>12462</v>
      </c>
      <c r="L5623" s="76" t="str">
        <f t="shared" si="234"/>
        <v>098-0201-09.JPG</v>
      </c>
      <c r="M5623" s="76" t="s">
        <v>17013</v>
      </c>
      <c r="N5623" s="76" t="s">
        <v>17281</v>
      </c>
    </row>
    <row r="5624" spans="1:14" x14ac:dyDescent="0.25">
      <c r="A5624" s="71" t="s">
        <v>9703</v>
      </c>
      <c r="B5624" s="72" t="s">
        <v>17281</v>
      </c>
      <c r="C5624" s="71" t="s">
        <v>17891</v>
      </c>
      <c r="D5624" s="73" t="s">
        <v>11864</v>
      </c>
      <c r="E5624" s="71" t="s">
        <v>17040</v>
      </c>
      <c r="F5624" s="75" t="s">
        <v>10</v>
      </c>
      <c r="G5624" s="75">
        <v>165</v>
      </c>
      <c r="H5624" s="75"/>
      <c r="I5624" s="74" t="s">
        <v>7799</v>
      </c>
      <c r="J5624" s="38">
        <v>47131800</v>
      </c>
      <c r="K5624" s="38" t="s">
        <v>12462</v>
      </c>
      <c r="L5624" s="76" t="str">
        <f t="shared" si="234"/>
        <v>098-0201-10.JPG</v>
      </c>
      <c r="M5624" s="76" t="s">
        <v>17013</v>
      </c>
      <c r="N5624" s="76" t="s">
        <v>17281</v>
      </c>
    </row>
    <row r="5625" spans="1:14" x14ac:dyDescent="0.25">
      <c r="A5625" s="71" t="s">
        <v>9704</v>
      </c>
      <c r="B5625" s="72" t="s">
        <v>17281</v>
      </c>
      <c r="C5625" s="71"/>
      <c r="D5625" s="73" t="s">
        <v>11864</v>
      </c>
      <c r="E5625" s="71" t="s">
        <v>17041</v>
      </c>
      <c r="F5625" s="75" t="s">
        <v>10</v>
      </c>
      <c r="G5625" s="75">
        <v>119</v>
      </c>
      <c r="H5625" s="75"/>
      <c r="I5625" s="74" t="s">
        <v>7799</v>
      </c>
      <c r="J5625" s="38">
        <v>47131800</v>
      </c>
      <c r="K5625" s="38" t="s">
        <v>12462</v>
      </c>
      <c r="L5625" s="76" t="str">
        <f t="shared" si="234"/>
        <v>098-0202-01.JPG</v>
      </c>
      <c r="M5625" s="71" t="s">
        <v>17013</v>
      </c>
      <c r="N5625" s="71" t="s">
        <v>17281</v>
      </c>
    </row>
    <row r="5626" spans="1:14" x14ac:dyDescent="0.25">
      <c r="A5626" s="71" t="s">
        <v>9705</v>
      </c>
      <c r="B5626" s="72" t="s">
        <v>17281</v>
      </c>
      <c r="C5626" s="71"/>
      <c r="D5626" s="73" t="s">
        <v>11864</v>
      </c>
      <c r="E5626" s="71" t="s">
        <v>17042</v>
      </c>
      <c r="F5626" s="75" t="s">
        <v>10</v>
      </c>
      <c r="G5626" s="75">
        <v>137</v>
      </c>
      <c r="H5626" s="75"/>
      <c r="I5626" s="74" t="s">
        <v>7799</v>
      </c>
      <c r="J5626" s="38">
        <v>12161803</v>
      </c>
      <c r="K5626" s="38" t="s">
        <v>12462</v>
      </c>
      <c r="L5626" s="76" t="str">
        <f t="shared" si="234"/>
        <v>098-0203-01.JPG</v>
      </c>
      <c r="M5626" s="71" t="s">
        <v>17013</v>
      </c>
      <c r="N5626" s="71" t="s">
        <v>17281</v>
      </c>
    </row>
    <row r="5627" spans="1:14" x14ac:dyDescent="0.25">
      <c r="A5627" s="71" t="s">
        <v>9706</v>
      </c>
      <c r="B5627" s="72" t="s">
        <v>17281</v>
      </c>
      <c r="C5627" s="71"/>
      <c r="D5627" s="73" t="s">
        <v>11864</v>
      </c>
      <c r="E5627" s="71" t="s">
        <v>17043</v>
      </c>
      <c r="F5627" s="75" t="s">
        <v>10</v>
      </c>
      <c r="G5627" s="75">
        <v>125</v>
      </c>
      <c r="H5627" s="75"/>
      <c r="I5627" s="74" t="s">
        <v>7799</v>
      </c>
      <c r="J5627" s="38">
        <v>47131800</v>
      </c>
      <c r="K5627" s="38" t="s">
        <v>12462</v>
      </c>
      <c r="L5627" s="71" t="str">
        <f t="shared" si="234"/>
        <v>098-0204-01.JPG</v>
      </c>
      <c r="M5627" s="71" t="s">
        <v>17013</v>
      </c>
      <c r="N5627" s="71" t="s">
        <v>17281</v>
      </c>
    </row>
    <row r="5628" spans="1:14" x14ac:dyDescent="0.25">
      <c r="A5628" s="71" t="s">
        <v>9707</v>
      </c>
      <c r="B5628" s="72" t="s">
        <v>17281</v>
      </c>
      <c r="C5628" s="71"/>
      <c r="D5628" s="73" t="s">
        <v>11864</v>
      </c>
      <c r="E5628" s="71" t="s">
        <v>17044</v>
      </c>
      <c r="F5628" s="75" t="s">
        <v>10</v>
      </c>
      <c r="G5628" s="75">
        <v>85</v>
      </c>
      <c r="H5628" s="75"/>
      <c r="I5628" s="74" t="s">
        <v>7799</v>
      </c>
      <c r="J5628" s="38">
        <v>31191509</v>
      </c>
      <c r="K5628" s="38" t="s">
        <v>12462</v>
      </c>
      <c r="L5628" s="76" t="str">
        <f t="shared" ref="L5628:L5696" si="237">CONCATENATE(A5628,K5628)</f>
        <v>098-0205-01.JPG</v>
      </c>
      <c r="M5628" s="71" t="s">
        <v>17013</v>
      </c>
      <c r="N5628" s="71" t="s">
        <v>17281</v>
      </c>
    </row>
    <row r="5629" spans="1:14" x14ac:dyDescent="0.25">
      <c r="A5629" s="71" t="s">
        <v>9708</v>
      </c>
      <c r="B5629" s="72" t="s">
        <v>17281</v>
      </c>
      <c r="C5629" s="71"/>
      <c r="D5629" s="73" t="s">
        <v>11864</v>
      </c>
      <c r="E5629" s="71" t="s">
        <v>17045</v>
      </c>
      <c r="F5629" s="75" t="s">
        <v>10</v>
      </c>
      <c r="G5629" s="75">
        <v>109</v>
      </c>
      <c r="H5629" s="75"/>
      <c r="I5629" s="74" t="s">
        <v>7799</v>
      </c>
      <c r="J5629" s="38">
        <v>47131800</v>
      </c>
      <c r="K5629" s="38" t="s">
        <v>12462</v>
      </c>
      <c r="L5629" s="76" t="str">
        <f t="shared" si="237"/>
        <v>098-0206-01.JPG</v>
      </c>
      <c r="M5629" s="76" t="s">
        <v>17013</v>
      </c>
      <c r="N5629" s="76" t="s">
        <v>17281</v>
      </c>
    </row>
    <row r="5630" spans="1:14" x14ac:dyDescent="0.25">
      <c r="A5630" s="71" t="s">
        <v>9713</v>
      </c>
      <c r="B5630" s="72" t="s">
        <v>17281</v>
      </c>
      <c r="C5630" s="71"/>
      <c r="D5630" s="73" t="s">
        <v>11864</v>
      </c>
      <c r="E5630" s="71" t="s">
        <v>17051</v>
      </c>
      <c r="F5630" s="75" t="s">
        <v>10</v>
      </c>
      <c r="G5630" s="75">
        <v>127</v>
      </c>
      <c r="H5630" s="75"/>
      <c r="I5630" s="74" t="s">
        <v>7799</v>
      </c>
      <c r="J5630" s="38">
        <v>31191509</v>
      </c>
      <c r="K5630" s="38" t="s">
        <v>12462</v>
      </c>
      <c r="L5630" s="71" t="str">
        <f t="shared" si="237"/>
        <v>098-0303-01.JPG</v>
      </c>
      <c r="M5630" s="71" t="s">
        <v>17013</v>
      </c>
      <c r="N5630" s="71" t="s">
        <v>17281</v>
      </c>
    </row>
    <row r="5631" spans="1:14" x14ac:dyDescent="0.25">
      <c r="A5631" s="71" t="s">
        <v>9714</v>
      </c>
      <c r="B5631" s="72" t="s">
        <v>17281</v>
      </c>
      <c r="C5631" s="71"/>
      <c r="D5631" s="73" t="s">
        <v>11864</v>
      </c>
      <c r="E5631" s="71" t="s">
        <v>17052</v>
      </c>
      <c r="F5631" s="75" t="s">
        <v>10</v>
      </c>
      <c r="G5631" s="75">
        <v>125</v>
      </c>
      <c r="H5631" s="75"/>
      <c r="I5631" s="74" t="s">
        <v>7799</v>
      </c>
      <c r="J5631" s="38">
        <v>31191509</v>
      </c>
      <c r="K5631" s="38" t="s">
        <v>12462</v>
      </c>
      <c r="L5631" s="71" t="str">
        <f t="shared" si="237"/>
        <v>098-0304-01.JPG</v>
      </c>
      <c r="M5631" s="71" t="s">
        <v>17013</v>
      </c>
      <c r="N5631" s="71" t="s">
        <v>17281</v>
      </c>
    </row>
    <row r="5632" spans="1:14" x14ac:dyDescent="0.25">
      <c r="A5632" s="71" t="s">
        <v>9715</v>
      </c>
      <c r="B5632" s="72" t="s">
        <v>17281</v>
      </c>
      <c r="C5632" s="71"/>
      <c r="D5632" s="73" t="s">
        <v>11864</v>
      </c>
      <c r="E5632" s="71" t="s">
        <v>17053</v>
      </c>
      <c r="F5632" s="75" t="s">
        <v>10</v>
      </c>
      <c r="G5632" s="75">
        <v>79</v>
      </c>
      <c r="H5632" s="75"/>
      <c r="I5632" s="74" t="s">
        <v>7799</v>
      </c>
      <c r="J5632" s="38">
        <v>47131800</v>
      </c>
      <c r="K5632" s="38" t="s">
        <v>12462</v>
      </c>
      <c r="L5632" s="71" t="str">
        <f>CONCATENATE(A5632,K5632)</f>
        <v>098-0305-01.JPG</v>
      </c>
      <c r="M5632" s="71" t="s">
        <v>17013</v>
      </c>
      <c r="N5632" s="71" t="s">
        <v>17281</v>
      </c>
    </row>
    <row r="5633" spans="1:14" x14ac:dyDescent="0.25">
      <c r="A5633" s="71" t="s">
        <v>18490</v>
      </c>
      <c r="B5633" s="72" t="s">
        <v>17281</v>
      </c>
      <c r="C5633" s="71" t="s">
        <v>18486</v>
      </c>
      <c r="D5633" s="73" t="s">
        <v>11864</v>
      </c>
      <c r="E5633" s="71" t="s">
        <v>18447</v>
      </c>
      <c r="F5633" s="75" t="s">
        <v>10</v>
      </c>
      <c r="G5633" s="75">
        <v>119.97000000000001</v>
      </c>
      <c r="H5633" s="75"/>
      <c r="I5633" s="74"/>
      <c r="J5633" s="38">
        <v>47131800</v>
      </c>
      <c r="K5633" s="38" t="s">
        <v>12462</v>
      </c>
      <c r="L5633" s="76" t="str">
        <f t="shared" ref="L5633" si="238">CONCATENATE(A5633,K5633)</f>
        <v>098-0306-01.JPG</v>
      </c>
      <c r="M5633" s="76" t="s">
        <v>17013</v>
      </c>
      <c r="N5633" s="76" t="s">
        <v>17281</v>
      </c>
    </row>
    <row r="5634" spans="1:14" x14ac:dyDescent="0.25">
      <c r="A5634" s="71" t="s">
        <v>17270</v>
      </c>
      <c r="B5634" s="72" t="s">
        <v>17281</v>
      </c>
      <c r="C5634" s="71"/>
      <c r="D5634" s="73" t="s">
        <v>11864</v>
      </c>
      <c r="E5634" s="71" t="s">
        <v>17278</v>
      </c>
      <c r="F5634" s="75" t="s">
        <v>10</v>
      </c>
      <c r="G5634" s="75">
        <v>79</v>
      </c>
      <c r="H5634" s="75"/>
      <c r="I5634" s="74" t="s">
        <v>7799</v>
      </c>
      <c r="J5634" s="38">
        <v>47131800</v>
      </c>
      <c r="K5634" s="38" t="s">
        <v>12462</v>
      </c>
      <c r="L5634" s="71" t="str">
        <f>CONCATENATE(A5634,K5634)</f>
        <v>098-0350-01.JPG</v>
      </c>
      <c r="M5634" s="71" t="s">
        <v>17013</v>
      </c>
      <c r="N5634" s="71" t="s">
        <v>17281</v>
      </c>
    </row>
    <row r="5635" spans="1:14" x14ac:dyDescent="0.25">
      <c r="A5635" s="71" t="s">
        <v>17271</v>
      </c>
      <c r="B5635" s="72" t="s">
        <v>17281</v>
      </c>
      <c r="C5635" s="71"/>
      <c r="D5635" s="73" t="s">
        <v>11864</v>
      </c>
      <c r="E5635" s="71" t="s">
        <v>17279</v>
      </c>
      <c r="F5635" s="75" t="s">
        <v>10</v>
      </c>
      <c r="G5635" s="75">
        <v>135</v>
      </c>
      <c r="H5635" s="75"/>
      <c r="I5635" s="74" t="s">
        <v>7799</v>
      </c>
      <c r="J5635" s="38">
        <v>47131800</v>
      </c>
      <c r="K5635" s="38" t="s">
        <v>12462</v>
      </c>
      <c r="L5635" s="71" t="str">
        <f>CONCATENATE(A5635,K5635)</f>
        <v>098-0350-02.JPG</v>
      </c>
      <c r="M5635" s="71" t="s">
        <v>17013</v>
      </c>
      <c r="N5635" s="71" t="s">
        <v>17281</v>
      </c>
    </row>
    <row r="5636" spans="1:14" x14ac:dyDescent="0.25">
      <c r="A5636" s="71" t="s">
        <v>17272</v>
      </c>
      <c r="B5636" s="72" t="s">
        <v>17281</v>
      </c>
      <c r="C5636" s="71"/>
      <c r="D5636" s="73" t="s">
        <v>11864</v>
      </c>
      <c r="E5636" s="71" t="s">
        <v>17280</v>
      </c>
      <c r="F5636" s="75" t="s">
        <v>10</v>
      </c>
      <c r="G5636" s="75">
        <v>495</v>
      </c>
      <c r="H5636" s="75"/>
      <c r="I5636" s="74" t="s">
        <v>7799</v>
      </c>
      <c r="J5636" s="38">
        <v>47131800</v>
      </c>
      <c r="K5636" s="38" t="s">
        <v>12462</v>
      </c>
      <c r="L5636" s="71" t="str">
        <f>CONCATENATE(A5636,K5636)</f>
        <v>098-0350-03.JPG</v>
      </c>
      <c r="M5636" s="71" t="s">
        <v>17013</v>
      </c>
      <c r="N5636" s="71" t="s">
        <v>17281</v>
      </c>
    </row>
    <row r="5637" spans="1:14" x14ac:dyDescent="0.25">
      <c r="A5637" s="71" t="s">
        <v>17861</v>
      </c>
      <c r="B5637" s="72" t="s">
        <v>17281</v>
      </c>
      <c r="C5637" s="71" t="s">
        <v>17863</v>
      </c>
      <c r="D5637" s="73" t="s">
        <v>11864</v>
      </c>
      <c r="E5637" s="71" t="s">
        <v>17862</v>
      </c>
      <c r="F5637" s="75" t="s">
        <v>10</v>
      </c>
      <c r="G5637" s="75">
        <v>125</v>
      </c>
      <c r="H5637" s="75"/>
      <c r="I5637" s="74" t="s">
        <v>7799</v>
      </c>
      <c r="J5637" s="38">
        <v>47131800</v>
      </c>
      <c r="K5637" s="38" t="s">
        <v>12462</v>
      </c>
      <c r="L5637" s="76" t="str">
        <f>CONCATENATE(A5637,K5637)</f>
        <v>098-0351-01.JPG</v>
      </c>
      <c r="M5637" s="76" t="s">
        <v>17013</v>
      </c>
      <c r="N5637" s="76" t="s">
        <v>17281</v>
      </c>
    </row>
    <row r="5638" spans="1:14" x14ac:dyDescent="0.25">
      <c r="A5638" s="67" t="s">
        <v>9686</v>
      </c>
      <c r="B5638" s="69" t="s">
        <v>5716</v>
      </c>
      <c r="C5638" s="67" t="s">
        <v>9686</v>
      </c>
      <c r="D5638" s="67"/>
      <c r="E5638" s="67" t="s">
        <v>9686</v>
      </c>
      <c r="F5638" s="70"/>
      <c r="G5638" s="70"/>
      <c r="H5638" s="70"/>
      <c r="I5638" s="70"/>
      <c r="J5638" s="37"/>
      <c r="K5638" s="37" t="s">
        <v>12462</v>
      </c>
      <c r="L5638" s="67" t="str">
        <f t="shared" si="237"/>
        <v>CRISTALES Y MICAS.JPG</v>
      </c>
      <c r="M5638" s="67"/>
      <c r="N5638" s="67"/>
    </row>
    <row r="5639" spans="1:14" x14ac:dyDescent="0.25">
      <c r="A5639" s="71" t="s">
        <v>9709</v>
      </c>
      <c r="B5639" s="72" t="s">
        <v>17046</v>
      </c>
      <c r="C5639" s="71"/>
      <c r="D5639" s="73" t="s">
        <v>11864</v>
      </c>
      <c r="E5639" s="71" t="s">
        <v>17047</v>
      </c>
      <c r="F5639" s="75" t="s">
        <v>10</v>
      </c>
      <c r="G5639" s="75">
        <v>183</v>
      </c>
      <c r="H5639" s="75"/>
      <c r="I5639" s="74" t="s">
        <v>7799</v>
      </c>
      <c r="J5639" s="38">
        <v>12161803</v>
      </c>
      <c r="K5639" s="38" t="s">
        <v>12462</v>
      </c>
      <c r="L5639" s="71" t="str">
        <f t="shared" si="237"/>
        <v>098-0302-01.JPG</v>
      </c>
      <c r="M5639" s="71" t="s">
        <v>17013</v>
      </c>
      <c r="N5639" s="71"/>
    </row>
    <row r="5640" spans="1:14" x14ac:dyDescent="0.25">
      <c r="A5640" s="71" t="s">
        <v>9710</v>
      </c>
      <c r="B5640" s="72" t="s">
        <v>17046</v>
      </c>
      <c r="C5640" s="71"/>
      <c r="D5640" s="73" t="s">
        <v>11864</v>
      </c>
      <c r="E5640" s="71" t="s">
        <v>17048</v>
      </c>
      <c r="F5640" s="75" t="s">
        <v>10</v>
      </c>
      <c r="G5640" s="75">
        <v>155</v>
      </c>
      <c r="H5640" s="75"/>
      <c r="I5640" s="74" t="s">
        <v>7799</v>
      </c>
      <c r="J5640" s="38">
        <v>12161803</v>
      </c>
      <c r="K5640" s="38" t="s">
        <v>12462</v>
      </c>
      <c r="L5640" s="71" t="str">
        <f t="shared" si="237"/>
        <v>098-0302-02.JPG</v>
      </c>
      <c r="M5640" s="71" t="s">
        <v>17013</v>
      </c>
      <c r="N5640" s="71"/>
    </row>
    <row r="5641" spans="1:14" x14ac:dyDescent="0.25">
      <c r="A5641" s="71" t="s">
        <v>9711</v>
      </c>
      <c r="B5641" s="72" t="s">
        <v>17046</v>
      </c>
      <c r="C5641" s="71"/>
      <c r="D5641" s="73" t="s">
        <v>11864</v>
      </c>
      <c r="E5641" s="71" t="s">
        <v>17049</v>
      </c>
      <c r="F5641" s="75" t="s">
        <v>10</v>
      </c>
      <c r="G5641" s="75">
        <v>183</v>
      </c>
      <c r="H5641" s="75"/>
      <c r="I5641" s="74" t="s">
        <v>7799</v>
      </c>
      <c r="J5641" s="38">
        <v>12161803</v>
      </c>
      <c r="K5641" s="38" t="s">
        <v>12462</v>
      </c>
      <c r="L5641" s="71" t="str">
        <f t="shared" si="237"/>
        <v>098-0302-03.JPG</v>
      </c>
      <c r="M5641" s="71" t="s">
        <v>17013</v>
      </c>
      <c r="N5641" s="71"/>
    </row>
    <row r="5642" spans="1:14" x14ac:dyDescent="0.25">
      <c r="A5642" s="71" t="s">
        <v>9712</v>
      </c>
      <c r="B5642" s="72" t="s">
        <v>17046</v>
      </c>
      <c r="C5642" s="71"/>
      <c r="D5642" s="73" t="s">
        <v>11864</v>
      </c>
      <c r="E5642" s="71" t="s">
        <v>17050</v>
      </c>
      <c r="F5642" s="75" t="s">
        <v>10</v>
      </c>
      <c r="G5642" s="75">
        <v>155</v>
      </c>
      <c r="H5642" s="75"/>
      <c r="I5642" s="74" t="s">
        <v>7799</v>
      </c>
      <c r="J5642" s="38">
        <v>12161803</v>
      </c>
      <c r="K5642" s="38" t="s">
        <v>12462</v>
      </c>
      <c r="L5642" s="71" t="str">
        <f t="shared" si="237"/>
        <v>098-0302-04.JPG</v>
      </c>
      <c r="M5642" s="71" t="s">
        <v>17013</v>
      </c>
      <c r="N5642" s="71"/>
    </row>
    <row r="5643" spans="1:14" x14ac:dyDescent="0.25">
      <c r="A5643" s="67" t="s">
        <v>5718</v>
      </c>
      <c r="B5643" s="69" t="s">
        <v>7</v>
      </c>
      <c r="C5643" s="67" t="s">
        <v>5718</v>
      </c>
      <c r="D5643" s="67"/>
      <c r="E5643" s="67" t="s">
        <v>5718</v>
      </c>
      <c r="F5643" s="70"/>
      <c r="G5643" s="70"/>
      <c r="H5643" s="70"/>
      <c r="I5643" s="70"/>
      <c r="J5643" s="37"/>
      <c r="K5643" s="37" t="s">
        <v>12462</v>
      </c>
      <c r="L5643" s="67" t="str">
        <f t="shared" si="237"/>
        <v>RESPALDOS.JPG</v>
      </c>
      <c r="M5643" s="67"/>
      <c r="N5643" s="67"/>
    </row>
    <row r="5644" spans="1:14" x14ac:dyDescent="0.25">
      <c r="A5644" s="67" t="s">
        <v>5719</v>
      </c>
      <c r="B5644" s="69" t="s">
        <v>5718</v>
      </c>
      <c r="C5644" s="67" t="s">
        <v>5719</v>
      </c>
      <c r="D5644" s="67"/>
      <c r="E5644" s="67" t="s">
        <v>5719</v>
      </c>
      <c r="F5644" s="70"/>
      <c r="G5644" s="70"/>
      <c r="H5644" s="70"/>
      <c r="I5644" s="70"/>
      <c r="J5644" s="37"/>
      <c r="K5644" s="37" t="s">
        <v>12462</v>
      </c>
      <c r="L5644" s="67" t="str">
        <f t="shared" si="237"/>
        <v>RESPALDO.JPG</v>
      </c>
      <c r="M5644" s="67"/>
      <c r="N5644" s="67"/>
    </row>
    <row r="5645" spans="1:14" x14ac:dyDescent="0.25">
      <c r="A5645" s="71" t="s">
        <v>5720</v>
      </c>
      <c r="B5645" s="72" t="s">
        <v>5719</v>
      </c>
      <c r="C5645" s="71"/>
      <c r="D5645" s="73" t="s">
        <v>11864</v>
      </c>
      <c r="E5645" s="71" t="s">
        <v>5721</v>
      </c>
      <c r="F5645" s="75" t="s">
        <v>10</v>
      </c>
      <c r="G5645" s="75">
        <v>315</v>
      </c>
      <c r="H5645" s="75"/>
      <c r="I5645" s="74" t="s">
        <v>7799</v>
      </c>
      <c r="J5645" s="38">
        <v>25174600</v>
      </c>
      <c r="K5645" s="38" t="s">
        <v>12462</v>
      </c>
      <c r="L5645" s="71" t="str">
        <f t="shared" si="237"/>
        <v>100-0100-01.JPG</v>
      </c>
      <c r="M5645" s="71"/>
      <c r="N5645" s="71"/>
    </row>
    <row r="5646" spans="1:14" x14ac:dyDescent="0.25">
      <c r="A5646" s="71" t="s">
        <v>5722</v>
      </c>
      <c r="B5646" s="72" t="s">
        <v>5719</v>
      </c>
      <c r="C5646" s="71"/>
      <c r="D5646" s="73" t="s">
        <v>11864</v>
      </c>
      <c r="E5646" s="71" t="s">
        <v>5723</v>
      </c>
      <c r="F5646" s="75" t="s">
        <v>10</v>
      </c>
      <c r="G5646" s="75">
        <v>315</v>
      </c>
      <c r="H5646" s="75"/>
      <c r="I5646" s="74" t="s">
        <v>7799</v>
      </c>
      <c r="J5646" s="38">
        <v>25174600</v>
      </c>
      <c r="K5646" s="38" t="s">
        <v>12462</v>
      </c>
      <c r="L5646" s="71" t="str">
        <f t="shared" si="237"/>
        <v>100-0100-02.JPG</v>
      </c>
      <c r="M5646" s="71"/>
      <c r="N5646" s="71"/>
    </row>
    <row r="5647" spans="1:14" x14ac:dyDescent="0.25">
      <c r="A5647" s="71" t="s">
        <v>5724</v>
      </c>
      <c r="B5647" s="72" t="s">
        <v>5719</v>
      </c>
      <c r="C5647" s="71"/>
      <c r="D5647" s="73" t="s">
        <v>11864</v>
      </c>
      <c r="E5647" s="71" t="s">
        <v>5725</v>
      </c>
      <c r="F5647" s="75" t="s">
        <v>10</v>
      </c>
      <c r="G5647" s="75">
        <v>315</v>
      </c>
      <c r="H5647" s="75"/>
      <c r="I5647" s="74" t="s">
        <v>7799</v>
      </c>
      <c r="J5647" s="38">
        <v>25174600</v>
      </c>
      <c r="K5647" s="38" t="s">
        <v>12462</v>
      </c>
      <c r="L5647" s="71" t="str">
        <f t="shared" si="237"/>
        <v>100-0100-03.JPG</v>
      </c>
      <c r="M5647" s="71"/>
      <c r="N5647" s="71"/>
    </row>
    <row r="5648" spans="1:14" x14ac:dyDescent="0.25">
      <c r="A5648" s="71" t="s">
        <v>5726</v>
      </c>
      <c r="B5648" s="72" t="s">
        <v>5719</v>
      </c>
      <c r="C5648" s="71"/>
      <c r="D5648" s="73" t="s">
        <v>11864</v>
      </c>
      <c r="E5648" s="71" t="s">
        <v>7474</v>
      </c>
      <c r="F5648" s="75" t="s">
        <v>10</v>
      </c>
      <c r="G5648" s="75">
        <v>315</v>
      </c>
      <c r="H5648" s="75"/>
      <c r="I5648" s="74" t="s">
        <v>7799</v>
      </c>
      <c r="J5648" s="38">
        <v>25174600</v>
      </c>
      <c r="K5648" s="38" t="s">
        <v>12462</v>
      </c>
      <c r="L5648" s="71" t="str">
        <f t="shared" si="237"/>
        <v>100-0100-04.JPG</v>
      </c>
      <c r="M5648" s="71"/>
      <c r="N5648" s="71"/>
    </row>
    <row r="5649" spans="1:14" x14ac:dyDescent="0.25">
      <c r="A5649" s="71" t="s">
        <v>5728</v>
      </c>
      <c r="B5649" s="72" t="s">
        <v>5719</v>
      </c>
      <c r="C5649" s="71"/>
      <c r="D5649" s="73" t="s">
        <v>11864</v>
      </c>
      <c r="E5649" s="71" t="s">
        <v>5729</v>
      </c>
      <c r="F5649" s="75" t="s">
        <v>10</v>
      </c>
      <c r="G5649" s="75">
        <v>315</v>
      </c>
      <c r="H5649" s="75"/>
      <c r="I5649" s="74" t="s">
        <v>7799</v>
      </c>
      <c r="J5649" s="38">
        <v>25174600</v>
      </c>
      <c r="K5649" s="38" t="s">
        <v>12462</v>
      </c>
      <c r="L5649" s="71" t="str">
        <f t="shared" si="237"/>
        <v>100-0100-05.JPG</v>
      </c>
      <c r="M5649" s="71"/>
      <c r="N5649" s="71"/>
    </row>
    <row r="5650" spans="1:14" x14ac:dyDescent="0.25">
      <c r="A5650" s="71" t="s">
        <v>5730</v>
      </c>
      <c r="B5650" s="72" t="s">
        <v>5719</v>
      </c>
      <c r="C5650" s="71"/>
      <c r="D5650" s="73" t="s">
        <v>11864</v>
      </c>
      <c r="E5650" s="71" t="s">
        <v>5731</v>
      </c>
      <c r="F5650" s="75" t="s">
        <v>10</v>
      </c>
      <c r="G5650" s="75">
        <v>315</v>
      </c>
      <c r="H5650" s="75"/>
      <c r="I5650" s="74" t="s">
        <v>7799</v>
      </c>
      <c r="J5650" s="38">
        <v>25174600</v>
      </c>
      <c r="K5650" s="38" t="s">
        <v>12462</v>
      </c>
      <c r="L5650" s="71" t="str">
        <f t="shared" si="237"/>
        <v>100-0100-06.JPG</v>
      </c>
      <c r="M5650" s="71"/>
      <c r="N5650" s="71"/>
    </row>
    <row r="5651" spans="1:14" x14ac:dyDescent="0.25">
      <c r="A5651" s="71" t="s">
        <v>7475</v>
      </c>
      <c r="B5651" s="72" t="s">
        <v>5719</v>
      </c>
      <c r="C5651" s="71"/>
      <c r="D5651" s="73" t="s">
        <v>11864</v>
      </c>
      <c r="E5651" s="71" t="s">
        <v>5727</v>
      </c>
      <c r="F5651" s="75" t="s">
        <v>10</v>
      </c>
      <c r="G5651" s="75">
        <v>315</v>
      </c>
      <c r="H5651" s="75"/>
      <c r="I5651" s="74" t="s">
        <v>7799</v>
      </c>
      <c r="J5651" s="38">
        <v>25174600</v>
      </c>
      <c r="K5651" s="38" t="s">
        <v>12462</v>
      </c>
      <c r="L5651" s="71" t="str">
        <f t="shared" si="237"/>
        <v>100-0100-07.JPG</v>
      </c>
      <c r="M5651" s="71"/>
      <c r="N5651" s="71"/>
    </row>
    <row r="5652" spans="1:14" x14ac:dyDescent="0.25">
      <c r="A5652" s="71" t="s">
        <v>5732</v>
      </c>
      <c r="B5652" s="72" t="s">
        <v>5719</v>
      </c>
      <c r="C5652" s="71"/>
      <c r="D5652" s="73" t="s">
        <v>11864</v>
      </c>
      <c r="E5652" s="71" t="s">
        <v>5733</v>
      </c>
      <c r="F5652" s="75" t="s">
        <v>10</v>
      </c>
      <c r="G5652" s="75">
        <v>327</v>
      </c>
      <c r="H5652" s="75"/>
      <c r="I5652" s="74" t="s">
        <v>7799</v>
      </c>
      <c r="J5652" s="38">
        <v>25174600</v>
      </c>
      <c r="K5652" s="38" t="s">
        <v>12462</v>
      </c>
      <c r="L5652" s="71" t="str">
        <f t="shared" si="237"/>
        <v>100-0101-01.JPG</v>
      </c>
      <c r="M5652" s="71"/>
      <c r="N5652" s="71"/>
    </row>
    <row r="5653" spans="1:14" x14ac:dyDescent="0.25">
      <c r="A5653" s="71" t="s">
        <v>5734</v>
      </c>
      <c r="B5653" s="72" t="s">
        <v>5719</v>
      </c>
      <c r="C5653" s="71"/>
      <c r="D5653" s="73" t="s">
        <v>11864</v>
      </c>
      <c r="E5653" s="71" t="s">
        <v>5735</v>
      </c>
      <c r="F5653" s="75" t="s">
        <v>10</v>
      </c>
      <c r="G5653" s="75">
        <v>327</v>
      </c>
      <c r="H5653" s="75"/>
      <c r="I5653" s="74" t="s">
        <v>7799</v>
      </c>
      <c r="J5653" s="38">
        <v>25174600</v>
      </c>
      <c r="K5653" s="38" t="s">
        <v>12462</v>
      </c>
      <c r="L5653" s="71" t="str">
        <f t="shared" si="237"/>
        <v>100-0101-02.JPG</v>
      </c>
      <c r="M5653" s="71"/>
      <c r="N5653" s="71"/>
    </row>
    <row r="5654" spans="1:14" x14ac:dyDescent="0.25">
      <c r="A5654" s="71" t="s">
        <v>5736</v>
      </c>
      <c r="B5654" s="72" t="s">
        <v>5719</v>
      </c>
      <c r="C5654" s="71"/>
      <c r="D5654" s="73" t="s">
        <v>11864</v>
      </c>
      <c r="E5654" s="71" t="s">
        <v>5737</v>
      </c>
      <c r="F5654" s="75" t="s">
        <v>10</v>
      </c>
      <c r="G5654" s="75">
        <v>327</v>
      </c>
      <c r="H5654" s="75"/>
      <c r="I5654" s="74" t="s">
        <v>7799</v>
      </c>
      <c r="J5654" s="38">
        <v>25174600</v>
      </c>
      <c r="K5654" s="38" t="s">
        <v>12462</v>
      </c>
      <c r="L5654" s="71" t="str">
        <f t="shared" si="237"/>
        <v>100-0101-03.JPG</v>
      </c>
      <c r="M5654" s="71"/>
      <c r="N5654" s="71"/>
    </row>
    <row r="5655" spans="1:14" x14ac:dyDescent="0.25">
      <c r="A5655" s="71" t="s">
        <v>5738</v>
      </c>
      <c r="B5655" s="72" t="s">
        <v>5719</v>
      </c>
      <c r="C5655" s="71"/>
      <c r="D5655" s="73" t="s">
        <v>11864</v>
      </c>
      <c r="E5655" s="71" t="s">
        <v>5739</v>
      </c>
      <c r="F5655" s="75" t="s">
        <v>10</v>
      </c>
      <c r="G5655" s="75">
        <v>315</v>
      </c>
      <c r="H5655" s="75"/>
      <c r="I5655" s="74" t="s">
        <v>7799</v>
      </c>
      <c r="J5655" s="38">
        <v>25174600</v>
      </c>
      <c r="K5655" s="38" t="s">
        <v>12462</v>
      </c>
      <c r="L5655" s="71" t="str">
        <f t="shared" si="237"/>
        <v>100-0101-04.JPG</v>
      </c>
      <c r="M5655" s="71"/>
      <c r="N5655" s="71"/>
    </row>
    <row r="5656" spans="1:14" x14ac:dyDescent="0.25">
      <c r="A5656" s="71" t="s">
        <v>5740</v>
      </c>
      <c r="B5656" s="72" t="s">
        <v>5719</v>
      </c>
      <c r="C5656" s="71"/>
      <c r="D5656" s="73" t="s">
        <v>11864</v>
      </c>
      <c r="E5656" s="71" t="s">
        <v>5741</v>
      </c>
      <c r="F5656" s="75" t="s">
        <v>10</v>
      </c>
      <c r="G5656" s="75">
        <v>327</v>
      </c>
      <c r="H5656" s="75"/>
      <c r="I5656" s="74" t="s">
        <v>7799</v>
      </c>
      <c r="J5656" s="38">
        <v>25174600</v>
      </c>
      <c r="K5656" s="38" t="s">
        <v>12462</v>
      </c>
      <c r="L5656" s="71" t="str">
        <f t="shared" si="237"/>
        <v>100-0101-05.JPG</v>
      </c>
      <c r="M5656" s="71"/>
      <c r="N5656" s="71"/>
    </row>
    <row r="5657" spans="1:14" x14ac:dyDescent="0.25">
      <c r="A5657" s="71" t="s">
        <v>5742</v>
      </c>
      <c r="B5657" s="72" t="s">
        <v>5719</v>
      </c>
      <c r="C5657" s="71"/>
      <c r="D5657" s="73" t="s">
        <v>11864</v>
      </c>
      <c r="E5657" s="71" t="s">
        <v>5743</v>
      </c>
      <c r="F5657" s="75" t="s">
        <v>10</v>
      </c>
      <c r="G5657" s="75">
        <v>315</v>
      </c>
      <c r="H5657" s="75"/>
      <c r="I5657" s="74" t="s">
        <v>7799</v>
      </c>
      <c r="J5657" s="38">
        <v>25174600</v>
      </c>
      <c r="K5657" s="38" t="s">
        <v>12462</v>
      </c>
      <c r="L5657" s="71" t="str">
        <f t="shared" si="237"/>
        <v>100-0101-06.JPG</v>
      </c>
      <c r="M5657" s="71"/>
      <c r="N5657" s="71"/>
    </row>
    <row r="5658" spans="1:14" x14ac:dyDescent="0.25">
      <c r="A5658" s="71" t="s">
        <v>18931</v>
      </c>
      <c r="B5658" s="72" t="s">
        <v>5719</v>
      </c>
      <c r="C5658" s="71" t="s">
        <v>18935</v>
      </c>
      <c r="D5658" s="73" t="s">
        <v>11864</v>
      </c>
      <c r="E5658" s="71" t="s">
        <v>18932</v>
      </c>
      <c r="F5658" s="75" t="s">
        <v>10</v>
      </c>
      <c r="G5658" s="75">
        <v>395</v>
      </c>
      <c r="H5658" s="75"/>
      <c r="I5658" s="74" t="s">
        <v>7799</v>
      </c>
      <c r="J5658" s="38">
        <v>25174600</v>
      </c>
      <c r="K5658" s="38" t="s">
        <v>12462</v>
      </c>
      <c r="L5658" s="71" t="str">
        <f t="shared" ref="L5658:L5659" si="239">CONCATENATE(A5658,K5658)</f>
        <v>100-0103-01.JPG</v>
      </c>
      <c r="M5658" s="71" t="s">
        <v>18937</v>
      </c>
      <c r="N5658" s="71" t="s">
        <v>5718</v>
      </c>
    </row>
    <row r="5659" spans="1:14" x14ac:dyDescent="0.25">
      <c r="A5659" s="71" t="s">
        <v>18933</v>
      </c>
      <c r="B5659" s="72" t="s">
        <v>5719</v>
      </c>
      <c r="C5659" s="71" t="s">
        <v>18936</v>
      </c>
      <c r="D5659" s="73" t="s">
        <v>11864</v>
      </c>
      <c r="E5659" s="71" t="s">
        <v>18934</v>
      </c>
      <c r="F5659" s="75" t="s">
        <v>10</v>
      </c>
      <c r="G5659" s="75">
        <v>395</v>
      </c>
      <c r="H5659" s="75"/>
      <c r="I5659" s="74" t="s">
        <v>7799</v>
      </c>
      <c r="J5659" s="38">
        <v>25174600</v>
      </c>
      <c r="K5659" s="38" t="s">
        <v>12462</v>
      </c>
      <c r="L5659" s="71" t="str">
        <f t="shared" si="239"/>
        <v>100-0103-02.JPG</v>
      </c>
      <c r="M5659" s="71" t="s">
        <v>18937</v>
      </c>
      <c r="N5659" s="71" t="s">
        <v>5718</v>
      </c>
    </row>
    <row r="5660" spans="1:14" x14ac:dyDescent="0.25">
      <c r="A5660" s="71" t="s">
        <v>18938</v>
      </c>
      <c r="B5660" s="72" t="s">
        <v>5719</v>
      </c>
      <c r="C5660" s="71" t="s">
        <v>18942</v>
      </c>
      <c r="D5660" s="73" t="s">
        <v>11864</v>
      </c>
      <c r="E5660" s="71" t="s">
        <v>18940</v>
      </c>
      <c r="F5660" s="75" t="s">
        <v>10</v>
      </c>
      <c r="G5660" s="75">
        <v>219</v>
      </c>
      <c r="H5660" s="75"/>
      <c r="I5660" s="74" t="s">
        <v>7799</v>
      </c>
      <c r="J5660" s="38">
        <v>25174600</v>
      </c>
      <c r="K5660" s="38" t="s">
        <v>12462</v>
      </c>
      <c r="L5660" s="76" t="str">
        <f t="shared" ref="L5660:L5661" si="240">CONCATENATE(A5660,K5660)</f>
        <v>100-0104-01.JPG</v>
      </c>
      <c r="M5660" s="76" t="s">
        <v>18937</v>
      </c>
      <c r="N5660" s="76" t="s">
        <v>5718</v>
      </c>
    </row>
    <row r="5661" spans="1:14" x14ac:dyDescent="0.25">
      <c r="A5661" s="71" t="s">
        <v>18939</v>
      </c>
      <c r="B5661" s="72" t="s">
        <v>5719</v>
      </c>
      <c r="C5661" s="71" t="s">
        <v>18943</v>
      </c>
      <c r="D5661" s="73" t="s">
        <v>11864</v>
      </c>
      <c r="E5661" s="71" t="s">
        <v>18941</v>
      </c>
      <c r="F5661" s="75" t="s">
        <v>10</v>
      </c>
      <c r="G5661" s="75">
        <v>219</v>
      </c>
      <c r="H5661" s="75"/>
      <c r="I5661" s="74" t="s">
        <v>7799</v>
      </c>
      <c r="J5661" s="38">
        <v>25174600</v>
      </c>
      <c r="K5661" s="38" t="s">
        <v>12462</v>
      </c>
      <c r="L5661" s="76" t="str">
        <f t="shared" si="240"/>
        <v>100-0104-02.JPG</v>
      </c>
      <c r="M5661" s="76" t="s">
        <v>18937</v>
      </c>
      <c r="N5661" s="76" t="s">
        <v>5718</v>
      </c>
    </row>
    <row r="5662" spans="1:14" x14ac:dyDescent="0.25">
      <c r="A5662" s="67" t="s">
        <v>7227</v>
      </c>
      <c r="B5662" s="69" t="s">
        <v>7</v>
      </c>
      <c r="C5662" s="67" t="s">
        <v>7227</v>
      </c>
      <c r="D5662" s="67"/>
      <c r="E5662" s="67" t="s">
        <v>7227</v>
      </c>
      <c r="F5662" s="70"/>
      <c r="G5662" s="70"/>
      <c r="H5662" s="70"/>
      <c r="I5662" s="70"/>
      <c r="J5662" s="37"/>
      <c r="K5662" s="37" t="s">
        <v>12462</v>
      </c>
      <c r="L5662" s="67" t="str">
        <f t="shared" si="237"/>
        <v>SILVATRIM.JPG</v>
      </c>
      <c r="M5662" s="67"/>
      <c r="N5662" s="67"/>
    </row>
    <row r="5663" spans="1:14" x14ac:dyDescent="0.25">
      <c r="A5663" s="71" t="s">
        <v>5744</v>
      </c>
      <c r="B5663" s="72" t="s">
        <v>7227</v>
      </c>
      <c r="C5663" s="71"/>
      <c r="D5663" s="73" t="s">
        <v>11865</v>
      </c>
      <c r="E5663" s="71" t="s">
        <v>5745</v>
      </c>
      <c r="F5663" s="75" t="s">
        <v>10</v>
      </c>
      <c r="G5663" s="75">
        <v>405</v>
      </c>
      <c r="H5663" s="75"/>
      <c r="I5663" s="74" t="s">
        <v>7799</v>
      </c>
      <c r="J5663" s="38">
        <v>25174412</v>
      </c>
      <c r="K5663" s="38" t="s">
        <v>12462</v>
      </c>
      <c r="L5663" s="71" t="str">
        <f t="shared" si="237"/>
        <v>101-0100-01.JPG</v>
      </c>
      <c r="M5663" s="71"/>
      <c r="N5663" s="71"/>
    </row>
    <row r="5664" spans="1:14" x14ac:dyDescent="0.25">
      <c r="A5664" s="71" t="s">
        <v>5746</v>
      </c>
      <c r="B5664" s="72" t="s">
        <v>7227</v>
      </c>
      <c r="C5664" s="71"/>
      <c r="D5664" s="73" t="s">
        <v>11865</v>
      </c>
      <c r="E5664" s="71" t="s">
        <v>5747</v>
      </c>
      <c r="F5664" s="75" t="s">
        <v>10</v>
      </c>
      <c r="G5664" s="75">
        <v>327</v>
      </c>
      <c r="H5664" s="75"/>
      <c r="I5664" s="74" t="s">
        <v>7799</v>
      </c>
      <c r="J5664" s="38">
        <v>25174412</v>
      </c>
      <c r="K5664" s="38" t="s">
        <v>12462</v>
      </c>
      <c r="L5664" s="71" t="str">
        <f t="shared" si="237"/>
        <v>101-0100-02.JPG</v>
      </c>
      <c r="M5664" s="71"/>
      <c r="N5664" s="71"/>
    </row>
    <row r="5665" spans="1:14" x14ac:dyDescent="0.25">
      <c r="A5665" s="71" t="s">
        <v>5748</v>
      </c>
      <c r="B5665" s="72" t="s">
        <v>7227</v>
      </c>
      <c r="C5665" s="71"/>
      <c r="D5665" s="73" t="s">
        <v>11865</v>
      </c>
      <c r="E5665" s="71" t="s">
        <v>5749</v>
      </c>
      <c r="F5665" s="75" t="s">
        <v>10</v>
      </c>
      <c r="G5665" s="75">
        <v>389</v>
      </c>
      <c r="H5665" s="75"/>
      <c r="I5665" s="74" t="s">
        <v>7799</v>
      </c>
      <c r="J5665" s="38">
        <v>25174412</v>
      </c>
      <c r="K5665" s="38" t="s">
        <v>12462</v>
      </c>
      <c r="L5665" s="71" t="str">
        <f t="shared" si="237"/>
        <v>101-0100-03.JPG</v>
      </c>
      <c r="M5665" s="71"/>
      <c r="N5665" s="71"/>
    </row>
    <row r="5666" spans="1:14" x14ac:dyDescent="0.25">
      <c r="A5666" s="71" t="s">
        <v>15943</v>
      </c>
      <c r="B5666" s="72" t="s">
        <v>7227</v>
      </c>
      <c r="C5666" s="71" t="s">
        <v>15945</v>
      </c>
      <c r="D5666" s="73" t="s">
        <v>11864</v>
      </c>
      <c r="E5666" s="71" t="s">
        <v>15944</v>
      </c>
      <c r="F5666" s="75" t="s">
        <v>10</v>
      </c>
      <c r="G5666" s="75">
        <v>179</v>
      </c>
      <c r="H5666" s="75"/>
      <c r="I5666" s="74" t="s">
        <v>7799</v>
      </c>
      <c r="J5666" s="38">
        <v>25174412</v>
      </c>
      <c r="K5666" s="38" t="s">
        <v>12462</v>
      </c>
      <c r="L5666" s="76" t="str">
        <f t="shared" si="237"/>
        <v>101-0101-01.JPG</v>
      </c>
      <c r="M5666" s="76" t="s">
        <v>7227</v>
      </c>
      <c r="N5666" s="76" t="s">
        <v>2330</v>
      </c>
    </row>
    <row r="5667" spans="1:14" x14ac:dyDescent="0.25">
      <c r="A5667" s="67" t="s">
        <v>5750</v>
      </c>
      <c r="B5667" s="69" t="s">
        <v>7</v>
      </c>
      <c r="C5667" s="67" t="s">
        <v>5750</v>
      </c>
      <c r="D5667" s="67"/>
      <c r="E5667" s="67" t="s">
        <v>5750</v>
      </c>
      <c r="F5667" s="70"/>
      <c r="G5667" s="70"/>
      <c r="H5667" s="70"/>
      <c r="I5667" s="70"/>
      <c r="J5667" s="37"/>
      <c r="K5667" s="37" t="s">
        <v>12462</v>
      </c>
      <c r="L5667" s="67" t="str">
        <f t="shared" si="237"/>
        <v>TAPON DE VALVULA.JPG</v>
      </c>
      <c r="M5667" s="67"/>
      <c r="N5667" s="67"/>
    </row>
    <row r="5668" spans="1:14" x14ac:dyDescent="0.25">
      <c r="A5668" s="71" t="s">
        <v>5751</v>
      </c>
      <c r="B5668" s="72" t="s">
        <v>5750</v>
      </c>
      <c r="C5668" s="71" t="s">
        <v>18190</v>
      </c>
      <c r="D5668" s="73" t="s">
        <v>11864</v>
      </c>
      <c r="E5668" s="71" t="s">
        <v>5752</v>
      </c>
      <c r="F5668" s="75" t="s">
        <v>2425</v>
      </c>
      <c r="G5668" s="75">
        <v>129</v>
      </c>
      <c r="H5668" s="75"/>
      <c r="I5668" s="74" t="s">
        <v>7800</v>
      </c>
      <c r="J5668" s="38">
        <v>24122004</v>
      </c>
      <c r="K5668" s="38" t="s">
        <v>12462</v>
      </c>
      <c r="L5668" s="76" t="str">
        <f t="shared" si="237"/>
        <v>102-0100-01.JPG</v>
      </c>
      <c r="M5668" s="76" t="s">
        <v>5750</v>
      </c>
      <c r="N5668" s="76" t="s">
        <v>15353</v>
      </c>
    </row>
    <row r="5669" spans="1:14" x14ac:dyDescent="0.25">
      <c r="A5669" s="71" t="s">
        <v>5753</v>
      </c>
      <c r="B5669" s="72" t="s">
        <v>5750</v>
      </c>
      <c r="C5669" s="71"/>
      <c r="D5669" s="73" t="s">
        <v>11864</v>
      </c>
      <c r="E5669" s="71" t="s">
        <v>5754</v>
      </c>
      <c r="F5669" s="75" t="s">
        <v>2425</v>
      </c>
      <c r="G5669" s="75">
        <v>214.17</v>
      </c>
      <c r="H5669" s="75"/>
      <c r="I5669" s="74" t="s">
        <v>7800</v>
      </c>
      <c r="J5669" s="38">
        <v>24122004</v>
      </c>
      <c r="K5669" s="38" t="s">
        <v>12462</v>
      </c>
      <c r="L5669" s="71" t="str">
        <f t="shared" si="237"/>
        <v>102-0100-02.JPG</v>
      </c>
      <c r="M5669" s="71" t="s">
        <v>5750</v>
      </c>
      <c r="N5669" s="71" t="s">
        <v>15353</v>
      </c>
    </row>
    <row r="5670" spans="1:14" x14ac:dyDescent="0.25">
      <c r="A5670" s="71" t="s">
        <v>5755</v>
      </c>
      <c r="B5670" s="72" t="s">
        <v>5750</v>
      </c>
      <c r="C5670" s="71"/>
      <c r="D5670" s="73" t="s">
        <v>11864</v>
      </c>
      <c r="E5670" s="71" t="s">
        <v>5756</v>
      </c>
      <c r="F5670" s="75" t="s">
        <v>2425</v>
      </c>
      <c r="G5670" s="75">
        <v>214.17</v>
      </c>
      <c r="H5670" s="75"/>
      <c r="I5670" s="74" t="s">
        <v>7800</v>
      </c>
      <c r="J5670" s="38">
        <v>24122004</v>
      </c>
      <c r="K5670" s="38" t="s">
        <v>12462</v>
      </c>
      <c r="L5670" s="71" t="str">
        <f t="shared" si="237"/>
        <v>102-0100-03.JPG</v>
      </c>
      <c r="M5670" s="71" t="s">
        <v>5750</v>
      </c>
      <c r="N5670" s="71" t="s">
        <v>15353</v>
      </c>
    </row>
    <row r="5671" spans="1:14" x14ac:dyDescent="0.25">
      <c r="A5671" s="71" t="s">
        <v>5757</v>
      </c>
      <c r="B5671" s="72" t="s">
        <v>5750</v>
      </c>
      <c r="C5671" s="71"/>
      <c r="D5671" s="73" t="s">
        <v>11864</v>
      </c>
      <c r="E5671" s="71" t="s">
        <v>5758</v>
      </c>
      <c r="F5671" s="75" t="s">
        <v>2425</v>
      </c>
      <c r="G5671" s="75">
        <v>214.17</v>
      </c>
      <c r="H5671" s="75"/>
      <c r="I5671" s="74" t="s">
        <v>7800</v>
      </c>
      <c r="J5671" s="38">
        <v>24122004</v>
      </c>
      <c r="K5671" s="38" t="s">
        <v>12462</v>
      </c>
      <c r="L5671" s="71" t="str">
        <f t="shared" si="237"/>
        <v>102-0100-04.JPG</v>
      </c>
      <c r="M5671" s="71" t="s">
        <v>5750</v>
      </c>
      <c r="N5671" s="71" t="s">
        <v>15353</v>
      </c>
    </row>
    <row r="5672" spans="1:14" x14ac:dyDescent="0.25">
      <c r="A5672" s="71" t="s">
        <v>9876</v>
      </c>
      <c r="B5672" s="72" t="s">
        <v>5750</v>
      </c>
      <c r="C5672" s="71" t="s">
        <v>9946</v>
      </c>
      <c r="D5672" s="73" t="s">
        <v>11864</v>
      </c>
      <c r="E5672" s="71" t="s">
        <v>9877</v>
      </c>
      <c r="F5672" s="75" t="s">
        <v>2425</v>
      </c>
      <c r="G5672" s="75">
        <v>89</v>
      </c>
      <c r="H5672" s="75"/>
      <c r="I5672" s="74" t="s">
        <v>7800</v>
      </c>
      <c r="J5672" s="38">
        <v>24122004</v>
      </c>
      <c r="K5672" s="38" t="s">
        <v>12462</v>
      </c>
      <c r="L5672" s="71" t="str">
        <f t="shared" si="237"/>
        <v>102-0101-01.JPG</v>
      </c>
      <c r="M5672" s="71" t="s">
        <v>5750</v>
      </c>
      <c r="N5672" s="71" t="s">
        <v>15353</v>
      </c>
    </row>
    <row r="5673" spans="1:14" x14ac:dyDescent="0.25">
      <c r="A5673" s="71" t="s">
        <v>9945</v>
      </c>
      <c r="B5673" s="72" t="s">
        <v>5750</v>
      </c>
      <c r="C5673" s="71" t="s">
        <v>9946</v>
      </c>
      <c r="D5673" s="73" t="s">
        <v>11864</v>
      </c>
      <c r="E5673" s="71" t="s">
        <v>9947</v>
      </c>
      <c r="F5673" s="75" t="s">
        <v>2425</v>
      </c>
      <c r="G5673" s="75">
        <v>89</v>
      </c>
      <c r="H5673" s="75"/>
      <c r="I5673" s="74" t="s">
        <v>7800</v>
      </c>
      <c r="J5673" s="38">
        <v>24122004</v>
      </c>
      <c r="K5673" s="38" t="s">
        <v>12462</v>
      </c>
      <c r="L5673" s="71" t="str">
        <f t="shared" si="237"/>
        <v>102-0101-02.JPG</v>
      </c>
      <c r="M5673" s="71" t="s">
        <v>5750</v>
      </c>
      <c r="N5673" s="71" t="s">
        <v>15353</v>
      </c>
    </row>
    <row r="5674" spans="1:14" x14ac:dyDescent="0.25">
      <c r="A5674" s="71" t="s">
        <v>15356</v>
      </c>
      <c r="B5674" s="72" t="s">
        <v>5750</v>
      </c>
      <c r="C5674" s="71" t="s">
        <v>9946</v>
      </c>
      <c r="D5674" s="73" t="s">
        <v>11864</v>
      </c>
      <c r="E5674" s="71" t="s">
        <v>15354</v>
      </c>
      <c r="F5674" s="75" t="s">
        <v>2425</v>
      </c>
      <c r="G5674" s="75">
        <v>49</v>
      </c>
      <c r="H5674" s="75"/>
      <c r="I5674" s="74" t="s">
        <v>7800</v>
      </c>
      <c r="J5674" s="38">
        <v>24122004</v>
      </c>
      <c r="K5674" s="38" t="s">
        <v>12462</v>
      </c>
      <c r="L5674" s="76" t="str">
        <f t="shared" si="237"/>
        <v>102-0101-03.JPG</v>
      </c>
      <c r="M5674" s="76" t="s">
        <v>5750</v>
      </c>
      <c r="N5674" s="76" t="s">
        <v>15353</v>
      </c>
    </row>
    <row r="5675" spans="1:14" x14ac:dyDescent="0.25">
      <c r="A5675" s="71" t="s">
        <v>15357</v>
      </c>
      <c r="B5675" s="72" t="s">
        <v>5750</v>
      </c>
      <c r="C5675" s="71" t="s">
        <v>9946</v>
      </c>
      <c r="D5675" s="73" t="s">
        <v>11864</v>
      </c>
      <c r="E5675" s="71" t="s">
        <v>15355</v>
      </c>
      <c r="F5675" s="75" t="s">
        <v>2425</v>
      </c>
      <c r="G5675" s="75">
        <v>85</v>
      </c>
      <c r="H5675" s="75"/>
      <c r="I5675" s="74" t="s">
        <v>7800</v>
      </c>
      <c r="J5675" s="38">
        <v>24122004</v>
      </c>
      <c r="K5675" s="38" t="s">
        <v>12462</v>
      </c>
      <c r="L5675" s="76" t="str">
        <f t="shared" si="237"/>
        <v>102-0101-04.JPG</v>
      </c>
      <c r="M5675" s="76" t="s">
        <v>5750</v>
      </c>
      <c r="N5675" s="76" t="s">
        <v>15353</v>
      </c>
    </row>
    <row r="5676" spans="1:14" x14ac:dyDescent="0.25">
      <c r="A5676" s="71" t="s">
        <v>9879</v>
      </c>
      <c r="B5676" s="72" t="s">
        <v>5750</v>
      </c>
      <c r="C5676" s="71" t="s">
        <v>9889</v>
      </c>
      <c r="D5676" s="73" t="s">
        <v>11864</v>
      </c>
      <c r="E5676" s="71" t="s">
        <v>15454</v>
      </c>
      <c r="F5676" s="75" t="s">
        <v>2425</v>
      </c>
      <c r="G5676" s="75">
        <v>134</v>
      </c>
      <c r="H5676" s="75"/>
      <c r="I5676" s="74" t="s">
        <v>7800</v>
      </c>
      <c r="J5676" s="38">
        <v>24122004</v>
      </c>
      <c r="K5676" s="38" t="s">
        <v>12462</v>
      </c>
      <c r="L5676" s="71" t="str">
        <f t="shared" si="237"/>
        <v>102-0102-01.JPG</v>
      </c>
      <c r="M5676" s="71" t="s">
        <v>5750</v>
      </c>
      <c r="N5676" s="71" t="s">
        <v>15353</v>
      </c>
    </row>
    <row r="5677" spans="1:14" x14ac:dyDescent="0.25">
      <c r="A5677" s="71" t="s">
        <v>9880</v>
      </c>
      <c r="B5677" s="72" t="s">
        <v>5750</v>
      </c>
      <c r="C5677" s="71" t="s">
        <v>9889</v>
      </c>
      <c r="D5677" s="73" t="s">
        <v>11864</v>
      </c>
      <c r="E5677" s="71" t="s">
        <v>9878</v>
      </c>
      <c r="F5677" s="75" t="s">
        <v>2425</v>
      </c>
      <c r="G5677" s="75">
        <v>134</v>
      </c>
      <c r="H5677" s="75"/>
      <c r="I5677" s="74" t="s">
        <v>7800</v>
      </c>
      <c r="J5677" s="38">
        <v>24122004</v>
      </c>
      <c r="K5677" s="38" t="s">
        <v>12462</v>
      </c>
      <c r="L5677" s="71" t="str">
        <f t="shared" si="237"/>
        <v>102-0102-02.JPG</v>
      </c>
      <c r="M5677" s="71" t="s">
        <v>5750</v>
      </c>
      <c r="N5677" s="71" t="s">
        <v>15353</v>
      </c>
    </row>
    <row r="5678" spans="1:14" x14ac:dyDescent="0.25">
      <c r="A5678" s="71" t="s">
        <v>15351</v>
      </c>
      <c r="B5678" s="72" t="s">
        <v>5750</v>
      </c>
      <c r="C5678" s="71" t="s">
        <v>9889</v>
      </c>
      <c r="D5678" s="73" t="s">
        <v>11864</v>
      </c>
      <c r="E5678" s="71" t="s">
        <v>15455</v>
      </c>
      <c r="F5678" s="75" t="s">
        <v>2425</v>
      </c>
      <c r="G5678" s="75">
        <v>85</v>
      </c>
      <c r="H5678" s="75"/>
      <c r="I5678" s="74" t="s">
        <v>7800</v>
      </c>
      <c r="J5678" s="38">
        <v>24122004</v>
      </c>
      <c r="K5678" s="38" t="s">
        <v>12462</v>
      </c>
      <c r="L5678" s="76" t="str">
        <f t="shared" si="237"/>
        <v>102-0102-03.JPG</v>
      </c>
      <c r="M5678" s="76" t="s">
        <v>5750</v>
      </c>
      <c r="N5678" s="76" t="s">
        <v>15353</v>
      </c>
    </row>
    <row r="5679" spans="1:14" x14ac:dyDescent="0.25">
      <c r="A5679" s="71" t="s">
        <v>15352</v>
      </c>
      <c r="B5679" s="72" t="s">
        <v>5750</v>
      </c>
      <c r="C5679" s="71" t="s">
        <v>9889</v>
      </c>
      <c r="D5679" s="73" t="s">
        <v>11864</v>
      </c>
      <c r="E5679" s="71" t="s">
        <v>9948</v>
      </c>
      <c r="F5679" s="75" t="s">
        <v>2425</v>
      </c>
      <c r="G5679" s="75">
        <v>134</v>
      </c>
      <c r="H5679" s="75"/>
      <c r="I5679" s="74" t="s">
        <v>7800</v>
      </c>
      <c r="J5679" s="38">
        <v>24122004</v>
      </c>
      <c r="K5679" s="38" t="s">
        <v>12462</v>
      </c>
      <c r="L5679" s="76" t="str">
        <f t="shared" si="237"/>
        <v>102-0102-04.JPG</v>
      </c>
      <c r="M5679" s="76" t="s">
        <v>5750</v>
      </c>
      <c r="N5679" s="76" t="s">
        <v>15353</v>
      </c>
    </row>
    <row r="5680" spans="1:14" x14ac:dyDescent="0.25">
      <c r="A5680" s="71" t="s">
        <v>9881</v>
      </c>
      <c r="B5680" s="72" t="s">
        <v>5750</v>
      </c>
      <c r="C5680" s="71" t="s">
        <v>9890</v>
      </c>
      <c r="D5680" s="73" t="s">
        <v>11864</v>
      </c>
      <c r="E5680" s="71" t="s">
        <v>9885</v>
      </c>
      <c r="F5680" s="75" t="s">
        <v>2425</v>
      </c>
      <c r="G5680" s="75">
        <v>89.99</v>
      </c>
      <c r="H5680" s="75"/>
      <c r="I5680" s="74" t="s">
        <v>7800</v>
      </c>
      <c r="J5680" s="38">
        <v>24122004</v>
      </c>
      <c r="K5680" s="38" t="s">
        <v>12462</v>
      </c>
      <c r="L5680" s="76" t="str">
        <f t="shared" si="237"/>
        <v>102-0103-01.JPG</v>
      </c>
      <c r="M5680" s="76" t="s">
        <v>5750</v>
      </c>
      <c r="N5680" s="76" t="s">
        <v>15353</v>
      </c>
    </row>
    <row r="5681" spans="1:14" x14ac:dyDescent="0.25">
      <c r="A5681" s="71" t="s">
        <v>9882</v>
      </c>
      <c r="B5681" s="72" t="s">
        <v>5750</v>
      </c>
      <c r="C5681" s="71" t="s">
        <v>9890</v>
      </c>
      <c r="D5681" s="73" t="s">
        <v>11864</v>
      </c>
      <c r="E5681" s="71" t="s">
        <v>9886</v>
      </c>
      <c r="F5681" s="75" t="s">
        <v>2425</v>
      </c>
      <c r="G5681" s="75">
        <v>89.99</v>
      </c>
      <c r="H5681" s="75"/>
      <c r="I5681" s="74" t="s">
        <v>7800</v>
      </c>
      <c r="J5681" s="38">
        <v>24122004</v>
      </c>
      <c r="K5681" s="38" t="s">
        <v>12462</v>
      </c>
      <c r="L5681" s="76" t="str">
        <f t="shared" si="237"/>
        <v>102-0103-02.JPG</v>
      </c>
      <c r="M5681" s="76" t="s">
        <v>5750</v>
      </c>
      <c r="N5681" s="76" t="s">
        <v>15353</v>
      </c>
    </row>
    <row r="5682" spans="1:14" x14ac:dyDescent="0.25">
      <c r="A5682" s="71" t="s">
        <v>9883</v>
      </c>
      <c r="B5682" s="72" t="s">
        <v>5750</v>
      </c>
      <c r="C5682" s="71" t="s">
        <v>9890</v>
      </c>
      <c r="D5682" s="73" t="s">
        <v>11864</v>
      </c>
      <c r="E5682" s="71" t="s">
        <v>9887</v>
      </c>
      <c r="F5682" s="75" t="s">
        <v>2425</v>
      </c>
      <c r="G5682" s="75">
        <v>89.99</v>
      </c>
      <c r="H5682" s="75"/>
      <c r="I5682" s="74" t="s">
        <v>7800</v>
      </c>
      <c r="J5682" s="38">
        <v>24122004</v>
      </c>
      <c r="K5682" s="38" t="s">
        <v>12462</v>
      </c>
      <c r="L5682" s="76" t="str">
        <f t="shared" si="237"/>
        <v>102-0103-03.JPG</v>
      </c>
      <c r="M5682" s="76" t="s">
        <v>5750</v>
      </c>
      <c r="N5682" s="76" t="s">
        <v>15353</v>
      </c>
    </row>
    <row r="5683" spans="1:14" x14ac:dyDescent="0.25">
      <c r="A5683" s="71" t="s">
        <v>9884</v>
      </c>
      <c r="B5683" s="72" t="s">
        <v>5750</v>
      </c>
      <c r="C5683" s="71" t="s">
        <v>9890</v>
      </c>
      <c r="D5683" s="73" t="s">
        <v>11864</v>
      </c>
      <c r="E5683" s="71" t="s">
        <v>9888</v>
      </c>
      <c r="F5683" s="75" t="s">
        <v>2425</v>
      </c>
      <c r="G5683" s="75">
        <v>89.99</v>
      </c>
      <c r="H5683" s="75"/>
      <c r="I5683" s="74" t="s">
        <v>7800</v>
      </c>
      <c r="J5683" s="38">
        <v>24122004</v>
      </c>
      <c r="K5683" s="38" t="s">
        <v>12462</v>
      </c>
      <c r="L5683" s="76" t="str">
        <f t="shared" si="237"/>
        <v>102-0103-04.JPG</v>
      </c>
      <c r="M5683" s="76" t="s">
        <v>5750</v>
      </c>
      <c r="N5683" s="76" t="s">
        <v>15353</v>
      </c>
    </row>
    <row r="5684" spans="1:14" x14ac:dyDescent="0.25">
      <c r="A5684" s="71" t="s">
        <v>9949</v>
      </c>
      <c r="B5684" s="72" t="s">
        <v>5750</v>
      </c>
      <c r="C5684" s="71" t="s">
        <v>9951</v>
      </c>
      <c r="D5684" s="73" t="s">
        <v>11864</v>
      </c>
      <c r="E5684" s="71" t="s">
        <v>9878</v>
      </c>
      <c r="F5684" s="75" t="s">
        <v>2425</v>
      </c>
      <c r="G5684" s="75">
        <v>87</v>
      </c>
      <c r="H5684" s="75"/>
      <c r="I5684" s="74" t="s">
        <v>7800</v>
      </c>
      <c r="J5684" s="38">
        <v>24122004</v>
      </c>
      <c r="K5684" s="38" t="s">
        <v>12462</v>
      </c>
      <c r="L5684" s="76" t="str">
        <f t="shared" si="237"/>
        <v>102-0104-01.JPG</v>
      </c>
      <c r="M5684" s="76" t="s">
        <v>5750</v>
      </c>
      <c r="N5684" s="76" t="s">
        <v>15353</v>
      </c>
    </row>
    <row r="5685" spans="1:14" x14ac:dyDescent="0.25">
      <c r="A5685" s="71" t="s">
        <v>9950</v>
      </c>
      <c r="B5685" s="72" t="s">
        <v>5750</v>
      </c>
      <c r="C5685" s="71" t="s">
        <v>9952</v>
      </c>
      <c r="D5685" s="73" t="s">
        <v>11864</v>
      </c>
      <c r="E5685" s="71" t="s">
        <v>9948</v>
      </c>
      <c r="F5685" s="75" t="s">
        <v>2425</v>
      </c>
      <c r="G5685" s="75">
        <v>125</v>
      </c>
      <c r="H5685" s="75"/>
      <c r="I5685" s="74" t="s">
        <v>7800</v>
      </c>
      <c r="J5685" s="38">
        <v>24122004</v>
      </c>
      <c r="K5685" s="38" t="s">
        <v>12462</v>
      </c>
      <c r="L5685" s="76" t="str">
        <f t="shared" si="237"/>
        <v>102-0104-02.JPG</v>
      </c>
      <c r="M5685" s="76" t="s">
        <v>5750</v>
      </c>
      <c r="N5685" s="76" t="s">
        <v>15353</v>
      </c>
    </row>
    <row r="5686" spans="1:14" x14ac:dyDescent="0.25">
      <c r="A5686" s="71" t="s">
        <v>15358</v>
      </c>
      <c r="B5686" s="72" t="s">
        <v>5750</v>
      </c>
      <c r="C5686" s="71" t="s">
        <v>15364</v>
      </c>
      <c r="D5686" s="73" t="s">
        <v>11864</v>
      </c>
      <c r="E5686" s="71" t="s">
        <v>15361</v>
      </c>
      <c r="F5686" s="75" t="s">
        <v>2425</v>
      </c>
      <c r="G5686" s="75">
        <v>95</v>
      </c>
      <c r="H5686" s="75"/>
      <c r="I5686" s="74" t="s">
        <v>7800</v>
      </c>
      <c r="J5686" s="38">
        <v>24122004</v>
      </c>
      <c r="K5686" s="38" t="s">
        <v>12462</v>
      </c>
      <c r="L5686" s="76" t="str">
        <f t="shared" si="237"/>
        <v>102-0105-01.JPG</v>
      </c>
      <c r="M5686" s="76" t="s">
        <v>5750</v>
      </c>
      <c r="N5686" s="76" t="s">
        <v>15353</v>
      </c>
    </row>
    <row r="5687" spans="1:14" x14ac:dyDescent="0.25">
      <c r="A5687" s="71" t="s">
        <v>15359</v>
      </c>
      <c r="B5687" s="72" t="s">
        <v>5750</v>
      </c>
      <c r="C5687" s="71" t="s">
        <v>15364</v>
      </c>
      <c r="D5687" s="73" t="s">
        <v>11864</v>
      </c>
      <c r="E5687" s="71" t="s">
        <v>15362</v>
      </c>
      <c r="F5687" s="75" t="s">
        <v>2425</v>
      </c>
      <c r="G5687" s="75">
        <v>102</v>
      </c>
      <c r="H5687" s="75"/>
      <c r="I5687" s="74" t="s">
        <v>7800</v>
      </c>
      <c r="J5687" s="38">
        <v>24122004</v>
      </c>
      <c r="K5687" s="38" t="s">
        <v>12462</v>
      </c>
      <c r="L5687" s="76" t="str">
        <f t="shared" si="237"/>
        <v>102-0105-02.JPG</v>
      </c>
      <c r="M5687" s="76" t="s">
        <v>5750</v>
      </c>
      <c r="N5687" s="76" t="s">
        <v>15353</v>
      </c>
    </row>
    <row r="5688" spans="1:14" x14ac:dyDescent="0.25">
      <c r="A5688" s="71" t="s">
        <v>15360</v>
      </c>
      <c r="B5688" s="72" t="s">
        <v>5750</v>
      </c>
      <c r="C5688" s="71" t="s">
        <v>15364</v>
      </c>
      <c r="D5688" s="73" t="s">
        <v>11864</v>
      </c>
      <c r="E5688" s="71" t="s">
        <v>15363</v>
      </c>
      <c r="F5688" s="75" t="s">
        <v>2425</v>
      </c>
      <c r="G5688" s="75">
        <v>102</v>
      </c>
      <c r="H5688" s="75"/>
      <c r="I5688" s="74" t="s">
        <v>7800</v>
      </c>
      <c r="J5688" s="38">
        <v>24122004</v>
      </c>
      <c r="K5688" s="38" t="s">
        <v>12462</v>
      </c>
      <c r="L5688" s="76" t="str">
        <f t="shared" si="237"/>
        <v>102-0105-03.JPG</v>
      </c>
      <c r="M5688" s="76" t="s">
        <v>5750</v>
      </c>
      <c r="N5688" s="76" t="s">
        <v>15353</v>
      </c>
    </row>
    <row r="5689" spans="1:14" x14ac:dyDescent="0.25">
      <c r="A5689" s="71" t="s">
        <v>16531</v>
      </c>
      <c r="B5689" s="72" t="s">
        <v>5750</v>
      </c>
      <c r="C5689" s="71" t="s">
        <v>16532</v>
      </c>
      <c r="D5689" s="73" t="s">
        <v>11864</v>
      </c>
      <c r="E5689" s="71" t="s">
        <v>16533</v>
      </c>
      <c r="F5689" s="75" t="s">
        <v>7803</v>
      </c>
      <c r="G5689" s="75">
        <v>117</v>
      </c>
      <c r="H5689" s="75"/>
      <c r="I5689" s="74" t="s">
        <v>7802</v>
      </c>
      <c r="J5689" s="38">
        <v>24122004</v>
      </c>
      <c r="K5689" s="38" t="s">
        <v>12462</v>
      </c>
      <c r="L5689" s="76" t="str">
        <f t="shared" si="237"/>
        <v>102-0106-01.JPG</v>
      </c>
      <c r="M5689" s="76" t="s">
        <v>5750</v>
      </c>
      <c r="N5689" s="76" t="s">
        <v>15353</v>
      </c>
    </row>
    <row r="5690" spans="1:14" x14ac:dyDescent="0.25">
      <c r="A5690" s="71" t="s">
        <v>16534</v>
      </c>
      <c r="B5690" s="72" t="s">
        <v>5750</v>
      </c>
      <c r="C5690" s="71" t="s">
        <v>16535</v>
      </c>
      <c r="D5690" s="73" t="s">
        <v>11864</v>
      </c>
      <c r="E5690" s="71" t="s">
        <v>16536</v>
      </c>
      <c r="F5690" s="75" t="s">
        <v>7803</v>
      </c>
      <c r="G5690" s="75">
        <v>89</v>
      </c>
      <c r="H5690" s="75"/>
      <c r="I5690" s="74" t="s">
        <v>7802</v>
      </c>
      <c r="J5690" s="38">
        <v>24122004</v>
      </c>
      <c r="K5690" s="38" t="s">
        <v>12462</v>
      </c>
      <c r="L5690" s="76" t="str">
        <f t="shared" si="237"/>
        <v>102-0106-02.JPG</v>
      </c>
      <c r="M5690" s="76" t="s">
        <v>5750</v>
      </c>
      <c r="N5690" s="76" t="s">
        <v>15353</v>
      </c>
    </row>
    <row r="5691" spans="1:14" x14ac:dyDescent="0.25">
      <c r="A5691" s="71" t="s">
        <v>16537</v>
      </c>
      <c r="B5691" s="72" t="s">
        <v>5750</v>
      </c>
      <c r="C5691" s="71" t="s">
        <v>16538</v>
      </c>
      <c r="D5691" s="73" t="s">
        <v>11864</v>
      </c>
      <c r="E5691" s="71" t="s">
        <v>16539</v>
      </c>
      <c r="F5691" s="75" t="s">
        <v>7803</v>
      </c>
      <c r="G5691" s="75">
        <v>89</v>
      </c>
      <c r="H5691" s="75"/>
      <c r="I5691" s="74" t="s">
        <v>7802</v>
      </c>
      <c r="J5691" s="38">
        <v>24122004</v>
      </c>
      <c r="K5691" s="38" t="s">
        <v>12462</v>
      </c>
      <c r="L5691" s="76" t="str">
        <f t="shared" si="237"/>
        <v>102-0106-03.JPG</v>
      </c>
      <c r="M5691" s="76" t="s">
        <v>5750</v>
      </c>
      <c r="N5691" s="76" t="s">
        <v>15353</v>
      </c>
    </row>
    <row r="5692" spans="1:14" x14ac:dyDescent="0.25">
      <c r="A5692" s="71" t="s">
        <v>16540</v>
      </c>
      <c r="B5692" s="72" t="s">
        <v>5750</v>
      </c>
      <c r="C5692" s="71" t="s">
        <v>16541</v>
      </c>
      <c r="D5692" s="73" t="s">
        <v>11864</v>
      </c>
      <c r="E5692" s="71" t="s">
        <v>16542</v>
      </c>
      <c r="F5692" s="75" t="s">
        <v>7803</v>
      </c>
      <c r="G5692" s="75">
        <v>89</v>
      </c>
      <c r="H5692" s="75"/>
      <c r="I5692" s="74" t="s">
        <v>7802</v>
      </c>
      <c r="J5692" s="38">
        <v>24122004</v>
      </c>
      <c r="K5692" s="38" t="s">
        <v>12462</v>
      </c>
      <c r="L5692" s="76" t="str">
        <f t="shared" si="237"/>
        <v>102-0106-04.JPG</v>
      </c>
      <c r="M5692" s="76" t="s">
        <v>5750</v>
      </c>
      <c r="N5692" s="76" t="s">
        <v>15353</v>
      </c>
    </row>
    <row r="5693" spans="1:14" x14ac:dyDescent="0.25">
      <c r="A5693" s="71" t="s">
        <v>16543</v>
      </c>
      <c r="B5693" s="72" t="s">
        <v>5750</v>
      </c>
      <c r="C5693" s="71" t="s">
        <v>16544</v>
      </c>
      <c r="D5693" s="73" t="s">
        <v>11864</v>
      </c>
      <c r="E5693" s="71" t="s">
        <v>16545</v>
      </c>
      <c r="F5693" s="75" t="s">
        <v>7803</v>
      </c>
      <c r="G5693" s="75">
        <v>89</v>
      </c>
      <c r="H5693" s="75"/>
      <c r="I5693" s="74" t="s">
        <v>7802</v>
      </c>
      <c r="J5693" s="38">
        <v>24122004</v>
      </c>
      <c r="K5693" s="38" t="s">
        <v>12462</v>
      </c>
      <c r="L5693" s="76" t="str">
        <f t="shared" si="237"/>
        <v>102-0106-05.JPG</v>
      </c>
      <c r="M5693" s="76" t="s">
        <v>5750</v>
      </c>
      <c r="N5693" s="76" t="s">
        <v>15353</v>
      </c>
    </row>
    <row r="5694" spans="1:14" x14ac:dyDescent="0.25">
      <c r="A5694" s="71" t="s">
        <v>16546</v>
      </c>
      <c r="B5694" s="72" t="s">
        <v>5750</v>
      </c>
      <c r="C5694" s="71" t="s">
        <v>16547</v>
      </c>
      <c r="D5694" s="73" t="s">
        <v>11864</v>
      </c>
      <c r="E5694" s="71" t="s">
        <v>16548</v>
      </c>
      <c r="F5694" s="75" t="s">
        <v>7803</v>
      </c>
      <c r="G5694" s="75">
        <v>89</v>
      </c>
      <c r="H5694" s="75"/>
      <c r="I5694" s="74" t="s">
        <v>7802</v>
      </c>
      <c r="J5694" s="38">
        <v>24122004</v>
      </c>
      <c r="K5694" s="38" t="s">
        <v>12462</v>
      </c>
      <c r="L5694" s="76" t="str">
        <f t="shared" si="237"/>
        <v>102-0106-06.JPG</v>
      </c>
      <c r="M5694" s="76" t="s">
        <v>5750</v>
      </c>
      <c r="N5694" s="76" t="s">
        <v>15353</v>
      </c>
    </row>
    <row r="5695" spans="1:14" x14ac:dyDescent="0.25">
      <c r="A5695" s="71" t="s">
        <v>16549</v>
      </c>
      <c r="B5695" s="72" t="s">
        <v>5750</v>
      </c>
      <c r="C5695" s="71" t="s">
        <v>16550</v>
      </c>
      <c r="D5695" s="73" t="s">
        <v>11864</v>
      </c>
      <c r="E5695" s="71" t="s">
        <v>16551</v>
      </c>
      <c r="F5695" s="75" t="s">
        <v>7803</v>
      </c>
      <c r="G5695" s="75">
        <v>89</v>
      </c>
      <c r="H5695" s="75"/>
      <c r="I5695" s="74" t="s">
        <v>7802</v>
      </c>
      <c r="J5695" s="38">
        <v>24122004</v>
      </c>
      <c r="K5695" s="38" t="s">
        <v>12462</v>
      </c>
      <c r="L5695" s="76" t="str">
        <f t="shared" si="237"/>
        <v>102-0107-01.JPG</v>
      </c>
      <c r="M5695" s="76" t="s">
        <v>5750</v>
      </c>
      <c r="N5695" s="76" t="s">
        <v>15353</v>
      </c>
    </row>
    <row r="5696" spans="1:14" x14ac:dyDescent="0.25">
      <c r="A5696" s="71" t="s">
        <v>16552</v>
      </c>
      <c r="B5696" s="72" t="s">
        <v>5750</v>
      </c>
      <c r="C5696" s="71" t="s">
        <v>16550</v>
      </c>
      <c r="D5696" s="73" t="s">
        <v>11864</v>
      </c>
      <c r="E5696" s="71" t="s">
        <v>16553</v>
      </c>
      <c r="F5696" s="75" t="s">
        <v>7803</v>
      </c>
      <c r="G5696" s="75">
        <v>89</v>
      </c>
      <c r="H5696" s="75"/>
      <c r="I5696" s="74" t="s">
        <v>7802</v>
      </c>
      <c r="J5696" s="38">
        <v>24122004</v>
      </c>
      <c r="K5696" s="38" t="s">
        <v>12462</v>
      </c>
      <c r="L5696" s="76" t="str">
        <f t="shared" si="237"/>
        <v>102-0107-02.JPG</v>
      </c>
      <c r="M5696" s="76" t="s">
        <v>5750</v>
      </c>
      <c r="N5696" s="76" t="s">
        <v>15353</v>
      </c>
    </row>
    <row r="5697" spans="1:14" x14ac:dyDescent="0.25">
      <c r="A5697" s="71" t="s">
        <v>16554</v>
      </c>
      <c r="B5697" s="72" t="s">
        <v>5750</v>
      </c>
      <c r="C5697" s="71" t="s">
        <v>16550</v>
      </c>
      <c r="D5697" s="73" t="s">
        <v>11864</v>
      </c>
      <c r="E5697" s="71" t="s">
        <v>16555</v>
      </c>
      <c r="F5697" s="75" t="s">
        <v>7803</v>
      </c>
      <c r="G5697" s="75">
        <v>89</v>
      </c>
      <c r="H5697" s="75"/>
      <c r="I5697" s="74" t="s">
        <v>7802</v>
      </c>
      <c r="J5697" s="38">
        <v>24122004</v>
      </c>
      <c r="K5697" s="38" t="s">
        <v>12462</v>
      </c>
      <c r="L5697" s="76" t="str">
        <f t="shared" ref="L5697:L5760" si="241">CONCATENATE(A5697,K5697)</f>
        <v>102-0107-03.JPG</v>
      </c>
      <c r="M5697" s="76" t="s">
        <v>5750</v>
      </c>
      <c r="N5697" s="76" t="s">
        <v>15353</v>
      </c>
    </row>
    <row r="5698" spans="1:14" x14ac:dyDescent="0.25">
      <c r="A5698" s="71" t="s">
        <v>16556</v>
      </c>
      <c r="B5698" s="72" t="s">
        <v>5750</v>
      </c>
      <c r="C5698" s="71" t="s">
        <v>16557</v>
      </c>
      <c r="D5698" s="73" t="s">
        <v>11864</v>
      </c>
      <c r="E5698" s="71" t="s">
        <v>16558</v>
      </c>
      <c r="F5698" s="75" t="s">
        <v>7803</v>
      </c>
      <c r="G5698" s="75">
        <v>137</v>
      </c>
      <c r="H5698" s="75"/>
      <c r="I5698" s="74" t="s">
        <v>7802</v>
      </c>
      <c r="J5698" s="38">
        <v>24122004</v>
      </c>
      <c r="K5698" s="38" t="s">
        <v>12462</v>
      </c>
      <c r="L5698" s="76" t="str">
        <f t="shared" si="241"/>
        <v>102-0108-01.JPG</v>
      </c>
      <c r="M5698" s="76" t="s">
        <v>5750</v>
      </c>
      <c r="N5698" s="76" t="s">
        <v>15353</v>
      </c>
    </row>
    <row r="5699" spans="1:14" x14ac:dyDescent="0.25">
      <c r="A5699" s="71" t="s">
        <v>16559</v>
      </c>
      <c r="B5699" s="72" t="s">
        <v>5750</v>
      </c>
      <c r="C5699" s="71" t="s">
        <v>16557</v>
      </c>
      <c r="D5699" s="73" t="s">
        <v>11864</v>
      </c>
      <c r="E5699" s="71" t="s">
        <v>16560</v>
      </c>
      <c r="F5699" s="75" t="s">
        <v>7803</v>
      </c>
      <c r="G5699" s="75">
        <v>137</v>
      </c>
      <c r="H5699" s="75"/>
      <c r="I5699" s="74" t="s">
        <v>7802</v>
      </c>
      <c r="J5699" s="38">
        <v>24122004</v>
      </c>
      <c r="K5699" s="38" t="s">
        <v>12462</v>
      </c>
      <c r="L5699" s="76" t="str">
        <f t="shared" si="241"/>
        <v>102-0108-02.JPG</v>
      </c>
      <c r="M5699" s="76" t="s">
        <v>5750</v>
      </c>
      <c r="N5699" s="76" t="s">
        <v>15353</v>
      </c>
    </row>
    <row r="5700" spans="1:14" x14ac:dyDescent="0.25">
      <c r="A5700" s="71" t="s">
        <v>16561</v>
      </c>
      <c r="B5700" s="72" t="s">
        <v>5750</v>
      </c>
      <c r="C5700" s="71" t="s">
        <v>16557</v>
      </c>
      <c r="D5700" s="73" t="s">
        <v>11864</v>
      </c>
      <c r="E5700" s="71" t="s">
        <v>16562</v>
      </c>
      <c r="F5700" s="75" t="s">
        <v>7803</v>
      </c>
      <c r="G5700" s="75">
        <v>137</v>
      </c>
      <c r="H5700" s="75"/>
      <c r="I5700" s="74" t="s">
        <v>7802</v>
      </c>
      <c r="J5700" s="38">
        <v>24122004</v>
      </c>
      <c r="K5700" s="38" t="s">
        <v>12462</v>
      </c>
      <c r="L5700" s="76" t="str">
        <f t="shared" si="241"/>
        <v>102-0108-03.JPG</v>
      </c>
      <c r="M5700" s="76" t="s">
        <v>5750</v>
      </c>
      <c r="N5700" s="76" t="s">
        <v>15353</v>
      </c>
    </row>
    <row r="5701" spans="1:14" x14ac:dyDescent="0.25">
      <c r="A5701" s="71" t="s">
        <v>16563</v>
      </c>
      <c r="B5701" s="72" t="s">
        <v>5750</v>
      </c>
      <c r="C5701" s="71" t="s">
        <v>16557</v>
      </c>
      <c r="D5701" s="73" t="s">
        <v>11864</v>
      </c>
      <c r="E5701" s="71" t="s">
        <v>16564</v>
      </c>
      <c r="F5701" s="75" t="s">
        <v>7803</v>
      </c>
      <c r="G5701" s="75">
        <v>137</v>
      </c>
      <c r="H5701" s="75"/>
      <c r="I5701" s="74" t="s">
        <v>7802</v>
      </c>
      <c r="J5701" s="38">
        <v>24122004</v>
      </c>
      <c r="K5701" s="38" t="s">
        <v>12462</v>
      </c>
      <c r="L5701" s="76" t="str">
        <f t="shared" si="241"/>
        <v>102-0108-04.JPG</v>
      </c>
      <c r="M5701" s="76" t="s">
        <v>5750</v>
      </c>
      <c r="N5701" s="76" t="s">
        <v>15353</v>
      </c>
    </row>
    <row r="5702" spans="1:14" x14ac:dyDescent="0.25">
      <c r="A5702" s="71" t="s">
        <v>16565</v>
      </c>
      <c r="B5702" s="72" t="s">
        <v>5750</v>
      </c>
      <c r="C5702" s="71" t="s">
        <v>16566</v>
      </c>
      <c r="D5702" s="73" t="s">
        <v>11864</v>
      </c>
      <c r="E5702" s="71" t="s">
        <v>16567</v>
      </c>
      <c r="F5702" s="75" t="s">
        <v>7803</v>
      </c>
      <c r="G5702" s="75">
        <v>89</v>
      </c>
      <c r="H5702" s="75"/>
      <c r="I5702" s="74" t="s">
        <v>7802</v>
      </c>
      <c r="J5702" s="38">
        <v>24122004</v>
      </c>
      <c r="K5702" s="38" t="s">
        <v>12462</v>
      </c>
      <c r="L5702" s="76" t="str">
        <f t="shared" si="241"/>
        <v>102-0109-01.JPG</v>
      </c>
      <c r="M5702" s="76" t="s">
        <v>5750</v>
      </c>
      <c r="N5702" s="76" t="s">
        <v>15353</v>
      </c>
    </row>
    <row r="5703" spans="1:14" x14ac:dyDescent="0.25">
      <c r="A5703" s="71" t="s">
        <v>16568</v>
      </c>
      <c r="B5703" s="72" t="s">
        <v>5750</v>
      </c>
      <c r="C5703" s="71" t="s">
        <v>16566</v>
      </c>
      <c r="D5703" s="73" t="s">
        <v>11864</v>
      </c>
      <c r="E5703" s="71" t="s">
        <v>16569</v>
      </c>
      <c r="F5703" s="75" t="s">
        <v>7803</v>
      </c>
      <c r="G5703" s="75">
        <v>89</v>
      </c>
      <c r="H5703" s="75"/>
      <c r="I5703" s="74" t="s">
        <v>7802</v>
      </c>
      <c r="J5703" s="38">
        <v>24122004</v>
      </c>
      <c r="K5703" s="38" t="s">
        <v>12462</v>
      </c>
      <c r="L5703" s="76" t="str">
        <f t="shared" si="241"/>
        <v>102-0109-02.JPG</v>
      </c>
      <c r="M5703" s="76" t="s">
        <v>5750</v>
      </c>
      <c r="N5703" s="76" t="s">
        <v>15353</v>
      </c>
    </row>
    <row r="5704" spans="1:14" x14ac:dyDescent="0.25">
      <c r="A5704" s="71" t="s">
        <v>16570</v>
      </c>
      <c r="B5704" s="72" t="s">
        <v>5750</v>
      </c>
      <c r="C5704" s="71" t="s">
        <v>16566</v>
      </c>
      <c r="D5704" s="73" t="s">
        <v>11864</v>
      </c>
      <c r="E5704" s="71" t="s">
        <v>16571</v>
      </c>
      <c r="F5704" s="75" t="s">
        <v>7803</v>
      </c>
      <c r="G5704" s="75">
        <v>89</v>
      </c>
      <c r="H5704" s="75"/>
      <c r="I5704" s="74" t="s">
        <v>7802</v>
      </c>
      <c r="J5704" s="38">
        <v>24122004</v>
      </c>
      <c r="K5704" s="38" t="s">
        <v>12462</v>
      </c>
      <c r="L5704" s="76" t="str">
        <f t="shared" si="241"/>
        <v>102-0109-03.JPG</v>
      </c>
      <c r="M5704" s="76" t="s">
        <v>5750</v>
      </c>
      <c r="N5704" s="76" t="s">
        <v>15353</v>
      </c>
    </row>
    <row r="5705" spans="1:14" x14ac:dyDescent="0.25">
      <c r="A5705" s="71" t="s">
        <v>16572</v>
      </c>
      <c r="B5705" s="72" t="s">
        <v>5750</v>
      </c>
      <c r="C5705" s="71" t="s">
        <v>16566</v>
      </c>
      <c r="D5705" s="73" t="s">
        <v>11864</v>
      </c>
      <c r="E5705" s="71" t="s">
        <v>16573</v>
      </c>
      <c r="F5705" s="75" t="s">
        <v>7803</v>
      </c>
      <c r="G5705" s="75">
        <v>89</v>
      </c>
      <c r="H5705" s="75"/>
      <c r="I5705" s="74" t="s">
        <v>7802</v>
      </c>
      <c r="J5705" s="38">
        <v>24122004</v>
      </c>
      <c r="K5705" s="38" t="s">
        <v>12462</v>
      </c>
      <c r="L5705" s="76" t="str">
        <f t="shared" si="241"/>
        <v>102-0109-04.JPG</v>
      </c>
      <c r="M5705" s="76" t="s">
        <v>5750</v>
      </c>
      <c r="N5705" s="76" t="s">
        <v>15353</v>
      </c>
    </row>
    <row r="5706" spans="1:14" x14ac:dyDescent="0.25">
      <c r="A5706" s="71" t="s">
        <v>16574</v>
      </c>
      <c r="B5706" s="72" t="s">
        <v>5750</v>
      </c>
      <c r="C5706" s="71" t="s">
        <v>16575</v>
      </c>
      <c r="D5706" s="73" t="s">
        <v>11864</v>
      </c>
      <c r="E5706" s="71" t="s">
        <v>16576</v>
      </c>
      <c r="F5706" s="75" t="s">
        <v>7803</v>
      </c>
      <c r="G5706" s="75">
        <v>89</v>
      </c>
      <c r="H5706" s="75"/>
      <c r="I5706" s="74" t="s">
        <v>7802</v>
      </c>
      <c r="J5706" s="38">
        <v>24122004</v>
      </c>
      <c r="K5706" s="38" t="s">
        <v>12462</v>
      </c>
      <c r="L5706" s="76" t="str">
        <f t="shared" si="241"/>
        <v>102-0110-01.JPG</v>
      </c>
      <c r="M5706" s="76" t="s">
        <v>5750</v>
      </c>
      <c r="N5706" s="76" t="s">
        <v>15353</v>
      </c>
    </row>
    <row r="5707" spans="1:14" x14ac:dyDescent="0.25">
      <c r="A5707" s="71" t="s">
        <v>16577</v>
      </c>
      <c r="B5707" s="72" t="s">
        <v>5750</v>
      </c>
      <c r="C5707" s="71" t="s">
        <v>16578</v>
      </c>
      <c r="D5707" s="73" t="s">
        <v>11864</v>
      </c>
      <c r="E5707" s="71" t="s">
        <v>16579</v>
      </c>
      <c r="F5707" s="75" t="s">
        <v>7803</v>
      </c>
      <c r="G5707" s="75">
        <v>89</v>
      </c>
      <c r="H5707" s="75"/>
      <c r="I5707" s="74" t="s">
        <v>7802</v>
      </c>
      <c r="J5707" s="38">
        <v>24122004</v>
      </c>
      <c r="K5707" s="38" t="s">
        <v>12462</v>
      </c>
      <c r="L5707" s="76" t="str">
        <f t="shared" si="241"/>
        <v>102-0110-02.JPG</v>
      </c>
      <c r="M5707" s="76" t="s">
        <v>5750</v>
      </c>
      <c r="N5707" s="76" t="s">
        <v>15353</v>
      </c>
    </row>
    <row r="5708" spans="1:14" x14ac:dyDescent="0.25">
      <c r="A5708" s="71" t="s">
        <v>16580</v>
      </c>
      <c r="B5708" s="72" t="s">
        <v>5750</v>
      </c>
      <c r="C5708" s="71" t="s">
        <v>16581</v>
      </c>
      <c r="D5708" s="73" t="s">
        <v>11864</v>
      </c>
      <c r="E5708" s="71" t="s">
        <v>16582</v>
      </c>
      <c r="F5708" s="75" t="s">
        <v>7803</v>
      </c>
      <c r="G5708" s="75">
        <v>89</v>
      </c>
      <c r="H5708" s="75"/>
      <c r="I5708" s="74" t="s">
        <v>7802</v>
      </c>
      <c r="J5708" s="38">
        <v>24122004</v>
      </c>
      <c r="K5708" s="38" t="s">
        <v>12462</v>
      </c>
      <c r="L5708" s="76" t="str">
        <f t="shared" si="241"/>
        <v>102-0110-03.JPG</v>
      </c>
      <c r="M5708" s="76" t="s">
        <v>5750</v>
      </c>
      <c r="N5708" s="76" t="s">
        <v>15353</v>
      </c>
    </row>
    <row r="5709" spans="1:14" x14ac:dyDescent="0.25">
      <c r="A5709" s="71" t="s">
        <v>16583</v>
      </c>
      <c r="B5709" s="72" t="s">
        <v>5750</v>
      </c>
      <c r="C5709" s="71" t="s">
        <v>16584</v>
      </c>
      <c r="D5709" s="73" t="s">
        <v>11864</v>
      </c>
      <c r="E5709" s="71" t="s">
        <v>16585</v>
      </c>
      <c r="F5709" s="75" t="s">
        <v>7803</v>
      </c>
      <c r="G5709" s="75">
        <v>89</v>
      </c>
      <c r="H5709" s="75"/>
      <c r="I5709" s="74" t="s">
        <v>7802</v>
      </c>
      <c r="J5709" s="38">
        <v>24122004</v>
      </c>
      <c r="K5709" s="38" t="s">
        <v>12462</v>
      </c>
      <c r="L5709" s="76" t="str">
        <f t="shared" si="241"/>
        <v>102-0110-04.JPG</v>
      </c>
      <c r="M5709" s="76" t="s">
        <v>5750</v>
      </c>
      <c r="N5709" s="76" t="s">
        <v>15353</v>
      </c>
    </row>
    <row r="5710" spans="1:14" x14ac:dyDescent="0.25">
      <c r="A5710" s="71" t="s">
        <v>16586</v>
      </c>
      <c r="B5710" s="72" t="s">
        <v>5750</v>
      </c>
      <c r="C5710" s="71" t="s">
        <v>16587</v>
      </c>
      <c r="D5710" s="73" t="s">
        <v>11864</v>
      </c>
      <c r="E5710" s="71" t="s">
        <v>16588</v>
      </c>
      <c r="F5710" s="75" t="s">
        <v>7803</v>
      </c>
      <c r="G5710" s="75">
        <v>117</v>
      </c>
      <c r="H5710" s="75"/>
      <c r="I5710" s="74" t="s">
        <v>7802</v>
      </c>
      <c r="J5710" s="38">
        <v>24122004</v>
      </c>
      <c r="K5710" s="38" t="s">
        <v>12462</v>
      </c>
      <c r="L5710" s="76" t="str">
        <f t="shared" si="241"/>
        <v>102-0111-01.JPG</v>
      </c>
      <c r="M5710" s="76" t="s">
        <v>5750</v>
      </c>
      <c r="N5710" s="76" t="s">
        <v>15353</v>
      </c>
    </row>
    <row r="5711" spans="1:14" x14ac:dyDescent="0.25">
      <c r="A5711" s="71" t="s">
        <v>16589</v>
      </c>
      <c r="B5711" s="72" t="s">
        <v>5750</v>
      </c>
      <c r="C5711" s="71" t="s">
        <v>16590</v>
      </c>
      <c r="D5711" s="73" t="s">
        <v>11864</v>
      </c>
      <c r="E5711" s="71" t="s">
        <v>16591</v>
      </c>
      <c r="F5711" s="75" t="s">
        <v>7803</v>
      </c>
      <c r="G5711" s="75">
        <v>89</v>
      </c>
      <c r="H5711" s="75"/>
      <c r="I5711" s="74" t="s">
        <v>7802</v>
      </c>
      <c r="J5711" s="38">
        <v>24122004</v>
      </c>
      <c r="K5711" s="38" t="s">
        <v>12462</v>
      </c>
      <c r="L5711" s="76" t="str">
        <f t="shared" si="241"/>
        <v>102-0112-01.JPG</v>
      </c>
      <c r="M5711" s="76" t="s">
        <v>5750</v>
      </c>
      <c r="N5711" s="76" t="s">
        <v>15353</v>
      </c>
    </row>
    <row r="5712" spans="1:14" x14ac:dyDescent="0.25">
      <c r="A5712" s="71" t="s">
        <v>16592</v>
      </c>
      <c r="B5712" s="72" t="s">
        <v>5750</v>
      </c>
      <c r="C5712" s="71" t="s">
        <v>16593</v>
      </c>
      <c r="D5712" s="73" t="s">
        <v>11864</v>
      </c>
      <c r="E5712" s="71" t="s">
        <v>16594</v>
      </c>
      <c r="F5712" s="75" t="s">
        <v>7803</v>
      </c>
      <c r="G5712" s="75">
        <v>99.99</v>
      </c>
      <c r="H5712" s="75"/>
      <c r="I5712" s="74" t="s">
        <v>7802</v>
      </c>
      <c r="J5712" s="38">
        <v>24122004</v>
      </c>
      <c r="K5712" s="38" t="s">
        <v>12462</v>
      </c>
      <c r="L5712" s="76" t="str">
        <f t="shared" si="241"/>
        <v>102-0113-01.JPG</v>
      </c>
      <c r="M5712" s="76" t="s">
        <v>5750</v>
      </c>
      <c r="N5712" s="76" t="s">
        <v>15353</v>
      </c>
    </row>
    <row r="5713" spans="1:14" x14ac:dyDescent="0.25">
      <c r="A5713" s="71" t="s">
        <v>17868</v>
      </c>
      <c r="B5713" s="72" t="s">
        <v>5750</v>
      </c>
      <c r="C5713" s="71" t="s">
        <v>17875</v>
      </c>
      <c r="D5713" s="73" t="s">
        <v>11864</v>
      </c>
      <c r="E5713" s="71" t="s">
        <v>17876</v>
      </c>
      <c r="F5713" s="75" t="s">
        <v>7803</v>
      </c>
      <c r="G5713" s="75">
        <v>89.99</v>
      </c>
      <c r="H5713" s="75"/>
      <c r="I5713" s="74" t="s">
        <v>7802</v>
      </c>
      <c r="J5713" s="38">
        <v>24122004</v>
      </c>
      <c r="K5713" s="38" t="s">
        <v>12462</v>
      </c>
      <c r="L5713" s="76" t="str">
        <f t="shared" si="241"/>
        <v>102-0114-01.JPG</v>
      </c>
      <c r="M5713" s="76" t="s">
        <v>5750</v>
      </c>
      <c r="N5713" s="76" t="s">
        <v>15353</v>
      </c>
    </row>
    <row r="5714" spans="1:14" x14ac:dyDescent="0.25">
      <c r="A5714" s="71" t="s">
        <v>17869</v>
      </c>
      <c r="B5714" s="72" t="s">
        <v>5750</v>
      </c>
      <c r="C5714" s="71" t="s">
        <v>17877</v>
      </c>
      <c r="D5714" s="73" t="s">
        <v>11864</v>
      </c>
      <c r="E5714" s="71" t="s">
        <v>17878</v>
      </c>
      <c r="F5714" s="75" t="s">
        <v>7803</v>
      </c>
      <c r="G5714" s="75">
        <v>89.99</v>
      </c>
      <c r="H5714" s="75"/>
      <c r="I5714" s="74" t="s">
        <v>7802</v>
      </c>
      <c r="J5714" s="38">
        <v>24122004</v>
      </c>
      <c r="K5714" s="38" t="s">
        <v>12462</v>
      </c>
      <c r="L5714" s="76" t="str">
        <f t="shared" si="241"/>
        <v>102-0114-02.JPG</v>
      </c>
      <c r="M5714" s="76" t="s">
        <v>5750</v>
      </c>
      <c r="N5714" s="76" t="s">
        <v>15353</v>
      </c>
    </row>
    <row r="5715" spans="1:14" x14ac:dyDescent="0.25">
      <c r="A5715" s="71" t="s">
        <v>17870</v>
      </c>
      <c r="B5715" s="72" t="s">
        <v>5750</v>
      </c>
      <c r="C5715" s="71" t="s">
        <v>17879</v>
      </c>
      <c r="D5715" s="73" t="s">
        <v>11864</v>
      </c>
      <c r="E5715" s="71" t="s">
        <v>17880</v>
      </c>
      <c r="F5715" s="75" t="s">
        <v>7803</v>
      </c>
      <c r="G5715" s="75">
        <v>89.99</v>
      </c>
      <c r="H5715" s="75"/>
      <c r="I5715" s="74" t="s">
        <v>7802</v>
      </c>
      <c r="J5715" s="38">
        <v>24122004</v>
      </c>
      <c r="K5715" s="38" t="s">
        <v>12462</v>
      </c>
      <c r="L5715" s="76" t="str">
        <f t="shared" si="241"/>
        <v>102-0114-03.JPG</v>
      </c>
      <c r="M5715" s="76" t="s">
        <v>5750</v>
      </c>
      <c r="N5715" s="76" t="s">
        <v>15353</v>
      </c>
    </row>
    <row r="5716" spans="1:14" x14ac:dyDescent="0.25">
      <c r="A5716" s="71" t="s">
        <v>17871</v>
      </c>
      <c r="B5716" s="72" t="s">
        <v>5750</v>
      </c>
      <c r="C5716" s="71" t="s">
        <v>17881</v>
      </c>
      <c r="D5716" s="73" t="s">
        <v>11864</v>
      </c>
      <c r="E5716" s="71" t="s">
        <v>17882</v>
      </c>
      <c r="F5716" s="75" t="s">
        <v>7803</v>
      </c>
      <c r="G5716" s="75">
        <v>89.99</v>
      </c>
      <c r="H5716" s="75"/>
      <c r="I5716" s="74" t="s">
        <v>7802</v>
      </c>
      <c r="J5716" s="38">
        <v>24122004</v>
      </c>
      <c r="K5716" s="38" t="s">
        <v>12462</v>
      </c>
      <c r="L5716" s="76" t="str">
        <f t="shared" si="241"/>
        <v>102-0114-04.JPG</v>
      </c>
      <c r="M5716" s="76" t="s">
        <v>5750</v>
      </c>
      <c r="N5716" s="76" t="s">
        <v>15353</v>
      </c>
    </row>
    <row r="5717" spans="1:14" x14ac:dyDescent="0.25">
      <c r="A5717" s="71" t="s">
        <v>17872</v>
      </c>
      <c r="B5717" s="72" t="s">
        <v>5750</v>
      </c>
      <c r="C5717" s="71" t="s">
        <v>17883</v>
      </c>
      <c r="D5717" s="73" t="s">
        <v>11864</v>
      </c>
      <c r="E5717" s="71" t="s">
        <v>17884</v>
      </c>
      <c r="F5717" s="75" t="s">
        <v>7803</v>
      </c>
      <c r="G5717" s="75">
        <v>89.99</v>
      </c>
      <c r="H5717" s="75"/>
      <c r="I5717" s="74" t="s">
        <v>7802</v>
      </c>
      <c r="J5717" s="38">
        <v>24122004</v>
      </c>
      <c r="K5717" s="38" t="s">
        <v>12462</v>
      </c>
      <c r="L5717" s="76" t="str">
        <f t="shared" si="241"/>
        <v>102-0114-05.JPG</v>
      </c>
      <c r="M5717" s="76" t="s">
        <v>5750</v>
      </c>
      <c r="N5717" s="76" t="s">
        <v>15353</v>
      </c>
    </row>
    <row r="5718" spans="1:14" x14ac:dyDescent="0.25">
      <c r="A5718" s="71" t="s">
        <v>17873</v>
      </c>
      <c r="B5718" s="72" t="s">
        <v>5750</v>
      </c>
      <c r="C5718" s="71" t="s">
        <v>17885</v>
      </c>
      <c r="D5718" s="73" t="s">
        <v>11864</v>
      </c>
      <c r="E5718" s="71" t="s">
        <v>17886</v>
      </c>
      <c r="F5718" s="75" t="s">
        <v>7803</v>
      </c>
      <c r="G5718" s="75">
        <v>89.99</v>
      </c>
      <c r="H5718" s="75"/>
      <c r="I5718" s="74" t="s">
        <v>7802</v>
      </c>
      <c r="J5718" s="38">
        <v>24122004</v>
      </c>
      <c r="K5718" s="38" t="s">
        <v>12462</v>
      </c>
      <c r="L5718" s="76" t="str">
        <f t="shared" si="241"/>
        <v>102-0114-06.JPG</v>
      </c>
      <c r="M5718" s="76" t="s">
        <v>5750</v>
      </c>
      <c r="N5718" s="76" t="s">
        <v>15353</v>
      </c>
    </row>
    <row r="5719" spans="1:14" x14ac:dyDescent="0.25">
      <c r="A5719" s="71" t="s">
        <v>17874</v>
      </c>
      <c r="B5719" s="72" t="s">
        <v>5750</v>
      </c>
      <c r="C5719" s="71" t="s">
        <v>17887</v>
      </c>
      <c r="D5719" s="73" t="s">
        <v>11864</v>
      </c>
      <c r="E5719" s="71" t="s">
        <v>17888</v>
      </c>
      <c r="F5719" s="75" t="s">
        <v>7803</v>
      </c>
      <c r="G5719" s="75">
        <v>89.99</v>
      </c>
      <c r="H5719" s="75"/>
      <c r="I5719" s="74" t="s">
        <v>7802</v>
      </c>
      <c r="J5719" s="38">
        <v>24122004</v>
      </c>
      <c r="K5719" s="38" t="s">
        <v>12462</v>
      </c>
      <c r="L5719" s="76" t="str">
        <f t="shared" si="241"/>
        <v>102-0114-07.JPG</v>
      </c>
      <c r="M5719" s="76" t="s">
        <v>5750</v>
      </c>
      <c r="N5719" s="76" t="s">
        <v>15353</v>
      </c>
    </row>
    <row r="5720" spans="1:14" x14ac:dyDescent="0.25">
      <c r="A5720" s="71" t="s">
        <v>18069</v>
      </c>
      <c r="B5720" s="72" t="s">
        <v>5750</v>
      </c>
      <c r="C5720" s="71" t="s">
        <v>18066</v>
      </c>
      <c r="D5720" s="73" t="s">
        <v>11864</v>
      </c>
      <c r="E5720" s="71" t="s">
        <v>18081</v>
      </c>
      <c r="F5720" s="75" t="s">
        <v>7803</v>
      </c>
      <c r="G5720" s="75">
        <v>99.99</v>
      </c>
      <c r="H5720" s="75"/>
      <c r="I5720" s="74" t="s">
        <v>7802</v>
      </c>
      <c r="J5720" s="38">
        <v>24122004</v>
      </c>
      <c r="K5720" s="38" t="s">
        <v>12462</v>
      </c>
      <c r="L5720" s="76" t="str">
        <f t="shared" si="241"/>
        <v>102-0115-01.JPG</v>
      </c>
      <c r="M5720" s="76" t="s">
        <v>5750</v>
      </c>
      <c r="N5720" s="76" t="s">
        <v>15353</v>
      </c>
    </row>
    <row r="5721" spans="1:14" x14ac:dyDescent="0.25">
      <c r="A5721" s="71" t="s">
        <v>18070</v>
      </c>
      <c r="B5721" s="72" t="s">
        <v>5750</v>
      </c>
      <c r="C5721" s="71" t="s">
        <v>18057</v>
      </c>
      <c r="D5721" s="73" t="s">
        <v>11864</v>
      </c>
      <c r="E5721" s="71" t="s">
        <v>18082</v>
      </c>
      <c r="F5721" s="75" t="s">
        <v>7803</v>
      </c>
      <c r="G5721" s="75">
        <v>99.99</v>
      </c>
      <c r="H5721" s="75"/>
      <c r="I5721" s="74" t="s">
        <v>7802</v>
      </c>
      <c r="J5721" s="38">
        <v>24122004</v>
      </c>
      <c r="K5721" s="38" t="s">
        <v>12462</v>
      </c>
      <c r="L5721" s="76" t="str">
        <f t="shared" si="241"/>
        <v>102-0115-02.JPG</v>
      </c>
      <c r="M5721" s="76" t="s">
        <v>5750</v>
      </c>
      <c r="N5721" s="76" t="s">
        <v>15353</v>
      </c>
    </row>
    <row r="5722" spans="1:14" x14ac:dyDescent="0.25">
      <c r="A5722" s="71" t="s">
        <v>18071</v>
      </c>
      <c r="B5722" s="72" t="s">
        <v>5750</v>
      </c>
      <c r="C5722" s="71" t="s">
        <v>18058</v>
      </c>
      <c r="D5722" s="73" t="s">
        <v>11864</v>
      </c>
      <c r="E5722" s="71" t="s">
        <v>18083</v>
      </c>
      <c r="F5722" s="75" t="s">
        <v>7803</v>
      </c>
      <c r="G5722" s="75">
        <v>99.99</v>
      </c>
      <c r="H5722" s="75"/>
      <c r="I5722" s="74" t="s">
        <v>7802</v>
      </c>
      <c r="J5722" s="38">
        <v>24122004</v>
      </c>
      <c r="K5722" s="38" t="s">
        <v>12462</v>
      </c>
      <c r="L5722" s="76" t="str">
        <f t="shared" si="241"/>
        <v>102-0115-03.JPG</v>
      </c>
      <c r="M5722" s="76" t="s">
        <v>5750</v>
      </c>
      <c r="N5722" s="76" t="s">
        <v>15353</v>
      </c>
    </row>
    <row r="5723" spans="1:14" x14ac:dyDescent="0.25">
      <c r="A5723" s="71" t="s">
        <v>18072</v>
      </c>
      <c r="B5723" s="72" t="s">
        <v>5750</v>
      </c>
      <c r="C5723" s="71" t="s">
        <v>18064</v>
      </c>
      <c r="D5723" s="73" t="s">
        <v>11864</v>
      </c>
      <c r="E5723" s="71" t="s">
        <v>18084</v>
      </c>
      <c r="F5723" s="75" t="s">
        <v>7803</v>
      </c>
      <c r="G5723" s="75">
        <v>99.99</v>
      </c>
      <c r="H5723" s="75"/>
      <c r="I5723" s="74" t="s">
        <v>7802</v>
      </c>
      <c r="J5723" s="38">
        <v>24122004</v>
      </c>
      <c r="K5723" s="38" t="s">
        <v>12462</v>
      </c>
      <c r="L5723" s="76" t="str">
        <f t="shared" si="241"/>
        <v>102-0115-04.JPG</v>
      </c>
      <c r="M5723" s="76" t="s">
        <v>5750</v>
      </c>
      <c r="N5723" s="76" t="s">
        <v>15353</v>
      </c>
    </row>
    <row r="5724" spans="1:14" x14ac:dyDescent="0.25">
      <c r="A5724" s="71" t="s">
        <v>18073</v>
      </c>
      <c r="B5724" s="72" t="s">
        <v>5750</v>
      </c>
      <c r="C5724" s="71" t="s">
        <v>18065</v>
      </c>
      <c r="D5724" s="73" t="s">
        <v>11864</v>
      </c>
      <c r="E5724" s="71" t="s">
        <v>18085</v>
      </c>
      <c r="F5724" s="75" t="s">
        <v>7803</v>
      </c>
      <c r="G5724" s="75">
        <v>99.99</v>
      </c>
      <c r="H5724" s="75"/>
      <c r="I5724" s="74" t="s">
        <v>7802</v>
      </c>
      <c r="J5724" s="38">
        <v>24122004</v>
      </c>
      <c r="K5724" s="38" t="s">
        <v>12462</v>
      </c>
      <c r="L5724" s="76" t="str">
        <f t="shared" si="241"/>
        <v>102-0115-05.JPG</v>
      </c>
      <c r="M5724" s="76" t="s">
        <v>5750</v>
      </c>
      <c r="N5724" s="76" t="s">
        <v>15353</v>
      </c>
    </row>
    <row r="5725" spans="1:14" x14ac:dyDescent="0.25">
      <c r="A5725" s="71" t="s">
        <v>18074</v>
      </c>
      <c r="B5725" s="72" t="s">
        <v>5750</v>
      </c>
      <c r="C5725" s="71" t="s">
        <v>18059</v>
      </c>
      <c r="D5725" s="73" t="s">
        <v>11864</v>
      </c>
      <c r="E5725" s="71" t="s">
        <v>18086</v>
      </c>
      <c r="F5725" s="75" t="s">
        <v>7803</v>
      </c>
      <c r="G5725" s="75">
        <v>65</v>
      </c>
      <c r="H5725" s="75"/>
      <c r="I5725" s="74" t="s">
        <v>7802</v>
      </c>
      <c r="J5725" s="38">
        <v>24122004</v>
      </c>
      <c r="K5725" s="38" t="s">
        <v>12462</v>
      </c>
      <c r="L5725" s="76" t="str">
        <f t="shared" si="241"/>
        <v>102-0115-06.JPG</v>
      </c>
      <c r="M5725" s="76" t="s">
        <v>5750</v>
      </c>
      <c r="N5725" s="76" t="s">
        <v>15353</v>
      </c>
    </row>
    <row r="5726" spans="1:14" x14ac:dyDescent="0.25">
      <c r="A5726" s="71" t="s">
        <v>18075</v>
      </c>
      <c r="B5726" s="72" t="s">
        <v>5750</v>
      </c>
      <c r="C5726" s="71" t="s">
        <v>18060</v>
      </c>
      <c r="D5726" s="73" t="s">
        <v>11864</v>
      </c>
      <c r="E5726" s="71" t="s">
        <v>18087</v>
      </c>
      <c r="F5726" s="75" t="s">
        <v>7803</v>
      </c>
      <c r="G5726" s="75">
        <v>65</v>
      </c>
      <c r="H5726" s="75"/>
      <c r="I5726" s="74" t="s">
        <v>7802</v>
      </c>
      <c r="J5726" s="38">
        <v>24122004</v>
      </c>
      <c r="K5726" s="38" t="s">
        <v>12462</v>
      </c>
      <c r="L5726" s="76" t="str">
        <f t="shared" si="241"/>
        <v>102-0115-07.JPG</v>
      </c>
      <c r="M5726" s="76" t="s">
        <v>5750</v>
      </c>
      <c r="N5726" s="76" t="s">
        <v>15353</v>
      </c>
    </row>
    <row r="5727" spans="1:14" x14ac:dyDescent="0.25">
      <c r="A5727" s="71" t="s">
        <v>18076</v>
      </c>
      <c r="B5727" s="72" t="s">
        <v>5750</v>
      </c>
      <c r="C5727" s="71" t="s">
        <v>18061</v>
      </c>
      <c r="D5727" s="73" t="s">
        <v>11864</v>
      </c>
      <c r="E5727" s="71" t="s">
        <v>18088</v>
      </c>
      <c r="F5727" s="75" t="s">
        <v>7803</v>
      </c>
      <c r="G5727" s="75">
        <v>65</v>
      </c>
      <c r="H5727" s="75"/>
      <c r="I5727" s="74" t="s">
        <v>7802</v>
      </c>
      <c r="J5727" s="38">
        <v>24122004</v>
      </c>
      <c r="K5727" s="38" t="s">
        <v>12462</v>
      </c>
      <c r="L5727" s="76" t="str">
        <f t="shared" si="241"/>
        <v>102-0115-08.JPG</v>
      </c>
      <c r="M5727" s="76" t="s">
        <v>5750</v>
      </c>
      <c r="N5727" s="76" t="s">
        <v>15353</v>
      </c>
    </row>
    <row r="5728" spans="1:14" x14ac:dyDescent="0.25">
      <c r="A5728" s="71" t="s">
        <v>18077</v>
      </c>
      <c r="B5728" s="72" t="s">
        <v>5750</v>
      </c>
      <c r="C5728" s="71" t="s">
        <v>18062</v>
      </c>
      <c r="D5728" s="73" t="s">
        <v>11864</v>
      </c>
      <c r="E5728" s="71" t="s">
        <v>18089</v>
      </c>
      <c r="F5728" s="75" t="s">
        <v>7803</v>
      </c>
      <c r="G5728" s="75">
        <v>65</v>
      </c>
      <c r="H5728" s="75"/>
      <c r="I5728" s="74" t="s">
        <v>7802</v>
      </c>
      <c r="J5728" s="38">
        <v>24122004</v>
      </c>
      <c r="K5728" s="38" t="s">
        <v>12462</v>
      </c>
      <c r="L5728" s="76" t="str">
        <f t="shared" si="241"/>
        <v>102-0115-09.JPG</v>
      </c>
      <c r="M5728" s="76" t="s">
        <v>5750</v>
      </c>
      <c r="N5728" s="76" t="s">
        <v>15353</v>
      </c>
    </row>
    <row r="5729" spans="1:9740" x14ac:dyDescent="0.25">
      <c r="A5729" s="71" t="s">
        <v>18078</v>
      </c>
      <c r="B5729" s="72" t="s">
        <v>5750</v>
      </c>
      <c r="C5729" s="71" t="s">
        <v>18063</v>
      </c>
      <c r="D5729" s="73" t="s">
        <v>11864</v>
      </c>
      <c r="E5729" s="71" t="s">
        <v>18090</v>
      </c>
      <c r="F5729" s="75" t="s">
        <v>7803</v>
      </c>
      <c r="G5729" s="75">
        <v>65</v>
      </c>
      <c r="H5729" s="75"/>
      <c r="I5729" s="74" t="s">
        <v>7802</v>
      </c>
      <c r="J5729" s="38">
        <v>24122004</v>
      </c>
      <c r="K5729" s="38" t="s">
        <v>12462</v>
      </c>
      <c r="L5729" s="76" t="str">
        <f t="shared" si="241"/>
        <v>102-0115-10.JPG</v>
      </c>
      <c r="M5729" s="76" t="s">
        <v>5750</v>
      </c>
      <c r="N5729" s="76" t="s">
        <v>15353</v>
      </c>
    </row>
    <row r="5730" spans="1:9740" x14ac:dyDescent="0.25">
      <c r="A5730" s="71" t="s">
        <v>18079</v>
      </c>
      <c r="B5730" s="72" t="s">
        <v>5750</v>
      </c>
      <c r="C5730" s="71" t="s">
        <v>18067</v>
      </c>
      <c r="D5730" s="73" t="s">
        <v>11864</v>
      </c>
      <c r="E5730" s="71" t="s">
        <v>18091</v>
      </c>
      <c r="F5730" s="75" t="s">
        <v>7803</v>
      </c>
      <c r="G5730" s="75">
        <v>99.99</v>
      </c>
      <c r="H5730" s="75"/>
      <c r="I5730" s="74" t="s">
        <v>7802</v>
      </c>
      <c r="J5730" s="38">
        <v>24122004</v>
      </c>
      <c r="K5730" s="38" t="s">
        <v>12462</v>
      </c>
      <c r="L5730" s="76" t="str">
        <f t="shared" si="241"/>
        <v>102-0116-01.JPG</v>
      </c>
      <c r="M5730" s="76" t="s">
        <v>5750</v>
      </c>
      <c r="N5730" s="76" t="s">
        <v>15353</v>
      </c>
    </row>
    <row r="5731" spans="1:9740" x14ac:dyDescent="0.25">
      <c r="A5731" s="71" t="s">
        <v>18080</v>
      </c>
      <c r="B5731" s="72" t="s">
        <v>5750</v>
      </c>
      <c r="C5731" s="71" t="s">
        <v>18068</v>
      </c>
      <c r="D5731" s="73" t="s">
        <v>11864</v>
      </c>
      <c r="E5731" s="71" t="s">
        <v>18092</v>
      </c>
      <c r="F5731" s="75" t="s">
        <v>7803</v>
      </c>
      <c r="G5731" s="75">
        <v>99.99</v>
      </c>
      <c r="H5731" s="75"/>
      <c r="I5731" s="74" t="s">
        <v>7802</v>
      </c>
      <c r="J5731" s="38">
        <v>24122004</v>
      </c>
      <c r="K5731" s="38" t="s">
        <v>12462</v>
      </c>
      <c r="L5731" s="76" t="str">
        <f t="shared" si="241"/>
        <v>102-0116-02.JPG</v>
      </c>
      <c r="M5731" s="76" t="s">
        <v>5750</v>
      </c>
      <c r="N5731" s="76" t="s">
        <v>15353</v>
      </c>
    </row>
    <row r="5732" spans="1:9740" x14ac:dyDescent="0.25">
      <c r="A5732" s="71" t="s">
        <v>18110</v>
      </c>
      <c r="B5732" s="72" t="s">
        <v>5750</v>
      </c>
      <c r="C5732" s="71" t="s">
        <v>18104</v>
      </c>
      <c r="D5732" s="73" t="s">
        <v>11864</v>
      </c>
      <c r="E5732" s="71" t="s">
        <v>18105</v>
      </c>
      <c r="F5732" s="75" t="s">
        <v>7803</v>
      </c>
      <c r="G5732" s="75">
        <v>85</v>
      </c>
      <c r="H5732" s="75"/>
      <c r="I5732" s="74" t="s">
        <v>7802</v>
      </c>
      <c r="J5732" s="38">
        <v>24122004</v>
      </c>
      <c r="K5732" s="38" t="s">
        <v>12462</v>
      </c>
      <c r="L5732" s="76" t="str">
        <f t="shared" si="241"/>
        <v>102-0117-01.JPG</v>
      </c>
      <c r="M5732" s="76" t="s">
        <v>5750</v>
      </c>
      <c r="N5732" s="76" t="s">
        <v>15353</v>
      </c>
    </row>
    <row r="5733" spans="1:9740" x14ac:dyDescent="0.25">
      <c r="A5733" s="71" t="s">
        <v>18111</v>
      </c>
      <c r="B5733" s="72" t="s">
        <v>5750</v>
      </c>
      <c r="C5733" s="71" t="s">
        <v>18106</v>
      </c>
      <c r="D5733" s="73" t="s">
        <v>11864</v>
      </c>
      <c r="E5733" s="71" t="s">
        <v>18107</v>
      </c>
      <c r="F5733" s="75" t="s">
        <v>7803</v>
      </c>
      <c r="G5733" s="75">
        <v>85</v>
      </c>
      <c r="H5733" s="75"/>
      <c r="I5733" s="74" t="s">
        <v>7802</v>
      </c>
      <c r="J5733" s="38">
        <v>24122004</v>
      </c>
      <c r="K5733" s="38" t="s">
        <v>12462</v>
      </c>
      <c r="L5733" s="76" t="str">
        <f t="shared" si="241"/>
        <v>102-0117-02.JPG</v>
      </c>
      <c r="M5733" s="76" t="s">
        <v>5750</v>
      </c>
      <c r="N5733" s="76" t="s">
        <v>15353</v>
      </c>
    </row>
    <row r="5734" spans="1:9740" x14ac:dyDescent="0.25">
      <c r="A5734" s="71" t="s">
        <v>18112</v>
      </c>
      <c r="B5734" s="72" t="s">
        <v>5750</v>
      </c>
      <c r="C5734" s="71" t="s">
        <v>18108</v>
      </c>
      <c r="D5734" s="73" t="s">
        <v>11864</v>
      </c>
      <c r="E5734" s="71" t="s">
        <v>18109</v>
      </c>
      <c r="F5734" s="75" t="s">
        <v>7803</v>
      </c>
      <c r="G5734" s="75">
        <v>85</v>
      </c>
      <c r="H5734" s="75"/>
      <c r="I5734" s="74" t="s">
        <v>7802</v>
      </c>
      <c r="J5734" s="38">
        <v>24122004</v>
      </c>
      <c r="K5734" s="38" t="s">
        <v>12462</v>
      </c>
      <c r="L5734" s="76" t="str">
        <f t="shared" si="241"/>
        <v>102-0117-03.JPG</v>
      </c>
      <c r="M5734" s="76" t="s">
        <v>5750</v>
      </c>
      <c r="N5734" s="76" t="s">
        <v>15353</v>
      </c>
    </row>
    <row r="5735" spans="1:9740" x14ac:dyDescent="0.25">
      <c r="A5735" s="67" t="s">
        <v>5759</v>
      </c>
      <c r="B5735" s="69" t="s">
        <v>7</v>
      </c>
      <c r="C5735" s="67" t="s">
        <v>5759</v>
      </c>
      <c r="D5735" s="67"/>
      <c r="E5735" s="67" t="s">
        <v>5759</v>
      </c>
      <c r="F5735" s="70"/>
      <c r="G5735" s="70"/>
      <c r="H5735" s="70"/>
      <c r="I5735" s="70"/>
      <c r="J5735" s="37"/>
      <c r="K5735" s="37" t="s">
        <v>12462</v>
      </c>
      <c r="L5735" s="67" t="str">
        <f t="shared" si="241"/>
        <v>TACOMETROS.JPG</v>
      </c>
      <c r="M5735" s="67"/>
      <c r="N5735" s="67"/>
    </row>
    <row r="5736" spans="1:9740" x14ac:dyDescent="0.25">
      <c r="A5736" s="71" t="s">
        <v>5760</v>
      </c>
      <c r="B5736" s="72" t="s">
        <v>5759</v>
      </c>
      <c r="C5736" s="71"/>
      <c r="D5736" s="73" t="s">
        <v>11864</v>
      </c>
      <c r="E5736" s="71" t="s">
        <v>5761</v>
      </c>
      <c r="F5736" s="75" t="s">
        <v>10</v>
      </c>
      <c r="G5736" s="75">
        <v>1145</v>
      </c>
      <c r="H5736" s="75"/>
      <c r="I5736" s="74" t="s">
        <v>7799</v>
      </c>
      <c r="J5736" s="38">
        <v>25174414</v>
      </c>
      <c r="K5736" s="38" t="s">
        <v>12462</v>
      </c>
      <c r="L5736" s="71" t="str">
        <f t="shared" si="241"/>
        <v>103-0100-01.JPG</v>
      </c>
      <c r="M5736" s="71"/>
      <c r="N5736" s="71"/>
    </row>
    <row r="5737" spans="1:9740" x14ac:dyDescent="0.25">
      <c r="A5737" s="67" t="s">
        <v>8966</v>
      </c>
      <c r="B5737" s="69" t="s">
        <v>7</v>
      </c>
      <c r="C5737" s="67" t="s">
        <v>8966</v>
      </c>
      <c r="D5737" s="67"/>
      <c r="E5737" s="67" t="s">
        <v>8966</v>
      </c>
      <c r="F5737" s="70"/>
      <c r="G5737" s="70"/>
      <c r="H5737" s="70"/>
      <c r="I5737" s="70"/>
      <c r="J5737" s="37"/>
      <c r="K5737" s="37" t="s">
        <v>12462</v>
      </c>
      <c r="L5737" s="67" t="str">
        <f t="shared" si="241"/>
        <v>BOCINAS Y CORNETAS MUSICALES.JPG</v>
      </c>
      <c r="M5737" s="67"/>
      <c r="N5737" s="67"/>
    </row>
    <row r="5738" spans="1:9740" x14ac:dyDescent="0.25">
      <c r="A5738" s="67" t="s">
        <v>8969</v>
      </c>
      <c r="B5738" s="67" t="s">
        <v>8966</v>
      </c>
      <c r="C5738" s="67" t="s">
        <v>8969</v>
      </c>
      <c r="D5738" s="67"/>
      <c r="E5738" s="67" t="s">
        <v>8969</v>
      </c>
      <c r="F5738" s="70"/>
      <c r="G5738" s="70"/>
      <c r="H5738" s="70"/>
      <c r="I5738" s="70"/>
      <c r="J5738" s="37"/>
      <c r="K5738" s="37" t="s">
        <v>12462</v>
      </c>
      <c r="L5738" s="67" t="str">
        <f t="shared" si="241"/>
        <v>BOCINA.JPG</v>
      </c>
      <c r="M5738" s="67"/>
      <c r="N5738" s="67"/>
    </row>
    <row r="5739" spans="1:9740" x14ac:dyDescent="0.25">
      <c r="A5739" s="71" t="s">
        <v>5763</v>
      </c>
      <c r="B5739" s="72" t="s">
        <v>8969</v>
      </c>
      <c r="C5739" s="71"/>
      <c r="D5739" s="73" t="s">
        <v>11864</v>
      </c>
      <c r="E5739" s="71" t="s">
        <v>5764</v>
      </c>
      <c r="F5739" s="75" t="s">
        <v>7803</v>
      </c>
      <c r="G5739" s="75">
        <v>145</v>
      </c>
      <c r="H5739" s="75"/>
      <c r="I5739" s="74" t="s">
        <v>7802</v>
      </c>
      <c r="J5739" s="38">
        <v>25172110</v>
      </c>
      <c r="K5739" s="38" t="s">
        <v>12462</v>
      </c>
      <c r="L5739" s="76" t="str">
        <f t="shared" si="241"/>
        <v>104-0100-01.JPG</v>
      </c>
      <c r="M5739" s="76"/>
      <c r="N5739" s="76"/>
    </row>
    <row r="5740" spans="1:9740" s="77" customFormat="1" x14ac:dyDescent="0.25">
      <c r="A5740" s="71" t="s">
        <v>5765</v>
      </c>
      <c r="B5740" s="72" t="s">
        <v>8969</v>
      </c>
      <c r="C5740" s="71"/>
      <c r="D5740" s="73" t="s">
        <v>11864</v>
      </c>
      <c r="E5740" s="71" t="s">
        <v>5766</v>
      </c>
      <c r="F5740" s="75" t="s">
        <v>7803</v>
      </c>
      <c r="G5740" s="75">
        <v>145</v>
      </c>
      <c r="H5740" s="75"/>
      <c r="I5740" s="74" t="s">
        <v>7802</v>
      </c>
      <c r="J5740" s="38">
        <v>25172110</v>
      </c>
      <c r="K5740" s="38" t="s">
        <v>12462</v>
      </c>
      <c r="L5740" s="71" t="str">
        <f t="shared" si="241"/>
        <v>104-0100-02.JPG</v>
      </c>
      <c r="M5740" s="71"/>
      <c r="N5740" s="71"/>
      <c r="O5740" s="66"/>
      <c r="P5740" s="66"/>
      <c r="Q5740" s="66"/>
      <c r="R5740" s="66"/>
      <c r="S5740" s="66"/>
      <c r="T5740" s="66"/>
      <c r="U5740" s="66"/>
      <c r="V5740" s="66"/>
      <c r="W5740" s="66"/>
      <c r="X5740" s="66"/>
      <c r="Y5740" s="66"/>
      <c r="Z5740" s="66"/>
      <c r="AA5740" s="66"/>
      <c r="AB5740" s="66"/>
      <c r="AC5740" s="66"/>
      <c r="AD5740" s="66"/>
      <c r="AE5740" s="66"/>
      <c r="AF5740" s="66"/>
      <c r="AG5740" s="66"/>
      <c r="AH5740" s="66"/>
      <c r="AI5740" s="66"/>
      <c r="AJ5740" s="66"/>
      <c r="AK5740" s="66"/>
      <c r="AL5740" s="66"/>
      <c r="AM5740" s="66"/>
      <c r="AN5740" s="66"/>
      <c r="AO5740" s="66"/>
      <c r="AP5740" s="66"/>
      <c r="AQ5740" s="66"/>
      <c r="AR5740" s="66"/>
      <c r="AS5740" s="66"/>
      <c r="AT5740" s="66"/>
      <c r="AU5740" s="66"/>
      <c r="AV5740" s="66"/>
      <c r="AW5740" s="66"/>
      <c r="AX5740" s="66"/>
      <c r="AY5740" s="66"/>
      <c r="AZ5740" s="66"/>
      <c r="BA5740" s="66"/>
      <c r="BB5740" s="66"/>
      <c r="BC5740" s="66"/>
      <c r="BD5740" s="66"/>
      <c r="BE5740" s="66"/>
      <c r="BF5740" s="66"/>
      <c r="BG5740" s="66"/>
      <c r="BH5740" s="66"/>
      <c r="BI5740" s="66"/>
      <c r="BJ5740" s="66"/>
      <c r="BK5740" s="66"/>
      <c r="BL5740" s="66"/>
      <c r="BM5740" s="66"/>
      <c r="BN5740" s="66"/>
      <c r="BO5740" s="66"/>
      <c r="BP5740" s="66"/>
      <c r="BQ5740" s="66"/>
      <c r="BR5740" s="66"/>
      <c r="BS5740" s="66"/>
      <c r="BT5740" s="66"/>
      <c r="BU5740" s="66"/>
      <c r="BV5740" s="66"/>
      <c r="BW5740" s="66"/>
      <c r="BX5740" s="66"/>
      <c r="BY5740" s="66"/>
      <c r="BZ5740" s="66"/>
      <c r="CA5740" s="66"/>
      <c r="CB5740" s="66"/>
      <c r="CC5740" s="66"/>
      <c r="CD5740" s="66"/>
      <c r="CE5740" s="66"/>
      <c r="CF5740" s="66"/>
      <c r="CG5740" s="66"/>
      <c r="CH5740" s="66"/>
      <c r="CI5740" s="66"/>
      <c r="CJ5740" s="66"/>
      <c r="CK5740" s="66"/>
      <c r="CL5740" s="66"/>
      <c r="CM5740" s="66"/>
      <c r="CN5740" s="66"/>
      <c r="CO5740" s="66"/>
      <c r="CP5740" s="66"/>
      <c r="CQ5740" s="66"/>
      <c r="CR5740" s="66"/>
      <c r="CS5740" s="66"/>
      <c r="CT5740" s="66"/>
      <c r="CU5740" s="66"/>
      <c r="CV5740" s="66"/>
      <c r="CW5740" s="66"/>
      <c r="CX5740" s="66"/>
      <c r="CY5740" s="66"/>
      <c r="CZ5740" s="66"/>
      <c r="DA5740" s="66"/>
      <c r="DB5740" s="66"/>
      <c r="DC5740" s="66"/>
      <c r="DD5740" s="66"/>
      <c r="DE5740" s="66"/>
      <c r="DF5740" s="66"/>
      <c r="DG5740" s="66"/>
      <c r="DH5740" s="66"/>
      <c r="DI5740" s="66"/>
      <c r="DJ5740" s="66"/>
      <c r="DK5740" s="66"/>
      <c r="DL5740" s="66"/>
      <c r="DM5740" s="66"/>
      <c r="DN5740" s="66"/>
      <c r="DO5740" s="66"/>
      <c r="DP5740" s="66"/>
      <c r="DQ5740" s="66"/>
      <c r="DR5740" s="66"/>
      <c r="DS5740" s="66"/>
      <c r="DT5740" s="66"/>
      <c r="DU5740" s="66"/>
      <c r="DV5740" s="66"/>
      <c r="DW5740" s="66"/>
      <c r="DX5740" s="66"/>
      <c r="DY5740" s="66"/>
      <c r="DZ5740" s="66"/>
      <c r="EA5740" s="66"/>
      <c r="EB5740" s="66"/>
      <c r="EC5740" s="66"/>
      <c r="ED5740" s="66"/>
      <c r="EE5740" s="66"/>
      <c r="EF5740" s="66"/>
      <c r="EG5740" s="66"/>
      <c r="EH5740" s="66"/>
      <c r="EI5740" s="66"/>
      <c r="EJ5740" s="66"/>
      <c r="EK5740" s="66"/>
      <c r="EL5740" s="66"/>
      <c r="EM5740" s="66"/>
      <c r="EN5740" s="66"/>
      <c r="EO5740" s="66"/>
      <c r="EP5740" s="66"/>
      <c r="EQ5740" s="66"/>
      <c r="ER5740" s="66"/>
      <c r="ES5740" s="66"/>
      <c r="ET5740" s="66"/>
      <c r="EU5740" s="66"/>
      <c r="EV5740" s="66"/>
      <c r="EW5740" s="66"/>
      <c r="EX5740" s="66"/>
      <c r="EY5740" s="66"/>
      <c r="EZ5740" s="66"/>
      <c r="FA5740" s="66"/>
      <c r="FB5740" s="66"/>
      <c r="FC5740" s="66"/>
      <c r="FD5740" s="66"/>
      <c r="FE5740" s="66"/>
      <c r="FF5740" s="66"/>
      <c r="FG5740" s="66"/>
      <c r="FH5740" s="66"/>
      <c r="FI5740" s="66"/>
      <c r="FJ5740" s="66"/>
      <c r="FK5740" s="66"/>
      <c r="FL5740" s="66"/>
      <c r="FM5740" s="66"/>
      <c r="FN5740" s="66"/>
      <c r="FO5740" s="66"/>
      <c r="FP5740" s="66"/>
      <c r="FQ5740" s="66"/>
      <c r="FR5740" s="66"/>
      <c r="FS5740" s="66"/>
      <c r="FT5740" s="66"/>
      <c r="FU5740" s="66"/>
      <c r="FV5740" s="66"/>
      <c r="FW5740" s="66"/>
      <c r="FX5740" s="66"/>
      <c r="FY5740" s="66"/>
      <c r="FZ5740" s="66"/>
      <c r="GA5740" s="66"/>
      <c r="GB5740" s="66"/>
      <c r="GC5740" s="66"/>
      <c r="GD5740" s="66"/>
      <c r="GE5740" s="66"/>
      <c r="GF5740" s="66"/>
      <c r="GG5740" s="66"/>
      <c r="GH5740" s="66"/>
      <c r="GI5740" s="66"/>
      <c r="GJ5740" s="66"/>
      <c r="GK5740" s="66"/>
      <c r="GL5740" s="66"/>
      <c r="GM5740" s="66"/>
      <c r="GN5740" s="66"/>
      <c r="GO5740" s="66"/>
      <c r="GP5740" s="66"/>
      <c r="GQ5740" s="66"/>
      <c r="GR5740" s="66"/>
      <c r="GS5740" s="66"/>
      <c r="GT5740" s="66"/>
      <c r="GU5740" s="66"/>
      <c r="GV5740" s="66"/>
      <c r="GW5740" s="66"/>
      <c r="GX5740" s="66"/>
      <c r="GY5740" s="66"/>
      <c r="GZ5740" s="66"/>
      <c r="HA5740" s="66"/>
      <c r="HB5740" s="66"/>
      <c r="HC5740" s="66"/>
      <c r="HD5740" s="66"/>
      <c r="HE5740" s="66"/>
      <c r="HF5740" s="66"/>
      <c r="HG5740" s="66"/>
      <c r="HH5740" s="66"/>
      <c r="HI5740" s="66"/>
      <c r="HJ5740" s="66"/>
      <c r="HK5740" s="66"/>
      <c r="HL5740" s="66"/>
      <c r="HM5740" s="66"/>
      <c r="HN5740" s="66"/>
      <c r="HO5740" s="66"/>
      <c r="HP5740" s="66"/>
      <c r="HQ5740" s="66"/>
      <c r="HR5740" s="66"/>
      <c r="HS5740" s="66"/>
      <c r="HT5740" s="66"/>
      <c r="HU5740" s="66"/>
      <c r="HV5740" s="66"/>
      <c r="HW5740" s="66"/>
      <c r="HX5740" s="66"/>
      <c r="HY5740" s="66"/>
      <c r="HZ5740" s="66"/>
      <c r="IA5740" s="66"/>
      <c r="IB5740" s="66"/>
      <c r="IC5740" s="66"/>
      <c r="ID5740" s="66"/>
      <c r="IE5740" s="66"/>
      <c r="IF5740" s="66"/>
      <c r="IG5740" s="66"/>
      <c r="IH5740" s="66"/>
      <c r="II5740" s="66"/>
      <c r="IJ5740" s="66"/>
      <c r="IK5740" s="66"/>
      <c r="IL5740" s="66"/>
      <c r="IM5740" s="66"/>
      <c r="IN5740" s="66"/>
      <c r="IO5740" s="66"/>
      <c r="IP5740" s="66"/>
      <c r="IQ5740" s="66"/>
      <c r="IR5740" s="66"/>
      <c r="IS5740" s="66"/>
      <c r="IT5740" s="66"/>
      <c r="IU5740" s="66"/>
      <c r="IV5740" s="66"/>
      <c r="IW5740" s="66"/>
      <c r="IX5740" s="66"/>
      <c r="IY5740" s="66"/>
      <c r="IZ5740" s="66"/>
      <c r="JA5740" s="66"/>
      <c r="JB5740" s="66"/>
      <c r="JC5740" s="66"/>
      <c r="JD5740" s="66"/>
      <c r="JE5740" s="66"/>
      <c r="JF5740" s="66"/>
      <c r="JG5740" s="66"/>
      <c r="JH5740" s="66"/>
      <c r="JI5740" s="66"/>
      <c r="JJ5740" s="66"/>
      <c r="JK5740" s="66"/>
      <c r="JL5740" s="66"/>
      <c r="JM5740" s="66"/>
      <c r="JN5740" s="66"/>
      <c r="JO5740" s="66"/>
      <c r="JP5740" s="66"/>
      <c r="JQ5740" s="66"/>
      <c r="JR5740" s="66"/>
      <c r="JS5740" s="66"/>
      <c r="JT5740" s="66"/>
      <c r="JU5740" s="66"/>
      <c r="JV5740" s="66"/>
      <c r="JW5740" s="66"/>
      <c r="JX5740" s="66"/>
      <c r="JY5740" s="66"/>
      <c r="JZ5740" s="66"/>
      <c r="KA5740" s="66"/>
      <c r="KB5740" s="66"/>
      <c r="KC5740" s="66"/>
      <c r="KD5740" s="66"/>
      <c r="KE5740" s="66"/>
      <c r="KF5740" s="66"/>
      <c r="KG5740" s="66"/>
      <c r="KH5740" s="66"/>
      <c r="KI5740" s="66"/>
      <c r="KJ5740" s="66"/>
      <c r="KK5740" s="66"/>
      <c r="KL5740" s="66"/>
      <c r="KM5740" s="66"/>
      <c r="KN5740" s="66"/>
      <c r="KO5740" s="66"/>
      <c r="KP5740" s="66"/>
      <c r="KQ5740" s="66"/>
      <c r="KR5740" s="66"/>
      <c r="KS5740" s="66"/>
      <c r="KT5740" s="66"/>
      <c r="KU5740" s="66"/>
      <c r="KV5740" s="66"/>
      <c r="KW5740" s="66"/>
      <c r="KX5740" s="66"/>
      <c r="KY5740" s="66"/>
      <c r="KZ5740" s="66"/>
      <c r="LA5740" s="66"/>
      <c r="LB5740" s="66"/>
      <c r="LC5740" s="66"/>
      <c r="LD5740" s="66"/>
      <c r="LE5740" s="66"/>
      <c r="LF5740" s="66"/>
      <c r="LG5740" s="66"/>
      <c r="LH5740" s="66"/>
      <c r="LI5740" s="66"/>
      <c r="LJ5740" s="66"/>
      <c r="LK5740" s="66"/>
      <c r="LL5740" s="66"/>
      <c r="LM5740" s="66"/>
      <c r="LN5740" s="66"/>
      <c r="LO5740" s="66"/>
      <c r="LP5740" s="66"/>
      <c r="LQ5740" s="66"/>
      <c r="LR5740" s="66"/>
      <c r="LS5740" s="66"/>
      <c r="LT5740" s="66"/>
      <c r="LU5740" s="66"/>
      <c r="LV5740" s="66"/>
      <c r="LW5740" s="66"/>
      <c r="LX5740" s="66"/>
      <c r="LY5740" s="66"/>
      <c r="LZ5740" s="66"/>
      <c r="MA5740" s="66"/>
      <c r="MB5740" s="66"/>
      <c r="MC5740" s="66"/>
      <c r="MD5740" s="66"/>
      <c r="ME5740" s="66"/>
      <c r="MF5740" s="66"/>
      <c r="MG5740" s="66"/>
      <c r="MH5740" s="66"/>
      <c r="MI5740" s="66"/>
      <c r="MJ5740" s="66"/>
      <c r="MK5740" s="66"/>
      <c r="ML5740" s="66"/>
      <c r="MM5740" s="66"/>
      <c r="MN5740" s="66"/>
      <c r="MO5740" s="66"/>
      <c r="MP5740" s="66"/>
      <c r="MQ5740" s="66"/>
      <c r="MR5740" s="66"/>
      <c r="MS5740" s="66"/>
      <c r="MT5740" s="66"/>
      <c r="MU5740" s="66"/>
      <c r="MV5740" s="66"/>
      <c r="MW5740" s="66"/>
      <c r="MX5740" s="66"/>
      <c r="MY5740" s="66"/>
      <c r="MZ5740" s="66"/>
      <c r="NA5740" s="66"/>
      <c r="NB5740" s="66"/>
      <c r="NC5740" s="66"/>
      <c r="ND5740" s="66"/>
      <c r="NE5740" s="66"/>
      <c r="NF5740" s="66"/>
      <c r="NG5740" s="66"/>
      <c r="NH5740" s="66"/>
      <c r="NI5740" s="66"/>
      <c r="NJ5740" s="66"/>
      <c r="NK5740" s="66"/>
      <c r="NL5740" s="66"/>
      <c r="NM5740" s="66"/>
      <c r="NN5740" s="66"/>
      <c r="NO5740" s="66"/>
      <c r="NP5740" s="66"/>
      <c r="NQ5740" s="66"/>
      <c r="NR5740" s="66"/>
      <c r="NS5740" s="66"/>
      <c r="NT5740" s="66"/>
      <c r="NU5740" s="66"/>
      <c r="NV5740" s="66"/>
      <c r="NW5740" s="66"/>
      <c r="NX5740" s="66"/>
      <c r="NY5740" s="66"/>
      <c r="NZ5740" s="66"/>
      <c r="OA5740" s="66"/>
      <c r="OB5740" s="66"/>
      <c r="OC5740" s="66"/>
      <c r="OD5740" s="66"/>
      <c r="OE5740" s="66"/>
      <c r="OF5740" s="66"/>
      <c r="OG5740" s="66"/>
      <c r="OH5740" s="66"/>
      <c r="OI5740" s="66"/>
      <c r="OJ5740" s="66"/>
      <c r="OK5740" s="66"/>
      <c r="OL5740" s="66"/>
      <c r="OM5740" s="66"/>
      <c r="ON5740" s="66"/>
      <c r="OO5740" s="66"/>
      <c r="OP5740" s="66"/>
      <c r="OQ5740" s="66"/>
      <c r="OR5740" s="66"/>
      <c r="OS5740" s="66"/>
      <c r="OT5740" s="66"/>
      <c r="OU5740" s="66"/>
      <c r="OV5740" s="66"/>
      <c r="OW5740" s="66"/>
      <c r="OX5740" s="66"/>
      <c r="OY5740" s="66"/>
      <c r="OZ5740" s="66"/>
      <c r="PA5740" s="66"/>
      <c r="PB5740" s="66"/>
      <c r="PC5740" s="66"/>
      <c r="PD5740" s="66"/>
      <c r="PE5740" s="66"/>
      <c r="PF5740" s="66"/>
      <c r="PG5740" s="66"/>
      <c r="PH5740" s="66"/>
      <c r="PI5740" s="66"/>
      <c r="PJ5740" s="66"/>
      <c r="PK5740" s="66"/>
      <c r="PL5740" s="66"/>
      <c r="PM5740" s="66"/>
      <c r="PN5740" s="66"/>
      <c r="PO5740" s="66"/>
      <c r="PP5740" s="66"/>
      <c r="PQ5740" s="66"/>
      <c r="PR5740" s="66"/>
      <c r="PS5740" s="66"/>
      <c r="PT5740" s="66"/>
      <c r="PU5740" s="66"/>
      <c r="PV5740" s="66"/>
      <c r="PW5740" s="66"/>
      <c r="PX5740" s="66"/>
      <c r="PY5740" s="66"/>
      <c r="PZ5740" s="66"/>
      <c r="QA5740" s="66"/>
      <c r="QB5740" s="66"/>
      <c r="QC5740" s="66"/>
      <c r="QD5740" s="66"/>
      <c r="QE5740" s="66"/>
      <c r="QF5740" s="66"/>
      <c r="QG5740" s="66"/>
      <c r="QH5740" s="66"/>
      <c r="QI5740" s="66"/>
      <c r="QJ5740" s="66"/>
      <c r="QK5740" s="66"/>
      <c r="QL5740" s="66"/>
      <c r="QM5740" s="66"/>
      <c r="QN5740" s="66"/>
      <c r="QO5740" s="66"/>
      <c r="QP5740" s="66"/>
      <c r="QQ5740" s="66"/>
      <c r="QR5740" s="66"/>
      <c r="QS5740" s="66"/>
      <c r="QT5740" s="66"/>
      <c r="QU5740" s="66"/>
      <c r="QV5740" s="66"/>
      <c r="QW5740" s="66"/>
      <c r="QX5740" s="66"/>
      <c r="QY5740" s="66"/>
      <c r="QZ5740" s="66"/>
      <c r="RA5740" s="66"/>
      <c r="RB5740" s="66"/>
      <c r="RC5740" s="66"/>
      <c r="RD5740" s="66"/>
      <c r="RE5740" s="66"/>
      <c r="RF5740" s="66"/>
      <c r="RG5740" s="66"/>
      <c r="RH5740" s="66"/>
      <c r="RI5740" s="66"/>
      <c r="RJ5740" s="66"/>
      <c r="RK5740" s="66"/>
      <c r="RL5740" s="66"/>
      <c r="RM5740" s="66"/>
      <c r="RN5740" s="66"/>
      <c r="RO5740" s="66"/>
      <c r="RP5740" s="66"/>
      <c r="RQ5740" s="66"/>
      <c r="RR5740" s="66"/>
      <c r="RS5740" s="66"/>
      <c r="RT5740" s="66"/>
      <c r="RU5740" s="66"/>
      <c r="RV5740" s="66"/>
      <c r="RW5740" s="66"/>
      <c r="RX5740" s="66"/>
      <c r="RY5740" s="66"/>
      <c r="RZ5740" s="66"/>
      <c r="SA5740" s="66"/>
      <c r="SB5740" s="66"/>
      <c r="SC5740" s="66"/>
      <c r="SD5740" s="66"/>
      <c r="SE5740" s="66"/>
      <c r="SF5740" s="66"/>
      <c r="SG5740" s="66"/>
      <c r="SH5740" s="66"/>
      <c r="SI5740" s="66"/>
      <c r="SJ5740" s="66"/>
      <c r="SK5740" s="66"/>
      <c r="SL5740" s="66"/>
      <c r="SM5740" s="66"/>
      <c r="SN5740" s="66"/>
      <c r="SO5740" s="66"/>
      <c r="SP5740" s="66"/>
      <c r="SQ5740" s="66"/>
      <c r="SR5740" s="66"/>
      <c r="SS5740" s="66"/>
      <c r="ST5740" s="66"/>
      <c r="SU5740" s="66"/>
      <c r="SV5740" s="66"/>
      <c r="SW5740" s="66"/>
      <c r="SX5740" s="66"/>
      <c r="SY5740" s="66"/>
      <c r="SZ5740" s="66"/>
      <c r="TA5740" s="66"/>
      <c r="TB5740" s="66"/>
      <c r="TC5740" s="66"/>
      <c r="TD5740" s="66"/>
      <c r="TE5740" s="66"/>
      <c r="TF5740" s="66"/>
      <c r="TG5740" s="66"/>
      <c r="TH5740" s="66"/>
      <c r="TI5740" s="66"/>
      <c r="TJ5740" s="66"/>
      <c r="TK5740" s="66"/>
      <c r="TL5740" s="66"/>
      <c r="TM5740" s="66"/>
      <c r="TN5740" s="66"/>
      <c r="TO5740" s="66"/>
      <c r="TP5740" s="66"/>
      <c r="TQ5740" s="66"/>
      <c r="TR5740" s="66"/>
      <c r="TS5740" s="66"/>
      <c r="TT5740" s="66"/>
      <c r="TU5740" s="66"/>
      <c r="TV5740" s="66"/>
      <c r="TW5740" s="66"/>
      <c r="TX5740" s="66"/>
      <c r="TY5740" s="66"/>
      <c r="TZ5740" s="66"/>
      <c r="UA5740" s="66"/>
      <c r="UB5740" s="66"/>
      <c r="UC5740" s="66"/>
      <c r="UD5740" s="66"/>
      <c r="UE5740" s="66"/>
      <c r="UF5740" s="66"/>
      <c r="UG5740" s="66"/>
      <c r="UH5740" s="66"/>
      <c r="UI5740" s="66"/>
      <c r="UJ5740" s="66"/>
      <c r="UK5740" s="66"/>
      <c r="UL5740" s="66"/>
      <c r="UM5740" s="66"/>
      <c r="UN5740" s="66"/>
      <c r="UO5740" s="66"/>
      <c r="UP5740" s="66"/>
      <c r="UQ5740" s="66"/>
      <c r="UR5740" s="66"/>
      <c r="US5740" s="66"/>
      <c r="UT5740" s="66"/>
      <c r="UU5740" s="66"/>
      <c r="UV5740" s="66"/>
      <c r="UW5740" s="66"/>
      <c r="UX5740" s="66"/>
      <c r="UY5740" s="66"/>
      <c r="UZ5740" s="66"/>
      <c r="VA5740" s="66"/>
      <c r="VB5740" s="66"/>
      <c r="VC5740" s="66"/>
      <c r="VD5740" s="66"/>
      <c r="VE5740" s="66"/>
      <c r="VF5740" s="66"/>
      <c r="VG5740" s="66"/>
      <c r="VH5740" s="66"/>
      <c r="VI5740" s="66"/>
      <c r="VJ5740" s="66"/>
      <c r="VK5740" s="66"/>
      <c r="VL5740" s="66"/>
      <c r="VM5740" s="66"/>
      <c r="VN5740" s="66"/>
      <c r="VO5740" s="66"/>
      <c r="VP5740" s="66"/>
      <c r="VQ5740" s="66"/>
      <c r="VR5740" s="66"/>
      <c r="VS5740" s="66"/>
      <c r="VT5740" s="66"/>
      <c r="VU5740" s="66"/>
      <c r="VV5740" s="66"/>
      <c r="VW5740" s="66"/>
      <c r="VX5740" s="66"/>
      <c r="VY5740" s="66"/>
      <c r="VZ5740" s="66"/>
      <c r="WA5740" s="66"/>
      <c r="WB5740" s="66"/>
      <c r="WC5740" s="66"/>
      <c r="WD5740" s="66"/>
      <c r="WE5740" s="66"/>
      <c r="WF5740" s="66"/>
      <c r="WG5740" s="66"/>
      <c r="WH5740" s="66"/>
      <c r="WI5740" s="66"/>
      <c r="WJ5740" s="66"/>
      <c r="WK5740" s="66"/>
      <c r="WL5740" s="66"/>
      <c r="WM5740" s="66"/>
      <c r="WN5740" s="66"/>
      <c r="WO5740" s="66"/>
      <c r="WP5740" s="66"/>
      <c r="WQ5740" s="66"/>
      <c r="WR5740" s="66"/>
      <c r="WS5740" s="66"/>
      <c r="WT5740" s="66"/>
      <c r="WU5740" s="66"/>
      <c r="WV5740" s="66"/>
      <c r="WW5740" s="66"/>
      <c r="WX5740" s="66"/>
      <c r="WY5740" s="66"/>
      <c r="WZ5740" s="66"/>
      <c r="XA5740" s="66"/>
      <c r="XB5740" s="66"/>
      <c r="XC5740" s="66"/>
      <c r="XD5740" s="66"/>
      <c r="XE5740" s="66"/>
      <c r="XF5740" s="66"/>
      <c r="XG5740" s="66"/>
      <c r="XH5740" s="66"/>
      <c r="XI5740" s="66"/>
      <c r="XJ5740" s="66"/>
      <c r="XK5740" s="66"/>
      <c r="XL5740" s="66"/>
      <c r="XM5740" s="66"/>
      <c r="XN5740" s="66"/>
      <c r="XO5740" s="66"/>
      <c r="XP5740" s="66"/>
      <c r="XQ5740" s="66"/>
      <c r="XR5740" s="66"/>
      <c r="XS5740" s="66"/>
      <c r="XT5740" s="66"/>
      <c r="XU5740" s="66"/>
      <c r="XV5740" s="66"/>
      <c r="XW5740" s="66"/>
      <c r="XX5740" s="66"/>
      <c r="XY5740" s="66"/>
      <c r="XZ5740" s="66"/>
      <c r="YA5740" s="66"/>
      <c r="YB5740" s="66"/>
      <c r="YC5740" s="66"/>
      <c r="YD5740" s="66"/>
      <c r="YE5740" s="66"/>
      <c r="YF5740" s="66"/>
      <c r="YG5740" s="66"/>
      <c r="YH5740" s="66"/>
      <c r="YI5740" s="66"/>
      <c r="YJ5740" s="66"/>
      <c r="YK5740" s="66"/>
      <c r="YL5740" s="66"/>
      <c r="YM5740" s="66"/>
      <c r="YN5740" s="66"/>
      <c r="YO5740" s="66"/>
      <c r="YP5740" s="66"/>
      <c r="YQ5740" s="66"/>
      <c r="YR5740" s="66"/>
      <c r="YS5740" s="66"/>
      <c r="YT5740" s="66"/>
      <c r="YU5740" s="66"/>
      <c r="YV5740" s="66"/>
      <c r="YW5740" s="66"/>
      <c r="YX5740" s="66"/>
      <c r="YY5740" s="66"/>
      <c r="YZ5740" s="66"/>
      <c r="ZA5740" s="66"/>
      <c r="ZB5740" s="66"/>
      <c r="ZC5740" s="66"/>
      <c r="ZD5740" s="66"/>
      <c r="ZE5740" s="66"/>
      <c r="ZF5740" s="66"/>
      <c r="ZG5740" s="66"/>
      <c r="ZH5740" s="66"/>
      <c r="ZI5740" s="66"/>
      <c r="ZJ5740" s="66"/>
      <c r="ZK5740" s="66"/>
      <c r="ZL5740" s="66"/>
      <c r="ZM5740" s="66"/>
      <c r="ZN5740" s="66"/>
      <c r="ZO5740" s="66"/>
      <c r="ZP5740" s="66"/>
      <c r="ZQ5740" s="66"/>
      <c r="ZR5740" s="66"/>
      <c r="ZS5740" s="66"/>
      <c r="ZT5740" s="66"/>
      <c r="ZU5740" s="66"/>
      <c r="ZV5740" s="66"/>
      <c r="ZW5740" s="66"/>
      <c r="ZX5740" s="66"/>
      <c r="ZY5740" s="66"/>
      <c r="ZZ5740" s="66"/>
      <c r="AAA5740" s="66"/>
      <c r="AAB5740" s="66"/>
      <c r="AAC5740" s="66"/>
      <c r="AAD5740" s="66"/>
      <c r="AAE5740" s="66"/>
      <c r="AAF5740" s="66"/>
      <c r="AAG5740" s="66"/>
      <c r="AAH5740" s="66"/>
      <c r="AAI5740" s="66"/>
      <c r="AAJ5740" s="66"/>
      <c r="AAK5740" s="66"/>
      <c r="AAL5740" s="66"/>
      <c r="AAM5740" s="66"/>
      <c r="AAN5740" s="66"/>
      <c r="AAO5740" s="66"/>
      <c r="AAP5740" s="66"/>
      <c r="AAQ5740" s="66"/>
      <c r="AAR5740" s="66"/>
      <c r="AAS5740" s="66"/>
      <c r="AAT5740" s="66"/>
      <c r="AAU5740" s="66"/>
      <c r="AAV5740" s="66"/>
      <c r="AAW5740" s="66"/>
      <c r="AAX5740" s="66"/>
      <c r="AAY5740" s="66"/>
      <c r="AAZ5740" s="66"/>
      <c r="ABA5740" s="66"/>
      <c r="ABB5740" s="66"/>
      <c r="ABC5740" s="66"/>
      <c r="ABD5740" s="66"/>
      <c r="ABE5740" s="66"/>
      <c r="ABF5740" s="66"/>
      <c r="ABG5740" s="66"/>
      <c r="ABH5740" s="66"/>
      <c r="ABI5740" s="66"/>
      <c r="ABJ5740" s="66"/>
      <c r="ABK5740" s="66"/>
      <c r="ABL5740" s="66"/>
      <c r="ABM5740" s="66"/>
      <c r="ABN5740" s="66"/>
      <c r="ABO5740" s="66"/>
      <c r="ABP5740" s="66"/>
      <c r="ABQ5740" s="66"/>
      <c r="ABR5740" s="66"/>
      <c r="ABS5740" s="66"/>
      <c r="ABT5740" s="66"/>
      <c r="ABU5740" s="66"/>
      <c r="ABV5740" s="66"/>
      <c r="ABW5740" s="66"/>
      <c r="ABX5740" s="66"/>
      <c r="ABY5740" s="66"/>
      <c r="ABZ5740" s="66"/>
      <c r="ACA5740" s="66"/>
      <c r="ACB5740" s="66"/>
      <c r="ACC5740" s="66"/>
      <c r="ACD5740" s="66"/>
      <c r="ACE5740" s="66"/>
      <c r="ACF5740" s="66"/>
      <c r="ACG5740" s="66"/>
      <c r="ACH5740" s="66"/>
      <c r="ACI5740" s="66"/>
      <c r="ACJ5740" s="66"/>
      <c r="ACK5740" s="66"/>
      <c r="ACL5740" s="66"/>
      <c r="ACM5740" s="66"/>
      <c r="ACN5740" s="66"/>
      <c r="ACO5740" s="66"/>
      <c r="ACP5740" s="66"/>
      <c r="ACQ5740" s="66"/>
      <c r="ACR5740" s="66"/>
      <c r="ACS5740" s="66"/>
      <c r="ACT5740" s="66"/>
      <c r="ACU5740" s="66"/>
      <c r="ACV5740" s="66"/>
      <c r="ACW5740" s="66"/>
      <c r="ACX5740" s="66"/>
      <c r="ACY5740" s="66"/>
      <c r="ACZ5740" s="66"/>
      <c r="ADA5740" s="66"/>
      <c r="ADB5740" s="66"/>
      <c r="ADC5740" s="66"/>
      <c r="ADD5740" s="66"/>
      <c r="ADE5740" s="66"/>
      <c r="ADF5740" s="66"/>
      <c r="ADG5740" s="66"/>
      <c r="ADH5740" s="66"/>
      <c r="ADI5740" s="66"/>
      <c r="ADJ5740" s="66"/>
      <c r="ADK5740" s="66"/>
      <c r="ADL5740" s="66"/>
      <c r="ADM5740" s="66"/>
      <c r="ADN5740" s="66"/>
      <c r="ADO5740" s="66"/>
      <c r="ADP5740" s="66"/>
      <c r="ADQ5740" s="66"/>
      <c r="ADR5740" s="66"/>
      <c r="ADS5740" s="66"/>
      <c r="ADT5740" s="66"/>
      <c r="ADU5740" s="66"/>
      <c r="ADV5740" s="66"/>
      <c r="ADW5740" s="66"/>
      <c r="ADX5740" s="66"/>
      <c r="ADY5740" s="66"/>
      <c r="ADZ5740" s="66"/>
      <c r="AEA5740" s="66"/>
      <c r="AEB5740" s="66"/>
      <c r="AEC5740" s="66"/>
      <c r="AED5740" s="66"/>
      <c r="AEE5740" s="66"/>
      <c r="AEF5740" s="66"/>
      <c r="AEG5740" s="66"/>
      <c r="AEH5740" s="66"/>
      <c r="AEI5740" s="66"/>
      <c r="AEJ5740" s="66"/>
      <c r="AEK5740" s="66"/>
      <c r="AEL5740" s="66"/>
      <c r="AEM5740" s="66"/>
      <c r="AEN5740" s="66"/>
      <c r="AEO5740" s="66"/>
      <c r="AEP5740" s="66"/>
      <c r="AEQ5740" s="66"/>
      <c r="AER5740" s="66"/>
      <c r="AES5740" s="66"/>
      <c r="AET5740" s="66"/>
      <c r="AEU5740" s="66"/>
      <c r="AEV5740" s="66"/>
      <c r="AEW5740" s="66"/>
      <c r="AEX5740" s="66"/>
      <c r="AEY5740" s="66"/>
      <c r="AEZ5740" s="66"/>
      <c r="AFA5740" s="66"/>
      <c r="AFB5740" s="66"/>
      <c r="AFC5740" s="66"/>
      <c r="AFD5740" s="66"/>
      <c r="AFE5740" s="66"/>
      <c r="AFF5740" s="66"/>
      <c r="AFG5740" s="66"/>
      <c r="AFH5740" s="66"/>
      <c r="AFI5740" s="66"/>
      <c r="AFJ5740" s="66"/>
      <c r="AFK5740" s="66"/>
      <c r="AFL5740" s="66"/>
      <c r="AFM5740" s="66"/>
      <c r="AFN5740" s="66"/>
      <c r="AFO5740" s="66"/>
      <c r="AFP5740" s="66"/>
      <c r="AFQ5740" s="66"/>
      <c r="AFR5740" s="66"/>
      <c r="AFS5740" s="66"/>
      <c r="AFT5740" s="66"/>
      <c r="AFU5740" s="66"/>
      <c r="AFV5740" s="66"/>
      <c r="AFW5740" s="66"/>
      <c r="AFX5740" s="66"/>
      <c r="AFY5740" s="66"/>
      <c r="AFZ5740" s="66"/>
      <c r="AGA5740" s="66"/>
      <c r="AGB5740" s="66"/>
      <c r="AGC5740" s="66"/>
      <c r="AGD5740" s="66"/>
      <c r="AGE5740" s="66"/>
      <c r="AGF5740" s="66"/>
      <c r="AGG5740" s="66"/>
      <c r="AGH5740" s="66"/>
      <c r="AGI5740" s="66"/>
      <c r="AGJ5740" s="66"/>
      <c r="AGK5740" s="66"/>
      <c r="AGL5740" s="66"/>
      <c r="AGM5740" s="66"/>
      <c r="AGN5740" s="66"/>
      <c r="AGO5740" s="66"/>
      <c r="AGP5740" s="66"/>
      <c r="AGQ5740" s="66"/>
      <c r="AGR5740" s="66"/>
      <c r="AGS5740" s="66"/>
      <c r="AGT5740" s="66"/>
      <c r="AGU5740" s="66"/>
      <c r="AGV5740" s="66"/>
      <c r="AGW5740" s="66"/>
      <c r="AGX5740" s="66"/>
      <c r="AGY5740" s="66"/>
      <c r="AGZ5740" s="66"/>
      <c r="AHA5740" s="66"/>
      <c r="AHB5740" s="66"/>
      <c r="AHC5740" s="66"/>
      <c r="AHD5740" s="66"/>
      <c r="AHE5740" s="66"/>
      <c r="AHF5740" s="66"/>
      <c r="AHG5740" s="66"/>
      <c r="AHH5740" s="66"/>
      <c r="AHI5740" s="66"/>
      <c r="AHJ5740" s="66"/>
      <c r="AHK5740" s="66"/>
      <c r="AHL5740" s="66"/>
      <c r="AHM5740" s="66"/>
      <c r="AHN5740" s="66"/>
      <c r="AHO5740" s="66"/>
      <c r="AHP5740" s="66"/>
      <c r="AHQ5740" s="66"/>
      <c r="AHR5740" s="66"/>
      <c r="AHS5740" s="66"/>
      <c r="AHT5740" s="66"/>
      <c r="AHU5740" s="66"/>
      <c r="AHV5740" s="66"/>
      <c r="AHW5740" s="66"/>
      <c r="AHX5740" s="66"/>
      <c r="AHY5740" s="66"/>
      <c r="AHZ5740" s="66"/>
      <c r="AIA5740" s="66"/>
      <c r="AIB5740" s="66"/>
      <c r="AIC5740" s="66"/>
      <c r="AID5740" s="66"/>
      <c r="AIE5740" s="66"/>
      <c r="AIF5740" s="66"/>
      <c r="AIG5740" s="66"/>
      <c r="AIH5740" s="66"/>
      <c r="AII5740" s="66"/>
      <c r="AIJ5740" s="66"/>
      <c r="AIK5740" s="66"/>
      <c r="AIL5740" s="66"/>
      <c r="AIM5740" s="66"/>
      <c r="AIN5740" s="66"/>
      <c r="AIO5740" s="66"/>
      <c r="AIP5740" s="66"/>
      <c r="AIQ5740" s="66"/>
      <c r="AIR5740" s="66"/>
      <c r="AIS5740" s="66"/>
      <c r="AIT5740" s="66"/>
      <c r="AIU5740" s="66"/>
      <c r="AIV5740" s="66"/>
      <c r="AIW5740" s="66"/>
      <c r="AIX5740" s="66"/>
      <c r="AIY5740" s="66"/>
      <c r="AIZ5740" s="66"/>
      <c r="AJA5740" s="66"/>
      <c r="AJB5740" s="66"/>
      <c r="AJC5740" s="66"/>
      <c r="AJD5740" s="66"/>
      <c r="AJE5740" s="66"/>
      <c r="AJF5740" s="66"/>
      <c r="AJG5740" s="66"/>
      <c r="AJH5740" s="66"/>
      <c r="AJI5740" s="66"/>
      <c r="AJJ5740" s="66"/>
      <c r="AJK5740" s="66"/>
      <c r="AJL5740" s="66"/>
      <c r="AJM5740" s="66"/>
      <c r="AJN5740" s="66"/>
      <c r="AJO5740" s="66"/>
      <c r="AJP5740" s="66"/>
      <c r="AJQ5740" s="66"/>
      <c r="AJR5740" s="66"/>
      <c r="AJS5740" s="66"/>
      <c r="AJT5740" s="66"/>
      <c r="AJU5740" s="66"/>
      <c r="AJV5740" s="66"/>
      <c r="AJW5740" s="66"/>
      <c r="AJX5740" s="66"/>
      <c r="AJY5740" s="66"/>
      <c r="AJZ5740" s="66"/>
      <c r="AKA5740" s="66"/>
      <c r="AKB5740" s="66"/>
      <c r="AKC5740" s="66"/>
      <c r="AKD5740" s="66"/>
      <c r="AKE5740" s="66"/>
      <c r="AKF5740" s="66"/>
      <c r="AKG5740" s="66"/>
      <c r="AKH5740" s="66"/>
      <c r="AKI5740" s="66"/>
      <c r="AKJ5740" s="66"/>
      <c r="AKK5740" s="66"/>
      <c r="AKL5740" s="66"/>
      <c r="AKM5740" s="66"/>
      <c r="AKN5740" s="66"/>
      <c r="AKO5740" s="66"/>
      <c r="AKP5740" s="66"/>
      <c r="AKQ5740" s="66"/>
      <c r="AKR5740" s="66"/>
      <c r="AKS5740" s="66"/>
      <c r="AKT5740" s="66"/>
      <c r="AKU5740" s="66"/>
      <c r="AKV5740" s="66"/>
      <c r="AKW5740" s="66"/>
      <c r="AKX5740" s="66"/>
      <c r="AKY5740" s="66"/>
      <c r="AKZ5740" s="66"/>
      <c r="ALA5740" s="66"/>
      <c r="ALB5740" s="66"/>
      <c r="ALC5740" s="66"/>
      <c r="ALD5740" s="66"/>
      <c r="ALE5740" s="66"/>
      <c r="ALF5740" s="66"/>
      <c r="ALG5740" s="66"/>
      <c r="ALH5740" s="66"/>
      <c r="ALI5740" s="66"/>
      <c r="ALJ5740" s="66"/>
      <c r="ALK5740" s="66"/>
      <c r="ALL5740" s="66"/>
      <c r="ALM5740" s="66"/>
      <c r="ALN5740" s="66"/>
      <c r="ALO5740" s="66"/>
      <c r="ALP5740" s="66"/>
      <c r="ALQ5740" s="66"/>
      <c r="ALR5740" s="66"/>
      <c r="ALS5740" s="66"/>
      <c r="ALT5740" s="66"/>
      <c r="ALU5740" s="66"/>
      <c r="ALV5740" s="66"/>
      <c r="ALW5740" s="66"/>
      <c r="ALX5740" s="66"/>
      <c r="ALY5740" s="66"/>
      <c r="ALZ5740" s="66"/>
      <c r="AMA5740" s="66"/>
      <c r="AMB5740" s="66"/>
      <c r="AMC5740" s="66"/>
      <c r="AMD5740" s="66"/>
      <c r="AME5740" s="66"/>
      <c r="AMF5740" s="66"/>
      <c r="AMG5740" s="66"/>
      <c r="AMH5740" s="66"/>
      <c r="AMI5740" s="66"/>
      <c r="AMJ5740" s="66"/>
      <c r="AMK5740" s="66"/>
      <c r="AML5740" s="66"/>
      <c r="AMM5740" s="66"/>
      <c r="AMN5740" s="66"/>
      <c r="AMO5740" s="66"/>
      <c r="AMP5740" s="66"/>
      <c r="AMQ5740" s="66"/>
      <c r="AMR5740" s="66"/>
      <c r="AMS5740" s="66"/>
      <c r="AMT5740" s="66"/>
      <c r="AMU5740" s="66"/>
      <c r="AMV5740" s="66"/>
      <c r="AMW5740" s="66"/>
      <c r="AMX5740" s="66"/>
      <c r="AMY5740" s="66"/>
      <c r="AMZ5740" s="66"/>
      <c r="ANA5740" s="66"/>
      <c r="ANB5740" s="66"/>
      <c r="ANC5740" s="66"/>
      <c r="AND5740" s="66"/>
      <c r="ANE5740" s="66"/>
      <c r="ANF5740" s="66"/>
      <c r="ANG5740" s="66"/>
      <c r="ANH5740" s="66"/>
      <c r="ANI5740" s="66"/>
      <c r="ANJ5740" s="66"/>
      <c r="ANK5740" s="66"/>
      <c r="ANL5740" s="66"/>
      <c r="ANM5740" s="66"/>
      <c r="ANN5740" s="66"/>
      <c r="ANO5740" s="66"/>
      <c r="ANP5740" s="66"/>
      <c r="ANQ5740" s="66"/>
      <c r="ANR5740" s="66"/>
      <c r="ANS5740" s="66"/>
      <c r="ANT5740" s="66"/>
      <c r="ANU5740" s="66"/>
      <c r="ANV5740" s="66"/>
      <c r="ANW5740" s="66"/>
      <c r="ANX5740" s="66"/>
      <c r="ANY5740" s="66"/>
      <c r="ANZ5740" s="66"/>
      <c r="AOA5740" s="66"/>
      <c r="AOB5740" s="66"/>
      <c r="AOC5740" s="66"/>
      <c r="AOD5740" s="66"/>
      <c r="AOE5740" s="66"/>
      <c r="AOF5740" s="66"/>
      <c r="AOG5740" s="66"/>
      <c r="AOH5740" s="66"/>
      <c r="AOI5740" s="66"/>
      <c r="AOJ5740" s="66"/>
      <c r="AOK5740" s="66"/>
      <c r="AOL5740" s="66"/>
      <c r="AOM5740" s="66"/>
      <c r="AON5740" s="66"/>
      <c r="AOO5740" s="66"/>
      <c r="AOP5740" s="66"/>
      <c r="AOQ5740" s="66"/>
      <c r="AOR5740" s="66"/>
      <c r="AOS5740" s="66"/>
      <c r="AOT5740" s="66"/>
      <c r="AOU5740" s="66"/>
      <c r="AOV5740" s="66"/>
      <c r="AOW5740" s="66"/>
      <c r="AOX5740" s="66"/>
      <c r="AOY5740" s="66"/>
      <c r="AOZ5740" s="66"/>
      <c r="APA5740" s="66"/>
      <c r="APB5740" s="66"/>
      <c r="APC5740" s="66"/>
      <c r="APD5740" s="66"/>
      <c r="APE5740" s="66"/>
      <c r="APF5740" s="66"/>
      <c r="APG5740" s="66"/>
      <c r="APH5740" s="66"/>
      <c r="API5740" s="66"/>
      <c r="APJ5740" s="66"/>
      <c r="APK5740" s="66"/>
      <c r="APL5740" s="66"/>
      <c r="APM5740" s="66"/>
      <c r="APN5740" s="66"/>
      <c r="APO5740" s="66"/>
      <c r="APP5740" s="66"/>
      <c r="APQ5740" s="66"/>
      <c r="APR5740" s="66"/>
      <c r="APS5740" s="66"/>
      <c r="APT5740" s="66"/>
      <c r="APU5740" s="66"/>
      <c r="APV5740" s="66"/>
      <c r="APW5740" s="66"/>
      <c r="APX5740" s="66"/>
      <c r="APY5740" s="66"/>
      <c r="APZ5740" s="66"/>
      <c r="AQA5740" s="66"/>
      <c r="AQB5740" s="66"/>
      <c r="AQC5740" s="66"/>
      <c r="AQD5740" s="66"/>
      <c r="AQE5740" s="66"/>
      <c r="AQF5740" s="66"/>
      <c r="AQG5740" s="66"/>
      <c r="AQH5740" s="66"/>
      <c r="AQI5740" s="66"/>
      <c r="AQJ5740" s="66"/>
      <c r="AQK5740" s="66"/>
      <c r="AQL5740" s="66"/>
      <c r="AQM5740" s="66"/>
      <c r="AQN5740" s="66"/>
      <c r="AQO5740" s="66"/>
      <c r="AQP5740" s="66"/>
      <c r="AQQ5740" s="66"/>
      <c r="AQR5740" s="66"/>
      <c r="AQS5740" s="66"/>
      <c r="AQT5740" s="66"/>
      <c r="AQU5740" s="66"/>
      <c r="AQV5740" s="66"/>
      <c r="AQW5740" s="66"/>
      <c r="AQX5740" s="66"/>
      <c r="AQY5740" s="66"/>
      <c r="AQZ5740" s="66"/>
      <c r="ARA5740" s="66"/>
      <c r="ARB5740" s="66"/>
      <c r="ARC5740" s="66"/>
      <c r="ARD5740" s="66"/>
      <c r="ARE5740" s="66"/>
      <c r="ARF5740" s="66"/>
      <c r="ARG5740" s="66"/>
      <c r="ARH5740" s="66"/>
      <c r="ARI5740" s="66"/>
      <c r="ARJ5740" s="66"/>
      <c r="ARK5740" s="66"/>
      <c r="ARL5740" s="66"/>
      <c r="ARM5740" s="66"/>
      <c r="ARN5740" s="66"/>
      <c r="ARO5740" s="66"/>
      <c r="ARP5740" s="66"/>
      <c r="ARQ5740" s="66"/>
      <c r="ARR5740" s="66"/>
      <c r="ARS5740" s="66"/>
      <c r="ART5740" s="66"/>
      <c r="ARU5740" s="66"/>
      <c r="ARV5740" s="66"/>
      <c r="ARW5740" s="66"/>
      <c r="ARX5740" s="66"/>
      <c r="ARY5740" s="66"/>
      <c r="ARZ5740" s="66"/>
      <c r="ASA5740" s="66"/>
      <c r="ASB5740" s="66"/>
      <c r="ASC5740" s="66"/>
      <c r="ASD5740" s="66"/>
      <c r="ASE5740" s="66"/>
      <c r="ASF5740" s="66"/>
      <c r="ASG5740" s="66"/>
      <c r="ASH5740" s="66"/>
      <c r="ASI5740" s="66"/>
      <c r="ASJ5740" s="66"/>
      <c r="ASK5740" s="66"/>
      <c r="ASL5740" s="66"/>
      <c r="ASM5740" s="66"/>
      <c r="ASN5740" s="66"/>
      <c r="ASO5740" s="66"/>
      <c r="ASP5740" s="66"/>
      <c r="ASQ5740" s="66"/>
      <c r="ASR5740" s="66"/>
      <c r="ASS5740" s="66"/>
      <c r="AST5740" s="66"/>
      <c r="ASU5740" s="66"/>
      <c r="ASV5740" s="66"/>
      <c r="ASW5740" s="66"/>
      <c r="ASX5740" s="66"/>
      <c r="ASY5740" s="66"/>
      <c r="ASZ5740" s="66"/>
      <c r="ATA5740" s="66"/>
      <c r="ATB5740" s="66"/>
      <c r="ATC5740" s="66"/>
      <c r="ATD5740" s="66"/>
      <c r="ATE5740" s="66"/>
      <c r="ATF5740" s="66"/>
      <c r="ATG5740" s="66"/>
      <c r="ATH5740" s="66"/>
      <c r="ATI5740" s="66"/>
      <c r="ATJ5740" s="66"/>
      <c r="ATK5740" s="66"/>
      <c r="ATL5740" s="66"/>
      <c r="ATM5740" s="66"/>
      <c r="ATN5740" s="66"/>
      <c r="ATO5740" s="66"/>
      <c r="ATP5740" s="66"/>
      <c r="ATQ5740" s="66"/>
      <c r="ATR5740" s="66"/>
      <c r="ATS5740" s="66"/>
      <c r="ATT5740" s="66"/>
      <c r="ATU5740" s="66"/>
      <c r="ATV5740" s="66"/>
      <c r="ATW5740" s="66"/>
      <c r="ATX5740" s="66"/>
      <c r="ATY5740" s="66"/>
      <c r="ATZ5740" s="66"/>
      <c r="AUA5740" s="66"/>
      <c r="AUB5740" s="66"/>
      <c r="AUC5740" s="66"/>
      <c r="AUD5740" s="66"/>
      <c r="AUE5740" s="66"/>
      <c r="AUF5740" s="66"/>
      <c r="AUG5740" s="66"/>
      <c r="AUH5740" s="66"/>
      <c r="AUI5740" s="66"/>
      <c r="AUJ5740" s="66"/>
      <c r="AUK5740" s="66"/>
      <c r="AUL5740" s="66"/>
      <c r="AUM5740" s="66"/>
      <c r="AUN5740" s="66"/>
      <c r="AUO5740" s="66"/>
      <c r="AUP5740" s="66"/>
      <c r="AUQ5740" s="66"/>
      <c r="AUR5740" s="66"/>
      <c r="AUS5740" s="66"/>
      <c r="AUT5740" s="66"/>
      <c r="AUU5740" s="66"/>
      <c r="AUV5740" s="66"/>
      <c r="AUW5740" s="66"/>
      <c r="AUX5740" s="66"/>
      <c r="AUY5740" s="66"/>
      <c r="AUZ5740" s="66"/>
      <c r="AVA5740" s="66"/>
      <c r="AVB5740" s="66"/>
      <c r="AVC5740" s="66"/>
      <c r="AVD5740" s="66"/>
      <c r="AVE5740" s="66"/>
      <c r="AVF5740" s="66"/>
      <c r="AVG5740" s="66"/>
      <c r="AVH5740" s="66"/>
      <c r="AVI5740" s="66"/>
      <c r="AVJ5740" s="66"/>
      <c r="AVK5740" s="66"/>
      <c r="AVL5740" s="66"/>
      <c r="AVM5740" s="66"/>
      <c r="AVN5740" s="66"/>
      <c r="AVO5740" s="66"/>
      <c r="AVP5740" s="66"/>
      <c r="AVQ5740" s="66"/>
      <c r="AVR5740" s="66"/>
      <c r="AVS5740" s="66"/>
      <c r="AVT5740" s="66"/>
      <c r="AVU5740" s="66"/>
      <c r="AVV5740" s="66"/>
      <c r="AVW5740" s="66"/>
      <c r="AVX5740" s="66"/>
      <c r="AVY5740" s="66"/>
      <c r="AVZ5740" s="66"/>
      <c r="AWA5740" s="66"/>
      <c r="AWB5740" s="66"/>
      <c r="AWC5740" s="66"/>
      <c r="AWD5740" s="66"/>
      <c r="AWE5740" s="66"/>
      <c r="AWF5740" s="66"/>
      <c r="AWG5740" s="66"/>
      <c r="AWH5740" s="66"/>
      <c r="AWI5740" s="66"/>
      <c r="AWJ5740" s="66"/>
      <c r="AWK5740" s="66"/>
      <c r="AWL5740" s="66"/>
      <c r="AWM5740" s="66"/>
      <c r="AWN5740" s="66"/>
      <c r="AWO5740" s="66"/>
      <c r="AWP5740" s="66"/>
      <c r="AWQ5740" s="66"/>
      <c r="AWR5740" s="66"/>
      <c r="AWS5740" s="66"/>
      <c r="AWT5740" s="66"/>
      <c r="AWU5740" s="66"/>
      <c r="AWV5740" s="66"/>
      <c r="AWW5740" s="66"/>
      <c r="AWX5740" s="66"/>
      <c r="AWY5740" s="66"/>
      <c r="AWZ5740" s="66"/>
      <c r="AXA5740" s="66"/>
      <c r="AXB5740" s="66"/>
      <c r="AXC5740" s="66"/>
      <c r="AXD5740" s="66"/>
      <c r="AXE5740" s="66"/>
      <c r="AXF5740" s="66"/>
      <c r="AXG5740" s="66"/>
      <c r="AXH5740" s="66"/>
      <c r="AXI5740" s="66"/>
      <c r="AXJ5740" s="66"/>
      <c r="AXK5740" s="66"/>
      <c r="AXL5740" s="66"/>
      <c r="AXM5740" s="66"/>
      <c r="AXN5740" s="66"/>
      <c r="AXO5740" s="66"/>
      <c r="AXP5740" s="66"/>
      <c r="AXQ5740" s="66"/>
      <c r="AXR5740" s="66"/>
      <c r="AXS5740" s="66"/>
      <c r="AXT5740" s="66"/>
      <c r="AXU5740" s="66"/>
      <c r="AXV5740" s="66"/>
      <c r="AXW5740" s="66"/>
      <c r="AXX5740" s="66"/>
      <c r="AXY5740" s="66"/>
      <c r="AXZ5740" s="66"/>
      <c r="AYA5740" s="66"/>
      <c r="AYB5740" s="66"/>
      <c r="AYC5740" s="66"/>
      <c r="AYD5740" s="66"/>
      <c r="AYE5740" s="66"/>
      <c r="AYF5740" s="66"/>
      <c r="AYG5740" s="66"/>
      <c r="AYH5740" s="66"/>
      <c r="AYI5740" s="66"/>
      <c r="AYJ5740" s="66"/>
      <c r="AYK5740" s="66"/>
      <c r="AYL5740" s="66"/>
      <c r="AYM5740" s="66"/>
      <c r="AYN5740" s="66"/>
      <c r="AYO5740" s="66"/>
      <c r="AYP5740" s="66"/>
      <c r="AYQ5740" s="66"/>
      <c r="AYR5740" s="66"/>
      <c r="AYS5740" s="66"/>
      <c r="AYT5740" s="66"/>
      <c r="AYU5740" s="66"/>
      <c r="AYV5740" s="66"/>
      <c r="AYW5740" s="66"/>
      <c r="AYX5740" s="66"/>
      <c r="AYY5740" s="66"/>
      <c r="AYZ5740" s="66"/>
      <c r="AZA5740" s="66"/>
      <c r="AZB5740" s="66"/>
      <c r="AZC5740" s="66"/>
      <c r="AZD5740" s="66"/>
      <c r="AZE5740" s="66"/>
      <c r="AZF5740" s="66"/>
      <c r="AZG5740" s="66"/>
      <c r="AZH5740" s="66"/>
      <c r="AZI5740" s="66"/>
      <c r="AZJ5740" s="66"/>
      <c r="AZK5740" s="66"/>
      <c r="AZL5740" s="66"/>
      <c r="AZM5740" s="66"/>
      <c r="AZN5740" s="66"/>
      <c r="AZO5740" s="66"/>
      <c r="AZP5740" s="66"/>
      <c r="AZQ5740" s="66"/>
      <c r="AZR5740" s="66"/>
      <c r="AZS5740" s="66"/>
      <c r="AZT5740" s="66"/>
      <c r="AZU5740" s="66"/>
      <c r="AZV5740" s="66"/>
      <c r="AZW5740" s="66"/>
      <c r="AZX5740" s="66"/>
      <c r="AZY5740" s="66"/>
      <c r="AZZ5740" s="66"/>
      <c r="BAA5740" s="66"/>
      <c r="BAB5740" s="66"/>
      <c r="BAC5740" s="66"/>
      <c r="BAD5740" s="66"/>
      <c r="BAE5740" s="66"/>
      <c r="BAF5740" s="66"/>
      <c r="BAG5740" s="66"/>
      <c r="BAH5740" s="66"/>
      <c r="BAI5740" s="66"/>
      <c r="BAJ5740" s="66"/>
      <c r="BAK5740" s="66"/>
      <c r="BAL5740" s="66"/>
      <c r="BAM5740" s="66"/>
      <c r="BAN5740" s="66"/>
      <c r="BAO5740" s="66"/>
      <c r="BAP5740" s="66"/>
      <c r="BAQ5740" s="66"/>
      <c r="BAR5740" s="66"/>
      <c r="BAS5740" s="66"/>
      <c r="BAT5740" s="66"/>
      <c r="BAU5740" s="66"/>
      <c r="BAV5740" s="66"/>
      <c r="BAW5740" s="66"/>
      <c r="BAX5740" s="66"/>
      <c r="BAY5740" s="66"/>
      <c r="BAZ5740" s="66"/>
      <c r="BBA5740" s="66"/>
      <c r="BBB5740" s="66"/>
      <c r="BBC5740" s="66"/>
      <c r="BBD5740" s="66"/>
      <c r="BBE5740" s="66"/>
      <c r="BBF5740" s="66"/>
      <c r="BBG5740" s="66"/>
      <c r="BBH5740" s="66"/>
      <c r="BBI5740" s="66"/>
      <c r="BBJ5740" s="66"/>
      <c r="BBK5740" s="66"/>
      <c r="BBL5740" s="66"/>
      <c r="BBM5740" s="66"/>
      <c r="BBN5740" s="66"/>
      <c r="BBO5740" s="66"/>
      <c r="BBP5740" s="66"/>
      <c r="BBQ5740" s="66"/>
      <c r="BBR5740" s="66"/>
      <c r="BBS5740" s="66"/>
      <c r="BBT5740" s="66"/>
      <c r="BBU5740" s="66"/>
      <c r="BBV5740" s="66"/>
      <c r="BBW5740" s="66"/>
      <c r="BBX5740" s="66"/>
      <c r="BBY5740" s="66"/>
      <c r="BBZ5740" s="66"/>
      <c r="BCA5740" s="66"/>
      <c r="BCB5740" s="66"/>
      <c r="BCC5740" s="66"/>
      <c r="BCD5740" s="66"/>
      <c r="BCE5740" s="66"/>
      <c r="BCF5740" s="66"/>
      <c r="BCG5740" s="66"/>
      <c r="BCH5740" s="66"/>
      <c r="BCI5740" s="66"/>
      <c r="BCJ5740" s="66"/>
      <c r="BCK5740" s="66"/>
      <c r="BCL5740" s="66"/>
      <c r="BCM5740" s="66"/>
      <c r="BCN5740" s="66"/>
      <c r="BCO5740" s="66"/>
      <c r="BCP5740" s="66"/>
      <c r="BCQ5740" s="66"/>
      <c r="BCR5740" s="66"/>
      <c r="BCS5740" s="66"/>
      <c r="BCT5740" s="66"/>
      <c r="BCU5740" s="66"/>
      <c r="BCV5740" s="66"/>
      <c r="BCW5740" s="66"/>
      <c r="BCX5740" s="66"/>
      <c r="BCY5740" s="66"/>
      <c r="BCZ5740" s="66"/>
      <c r="BDA5740" s="66"/>
      <c r="BDB5740" s="66"/>
      <c r="BDC5740" s="66"/>
      <c r="BDD5740" s="66"/>
      <c r="BDE5740" s="66"/>
      <c r="BDF5740" s="66"/>
      <c r="BDG5740" s="66"/>
      <c r="BDH5740" s="66"/>
      <c r="BDI5740" s="66"/>
      <c r="BDJ5740" s="66"/>
      <c r="BDK5740" s="66"/>
      <c r="BDL5740" s="66"/>
      <c r="BDM5740" s="66"/>
      <c r="BDN5740" s="66"/>
      <c r="BDO5740" s="66"/>
      <c r="BDP5740" s="66"/>
      <c r="BDQ5740" s="66"/>
      <c r="BDR5740" s="66"/>
      <c r="BDS5740" s="66"/>
      <c r="BDT5740" s="66"/>
      <c r="BDU5740" s="66"/>
      <c r="BDV5740" s="66"/>
      <c r="BDW5740" s="66"/>
      <c r="BDX5740" s="66"/>
      <c r="BDY5740" s="66"/>
      <c r="BDZ5740" s="66"/>
      <c r="BEA5740" s="66"/>
      <c r="BEB5740" s="66"/>
      <c r="BEC5740" s="66"/>
      <c r="BED5740" s="66"/>
      <c r="BEE5740" s="66"/>
      <c r="BEF5740" s="66"/>
      <c r="BEG5740" s="66"/>
      <c r="BEH5740" s="66"/>
      <c r="BEI5740" s="66"/>
      <c r="BEJ5740" s="66"/>
      <c r="BEK5740" s="66"/>
      <c r="BEL5740" s="66"/>
      <c r="BEM5740" s="66"/>
      <c r="BEN5740" s="66"/>
      <c r="BEO5740" s="66"/>
      <c r="BEP5740" s="66"/>
      <c r="BEQ5740" s="66"/>
      <c r="BER5740" s="66"/>
      <c r="BES5740" s="66"/>
      <c r="BET5740" s="66"/>
      <c r="BEU5740" s="66"/>
      <c r="BEV5740" s="66"/>
      <c r="BEW5740" s="66"/>
      <c r="BEX5740" s="66"/>
      <c r="BEY5740" s="66"/>
      <c r="BEZ5740" s="66"/>
      <c r="BFA5740" s="66"/>
      <c r="BFB5740" s="66"/>
      <c r="BFC5740" s="66"/>
      <c r="BFD5740" s="66"/>
      <c r="BFE5740" s="66"/>
      <c r="BFF5740" s="66"/>
      <c r="BFG5740" s="66"/>
      <c r="BFH5740" s="66"/>
      <c r="BFI5740" s="66"/>
      <c r="BFJ5740" s="66"/>
      <c r="BFK5740" s="66"/>
      <c r="BFL5740" s="66"/>
      <c r="BFM5740" s="66"/>
      <c r="BFN5740" s="66"/>
      <c r="BFO5740" s="66"/>
      <c r="BFP5740" s="66"/>
      <c r="BFQ5740" s="66"/>
      <c r="BFR5740" s="66"/>
      <c r="BFS5740" s="66"/>
      <c r="BFT5740" s="66"/>
      <c r="BFU5740" s="66"/>
      <c r="BFV5740" s="66"/>
      <c r="BFW5740" s="66"/>
      <c r="BFX5740" s="66"/>
      <c r="BFY5740" s="66"/>
      <c r="BFZ5740" s="66"/>
      <c r="BGA5740" s="66"/>
      <c r="BGB5740" s="66"/>
      <c r="BGC5740" s="66"/>
      <c r="BGD5740" s="66"/>
      <c r="BGE5740" s="66"/>
      <c r="BGF5740" s="66"/>
      <c r="BGG5740" s="66"/>
      <c r="BGH5740" s="66"/>
      <c r="BGI5740" s="66"/>
      <c r="BGJ5740" s="66"/>
      <c r="BGK5740" s="66"/>
      <c r="BGL5740" s="66"/>
      <c r="BGM5740" s="66"/>
      <c r="BGN5740" s="66"/>
      <c r="BGO5740" s="66"/>
      <c r="BGP5740" s="66"/>
      <c r="BGQ5740" s="66"/>
      <c r="BGR5740" s="66"/>
      <c r="BGS5740" s="66"/>
      <c r="BGT5740" s="66"/>
      <c r="BGU5740" s="66"/>
      <c r="BGV5740" s="66"/>
      <c r="BGW5740" s="66"/>
      <c r="BGX5740" s="66"/>
      <c r="BGY5740" s="66"/>
      <c r="BGZ5740" s="66"/>
      <c r="BHA5740" s="66"/>
      <c r="BHB5740" s="66"/>
      <c r="BHC5740" s="66"/>
      <c r="BHD5740" s="66"/>
      <c r="BHE5740" s="66"/>
      <c r="BHF5740" s="66"/>
      <c r="BHG5740" s="66"/>
      <c r="BHH5740" s="66"/>
      <c r="BHI5740" s="66"/>
      <c r="BHJ5740" s="66"/>
      <c r="BHK5740" s="66"/>
      <c r="BHL5740" s="66"/>
      <c r="BHM5740" s="66"/>
      <c r="BHN5740" s="66"/>
      <c r="BHO5740" s="66"/>
      <c r="BHP5740" s="66"/>
      <c r="BHQ5740" s="66"/>
      <c r="BHR5740" s="66"/>
      <c r="BHS5740" s="66"/>
      <c r="BHT5740" s="66"/>
      <c r="BHU5740" s="66"/>
      <c r="BHV5740" s="66"/>
      <c r="BHW5740" s="66"/>
      <c r="BHX5740" s="66"/>
      <c r="BHY5740" s="66"/>
      <c r="BHZ5740" s="66"/>
      <c r="BIA5740" s="66"/>
      <c r="BIB5740" s="66"/>
      <c r="BIC5740" s="66"/>
      <c r="BID5740" s="66"/>
      <c r="BIE5740" s="66"/>
      <c r="BIF5740" s="66"/>
      <c r="BIG5740" s="66"/>
      <c r="BIH5740" s="66"/>
      <c r="BII5740" s="66"/>
      <c r="BIJ5740" s="66"/>
      <c r="BIK5740" s="66"/>
      <c r="BIL5740" s="66"/>
      <c r="BIM5740" s="66"/>
      <c r="BIN5740" s="66"/>
      <c r="BIO5740" s="66"/>
      <c r="BIP5740" s="66"/>
      <c r="BIQ5740" s="66"/>
      <c r="BIR5740" s="66"/>
      <c r="BIS5740" s="66"/>
      <c r="BIT5740" s="66"/>
      <c r="BIU5740" s="66"/>
      <c r="BIV5740" s="66"/>
      <c r="BIW5740" s="66"/>
      <c r="BIX5740" s="66"/>
      <c r="BIY5740" s="66"/>
      <c r="BIZ5740" s="66"/>
      <c r="BJA5740" s="66"/>
      <c r="BJB5740" s="66"/>
      <c r="BJC5740" s="66"/>
      <c r="BJD5740" s="66"/>
      <c r="BJE5740" s="66"/>
      <c r="BJF5740" s="66"/>
      <c r="BJG5740" s="66"/>
      <c r="BJH5740" s="66"/>
      <c r="BJI5740" s="66"/>
      <c r="BJJ5740" s="66"/>
      <c r="BJK5740" s="66"/>
      <c r="BJL5740" s="66"/>
      <c r="BJM5740" s="66"/>
      <c r="BJN5740" s="66"/>
      <c r="BJO5740" s="66"/>
      <c r="BJP5740" s="66"/>
      <c r="BJQ5740" s="66"/>
      <c r="BJR5740" s="66"/>
      <c r="BJS5740" s="66"/>
      <c r="BJT5740" s="66"/>
      <c r="BJU5740" s="66"/>
      <c r="BJV5740" s="66"/>
      <c r="BJW5740" s="66"/>
      <c r="BJX5740" s="66"/>
      <c r="BJY5740" s="66"/>
      <c r="BJZ5740" s="66"/>
      <c r="BKA5740" s="66"/>
      <c r="BKB5740" s="66"/>
      <c r="BKC5740" s="66"/>
      <c r="BKD5740" s="66"/>
      <c r="BKE5740" s="66"/>
      <c r="BKF5740" s="66"/>
      <c r="BKG5740" s="66"/>
      <c r="BKH5740" s="66"/>
      <c r="BKI5740" s="66"/>
      <c r="BKJ5740" s="66"/>
      <c r="BKK5740" s="66"/>
      <c r="BKL5740" s="66"/>
      <c r="BKM5740" s="66"/>
      <c r="BKN5740" s="66"/>
      <c r="BKO5740" s="66"/>
      <c r="BKP5740" s="66"/>
      <c r="BKQ5740" s="66"/>
      <c r="BKR5740" s="66"/>
      <c r="BKS5740" s="66"/>
      <c r="BKT5740" s="66"/>
      <c r="BKU5740" s="66"/>
      <c r="BKV5740" s="66"/>
      <c r="BKW5740" s="66"/>
      <c r="BKX5740" s="66"/>
      <c r="BKY5740" s="66"/>
      <c r="BKZ5740" s="66"/>
      <c r="BLA5740" s="66"/>
      <c r="BLB5740" s="66"/>
      <c r="BLC5740" s="66"/>
      <c r="BLD5740" s="66"/>
      <c r="BLE5740" s="66"/>
      <c r="BLF5740" s="66"/>
      <c r="BLG5740" s="66"/>
      <c r="BLH5740" s="66"/>
      <c r="BLI5740" s="66"/>
      <c r="BLJ5740" s="66"/>
      <c r="BLK5740" s="66"/>
      <c r="BLL5740" s="66"/>
      <c r="BLM5740" s="66"/>
      <c r="BLN5740" s="66"/>
      <c r="BLO5740" s="66"/>
      <c r="BLP5740" s="66"/>
      <c r="BLQ5740" s="66"/>
      <c r="BLR5740" s="66"/>
      <c r="BLS5740" s="66"/>
      <c r="BLT5740" s="66"/>
      <c r="BLU5740" s="66"/>
      <c r="BLV5740" s="66"/>
      <c r="BLW5740" s="66"/>
      <c r="BLX5740" s="66"/>
      <c r="BLY5740" s="66"/>
      <c r="BLZ5740" s="66"/>
      <c r="BMA5740" s="66"/>
      <c r="BMB5740" s="66"/>
      <c r="BMC5740" s="66"/>
      <c r="BMD5740" s="66"/>
      <c r="BME5740" s="66"/>
      <c r="BMF5740" s="66"/>
      <c r="BMG5740" s="66"/>
      <c r="BMH5740" s="66"/>
      <c r="BMI5740" s="66"/>
      <c r="BMJ5740" s="66"/>
      <c r="BMK5740" s="66"/>
      <c r="BML5740" s="66"/>
      <c r="BMM5740" s="66"/>
      <c r="BMN5740" s="66"/>
      <c r="BMO5740" s="66"/>
      <c r="BMP5740" s="66"/>
      <c r="BMQ5740" s="66"/>
      <c r="BMR5740" s="66"/>
      <c r="BMS5740" s="66"/>
      <c r="BMT5740" s="66"/>
      <c r="BMU5740" s="66"/>
      <c r="BMV5740" s="66"/>
      <c r="BMW5740" s="66"/>
      <c r="BMX5740" s="66"/>
      <c r="BMY5740" s="66"/>
      <c r="BMZ5740" s="66"/>
      <c r="BNA5740" s="66"/>
      <c r="BNB5740" s="66"/>
      <c r="BNC5740" s="66"/>
      <c r="BND5740" s="66"/>
      <c r="BNE5740" s="66"/>
      <c r="BNF5740" s="66"/>
      <c r="BNG5740" s="66"/>
      <c r="BNH5740" s="66"/>
      <c r="BNI5740" s="66"/>
      <c r="BNJ5740" s="66"/>
      <c r="BNK5740" s="66"/>
      <c r="BNL5740" s="66"/>
      <c r="BNM5740" s="66"/>
      <c r="BNN5740" s="66"/>
      <c r="BNO5740" s="66"/>
      <c r="BNP5740" s="66"/>
      <c r="BNQ5740" s="66"/>
      <c r="BNR5740" s="66"/>
      <c r="BNS5740" s="66"/>
      <c r="BNT5740" s="66"/>
      <c r="BNU5740" s="66"/>
      <c r="BNV5740" s="66"/>
      <c r="BNW5740" s="66"/>
      <c r="BNX5740" s="66"/>
      <c r="BNY5740" s="66"/>
      <c r="BNZ5740" s="66"/>
      <c r="BOA5740" s="66"/>
      <c r="BOB5740" s="66"/>
      <c r="BOC5740" s="66"/>
      <c r="BOD5740" s="66"/>
      <c r="BOE5740" s="66"/>
      <c r="BOF5740" s="66"/>
      <c r="BOG5740" s="66"/>
      <c r="BOH5740" s="66"/>
      <c r="BOI5740" s="66"/>
      <c r="BOJ5740" s="66"/>
      <c r="BOK5740" s="66"/>
      <c r="BOL5740" s="66"/>
      <c r="BOM5740" s="66"/>
      <c r="BON5740" s="66"/>
      <c r="BOO5740" s="66"/>
      <c r="BOP5740" s="66"/>
      <c r="BOQ5740" s="66"/>
      <c r="BOR5740" s="66"/>
      <c r="BOS5740" s="66"/>
      <c r="BOT5740" s="66"/>
      <c r="BOU5740" s="66"/>
      <c r="BOV5740" s="66"/>
      <c r="BOW5740" s="66"/>
      <c r="BOX5740" s="66"/>
      <c r="BOY5740" s="66"/>
      <c r="BOZ5740" s="66"/>
      <c r="BPA5740" s="66"/>
      <c r="BPB5740" s="66"/>
      <c r="BPC5740" s="66"/>
      <c r="BPD5740" s="66"/>
      <c r="BPE5740" s="66"/>
      <c r="BPF5740" s="66"/>
      <c r="BPG5740" s="66"/>
      <c r="BPH5740" s="66"/>
      <c r="BPI5740" s="66"/>
      <c r="BPJ5740" s="66"/>
      <c r="BPK5740" s="66"/>
      <c r="BPL5740" s="66"/>
      <c r="BPM5740" s="66"/>
      <c r="BPN5740" s="66"/>
      <c r="BPO5740" s="66"/>
      <c r="BPP5740" s="66"/>
      <c r="BPQ5740" s="66"/>
      <c r="BPR5740" s="66"/>
      <c r="BPS5740" s="66"/>
      <c r="BPT5740" s="66"/>
      <c r="BPU5740" s="66"/>
      <c r="BPV5740" s="66"/>
      <c r="BPW5740" s="66"/>
      <c r="BPX5740" s="66"/>
      <c r="BPY5740" s="66"/>
      <c r="BPZ5740" s="66"/>
      <c r="BQA5740" s="66"/>
      <c r="BQB5740" s="66"/>
      <c r="BQC5740" s="66"/>
      <c r="BQD5740" s="66"/>
      <c r="BQE5740" s="66"/>
      <c r="BQF5740" s="66"/>
      <c r="BQG5740" s="66"/>
      <c r="BQH5740" s="66"/>
      <c r="BQI5740" s="66"/>
      <c r="BQJ5740" s="66"/>
      <c r="BQK5740" s="66"/>
      <c r="BQL5740" s="66"/>
      <c r="BQM5740" s="66"/>
      <c r="BQN5740" s="66"/>
      <c r="BQO5740" s="66"/>
      <c r="BQP5740" s="66"/>
      <c r="BQQ5740" s="66"/>
      <c r="BQR5740" s="66"/>
      <c r="BQS5740" s="66"/>
      <c r="BQT5740" s="66"/>
      <c r="BQU5740" s="66"/>
      <c r="BQV5740" s="66"/>
      <c r="BQW5740" s="66"/>
      <c r="BQX5740" s="66"/>
      <c r="BQY5740" s="66"/>
      <c r="BQZ5740" s="66"/>
      <c r="BRA5740" s="66"/>
      <c r="BRB5740" s="66"/>
      <c r="BRC5740" s="66"/>
      <c r="BRD5740" s="66"/>
      <c r="BRE5740" s="66"/>
      <c r="BRF5740" s="66"/>
      <c r="BRG5740" s="66"/>
      <c r="BRH5740" s="66"/>
      <c r="BRI5740" s="66"/>
      <c r="BRJ5740" s="66"/>
      <c r="BRK5740" s="66"/>
      <c r="BRL5740" s="66"/>
      <c r="BRM5740" s="66"/>
      <c r="BRN5740" s="66"/>
      <c r="BRO5740" s="66"/>
      <c r="BRP5740" s="66"/>
      <c r="BRQ5740" s="66"/>
      <c r="BRR5740" s="66"/>
      <c r="BRS5740" s="66"/>
      <c r="BRT5740" s="66"/>
      <c r="BRU5740" s="66"/>
      <c r="BRV5740" s="66"/>
      <c r="BRW5740" s="66"/>
      <c r="BRX5740" s="66"/>
      <c r="BRY5740" s="66"/>
      <c r="BRZ5740" s="66"/>
      <c r="BSA5740" s="66"/>
      <c r="BSB5740" s="66"/>
      <c r="BSC5740" s="66"/>
      <c r="BSD5740" s="66"/>
      <c r="BSE5740" s="66"/>
      <c r="BSF5740" s="66"/>
      <c r="BSG5740" s="66"/>
      <c r="BSH5740" s="66"/>
      <c r="BSI5740" s="66"/>
      <c r="BSJ5740" s="66"/>
      <c r="BSK5740" s="66"/>
      <c r="BSL5740" s="66"/>
      <c r="BSM5740" s="66"/>
      <c r="BSN5740" s="66"/>
      <c r="BSO5740" s="66"/>
      <c r="BSP5740" s="66"/>
      <c r="BSQ5740" s="66"/>
      <c r="BSR5740" s="66"/>
      <c r="BSS5740" s="66"/>
      <c r="BST5740" s="66"/>
      <c r="BSU5740" s="66"/>
      <c r="BSV5740" s="66"/>
      <c r="BSW5740" s="66"/>
      <c r="BSX5740" s="66"/>
      <c r="BSY5740" s="66"/>
      <c r="BSZ5740" s="66"/>
      <c r="BTA5740" s="66"/>
      <c r="BTB5740" s="66"/>
      <c r="BTC5740" s="66"/>
      <c r="BTD5740" s="66"/>
      <c r="BTE5740" s="66"/>
      <c r="BTF5740" s="66"/>
      <c r="BTG5740" s="66"/>
      <c r="BTH5740" s="66"/>
      <c r="BTI5740" s="66"/>
      <c r="BTJ5740" s="66"/>
      <c r="BTK5740" s="66"/>
      <c r="BTL5740" s="66"/>
      <c r="BTM5740" s="66"/>
      <c r="BTN5740" s="66"/>
      <c r="BTO5740" s="66"/>
      <c r="BTP5740" s="66"/>
      <c r="BTQ5740" s="66"/>
      <c r="BTR5740" s="66"/>
      <c r="BTS5740" s="66"/>
      <c r="BTT5740" s="66"/>
      <c r="BTU5740" s="66"/>
      <c r="BTV5740" s="66"/>
      <c r="BTW5740" s="66"/>
      <c r="BTX5740" s="66"/>
      <c r="BTY5740" s="66"/>
      <c r="BTZ5740" s="66"/>
      <c r="BUA5740" s="66"/>
      <c r="BUB5740" s="66"/>
      <c r="BUC5740" s="66"/>
      <c r="BUD5740" s="66"/>
      <c r="BUE5740" s="66"/>
      <c r="BUF5740" s="66"/>
      <c r="BUG5740" s="66"/>
      <c r="BUH5740" s="66"/>
      <c r="BUI5740" s="66"/>
      <c r="BUJ5740" s="66"/>
      <c r="BUK5740" s="66"/>
      <c r="BUL5740" s="66"/>
      <c r="BUM5740" s="66"/>
      <c r="BUN5740" s="66"/>
      <c r="BUO5740" s="66"/>
      <c r="BUP5740" s="66"/>
      <c r="BUQ5740" s="66"/>
      <c r="BUR5740" s="66"/>
      <c r="BUS5740" s="66"/>
      <c r="BUT5740" s="66"/>
      <c r="BUU5740" s="66"/>
      <c r="BUV5740" s="66"/>
      <c r="BUW5740" s="66"/>
      <c r="BUX5740" s="66"/>
      <c r="BUY5740" s="66"/>
      <c r="BUZ5740" s="66"/>
      <c r="BVA5740" s="66"/>
      <c r="BVB5740" s="66"/>
      <c r="BVC5740" s="66"/>
      <c r="BVD5740" s="66"/>
      <c r="BVE5740" s="66"/>
      <c r="BVF5740" s="66"/>
      <c r="BVG5740" s="66"/>
      <c r="BVH5740" s="66"/>
      <c r="BVI5740" s="66"/>
      <c r="BVJ5740" s="66"/>
      <c r="BVK5740" s="66"/>
      <c r="BVL5740" s="66"/>
      <c r="BVM5740" s="66"/>
      <c r="BVN5740" s="66"/>
      <c r="BVO5740" s="66"/>
      <c r="BVP5740" s="66"/>
      <c r="BVQ5740" s="66"/>
      <c r="BVR5740" s="66"/>
      <c r="BVS5740" s="66"/>
      <c r="BVT5740" s="66"/>
      <c r="BVU5740" s="66"/>
      <c r="BVV5740" s="66"/>
      <c r="BVW5740" s="66"/>
      <c r="BVX5740" s="66"/>
      <c r="BVY5740" s="66"/>
      <c r="BVZ5740" s="66"/>
      <c r="BWA5740" s="66"/>
      <c r="BWB5740" s="66"/>
      <c r="BWC5740" s="66"/>
      <c r="BWD5740" s="66"/>
      <c r="BWE5740" s="66"/>
      <c r="BWF5740" s="66"/>
      <c r="BWG5740" s="66"/>
      <c r="BWH5740" s="66"/>
      <c r="BWI5740" s="66"/>
      <c r="BWJ5740" s="66"/>
      <c r="BWK5740" s="66"/>
      <c r="BWL5740" s="66"/>
      <c r="BWM5740" s="66"/>
      <c r="BWN5740" s="66"/>
      <c r="BWO5740" s="66"/>
      <c r="BWP5740" s="66"/>
      <c r="BWQ5740" s="66"/>
      <c r="BWR5740" s="66"/>
      <c r="BWS5740" s="66"/>
      <c r="BWT5740" s="66"/>
      <c r="BWU5740" s="66"/>
      <c r="BWV5740" s="66"/>
      <c r="BWW5740" s="66"/>
      <c r="BWX5740" s="66"/>
      <c r="BWY5740" s="66"/>
      <c r="BWZ5740" s="66"/>
      <c r="BXA5740" s="66"/>
      <c r="BXB5740" s="66"/>
      <c r="BXC5740" s="66"/>
      <c r="BXD5740" s="66"/>
      <c r="BXE5740" s="66"/>
      <c r="BXF5740" s="66"/>
      <c r="BXG5740" s="66"/>
      <c r="BXH5740" s="66"/>
      <c r="BXI5740" s="66"/>
      <c r="BXJ5740" s="66"/>
      <c r="BXK5740" s="66"/>
      <c r="BXL5740" s="66"/>
      <c r="BXM5740" s="66"/>
      <c r="BXN5740" s="66"/>
      <c r="BXO5740" s="66"/>
      <c r="BXP5740" s="66"/>
      <c r="BXQ5740" s="66"/>
      <c r="BXR5740" s="66"/>
      <c r="BXS5740" s="66"/>
      <c r="BXT5740" s="66"/>
      <c r="BXU5740" s="66"/>
      <c r="BXV5740" s="66"/>
      <c r="BXW5740" s="66"/>
      <c r="BXX5740" s="66"/>
      <c r="BXY5740" s="66"/>
      <c r="BXZ5740" s="66"/>
      <c r="BYA5740" s="66"/>
      <c r="BYB5740" s="66"/>
      <c r="BYC5740" s="66"/>
      <c r="BYD5740" s="66"/>
      <c r="BYE5740" s="66"/>
      <c r="BYF5740" s="66"/>
      <c r="BYG5740" s="66"/>
      <c r="BYH5740" s="66"/>
      <c r="BYI5740" s="66"/>
      <c r="BYJ5740" s="66"/>
      <c r="BYK5740" s="66"/>
      <c r="BYL5740" s="66"/>
      <c r="BYM5740" s="66"/>
      <c r="BYN5740" s="66"/>
      <c r="BYO5740" s="66"/>
      <c r="BYP5740" s="66"/>
      <c r="BYQ5740" s="66"/>
      <c r="BYR5740" s="66"/>
      <c r="BYS5740" s="66"/>
      <c r="BYT5740" s="66"/>
      <c r="BYU5740" s="66"/>
      <c r="BYV5740" s="66"/>
      <c r="BYW5740" s="66"/>
      <c r="BYX5740" s="66"/>
      <c r="BYY5740" s="66"/>
      <c r="BYZ5740" s="66"/>
      <c r="BZA5740" s="66"/>
      <c r="BZB5740" s="66"/>
      <c r="BZC5740" s="66"/>
      <c r="BZD5740" s="66"/>
      <c r="BZE5740" s="66"/>
      <c r="BZF5740" s="66"/>
      <c r="BZG5740" s="66"/>
      <c r="BZH5740" s="66"/>
      <c r="BZI5740" s="66"/>
      <c r="BZJ5740" s="66"/>
      <c r="BZK5740" s="66"/>
      <c r="BZL5740" s="66"/>
      <c r="BZM5740" s="66"/>
      <c r="BZN5740" s="66"/>
      <c r="BZO5740" s="66"/>
      <c r="BZP5740" s="66"/>
      <c r="BZQ5740" s="66"/>
      <c r="BZR5740" s="66"/>
      <c r="BZS5740" s="66"/>
      <c r="BZT5740" s="66"/>
      <c r="BZU5740" s="66"/>
      <c r="BZV5740" s="66"/>
      <c r="BZW5740" s="66"/>
      <c r="BZX5740" s="66"/>
      <c r="BZY5740" s="66"/>
      <c r="BZZ5740" s="66"/>
      <c r="CAA5740" s="66"/>
      <c r="CAB5740" s="66"/>
      <c r="CAC5740" s="66"/>
      <c r="CAD5740" s="66"/>
      <c r="CAE5740" s="66"/>
      <c r="CAF5740" s="66"/>
      <c r="CAG5740" s="66"/>
      <c r="CAH5740" s="66"/>
      <c r="CAI5740" s="66"/>
      <c r="CAJ5740" s="66"/>
      <c r="CAK5740" s="66"/>
      <c r="CAL5740" s="66"/>
      <c r="CAM5740" s="66"/>
      <c r="CAN5740" s="66"/>
      <c r="CAO5740" s="66"/>
      <c r="CAP5740" s="66"/>
      <c r="CAQ5740" s="66"/>
      <c r="CAR5740" s="66"/>
      <c r="CAS5740" s="66"/>
      <c r="CAT5740" s="66"/>
      <c r="CAU5740" s="66"/>
      <c r="CAV5740" s="66"/>
      <c r="CAW5740" s="66"/>
      <c r="CAX5740" s="66"/>
      <c r="CAY5740" s="66"/>
      <c r="CAZ5740" s="66"/>
      <c r="CBA5740" s="66"/>
      <c r="CBB5740" s="66"/>
      <c r="CBC5740" s="66"/>
      <c r="CBD5740" s="66"/>
      <c r="CBE5740" s="66"/>
      <c r="CBF5740" s="66"/>
      <c r="CBG5740" s="66"/>
      <c r="CBH5740" s="66"/>
      <c r="CBI5740" s="66"/>
      <c r="CBJ5740" s="66"/>
      <c r="CBK5740" s="66"/>
      <c r="CBL5740" s="66"/>
      <c r="CBM5740" s="66"/>
      <c r="CBN5740" s="66"/>
      <c r="CBO5740" s="66"/>
      <c r="CBP5740" s="66"/>
      <c r="CBQ5740" s="66"/>
      <c r="CBR5740" s="66"/>
      <c r="CBS5740" s="66"/>
      <c r="CBT5740" s="66"/>
      <c r="CBU5740" s="66"/>
      <c r="CBV5740" s="66"/>
      <c r="CBW5740" s="66"/>
      <c r="CBX5740" s="66"/>
      <c r="CBY5740" s="66"/>
      <c r="CBZ5740" s="66"/>
      <c r="CCA5740" s="66"/>
      <c r="CCB5740" s="66"/>
      <c r="CCC5740" s="66"/>
      <c r="CCD5740" s="66"/>
      <c r="CCE5740" s="66"/>
      <c r="CCF5740" s="66"/>
      <c r="CCG5740" s="66"/>
      <c r="CCH5740" s="66"/>
      <c r="CCI5740" s="66"/>
      <c r="CCJ5740" s="66"/>
      <c r="CCK5740" s="66"/>
      <c r="CCL5740" s="66"/>
      <c r="CCM5740" s="66"/>
      <c r="CCN5740" s="66"/>
      <c r="CCO5740" s="66"/>
      <c r="CCP5740" s="66"/>
      <c r="CCQ5740" s="66"/>
      <c r="CCR5740" s="66"/>
      <c r="CCS5740" s="66"/>
      <c r="CCT5740" s="66"/>
      <c r="CCU5740" s="66"/>
      <c r="CCV5740" s="66"/>
      <c r="CCW5740" s="66"/>
      <c r="CCX5740" s="66"/>
      <c r="CCY5740" s="66"/>
      <c r="CCZ5740" s="66"/>
      <c r="CDA5740" s="66"/>
      <c r="CDB5740" s="66"/>
      <c r="CDC5740" s="66"/>
      <c r="CDD5740" s="66"/>
      <c r="CDE5740" s="66"/>
      <c r="CDF5740" s="66"/>
      <c r="CDG5740" s="66"/>
      <c r="CDH5740" s="66"/>
      <c r="CDI5740" s="66"/>
      <c r="CDJ5740" s="66"/>
      <c r="CDK5740" s="66"/>
      <c r="CDL5740" s="66"/>
      <c r="CDM5740" s="66"/>
      <c r="CDN5740" s="66"/>
      <c r="CDO5740" s="66"/>
      <c r="CDP5740" s="66"/>
      <c r="CDQ5740" s="66"/>
      <c r="CDR5740" s="66"/>
      <c r="CDS5740" s="66"/>
      <c r="CDT5740" s="66"/>
      <c r="CDU5740" s="66"/>
      <c r="CDV5740" s="66"/>
      <c r="CDW5740" s="66"/>
      <c r="CDX5740" s="66"/>
      <c r="CDY5740" s="66"/>
      <c r="CDZ5740" s="66"/>
      <c r="CEA5740" s="66"/>
      <c r="CEB5740" s="66"/>
      <c r="CEC5740" s="66"/>
      <c r="CED5740" s="66"/>
      <c r="CEE5740" s="66"/>
      <c r="CEF5740" s="66"/>
      <c r="CEG5740" s="66"/>
      <c r="CEH5740" s="66"/>
      <c r="CEI5740" s="66"/>
      <c r="CEJ5740" s="66"/>
      <c r="CEK5740" s="66"/>
      <c r="CEL5740" s="66"/>
      <c r="CEM5740" s="66"/>
      <c r="CEN5740" s="66"/>
      <c r="CEO5740" s="66"/>
      <c r="CEP5740" s="66"/>
      <c r="CEQ5740" s="66"/>
      <c r="CER5740" s="66"/>
      <c r="CES5740" s="66"/>
      <c r="CET5740" s="66"/>
      <c r="CEU5740" s="66"/>
      <c r="CEV5740" s="66"/>
      <c r="CEW5740" s="66"/>
      <c r="CEX5740" s="66"/>
      <c r="CEY5740" s="66"/>
      <c r="CEZ5740" s="66"/>
      <c r="CFA5740" s="66"/>
      <c r="CFB5740" s="66"/>
      <c r="CFC5740" s="66"/>
      <c r="CFD5740" s="66"/>
      <c r="CFE5740" s="66"/>
      <c r="CFF5740" s="66"/>
      <c r="CFG5740" s="66"/>
      <c r="CFH5740" s="66"/>
      <c r="CFI5740" s="66"/>
      <c r="CFJ5740" s="66"/>
      <c r="CFK5740" s="66"/>
      <c r="CFL5740" s="66"/>
      <c r="CFM5740" s="66"/>
      <c r="CFN5740" s="66"/>
      <c r="CFO5740" s="66"/>
      <c r="CFP5740" s="66"/>
      <c r="CFQ5740" s="66"/>
      <c r="CFR5740" s="66"/>
      <c r="CFS5740" s="66"/>
      <c r="CFT5740" s="66"/>
      <c r="CFU5740" s="66"/>
      <c r="CFV5740" s="66"/>
      <c r="CFW5740" s="66"/>
      <c r="CFX5740" s="66"/>
      <c r="CFY5740" s="66"/>
      <c r="CFZ5740" s="66"/>
      <c r="CGA5740" s="66"/>
      <c r="CGB5740" s="66"/>
      <c r="CGC5740" s="66"/>
      <c r="CGD5740" s="66"/>
      <c r="CGE5740" s="66"/>
      <c r="CGF5740" s="66"/>
      <c r="CGG5740" s="66"/>
      <c r="CGH5740" s="66"/>
      <c r="CGI5740" s="66"/>
      <c r="CGJ5740" s="66"/>
      <c r="CGK5740" s="66"/>
      <c r="CGL5740" s="66"/>
      <c r="CGM5740" s="66"/>
      <c r="CGN5740" s="66"/>
      <c r="CGO5740" s="66"/>
      <c r="CGP5740" s="66"/>
      <c r="CGQ5740" s="66"/>
      <c r="CGR5740" s="66"/>
      <c r="CGS5740" s="66"/>
      <c r="CGT5740" s="66"/>
      <c r="CGU5740" s="66"/>
      <c r="CGV5740" s="66"/>
      <c r="CGW5740" s="66"/>
      <c r="CGX5740" s="66"/>
      <c r="CGY5740" s="66"/>
      <c r="CGZ5740" s="66"/>
      <c r="CHA5740" s="66"/>
      <c r="CHB5740" s="66"/>
      <c r="CHC5740" s="66"/>
      <c r="CHD5740" s="66"/>
      <c r="CHE5740" s="66"/>
      <c r="CHF5740" s="66"/>
      <c r="CHG5740" s="66"/>
      <c r="CHH5740" s="66"/>
      <c r="CHI5740" s="66"/>
      <c r="CHJ5740" s="66"/>
      <c r="CHK5740" s="66"/>
      <c r="CHL5740" s="66"/>
      <c r="CHM5740" s="66"/>
      <c r="CHN5740" s="66"/>
      <c r="CHO5740" s="66"/>
      <c r="CHP5740" s="66"/>
      <c r="CHQ5740" s="66"/>
      <c r="CHR5740" s="66"/>
      <c r="CHS5740" s="66"/>
      <c r="CHT5740" s="66"/>
      <c r="CHU5740" s="66"/>
      <c r="CHV5740" s="66"/>
      <c r="CHW5740" s="66"/>
      <c r="CHX5740" s="66"/>
      <c r="CHY5740" s="66"/>
      <c r="CHZ5740" s="66"/>
      <c r="CIA5740" s="66"/>
      <c r="CIB5740" s="66"/>
      <c r="CIC5740" s="66"/>
      <c r="CID5740" s="66"/>
      <c r="CIE5740" s="66"/>
      <c r="CIF5740" s="66"/>
      <c r="CIG5740" s="66"/>
      <c r="CIH5740" s="66"/>
      <c r="CII5740" s="66"/>
      <c r="CIJ5740" s="66"/>
      <c r="CIK5740" s="66"/>
      <c r="CIL5740" s="66"/>
      <c r="CIM5740" s="66"/>
      <c r="CIN5740" s="66"/>
      <c r="CIO5740" s="66"/>
      <c r="CIP5740" s="66"/>
      <c r="CIQ5740" s="66"/>
      <c r="CIR5740" s="66"/>
      <c r="CIS5740" s="66"/>
      <c r="CIT5740" s="66"/>
      <c r="CIU5740" s="66"/>
      <c r="CIV5740" s="66"/>
      <c r="CIW5740" s="66"/>
      <c r="CIX5740" s="66"/>
      <c r="CIY5740" s="66"/>
      <c r="CIZ5740" s="66"/>
      <c r="CJA5740" s="66"/>
      <c r="CJB5740" s="66"/>
      <c r="CJC5740" s="66"/>
      <c r="CJD5740" s="66"/>
      <c r="CJE5740" s="66"/>
      <c r="CJF5740" s="66"/>
      <c r="CJG5740" s="66"/>
      <c r="CJH5740" s="66"/>
      <c r="CJI5740" s="66"/>
      <c r="CJJ5740" s="66"/>
      <c r="CJK5740" s="66"/>
      <c r="CJL5740" s="66"/>
      <c r="CJM5740" s="66"/>
      <c r="CJN5740" s="66"/>
      <c r="CJO5740" s="66"/>
      <c r="CJP5740" s="66"/>
      <c r="CJQ5740" s="66"/>
      <c r="CJR5740" s="66"/>
      <c r="CJS5740" s="66"/>
      <c r="CJT5740" s="66"/>
      <c r="CJU5740" s="66"/>
      <c r="CJV5740" s="66"/>
      <c r="CJW5740" s="66"/>
      <c r="CJX5740" s="66"/>
      <c r="CJY5740" s="66"/>
      <c r="CJZ5740" s="66"/>
      <c r="CKA5740" s="66"/>
      <c r="CKB5740" s="66"/>
      <c r="CKC5740" s="66"/>
      <c r="CKD5740" s="66"/>
      <c r="CKE5740" s="66"/>
      <c r="CKF5740" s="66"/>
      <c r="CKG5740" s="66"/>
      <c r="CKH5740" s="66"/>
      <c r="CKI5740" s="66"/>
      <c r="CKJ5740" s="66"/>
      <c r="CKK5740" s="66"/>
      <c r="CKL5740" s="66"/>
      <c r="CKM5740" s="66"/>
      <c r="CKN5740" s="66"/>
      <c r="CKO5740" s="66"/>
      <c r="CKP5740" s="66"/>
      <c r="CKQ5740" s="66"/>
      <c r="CKR5740" s="66"/>
      <c r="CKS5740" s="66"/>
      <c r="CKT5740" s="66"/>
      <c r="CKU5740" s="66"/>
      <c r="CKV5740" s="66"/>
      <c r="CKW5740" s="66"/>
      <c r="CKX5740" s="66"/>
      <c r="CKY5740" s="66"/>
      <c r="CKZ5740" s="66"/>
      <c r="CLA5740" s="66"/>
      <c r="CLB5740" s="66"/>
      <c r="CLC5740" s="66"/>
      <c r="CLD5740" s="66"/>
      <c r="CLE5740" s="66"/>
      <c r="CLF5740" s="66"/>
      <c r="CLG5740" s="66"/>
      <c r="CLH5740" s="66"/>
      <c r="CLI5740" s="66"/>
      <c r="CLJ5740" s="66"/>
      <c r="CLK5740" s="66"/>
      <c r="CLL5740" s="66"/>
      <c r="CLM5740" s="66"/>
      <c r="CLN5740" s="66"/>
      <c r="CLO5740" s="66"/>
      <c r="CLP5740" s="66"/>
      <c r="CLQ5740" s="66"/>
      <c r="CLR5740" s="66"/>
      <c r="CLS5740" s="66"/>
      <c r="CLT5740" s="66"/>
      <c r="CLU5740" s="66"/>
      <c r="CLV5740" s="66"/>
      <c r="CLW5740" s="66"/>
      <c r="CLX5740" s="66"/>
      <c r="CLY5740" s="66"/>
      <c r="CLZ5740" s="66"/>
      <c r="CMA5740" s="66"/>
      <c r="CMB5740" s="66"/>
      <c r="CMC5740" s="66"/>
      <c r="CMD5740" s="66"/>
      <c r="CME5740" s="66"/>
      <c r="CMF5740" s="66"/>
      <c r="CMG5740" s="66"/>
      <c r="CMH5740" s="66"/>
      <c r="CMI5740" s="66"/>
      <c r="CMJ5740" s="66"/>
      <c r="CMK5740" s="66"/>
      <c r="CML5740" s="66"/>
      <c r="CMM5740" s="66"/>
      <c r="CMN5740" s="66"/>
      <c r="CMO5740" s="66"/>
      <c r="CMP5740" s="66"/>
      <c r="CMQ5740" s="66"/>
      <c r="CMR5740" s="66"/>
      <c r="CMS5740" s="66"/>
      <c r="CMT5740" s="66"/>
      <c r="CMU5740" s="66"/>
      <c r="CMV5740" s="66"/>
      <c r="CMW5740" s="66"/>
      <c r="CMX5740" s="66"/>
      <c r="CMY5740" s="66"/>
      <c r="CMZ5740" s="66"/>
      <c r="CNA5740" s="66"/>
      <c r="CNB5740" s="66"/>
      <c r="CNC5740" s="66"/>
      <c r="CND5740" s="66"/>
      <c r="CNE5740" s="66"/>
      <c r="CNF5740" s="66"/>
      <c r="CNG5740" s="66"/>
      <c r="CNH5740" s="66"/>
      <c r="CNI5740" s="66"/>
      <c r="CNJ5740" s="66"/>
      <c r="CNK5740" s="66"/>
      <c r="CNL5740" s="66"/>
      <c r="CNM5740" s="66"/>
      <c r="CNN5740" s="66"/>
      <c r="CNO5740" s="66"/>
      <c r="CNP5740" s="66"/>
      <c r="CNQ5740" s="66"/>
      <c r="CNR5740" s="66"/>
      <c r="CNS5740" s="66"/>
      <c r="CNT5740" s="66"/>
      <c r="CNU5740" s="66"/>
      <c r="CNV5740" s="66"/>
      <c r="CNW5740" s="66"/>
      <c r="CNX5740" s="66"/>
      <c r="CNY5740" s="66"/>
      <c r="CNZ5740" s="66"/>
      <c r="COA5740" s="66"/>
      <c r="COB5740" s="66"/>
      <c r="COC5740" s="66"/>
      <c r="COD5740" s="66"/>
      <c r="COE5740" s="66"/>
      <c r="COF5740" s="66"/>
      <c r="COG5740" s="66"/>
      <c r="COH5740" s="66"/>
      <c r="COI5740" s="66"/>
      <c r="COJ5740" s="66"/>
      <c r="COK5740" s="66"/>
      <c r="COL5740" s="66"/>
      <c r="COM5740" s="66"/>
      <c r="CON5740" s="66"/>
      <c r="COO5740" s="66"/>
      <c r="COP5740" s="66"/>
      <c r="COQ5740" s="66"/>
      <c r="COR5740" s="66"/>
      <c r="COS5740" s="66"/>
      <c r="COT5740" s="66"/>
      <c r="COU5740" s="66"/>
      <c r="COV5740" s="66"/>
      <c r="COW5740" s="66"/>
      <c r="COX5740" s="66"/>
      <c r="COY5740" s="66"/>
      <c r="COZ5740" s="66"/>
      <c r="CPA5740" s="66"/>
      <c r="CPB5740" s="66"/>
      <c r="CPC5740" s="66"/>
      <c r="CPD5740" s="66"/>
      <c r="CPE5740" s="66"/>
      <c r="CPF5740" s="66"/>
      <c r="CPG5740" s="66"/>
      <c r="CPH5740" s="66"/>
      <c r="CPI5740" s="66"/>
      <c r="CPJ5740" s="66"/>
      <c r="CPK5740" s="66"/>
      <c r="CPL5740" s="66"/>
      <c r="CPM5740" s="66"/>
      <c r="CPN5740" s="66"/>
      <c r="CPO5740" s="66"/>
      <c r="CPP5740" s="66"/>
      <c r="CPQ5740" s="66"/>
      <c r="CPR5740" s="66"/>
      <c r="CPS5740" s="66"/>
      <c r="CPT5740" s="66"/>
      <c r="CPU5740" s="66"/>
      <c r="CPV5740" s="66"/>
      <c r="CPW5740" s="66"/>
      <c r="CPX5740" s="66"/>
      <c r="CPY5740" s="66"/>
      <c r="CPZ5740" s="66"/>
      <c r="CQA5740" s="66"/>
      <c r="CQB5740" s="66"/>
      <c r="CQC5740" s="66"/>
      <c r="CQD5740" s="66"/>
      <c r="CQE5740" s="66"/>
      <c r="CQF5740" s="66"/>
      <c r="CQG5740" s="66"/>
      <c r="CQH5740" s="66"/>
      <c r="CQI5740" s="66"/>
      <c r="CQJ5740" s="66"/>
      <c r="CQK5740" s="66"/>
      <c r="CQL5740" s="66"/>
      <c r="CQM5740" s="66"/>
      <c r="CQN5740" s="66"/>
      <c r="CQO5740" s="66"/>
      <c r="CQP5740" s="66"/>
      <c r="CQQ5740" s="66"/>
      <c r="CQR5740" s="66"/>
      <c r="CQS5740" s="66"/>
      <c r="CQT5740" s="66"/>
      <c r="CQU5740" s="66"/>
      <c r="CQV5740" s="66"/>
      <c r="CQW5740" s="66"/>
      <c r="CQX5740" s="66"/>
      <c r="CQY5740" s="66"/>
      <c r="CQZ5740" s="66"/>
      <c r="CRA5740" s="66"/>
      <c r="CRB5740" s="66"/>
      <c r="CRC5740" s="66"/>
      <c r="CRD5740" s="66"/>
      <c r="CRE5740" s="66"/>
      <c r="CRF5740" s="66"/>
      <c r="CRG5740" s="66"/>
      <c r="CRH5740" s="66"/>
      <c r="CRI5740" s="66"/>
      <c r="CRJ5740" s="66"/>
      <c r="CRK5740" s="66"/>
      <c r="CRL5740" s="66"/>
      <c r="CRM5740" s="66"/>
      <c r="CRN5740" s="66"/>
      <c r="CRO5740" s="66"/>
      <c r="CRP5740" s="66"/>
      <c r="CRQ5740" s="66"/>
      <c r="CRR5740" s="66"/>
      <c r="CRS5740" s="66"/>
      <c r="CRT5740" s="66"/>
      <c r="CRU5740" s="66"/>
      <c r="CRV5740" s="66"/>
      <c r="CRW5740" s="66"/>
      <c r="CRX5740" s="66"/>
      <c r="CRY5740" s="66"/>
      <c r="CRZ5740" s="66"/>
      <c r="CSA5740" s="66"/>
      <c r="CSB5740" s="66"/>
      <c r="CSC5740" s="66"/>
      <c r="CSD5740" s="66"/>
      <c r="CSE5740" s="66"/>
      <c r="CSF5740" s="66"/>
      <c r="CSG5740" s="66"/>
      <c r="CSH5740" s="66"/>
      <c r="CSI5740" s="66"/>
      <c r="CSJ5740" s="66"/>
      <c r="CSK5740" s="66"/>
      <c r="CSL5740" s="66"/>
      <c r="CSM5740" s="66"/>
      <c r="CSN5740" s="66"/>
      <c r="CSO5740" s="66"/>
      <c r="CSP5740" s="66"/>
      <c r="CSQ5740" s="66"/>
      <c r="CSR5740" s="66"/>
      <c r="CSS5740" s="66"/>
      <c r="CST5740" s="66"/>
      <c r="CSU5740" s="66"/>
      <c r="CSV5740" s="66"/>
      <c r="CSW5740" s="66"/>
      <c r="CSX5740" s="66"/>
      <c r="CSY5740" s="66"/>
      <c r="CSZ5740" s="66"/>
      <c r="CTA5740" s="66"/>
      <c r="CTB5740" s="66"/>
      <c r="CTC5740" s="66"/>
      <c r="CTD5740" s="66"/>
      <c r="CTE5740" s="66"/>
      <c r="CTF5740" s="66"/>
      <c r="CTG5740" s="66"/>
      <c r="CTH5740" s="66"/>
      <c r="CTI5740" s="66"/>
      <c r="CTJ5740" s="66"/>
      <c r="CTK5740" s="66"/>
      <c r="CTL5740" s="66"/>
      <c r="CTM5740" s="66"/>
      <c r="CTN5740" s="66"/>
      <c r="CTO5740" s="66"/>
      <c r="CTP5740" s="66"/>
      <c r="CTQ5740" s="66"/>
      <c r="CTR5740" s="66"/>
      <c r="CTS5740" s="66"/>
      <c r="CTT5740" s="66"/>
      <c r="CTU5740" s="66"/>
      <c r="CTV5740" s="66"/>
      <c r="CTW5740" s="66"/>
      <c r="CTX5740" s="66"/>
      <c r="CTY5740" s="66"/>
      <c r="CTZ5740" s="66"/>
      <c r="CUA5740" s="66"/>
      <c r="CUB5740" s="66"/>
      <c r="CUC5740" s="66"/>
      <c r="CUD5740" s="66"/>
      <c r="CUE5740" s="66"/>
      <c r="CUF5740" s="66"/>
      <c r="CUG5740" s="66"/>
      <c r="CUH5740" s="66"/>
      <c r="CUI5740" s="66"/>
      <c r="CUJ5740" s="66"/>
      <c r="CUK5740" s="66"/>
      <c r="CUL5740" s="66"/>
      <c r="CUM5740" s="66"/>
      <c r="CUN5740" s="66"/>
      <c r="CUO5740" s="66"/>
      <c r="CUP5740" s="66"/>
      <c r="CUQ5740" s="66"/>
      <c r="CUR5740" s="66"/>
      <c r="CUS5740" s="66"/>
      <c r="CUT5740" s="66"/>
      <c r="CUU5740" s="66"/>
      <c r="CUV5740" s="66"/>
      <c r="CUW5740" s="66"/>
      <c r="CUX5740" s="66"/>
      <c r="CUY5740" s="66"/>
      <c r="CUZ5740" s="66"/>
      <c r="CVA5740" s="66"/>
      <c r="CVB5740" s="66"/>
      <c r="CVC5740" s="66"/>
      <c r="CVD5740" s="66"/>
      <c r="CVE5740" s="66"/>
      <c r="CVF5740" s="66"/>
      <c r="CVG5740" s="66"/>
      <c r="CVH5740" s="66"/>
      <c r="CVI5740" s="66"/>
      <c r="CVJ5740" s="66"/>
      <c r="CVK5740" s="66"/>
      <c r="CVL5740" s="66"/>
      <c r="CVM5740" s="66"/>
      <c r="CVN5740" s="66"/>
      <c r="CVO5740" s="66"/>
      <c r="CVP5740" s="66"/>
      <c r="CVQ5740" s="66"/>
      <c r="CVR5740" s="66"/>
      <c r="CVS5740" s="66"/>
      <c r="CVT5740" s="66"/>
      <c r="CVU5740" s="66"/>
      <c r="CVV5740" s="66"/>
      <c r="CVW5740" s="66"/>
      <c r="CVX5740" s="66"/>
      <c r="CVY5740" s="66"/>
      <c r="CVZ5740" s="66"/>
      <c r="CWA5740" s="66"/>
      <c r="CWB5740" s="66"/>
      <c r="CWC5740" s="66"/>
      <c r="CWD5740" s="66"/>
      <c r="CWE5740" s="66"/>
      <c r="CWF5740" s="66"/>
      <c r="CWG5740" s="66"/>
      <c r="CWH5740" s="66"/>
      <c r="CWI5740" s="66"/>
      <c r="CWJ5740" s="66"/>
      <c r="CWK5740" s="66"/>
      <c r="CWL5740" s="66"/>
      <c r="CWM5740" s="66"/>
      <c r="CWN5740" s="66"/>
      <c r="CWO5740" s="66"/>
      <c r="CWP5740" s="66"/>
      <c r="CWQ5740" s="66"/>
      <c r="CWR5740" s="66"/>
      <c r="CWS5740" s="66"/>
      <c r="CWT5740" s="66"/>
      <c r="CWU5740" s="66"/>
      <c r="CWV5740" s="66"/>
      <c r="CWW5740" s="66"/>
      <c r="CWX5740" s="66"/>
      <c r="CWY5740" s="66"/>
      <c r="CWZ5740" s="66"/>
      <c r="CXA5740" s="66"/>
      <c r="CXB5740" s="66"/>
      <c r="CXC5740" s="66"/>
      <c r="CXD5740" s="66"/>
      <c r="CXE5740" s="66"/>
      <c r="CXF5740" s="66"/>
      <c r="CXG5740" s="66"/>
      <c r="CXH5740" s="66"/>
      <c r="CXI5740" s="66"/>
      <c r="CXJ5740" s="66"/>
      <c r="CXK5740" s="66"/>
      <c r="CXL5740" s="66"/>
      <c r="CXM5740" s="66"/>
      <c r="CXN5740" s="66"/>
      <c r="CXO5740" s="66"/>
      <c r="CXP5740" s="66"/>
      <c r="CXQ5740" s="66"/>
      <c r="CXR5740" s="66"/>
      <c r="CXS5740" s="66"/>
      <c r="CXT5740" s="66"/>
      <c r="CXU5740" s="66"/>
      <c r="CXV5740" s="66"/>
      <c r="CXW5740" s="66"/>
      <c r="CXX5740" s="66"/>
      <c r="CXY5740" s="66"/>
      <c r="CXZ5740" s="66"/>
      <c r="CYA5740" s="66"/>
      <c r="CYB5740" s="66"/>
      <c r="CYC5740" s="66"/>
      <c r="CYD5740" s="66"/>
      <c r="CYE5740" s="66"/>
      <c r="CYF5740" s="66"/>
      <c r="CYG5740" s="66"/>
      <c r="CYH5740" s="66"/>
      <c r="CYI5740" s="66"/>
      <c r="CYJ5740" s="66"/>
      <c r="CYK5740" s="66"/>
      <c r="CYL5740" s="66"/>
      <c r="CYM5740" s="66"/>
      <c r="CYN5740" s="66"/>
      <c r="CYO5740" s="66"/>
      <c r="CYP5740" s="66"/>
      <c r="CYQ5740" s="66"/>
      <c r="CYR5740" s="66"/>
      <c r="CYS5740" s="66"/>
      <c r="CYT5740" s="66"/>
      <c r="CYU5740" s="66"/>
      <c r="CYV5740" s="66"/>
      <c r="CYW5740" s="66"/>
      <c r="CYX5740" s="66"/>
      <c r="CYY5740" s="66"/>
      <c r="CYZ5740" s="66"/>
      <c r="CZA5740" s="66"/>
      <c r="CZB5740" s="66"/>
      <c r="CZC5740" s="66"/>
      <c r="CZD5740" s="66"/>
      <c r="CZE5740" s="66"/>
      <c r="CZF5740" s="66"/>
      <c r="CZG5740" s="66"/>
      <c r="CZH5740" s="66"/>
      <c r="CZI5740" s="66"/>
      <c r="CZJ5740" s="66"/>
      <c r="CZK5740" s="66"/>
      <c r="CZL5740" s="66"/>
      <c r="CZM5740" s="66"/>
      <c r="CZN5740" s="66"/>
      <c r="CZO5740" s="66"/>
      <c r="CZP5740" s="66"/>
      <c r="CZQ5740" s="66"/>
      <c r="CZR5740" s="66"/>
      <c r="CZS5740" s="66"/>
      <c r="CZT5740" s="66"/>
      <c r="CZU5740" s="66"/>
      <c r="CZV5740" s="66"/>
      <c r="CZW5740" s="66"/>
      <c r="CZX5740" s="66"/>
      <c r="CZY5740" s="66"/>
      <c r="CZZ5740" s="66"/>
      <c r="DAA5740" s="66"/>
      <c r="DAB5740" s="66"/>
      <c r="DAC5740" s="66"/>
      <c r="DAD5740" s="66"/>
      <c r="DAE5740" s="66"/>
      <c r="DAF5740" s="66"/>
      <c r="DAG5740" s="66"/>
      <c r="DAH5740" s="66"/>
      <c r="DAI5740" s="66"/>
      <c r="DAJ5740" s="66"/>
      <c r="DAK5740" s="66"/>
      <c r="DAL5740" s="66"/>
      <c r="DAM5740" s="66"/>
      <c r="DAN5740" s="66"/>
      <c r="DAO5740" s="66"/>
      <c r="DAP5740" s="66"/>
      <c r="DAQ5740" s="66"/>
      <c r="DAR5740" s="66"/>
      <c r="DAS5740" s="66"/>
      <c r="DAT5740" s="66"/>
      <c r="DAU5740" s="66"/>
      <c r="DAV5740" s="66"/>
      <c r="DAW5740" s="66"/>
      <c r="DAX5740" s="66"/>
      <c r="DAY5740" s="66"/>
      <c r="DAZ5740" s="66"/>
      <c r="DBA5740" s="66"/>
      <c r="DBB5740" s="66"/>
      <c r="DBC5740" s="66"/>
      <c r="DBD5740" s="66"/>
      <c r="DBE5740" s="66"/>
      <c r="DBF5740" s="66"/>
      <c r="DBG5740" s="66"/>
      <c r="DBH5740" s="66"/>
      <c r="DBI5740" s="66"/>
      <c r="DBJ5740" s="66"/>
      <c r="DBK5740" s="66"/>
      <c r="DBL5740" s="66"/>
      <c r="DBM5740" s="66"/>
      <c r="DBN5740" s="66"/>
      <c r="DBO5740" s="66"/>
      <c r="DBP5740" s="66"/>
      <c r="DBQ5740" s="66"/>
      <c r="DBR5740" s="66"/>
      <c r="DBS5740" s="66"/>
      <c r="DBT5740" s="66"/>
      <c r="DBU5740" s="66"/>
      <c r="DBV5740" s="66"/>
      <c r="DBW5740" s="66"/>
      <c r="DBX5740" s="66"/>
      <c r="DBY5740" s="66"/>
      <c r="DBZ5740" s="66"/>
      <c r="DCA5740" s="66"/>
      <c r="DCB5740" s="66"/>
      <c r="DCC5740" s="66"/>
      <c r="DCD5740" s="66"/>
      <c r="DCE5740" s="66"/>
      <c r="DCF5740" s="66"/>
      <c r="DCG5740" s="66"/>
      <c r="DCH5740" s="66"/>
      <c r="DCI5740" s="66"/>
      <c r="DCJ5740" s="66"/>
      <c r="DCK5740" s="66"/>
      <c r="DCL5740" s="66"/>
      <c r="DCM5740" s="66"/>
      <c r="DCN5740" s="66"/>
      <c r="DCO5740" s="66"/>
      <c r="DCP5740" s="66"/>
      <c r="DCQ5740" s="66"/>
      <c r="DCR5740" s="66"/>
      <c r="DCS5740" s="66"/>
      <c r="DCT5740" s="66"/>
      <c r="DCU5740" s="66"/>
      <c r="DCV5740" s="66"/>
      <c r="DCW5740" s="66"/>
      <c r="DCX5740" s="66"/>
      <c r="DCY5740" s="66"/>
      <c r="DCZ5740" s="66"/>
      <c r="DDA5740" s="66"/>
      <c r="DDB5740" s="66"/>
      <c r="DDC5740" s="66"/>
      <c r="DDD5740" s="66"/>
      <c r="DDE5740" s="66"/>
      <c r="DDF5740" s="66"/>
      <c r="DDG5740" s="66"/>
      <c r="DDH5740" s="66"/>
      <c r="DDI5740" s="66"/>
      <c r="DDJ5740" s="66"/>
      <c r="DDK5740" s="66"/>
      <c r="DDL5740" s="66"/>
      <c r="DDM5740" s="66"/>
      <c r="DDN5740" s="66"/>
      <c r="DDO5740" s="66"/>
      <c r="DDP5740" s="66"/>
      <c r="DDQ5740" s="66"/>
      <c r="DDR5740" s="66"/>
      <c r="DDS5740" s="66"/>
      <c r="DDT5740" s="66"/>
      <c r="DDU5740" s="66"/>
      <c r="DDV5740" s="66"/>
      <c r="DDW5740" s="66"/>
      <c r="DDX5740" s="66"/>
      <c r="DDY5740" s="66"/>
      <c r="DDZ5740" s="66"/>
      <c r="DEA5740" s="66"/>
      <c r="DEB5740" s="66"/>
      <c r="DEC5740" s="66"/>
      <c r="DED5740" s="66"/>
      <c r="DEE5740" s="66"/>
      <c r="DEF5740" s="66"/>
      <c r="DEG5740" s="66"/>
      <c r="DEH5740" s="66"/>
      <c r="DEI5740" s="66"/>
      <c r="DEJ5740" s="66"/>
      <c r="DEK5740" s="66"/>
      <c r="DEL5740" s="66"/>
      <c r="DEM5740" s="66"/>
      <c r="DEN5740" s="66"/>
      <c r="DEO5740" s="66"/>
      <c r="DEP5740" s="66"/>
      <c r="DEQ5740" s="66"/>
      <c r="DER5740" s="66"/>
      <c r="DES5740" s="66"/>
      <c r="DET5740" s="66"/>
      <c r="DEU5740" s="66"/>
      <c r="DEV5740" s="66"/>
      <c r="DEW5740" s="66"/>
      <c r="DEX5740" s="66"/>
      <c r="DEY5740" s="66"/>
      <c r="DEZ5740" s="66"/>
      <c r="DFA5740" s="66"/>
      <c r="DFB5740" s="66"/>
      <c r="DFC5740" s="66"/>
      <c r="DFD5740" s="66"/>
      <c r="DFE5740" s="66"/>
      <c r="DFF5740" s="66"/>
      <c r="DFG5740" s="66"/>
      <c r="DFH5740" s="66"/>
      <c r="DFI5740" s="66"/>
      <c r="DFJ5740" s="66"/>
      <c r="DFK5740" s="66"/>
      <c r="DFL5740" s="66"/>
      <c r="DFM5740" s="66"/>
      <c r="DFN5740" s="66"/>
      <c r="DFO5740" s="66"/>
      <c r="DFP5740" s="66"/>
      <c r="DFQ5740" s="66"/>
      <c r="DFR5740" s="66"/>
      <c r="DFS5740" s="66"/>
      <c r="DFT5740" s="66"/>
      <c r="DFU5740" s="66"/>
      <c r="DFV5740" s="66"/>
      <c r="DFW5740" s="66"/>
      <c r="DFX5740" s="66"/>
      <c r="DFY5740" s="66"/>
      <c r="DFZ5740" s="66"/>
      <c r="DGA5740" s="66"/>
      <c r="DGB5740" s="66"/>
      <c r="DGC5740" s="66"/>
      <c r="DGD5740" s="66"/>
      <c r="DGE5740" s="66"/>
      <c r="DGF5740" s="66"/>
      <c r="DGG5740" s="66"/>
      <c r="DGH5740" s="66"/>
      <c r="DGI5740" s="66"/>
      <c r="DGJ5740" s="66"/>
      <c r="DGK5740" s="66"/>
      <c r="DGL5740" s="66"/>
      <c r="DGM5740" s="66"/>
      <c r="DGN5740" s="66"/>
      <c r="DGO5740" s="66"/>
      <c r="DGP5740" s="66"/>
      <c r="DGQ5740" s="66"/>
      <c r="DGR5740" s="66"/>
      <c r="DGS5740" s="66"/>
      <c r="DGT5740" s="66"/>
      <c r="DGU5740" s="66"/>
      <c r="DGV5740" s="66"/>
      <c r="DGW5740" s="66"/>
      <c r="DGX5740" s="66"/>
      <c r="DGY5740" s="66"/>
      <c r="DGZ5740" s="66"/>
      <c r="DHA5740" s="66"/>
      <c r="DHB5740" s="66"/>
      <c r="DHC5740" s="66"/>
      <c r="DHD5740" s="66"/>
      <c r="DHE5740" s="66"/>
      <c r="DHF5740" s="66"/>
      <c r="DHG5740" s="66"/>
      <c r="DHH5740" s="66"/>
      <c r="DHI5740" s="66"/>
      <c r="DHJ5740" s="66"/>
      <c r="DHK5740" s="66"/>
      <c r="DHL5740" s="66"/>
      <c r="DHM5740" s="66"/>
      <c r="DHN5740" s="66"/>
      <c r="DHO5740" s="66"/>
      <c r="DHP5740" s="66"/>
      <c r="DHQ5740" s="66"/>
      <c r="DHR5740" s="66"/>
      <c r="DHS5740" s="66"/>
      <c r="DHT5740" s="66"/>
      <c r="DHU5740" s="66"/>
      <c r="DHV5740" s="66"/>
      <c r="DHW5740" s="66"/>
      <c r="DHX5740" s="66"/>
      <c r="DHY5740" s="66"/>
      <c r="DHZ5740" s="66"/>
      <c r="DIA5740" s="66"/>
      <c r="DIB5740" s="66"/>
      <c r="DIC5740" s="66"/>
      <c r="DID5740" s="66"/>
      <c r="DIE5740" s="66"/>
      <c r="DIF5740" s="66"/>
      <c r="DIG5740" s="66"/>
      <c r="DIH5740" s="66"/>
      <c r="DII5740" s="66"/>
      <c r="DIJ5740" s="66"/>
      <c r="DIK5740" s="66"/>
      <c r="DIL5740" s="66"/>
      <c r="DIM5740" s="66"/>
      <c r="DIN5740" s="66"/>
      <c r="DIO5740" s="66"/>
      <c r="DIP5740" s="66"/>
      <c r="DIQ5740" s="66"/>
      <c r="DIR5740" s="66"/>
      <c r="DIS5740" s="66"/>
      <c r="DIT5740" s="66"/>
      <c r="DIU5740" s="66"/>
      <c r="DIV5740" s="66"/>
      <c r="DIW5740" s="66"/>
      <c r="DIX5740" s="66"/>
      <c r="DIY5740" s="66"/>
      <c r="DIZ5740" s="66"/>
      <c r="DJA5740" s="66"/>
      <c r="DJB5740" s="66"/>
      <c r="DJC5740" s="66"/>
      <c r="DJD5740" s="66"/>
      <c r="DJE5740" s="66"/>
      <c r="DJF5740" s="66"/>
      <c r="DJG5740" s="66"/>
      <c r="DJH5740" s="66"/>
      <c r="DJI5740" s="66"/>
      <c r="DJJ5740" s="66"/>
      <c r="DJK5740" s="66"/>
      <c r="DJL5740" s="66"/>
      <c r="DJM5740" s="66"/>
      <c r="DJN5740" s="66"/>
      <c r="DJO5740" s="66"/>
      <c r="DJP5740" s="66"/>
      <c r="DJQ5740" s="66"/>
      <c r="DJR5740" s="66"/>
      <c r="DJS5740" s="66"/>
      <c r="DJT5740" s="66"/>
      <c r="DJU5740" s="66"/>
      <c r="DJV5740" s="66"/>
      <c r="DJW5740" s="66"/>
      <c r="DJX5740" s="66"/>
      <c r="DJY5740" s="66"/>
      <c r="DJZ5740" s="66"/>
      <c r="DKA5740" s="66"/>
      <c r="DKB5740" s="66"/>
      <c r="DKC5740" s="66"/>
      <c r="DKD5740" s="66"/>
      <c r="DKE5740" s="66"/>
      <c r="DKF5740" s="66"/>
      <c r="DKG5740" s="66"/>
      <c r="DKH5740" s="66"/>
      <c r="DKI5740" s="66"/>
      <c r="DKJ5740" s="66"/>
      <c r="DKK5740" s="66"/>
      <c r="DKL5740" s="66"/>
      <c r="DKM5740" s="66"/>
      <c r="DKN5740" s="66"/>
      <c r="DKO5740" s="66"/>
      <c r="DKP5740" s="66"/>
      <c r="DKQ5740" s="66"/>
      <c r="DKR5740" s="66"/>
      <c r="DKS5740" s="66"/>
      <c r="DKT5740" s="66"/>
      <c r="DKU5740" s="66"/>
      <c r="DKV5740" s="66"/>
      <c r="DKW5740" s="66"/>
      <c r="DKX5740" s="66"/>
      <c r="DKY5740" s="66"/>
      <c r="DKZ5740" s="66"/>
      <c r="DLA5740" s="66"/>
      <c r="DLB5740" s="66"/>
      <c r="DLC5740" s="66"/>
      <c r="DLD5740" s="66"/>
      <c r="DLE5740" s="66"/>
      <c r="DLF5740" s="66"/>
      <c r="DLG5740" s="66"/>
      <c r="DLH5740" s="66"/>
      <c r="DLI5740" s="66"/>
      <c r="DLJ5740" s="66"/>
      <c r="DLK5740" s="66"/>
      <c r="DLL5740" s="66"/>
      <c r="DLM5740" s="66"/>
      <c r="DLN5740" s="66"/>
      <c r="DLO5740" s="66"/>
      <c r="DLP5740" s="66"/>
      <c r="DLQ5740" s="66"/>
      <c r="DLR5740" s="66"/>
      <c r="DLS5740" s="66"/>
      <c r="DLT5740" s="66"/>
      <c r="DLU5740" s="66"/>
      <c r="DLV5740" s="66"/>
      <c r="DLW5740" s="66"/>
      <c r="DLX5740" s="66"/>
      <c r="DLY5740" s="66"/>
      <c r="DLZ5740" s="66"/>
      <c r="DMA5740" s="66"/>
      <c r="DMB5740" s="66"/>
      <c r="DMC5740" s="66"/>
      <c r="DMD5740" s="66"/>
      <c r="DME5740" s="66"/>
      <c r="DMF5740" s="66"/>
      <c r="DMG5740" s="66"/>
      <c r="DMH5740" s="66"/>
      <c r="DMI5740" s="66"/>
      <c r="DMJ5740" s="66"/>
      <c r="DMK5740" s="66"/>
      <c r="DML5740" s="66"/>
      <c r="DMM5740" s="66"/>
      <c r="DMN5740" s="66"/>
      <c r="DMO5740" s="66"/>
      <c r="DMP5740" s="66"/>
      <c r="DMQ5740" s="66"/>
      <c r="DMR5740" s="66"/>
      <c r="DMS5740" s="66"/>
      <c r="DMT5740" s="66"/>
      <c r="DMU5740" s="66"/>
      <c r="DMV5740" s="66"/>
      <c r="DMW5740" s="66"/>
      <c r="DMX5740" s="66"/>
      <c r="DMY5740" s="66"/>
      <c r="DMZ5740" s="66"/>
      <c r="DNA5740" s="66"/>
      <c r="DNB5740" s="66"/>
      <c r="DNC5740" s="66"/>
      <c r="DND5740" s="66"/>
      <c r="DNE5740" s="66"/>
      <c r="DNF5740" s="66"/>
      <c r="DNG5740" s="66"/>
      <c r="DNH5740" s="66"/>
      <c r="DNI5740" s="66"/>
      <c r="DNJ5740" s="66"/>
      <c r="DNK5740" s="66"/>
      <c r="DNL5740" s="66"/>
      <c r="DNM5740" s="66"/>
      <c r="DNN5740" s="66"/>
      <c r="DNO5740" s="66"/>
      <c r="DNP5740" s="66"/>
      <c r="DNQ5740" s="66"/>
      <c r="DNR5740" s="66"/>
      <c r="DNS5740" s="66"/>
      <c r="DNT5740" s="66"/>
      <c r="DNU5740" s="66"/>
      <c r="DNV5740" s="66"/>
      <c r="DNW5740" s="66"/>
      <c r="DNX5740" s="66"/>
      <c r="DNY5740" s="66"/>
      <c r="DNZ5740" s="66"/>
      <c r="DOA5740" s="66"/>
      <c r="DOB5740" s="66"/>
      <c r="DOC5740" s="66"/>
      <c r="DOD5740" s="66"/>
      <c r="DOE5740" s="66"/>
      <c r="DOF5740" s="66"/>
      <c r="DOG5740" s="66"/>
      <c r="DOH5740" s="66"/>
      <c r="DOI5740" s="66"/>
      <c r="DOJ5740" s="66"/>
      <c r="DOK5740" s="66"/>
      <c r="DOL5740" s="66"/>
      <c r="DOM5740" s="66"/>
      <c r="DON5740" s="66"/>
      <c r="DOO5740" s="66"/>
      <c r="DOP5740" s="66"/>
      <c r="DOQ5740" s="66"/>
      <c r="DOR5740" s="66"/>
      <c r="DOS5740" s="66"/>
      <c r="DOT5740" s="66"/>
      <c r="DOU5740" s="66"/>
      <c r="DOV5740" s="66"/>
      <c r="DOW5740" s="66"/>
      <c r="DOX5740" s="66"/>
      <c r="DOY5740" s="66"/>
      <c r="DOZ5740" s="66"/>
      <c r="DPA5740" s="66"/>
      <c r="DPB5740" s="66"/>
      <c r="DPC5740" s="66"/>
      <c r="DPD5740" s="66"/>
      <c r="DPE5740" s="66"/>
      <c r="DPF5740" s="66"/>
      <c r="DPG5740" s="66"/>
      <c r="DPH5740" s="66"/>
      <c r="DPI5740" s="66"/>
      <c r="DPJ5740" s="66"/>
      <c r="DPK5740" s="66"/>
      <c r="DPL5740" s="66"/>
      <c r="DPM5740" s="66"/>
      <c r="DPN5740" s="66"/>
      <c r="DPO5740" s="66"/>
      <c r="DPP5740" s="66"/>
      <c r="DPQ5740" s="66"/>
      <c r="DPR5740" s="66"/>
      <c r="DPS5740" s="66"/>
      <c r="DPT5740" s="66"/>
      <c r="DPU5740" s="66"/>
      <c r="DPV5740" s="66"/>
      <c r="DPW5740" s="66"/>
      <c r="DPX5740" s="66"/>
      <c r="DPY5740" s="66"/>
      <c r="DPZ5740" s="66"/>
      <c r="DQA5740" s="66"/>
      <c r="DQB5740" s="66"/>
      <c r="DQC5740" s="66"/>
      <c r="DQD5740" s="66"/>
      <c r="DQE5740" s="66"/>
      <c r="DQF5740" s="66"/>
      <c r="DQG5740" s="66"/>
      <c r="DQH5740" s="66"/>
      <c r="DQI5740" s="66"/>
      <c r="DQJ5740" s="66"/>
      <c r="DQK5740" s="66"/>
      <c r="DQL5740" s="66"/>
      <c r="DQM5740" s="66"/>
      <c r="DQN5740" s="66"/>
      <c r="DQO5740" s="66"/>
      <c r="DQP5740" s="66"/>
      <c r="DQQ5740" s="66"/>
      <c r="DQR5740" s="66"/>
      <c r="DQS5740" s="66"/>
      <c r="DQT5740" s="66"/>
      <c r="DQU5740" s="66"/>
      <c r="DQV5740" s="66"/>
      <c r="DQW5740" s="66"/>
      <c r="DQX5740" s="66"/>
      <c r="DQY5740" s="66"/>
      <c r="DQZ5740" s="66"/>
      <c r="DRA5740" s="66"/>
      <c r="DRB5740" s="66"/>
      <c r="DRC5740" s="66"/>
      <c r="DRD5740" s="66"/>
      <c r="DRE5740" s="66"/>
      <c r="DRF5740" s="66"/>
      <c r="DRG5740" s="66"/>
      <c r="DRH5740" s="66"/>
      <c r="DRI5740" s="66"/>
      <c r="DRJ5740" s="66"/>
      <c r="DRK5740" s="66"/>
      <c r="DRL5740" s="66"/>
      <c r="DRM5740" s="66"/>
      <c r="DRN5740" s="66"/>
      <c r="DRO5740" s="66"/>
      <c r="DRP5740" s="66"/>
      <c r="DRQ5740" s="66"/>
      <c r="DRR5740" s="66"/>
      <c r="DRS5740" s="66"/>
      <c r="DRT5740" s="66"/>
      <c r="DRU5740" s="66"/>
      <c r="DRV5740" s="66"/>
      <c r="DRW5740" s="66"/>
      <c r="DRX5740" s="66"/>
      <c r="DRY5740" s="66"/>
      <c r="DRZ5740" s="66"/>
      <c r="DSA5740" s="66"/>
      <c r="DSB5740" s="66"/>
      <c r="DSC5740" s="66"/>
      <c r="DSD5740" s="66"/>
      <c r="DSE5740" s="66"/>
      <c r="DSF5740" s="66"/>
      <c r="DSG5740" s="66"/>
      <c r="DSH5740" s="66"/>
      <c r="DSI5740" s="66"/>
      <c r="DSJ5740" s="66"/>
      <c r="DSK5740" s="66"/>
      <c r="DSL5740" s="66"/>
      <c r="DSM5740" s="66"/>
      <c r="DSN5740" s="66"/>
      <c r="DSO5740" s="66"/>
      <c r="DSP5740" s="66"/>
      <c r="DSQ5740" s="66"/>
      <c r="DSR5740" s="66"/>
      <c r="DSS5740" s="66"/>
      <c r="DST5740" s="66"/>
      <c r="DSU5740" s="66"/>
      <c r="DSV5740" s="66"/>
      <c r="DSW5740" s="66"/>
      <c r="DSX5740" s="66"/>
      <c r="DSY5740" s="66"/>
      <c r="DSZ5740" s="66"/>
      <c r="DTA5740" s="66"/>
      <c r="DTB5740" s="66"/>
      <c r="DTC5740" s="66"/>
      <c r="DTD5740" s="66"/>
      <c r="DTE5740" s="66"/>
      <c r="DTF5740" s="66"/>
      <c r="DTG5740" s="66"/>
      <c r="DTH5740" s="66"/>
      <c r="DTI5740" s="66"/>
      <c r="DTJ5740" s="66"/>
      <c r="DTK5740" s="66"/>
      <c r="DTL5740" s="66"/>
      <c r="DTM5740" s="66"/>
      <c r="DTN5740" s="66"/>
      <c r="DTO5740" s="66"/>
      <c r="DTP5740" s="66"/>
      <c r="DTQ5740" s="66"/>
      <c r="DTR5740" s="66"/>
      <c r="DTS5740" s="66"/>
      <c r="DTT5740" s="66"/>
      <c r="DTU5740" s="66"/>
      <c r="DTV5740" s="66"/>
      <c r="DTW5740" s="66"/>
      <c r="DTX5740" s="66"/>
      <c r="DTY5740" s="66"/>
      <c r="DTZ5740" s="66"/>
      <c r="DUA5740" s="66"/>
      <c r="DUB5740" s="66"/>
      <c r="DUC5740" s="66"/>
      <c r="DUD5740" s="66"/>
      <c r="DUE5740" s="66"/>
      <c r="DUF5740" s="66"/>
      <c r="DUG5740" s="66"/>
      <c r="DUH5740" s="66"/>
      <c r="DUI5740" s="66"/>
      <c r="DUJ5740" s="66"/>
      <c r="DUK5740" s="66"/>
      <c r="DUL5740" s="66"/>
      <c r="DUM5740" s="66"/>
      <c r="DUN5740" s="66"/>
      <c r="DUO5740" s="66"/>
      <c r="DUP5740" s="66"/>
      <c r="DUQ5740" s="66"/>
      <c r="DUR5740" s="66"/>
      <c r="DUS5740" s="66"/>
      <c r="DUT5740" s="66"/>
      <c r="DUU5740" s="66"/>
      <c r="DUV5740" s="66"/>
      <c r="DUW5740" s="66"/>
      <c r="DUX5740" s="66"/>
      <c r="DUY5740" s="66"/>
      <c r="DUZ5740" s="66"/>
      <c r="DVA5740" s="66"/>
      <c r="DVB5740" s="66"/>
      <c r="DVC5740" s="66"/>
      <c r="DVD5740" s="66"/>
      <c r="DVE5740" s="66"/>
      <c r="DVF5740" s="66"/>
      <c r="DVG5740" s="66"/>
      <c r="DVH5740" s="66"/>
      <c r="DVI5740" s="66"/>
      <c r="DVJ5740" s="66"/>
      <c r="DVK5740" s="66"/>
      <c r="DVL5740" s="66"/>
      <c r="DVM5740" s="66"/>
      <c r="DVN5740" s="66"/>
      <c r="DVO5740" s="66"/>
      <c r="DVP5740" s="66"/>
      <c r="DVQ5740" s="66"/>
      <c r="DVR5740" s="66"/>
      <c r="DVS5740" s="66"/>
      <c r="DVT5740" s="66"/>
      <c r="DVU5740" s="66"/>
      <c r="DVV5740" s="66"/>
      <c r="DVW5740" s="66"/>
      <c r="DVX5740" s="66"/>
      <c r="DVY5740" s="66"/>
      <c r="DVZ5740" s="66"/>
      <c r="DWA5740" s="66"/>
      <c r="DWB5740" s="66"/>
      <c r="DWC5740" s="66"/>
      <c r="DWD5740" s="66"/>
      <c r="DWE5740" s="66"/>
      <c r="DWF5740" s="66"/>
      <c r="DWG5740" s="66"/>
      <c r="DWH5740" s="66"/>
      <c r="DWI5740" s="66"/>
      <c r="DWJ5740" s="66"/>
      <c r="DWK5740" s="66"/>
      <c r="DWL5740" s="66"/>
      <c r="DWM5740" s="66"/>
      <c r="DWN5740" s="66"/>
      <c r="DWO5740" s="66"/>
      <c r="DWP5740" s="66"/>
      <c r="DWQ5740" s="66"/>
      <c r="DWR5740" s="66"/>
      <c r="DWS5740" s="66"/>
      <c r="DWT5740" s="66"/>
      <c r="DWU5740" s="66"/>
      <c r="DWV5740" s="66"/>
      <c r="DWW5740" s="66"/>
      <c r="DWX5740" s="66"/>
      <c r="DWY5740" s="66"/>
      <c r="DWZ5740" s="66"/>
      <c r="DXA5740" s="66"/>
      <c r="DXB5740" s="66"/>
      <c r="DXC5740" s="66"/>
      <c r="DXD5740" s="66"/>
      <c r="DXE5740" s="66"/>
      <c r="DXF5740" s="66"/>
      <c r="DXG5740" s="66"/>
      <c r="DXH5740" s="66"/>
      <c r="DXI5740" s="66"/>
      <c r="DXJ5740" s="66"/>
      <c r="DXK5740" s="66"/>
      <c r="DXL5740" s="66"/>
      <c r="DXM5740" s="66"/>
      <c r="DXN5740" s="66"/>
      <c r="DXO5740" s="66"/>
      <c r="DXP5740" s="66"/>
      <c r="DXQ5740" s="66"/>
      <c r="DXR5740" s="66"/>
      <c r="DXS5740" s="66"/>
      <c r="DXT5740" s="66"/>
      <c r="DXU5740" s="66"/>
      <c r="DXV5740" s="66"/>
      <c r="DXW5740" s="66"/>
      <c r="DXX5740" s="66"/>
      <c r="DXY5740" s="66"/>
      <c r="DXZ5740" s="66"/>
      <c r="DYA5740" s="66"/>
      <c r="DYB5740" s="66"/>
      <c r="DYC5740" s="66"/>
      <c r="DYD5740" s="66"/>
      <c r="DYE5740" s="66"/>
      <c r="DYF5740" s="66"/>
      <c r="DYG5740" s="66"/>
      <c r="DYH5740" s="66"/>
      <c r="DYI5740" s="66"/>
      <c r="DYJ5740" s="66"/>
      <c r="DYK5740" s="66"/>
      <c r="DYL5740" s="66"/>
      <c r="DYM5740" s="66"/>
      <c r="DYN5740" s="66"/>
      <c r="DYO5740" s="66"/>
      <c r="DYP5740" s="66"/>
      <c r="DYQ5740" s="66"/>
      <c r="DYR5740" s="66"/>
      <c r="DYS5740" s="66"/>
      <c r="DYT5740" s="66"/>
      <c r="DYU5740" s="66"/>
      <c r="DYV5740" s="66"/>
      <c r="DYW5740" s="66"/>
      <c r="DYX5740" s="66"/>
      <c r="DYY5740" s="66"/>
      <c r="DYZ5740" s="66"/>
      <c r="DZA5740" s="66"/>
      <c r="DZB5740" s="66"/>
      <c r="DZC5740" s="66"/>
      <c r="DZD5740" s="66"/>
      <c r="DZE5740" s="66"/>
      <c r="DZF5740" s="66"/>
      <c r="DZG5740" s="66"/>
      <c r="DZH5740" s="66"/>
      <c r="DZI5740" s="66"/>
      <c r="DZJ5740" s="66"/>
      <c r="DZK5740" s="66"/>
      <c r="DZL5740" s="66"/>
      <c r="DZM5740" s="66"/>
      <c r="DZN5740" s="66"/>
      <c r="DZO5740" s="66"/>
      <c r="DZP5740" s="66"/>
      <c r="DZQ5740" s="66"/>
      <c r="DZR5740" s="66"/>
      <c r="DZS5740" s="66"/>
      <c r="DZT5740" s="66"/>
      <c r="DZU5740" s="66"/>
      <c r="DZV5740" s="66"/>
      <c r="DZW5740" s="66"/>
      <c r="DZX5740" s="66"/>
      <c r="DZY5740" s="66"/>
      <c r="DZZ5740" s="66"/>
      <c r="EAA5740" s="66"/>
      <c r="EAB5740" s="66"/>
      <c r="EAC5740" s="66"/>
      <c r="EAD5740" s="66"/>
      <c r="EAE5740" s="66"/>
      <c r="EAF5740" s="66"/>
      <c r="EAG5740" s="66"/>
      <c r="EAH5740" s="66"/>
      <c r="EAI5740" s="66"/>
      <c r="EAJ5740" s="66"/>
      <c r="EAK5740" s="66"/>
      <c r="EAL5740" s="66"/>
      <c r="EAM5740" s="66"/>
      <c r="EAN5740" s="66"/>
      <c r="EAO5740" s="66"/>
      <c r="EAP5740" s="66"/>
      <c r="EAQ5740" s="66"/>
      <c r="EAR5740" s="66"/>
      <c r="EAS5740" s="66"/>
      <c r="EAT5740" s="66"/>
      <c r="EAU5740" s="66"/>
      <c r="EAV5740" s="66"/>
      <c r="EAW5740" s="66"/>
      <c r="EAX5740" s="66"/>
      <c r="EAY5740" s="66"/>
      <c r="EAZ5740" s="66"/>
      <c r="EBA5740" s="66"/>
      <c r="EBB5740" s="66"/>
      <c r="EBC5740" s="66"/>
      <c r="EBD5740" s="66"/>
      <c r="EBE5740" s="66"/>
      <c r="EBF5740" s="66"/>
      <c r="EBG5740" s="66"/>
      <c r="EBH5740" s="66"/>
      <c r="EBI5740" s="66"/>
      <c r="EBJ5740" s="66"/>
      <c r="EBK5740" s="66"/>
      <c r="EBL5740" s="66"/>
      <c r="EBM5740" s="66"/>
      <c r="EBN5740" s="66"/>
      <c r="EBO5740" s="66"/>
      <c r="EBP5740" s="66"/>
      <c r="EBQ5740" s="66"/>
      <c r="EBR5740" s="66"/>
      <c r="EBS5740" s="66"/>
      <c r="EBT5740" s="66"/>
      <c r="EBU5740" s="66"/>
      <c r="EBV5740" s="66"/>
      <c r="EBW5740" s="66"/>
      <c r="EBX5740" s="66"/>
      <c r="EBY5740" s="66"/>
      <c r="EBZ5740" s="66"/>
      <c r="ECA5740" s="66"/>
      <c r="ECB5740" s="66"/>
      <c r="ECC5740" s="66"/>
      <c r="ECD5740" s="66"/>
      <c r="ECE5740" s="66"/>
      <c r="ECF5740" s="66"/>
      <c r="ECG5740" s="66"/>
      <c r="ECH5740" s="66"/>
      <c r="ECI5740" s="66"/>
      <c r="ECJ5740" s="66"/>
      <c r="ECK5740" s="66"/>
      <c r="ECL5740" s="66"/>
      <c r="ECM5740" s="66"/>
      <c r="ECN5740" s="66"/>
      <c r="ECO5740" s="66"/>
      <c r="ECP5740" s="66"/>
      <c r="ECQ5740" s="66"/>
      <c r="ECR5740" s="66"/>
      <c r="ECS5740" s="66"/>
      <c r="ECT5740" s="66"/>
      <c r="ECU5740" s="66"/>
      <c r="ECV5740" s="66"/>
      <c r="ECW5740" s="66"/>
      <c r="ECX5740" s="66"/>
      <c r="ECY5740" s="66"/>
      <c r="ECZ5740" s="66"/>
      <c r="EDA5740" s="66"/>
      <c r="EDB5740" s="66"/>
      <c r="EDC5740" s="66"/>
      <c r="EDD5740" s="66"/>
      <c r="EDE5740" s="66"/>
      <c r="EDF5740" s="66"/>
      <c r="EDG5740" s="66"/>
      <c r="EDH5740" s="66"/>
      <c r="EDI5740" s="66"/>
      <c r="EDJ5740" s="66"/>
      <c r="EDK5740" s="66"/>
      <c r="EDL5740" s="66"/>
      <c r="EDM5740" s="66"/>
      <c r="EDN5740" s="66"/>
      <c r="EDO5740" s="66"/>
      <c r="EDP5740" s="66"/>
      <c r="EDQ5740" s="66"/>
      <c r="EDR5740" s="66"/>
      <c r="EDS5740" s="66"/>
      <c r="EDT5740" s="66"/>
      <c r="EDU5740" s="66"/>
      <c r="EDV5740" s="66"/>
      <c r="EDW5740" s="66"/>
      <c r="EDX5740" s="66"/>
      <c r="EDY5740" s="66"/>
      <c r="EDZ5740" s="66"/>
      <c r="EEA5740" s="66"/>
      <c r="EEB5740" s="66"/>
      <c r="EEC5740" s="66"/>
      <c r="EED5740" s="66"/>
      <c r="EEE5740" s="66"/>
      <c r="EEF5740" s="66"/>
      <c r="EEG5740" s="66"/>
      <c r="EEH5740" s="66"/>
      <c r="EEI5740" s="66"/>
      <c r="EEJ5740" s="66"/>
      <c r="EEK5740" s="66"/>
      <c r="EEL5740" s="66"/>
      <c r="EEM5740" s="66"/>
      <c r="EEN5740" s="66"/>
      <c r="EEO5740" s="66"/>
      <c r="EEP5740" s="66"/>
      <c r="EEQ5740" s="66"/>
      <c r="EER5740" s="66"/>
      <c r="EES5740" s="66"/>
      <c r="EET5740" s="66"/>
      <c r="EEU5740" s="66"/>
      <c r="EEV5740" s="66"/>
      <c r="EEW5740" s="66"/>
      <c r="EEX5740" s="66"/>
      <c r="EEY5740" s="66"/>
      <c r="EEZ5740" s="66"/>
      <c r="EFA5740" s="66"/>
      <c r="EFB5740" s="66"/>
      <c r="EFC5740" s="66"/>
      <c r="EFD5740" s="66"/>
      <c r="EFE5740" s="66"/>
      <c r="EFF5740" s="66"/>
      <c r="EFG5740" s="66"/>
      <c r="EFH5740" s="66"/>
      <c r="EFI5740" s="66"/>
      <c r="EFJ5740" s="66"/>
      <c r="EFK5740" s="66"/>
      <c r="EFL5740" s="66"/>
      <c r="EFM5740" s="66"/>
      <c r="EFN5740" s="66"/>
      <c r="EFO5740" s="66"/>
      <c r="EFP5740" s="66"/>
      <c r="EFQ5740" s="66"/>
      <c r="EFR5740" s="66"/>
      <c r="EFS5740" s="66"/>
      <c r="EFT5740" s="66"/>
      <c r="EFU5740" s="66"/>
      <c r="EFV5740" s="66"/>
      <c r="EFW5740" s="66"/>
      <c r="EFX5740" s="66"/>
      <c r="EFY5740" s="66"/>
      <c r="EFZ5740" s="66"/>
      <c r="EGA5740" s="66"/>
      <c r="EGB5740" s="66"/>
      <c r="EGC5740" s="66"/>
      <c r="EGD5740" s="66"/>
      <c r="EGE5740" s="66"/>
      <c r="EGF5740" s="66"/>
      <c r="EGG5740" s="66"/>
      <c r="EGH5740" s="66"/>
      <c r="EGI5740" s="66"/>
      <c r="EGJ5740" s="66"/>
      <c r="EGK5740" s="66"/>
      <c r="EGL5740" s="66"/>
      <c r="EGM5740" s="66"/>
      <c r="EGN5740" s="66"/>
      <c r="EGO5740" s="66"/>
      <c r="EGP5740" s="66"/>
      <c r="EGQ5740" s="66"/>
      <c r="EGR5740" s="66"/>
      <c r="EGS5740" s="66"/>
      <c r="EGT5740" s="66"/>
      <c r="EGU5740" s="66"/>
      <c r="EGV5740" s="66"/>
      <c r="EGW5740" s="66"/>
      <c r="EGX5740" s="66"/>
      <c r="EGY5740" s="66"/>
      <c r="EGZ5740" s="66"/>
      <c r="EHA5740" s="66"/>
      <c r="EHB5740" s="66"/>
      <c r="EHC5740" s="66"/>
      <c r="EHD5740" s="66"/>
      <c r="EHE5740" s="66"/>
      <c r="EHF5740" s="66"/>
      <c r="EHG5740" s="66"/>
      <c r="EHH5740" s="66"/>
      <c r="EHI5740" s="66"/>
      <c r="EHJ5740" s="66"/>
      <c r="EHK5740" s="66"/>
      <c r="EHL5740" s="66"/>
      <c r="EHM5740" s="66"/>
      <c r="EHN5740" s="66"/>
      <c r="EHO5740" s="66"/>
      <c r="EHP5740" s="66"/>
      <c r="EHQ5740" s="66"/>
      <c r="EHR5740" s="66"/>
      <c r="EHS5740" s="66"/>
      <c r="EHT5740" s="66"/>
      <c r="EHU5740" s="66"/>
      <c r="EHV5740" s="66"/>
      <c r="EHW5740" s="66"/>
      <c r="EHX5740" s="66"/>
      <c r="EHY5740" s="66"/>
      <c r="EHZ5740" s="66"/>
      <c r="EIA5740" s="66"/>
      <c r="EIB5740" s="66"/>
      <c r="EIC5740" s="66"/>
      <c r="EID5740" s="66"/>
      <c r="EIE5740" s="66"/>
      <c r="EIF5740" s="66"/>
      <c r="EIG5740" s="66"/>
      <c r="EIH5740" s="66"/>
      <c r="EII5740" s="66"/>
      <c r="EIJ5740" s="66"/>
      <c r="EIK5740" s="66"/>
      <c r="EIL5740" s="66"/>
      <c r="EIM5740" s="66"/>
      <c r="EIN5740" s="66"/>
      <c r="EIO5740" s="66"/>
      <c r="EIP5740" s="66"/>
      <c r="EIQ5740" s="66"/>
      <c r="EIR5740" s="66"/>
      <c r="EIS5740" s="66"/>
      <c r="EIT5740" s="66"/>
      <c r="EIU5740" s="66"/>
      <c r="EIV5740" s="66"/>
      <c r="EIW5740" s="66"/>
      <c r="EIX5740" s="66"/>
      <c r="EIY5740" s="66"/>
      <c r="EIZ5740" s="66"/>
      <c r="EJA5740" s="66"/>
      <c r="EJB5740" s="66"/>
      <c r="EJC5740" s="66"/>
      <c r="EJD5740" s="66"/>
      <c r="EJE5740" s="66"/>
      <c r="EJF5740" s="66"/>
      <c r="EJG5740" s="66"/>
      <c r="EJH5740" s="66"/>
      <c r="EJI5740" s="66"/>
      <c r="EJJ5740" s="66"/>
      <c r="EJK5740" s="66"/>
      <c r="EJL5740" s="66"/>
      <c r="EJM5740" s="66"/>
      <c r="EJN5740" s="66"/>
      <c r="EJO5740" s="66"/>
      <c r="EJP5740" s="66"/>
      <c r="EJQ5740" s="66"/>
      <c r="EJR5740" s="66"/>
      <c r="EJS5740" s="66"/>
      <c r="EJT5740" s="66"/>
      <c r="EJU5740" s="66"/>
      <c r="EJV5740" s="66"/>
      <c r="EJW5740" s="66"/>
      <c r="EJX5740" s="66"/>
      <c r="EJY5740" s="66"/>
      <c r="EJZ5740" s="66"/>
      <c r="EKA5740" s="66"/>
      <c r="EKB5740" s="66"/>
      <c r="EKC5740" s="66"/>
      <c r="EKD5740" s="66"/>
      <c r="EKE5740" s="66"/>
      <c r="EKF5740" s="66"/>
      <c r="EKG5740" s="66"/>
      <c r="EKH5740" s="66"/>
      <c r="EKI5740" s="66"/>
      <c r="EKJ5740" s="66"/>
      <c r="EKK5740" s="66"/>
      <c r="EKL5740" s="66"/>
      <c r="EKM5740" s="66"/>
      <c r="EKN5740" s="66"/>
      <c r="EKO5740" s="66"/>
      <c r="EKP5740" s="66"/>
      <c r="EKQ5740" s="66"/>
      <c r="EKR5740" s="66"/>
      <c r="EKS5740" s="66"/>
      <c r="EKT5740" s="66"/>
      <c r="EKU5740" s="66"/>
      <c r="EKV5740" s="66"/>
      <c r="EKW5740" s="66"/>
      <c r="EKX5740" s="66"/>
      <c r="EKY5740" s="66"/>
      <c r="EKZ5740" s="66"/>
      <c r="ELA5740" s="66"/>
      <c r="ELB5740" s="66"/>
      <c r="ELC5740" s="66"/>
      <c r="ELD5740" s="66"/>
      <c r="ELE5740" s="66"/>
      <c r="ELF5740" s="66"/>
      <c r="ELG5740" s="66"/>
      <c r="ELH5740" s="66"/>
      <c r="ELI5740" s="66"/>
      <c r="ELJ5740" s="66"/>
      <c r="ELK5740" s="66"/>
      <c r="ELL5740" s="66"/>
      <c r="ELM5740" s="66"/>
      <c r="ELN5740" s="66"/>
      <c r="ELO5740" s="66"/>
      <c r="ELP5740" s="66"/>
      <c r="ELQ5740" s="66"/>
      <c r="ELR5740" s="66"/>
      <c r="ELS5740" s="66"/>
      <c r="ELT5740" s="66"/>
      <c r="ELU5740" s="66"/>
      <c r="ELV5740" s="66"/>
      <c r="ELW5740" s="66"/>
      <c r="ELX5740" s="66"/>
      <c r="ELY5740" s="66"/>
      <c r="ELZ5740" s="66"/>
      <c r="EMA5740" s="66"/>
      <c r="EMB5740" s="66"/>
      <c r="EMC5740" s="66"/>
      <c r="EMD5740" s="66"/>
      <c r="EME5740" s="66"/>
      <c r="EMF5740" s="66"/>
      <c r="EMG5740" s="66"/>
      <c r="EMH5740" s="66"/>
      <c r="EMI5740" s="66"/>
      <c r="EMJ5740" s="66"/>
      <c r="EMK5740" s="66"/>
      <c r="EML5740" s="66"/>
      <c r="EMM5740" s="66"/>
      <c r="EMN5740" s="66"/>
      <c r="EMO5740" s="66"/>
      <c r="EMP5740" s="66"/>
      <c r="EMQ5740" s="66"/>
      <c r="EMR5740" s="66"/>
      <c r="EMS5740" s="66"/>
      <c r="EMT5740" s="66"/>
      <c r="EMU5740" s="66"/>
      <c r="EMV5740" s="66"/>
      <c r="EMW5740" s="66"/>
      <c r="EMX5740" s="66"/>
      <c r="EMY5740" s="66"/>
      <c r="EMZ5740" s="66"/>
      <c r="ENA5740" s="66"/>
      <c r="ENB5740" s="66"/>
      <c r="ENC5740" s="66"/>
      <c r="END5740" s="66"/>
      <c r="ENE5740" s="66"/>
      <c r="ENF5740" s="66"/>
      <c r="ENG5740" s="66"/>
      <c r="ENH5740" s="66"/>
      <c r="ENI5740" s="66"/>
      <c r="ENJ5740" s="66"/>
      <c r="ENK5740" s="66"/>
      <c r="ENL5740" s="66"/>
      <c r="ENM5740" s="66"/>
      <c r="ENN5740" s="66"/>
      <c r="ENO5740" s="66"/>
      <c r="ENP5740" s="66"/>
      <c r="ENQ5740" s="66"/>
      <c r="ENR5740" s="66"/>
      <c r="ENS5740" s="66"/>
      <c r="ENT5740" s="66"/>
      <c r="ENU5740" s="66"/>
      <c r="ENV5740" s="66"/>
      <c r="ENW5740" s="66"/>
      <c r="ENX5740" s="66"/>
      <c r="ENY5740" s="66"/>
      <c r="ENZ5740" s="66"/>
      <c r="EOA5740" s="66"/>
      <c r="EOB5740" s="66"/>
      <c r="EOC5740" s="66"/>
      <c r="EOD5740" s="66"/>
      <c r="EOE5740" s="66"/>
      <c r="EOF5740" s="66"/>
      <c r="EOG5740" s="66"/>
      <c r="EOH5740" s="66"/>
      <c r="EOI5740" s="66"/>
      <c r="EOJ5740" s="66"/>
      <c r="EOK5740" s="66"/>
      <c r="EOL5740" s="66"/>
      <c r="EOM5740" s="66"/>
      <c r="EON5740" s="66"/>
      <c r="EOO5740" s="66"/>
      <c r="EOP5740" s="66"/>
      <c r="EOQ5740" s="66"/>
      <c r="EOR5740" s="66"/>
      <c r="EOS5740" s="66"/>
      <c r="EOT5740" s="66"/>
      <c r="EOU5740" s="66"/>
      <c r="EOV5740" s="66"/>
      <c r="EOW5740" s="66"/>
      <c r="EOX5740" s="66"/>
      <c r="EOY5740" s="66"/>
      <c r="EOZ5740" s="66"/>
      <c r="EPA5740" s="66"/>
      <c r="EPB5740" s="66"/>
      <c r="EPC5740" s="66"/>
      <c r="EPD5740" s="66"/>
      <c r="EPE5740" s="66"/>
      <c r="EPF5740" s="66"/>
      <c r="EPG5740" s="66"/>
      <c r="EPH5740" s="66"/>
      <c r="EPI5740" s="66"/>
      <c r="EPJ5740" s="66"/>
      <c r="EPK5740" s="66"/>
      <c r="EPL5740" s="66"/>
      <c r="EPM5740" s="66"/>
      <c r="EPN5740" s="66"/>
      <c r="EPO5740" s="66"/>
      <c r="EPP5740" s="66"/>
      <c r="EPQ5740" s="66"/>
      <c r="EPR5740" s="66"/>
      <c r="EPS5740" s="66"/>
      <c r="EPT5740" s="66"/>
      <c r="EPU5740" s="66"/>
      <c r="EPV5740" s="66"/>
      <c r="EPW5740" s="66"/>
      <c r="EPX5740" s="66"/>
      <c r="EPY5740" s="66"/>
      <c r="EPZ5740" s="66"/>
      <c r="EQA5740" s="66"/>
      <c r="EQB5740" s="66"/>
      <c r="EQC5740" s="66"/>
      <c r="EQD5740" s="66"/>
      <c r="EQE5740" s="66"/>
      <c r="EQF5740" s="66"/>
      <c r="EQG5740" s="66"/>
      <c r="EQH5740" s="66"/>
      <c r="EQI5740" s="66"/>
      <c r="EQJ5740" s="66"/>
      <c r="EQK5740" s="66"/>
      <c r="EQL5740" s="66"/>
      <c r="EQM5740" s="66"/>
      <c r="EQN5740" s="66"/>
      <c r="EQO5740" s="66"/>
      <c r="EQP5740" s="66"/>
      <c r="EQQ5740" s="66"/>
      <c r="EQR5740" s="66"/>
      <c r="EQS5740" s="66"/>
      <c r="EQT5740" s="66"/>
      <c r="EQU5740" s="66"/>
      <c r="EQV5740" s="66"/>
      <c r="EQW5740" s="66"/>
      <c r="EQX5740" s="66"/>
      <c r="EQY5740" s="66"/>
      <c r="EQZ5740" s="66"/>
      <c r="ERA5740" s="66"/>
      <c r="ERB5740" s="66"/>
      <c r="ERC5740" s="66"/>
      <c r="ERD5740" s="66"/>
      <c r="ERE5740" s="66"/>
      <c r="ERF5740" s="66"/>
      <c r="ERG5740" s="66"/>
      <c r="ERH5740" s="66"/>
      <c r="ERI5740" s="66"/>
      <c r="ERJ5740" s="66"/>
      <c r="ERK5740" s="66"/>
      <c r="ERL5740" s="66"/>
      <c r="ERM5740" s="66"/>
      <c r="ERN5740" s="66"/>
      <c r="ERO5740" s="66"/>
      <c r="ERP5740" s="66"/>
      <c r="ERQ5740" s="66"/>
      <c r="ERR5740" s="66"/>
      <c r="ERS5740" s="66"/>
      <c r="ERT5740" s="66"/>
      <c r="ERU5740" s="66"/>
      <c r="ERV5740" s="66"/>
      <c r="ERW5740" s="66"/>
      <c r="ERX5740" s="66"/>
      <c r="ERY5740" s="66"/>
      <c r="ERZ5740" s="66"/>
      <c r="ESA5740" s="66"/>
      <c r="ESB5740" s="66"/>
      <c r="ESC5740" s="66"/>
      <c r="ESD5740" s="66"/>
      <c r="ESE5740" s="66"/>
      <c r="ESF5740" s="66"/>
      <c r="ESG5740" s="66"/>
      <c r="ESH5740" s="66"/>
      <c r="ESI5740" s="66"/>
      <c r="ESJ5740" s="66"/>
      <c r="ESK5740" s="66"/>
      <c r="ESL5740" s="66"/>
      <c r="ESM5740" s="66"/>
      <c r="ESN5740" s="66"/>
      <c r="ESO5740" s="66"/>
      <c r="ESP5740" s="66"/>
      <c r="ESQ5740" s="66"/>
      <c r="ESR5740" s="66"/>
      <c r="ESS5740" s="66"/>
      <c r="EST5740" s="66"/>
      <c r="ESU5740" s="66"/>
      <c r="ESV5740" s="66"/>
      <c r="ESW5740" s="66"/>
      <c r="ESX5740" s="66"/>
      <c r="ESY5740" s="66"/>
      <c r="ESZ5740" s="66"/>
      <c r="ETA5740" s="66"/>
      <c r="ETB5740" s="66"/>
      <c r="ETC5740" s="66"/>
      <c r="ETD5740" s="66"/>
      <c r="ETE5740" s="66"/>
      <c r="ETF5740" s="66"/>
      <c r="ETG5740" s="66"/>
      <c r="ETH5740" s="66"/>
      <c r="ETI5740" s="66"/>
      <c r="ETJ5740" s="66"/>
      <c r="ETK5740" s="66"/>
      <c r="ETL5740" s="66"/>
      <c r="ETM5740" s="66"/>
      <c r="ETN5740" s="66"/>
      <c r="ETO5740" s="66"/>
      <c r="ETP5740" s="66"/>
      <c r="ETQ5740" s="66"/>
      <c r="ETR5740" s="66"/>
      <c r="ETS5740" s="66"/>
      <c r="ETT5740" s="66"/>
      <c r="ETU5740" s="66"/>
      <c r="ETV5740" s="66"/>
      <c r="ETW5740" s="66"/>
      <c r="ETX5740" s="66"/>
      <c r="ETY5740" s="66"/>
      <c r="ETZ5740" s="66"/>
      <c r="EUA5740" s="66"/>
      <c r="EUB5740" s="66"/>
      <c r="EUC5740" s="66"/>
      <c r="EUD5740" s="66"/>
      <c r="EUE5740" s="66"/>
      <c r="EUF5740" s="66"/>
      <c r="EUG5740" s="66"/>
      <c r="EUH5740" s="66"/>
      <c r="EUI5740" s="66"/>
      <c r="EUJ5740" s="66"/>
      <c r="EUK5740" s="66"/>
      <c r="EUL5740" s="66"/>
      <c r="EUM5740" s="66"/>
      <c r="EUN5740" s="66"/>
      <c r="EUO5740" s="66"/>
      <c r="EUP5740" s="66"/>
      <c r="EUQ5740" s="66"/>
      <c r="EUR5740" s="66"/>
      <c r="EUS5740" s="66"/>
      <c r="EUT5740" s="66"/>
      <c r="EUU5740" s="66"/>
      <c r="EUV5740" s="66"/>
      <c r="EUW5740" s="66"/>
      <c r="EUX5740" s="66"/>
      <c r="EUY5740" s="66"/>
      <c r="EUZ5740" s="66"/>
      <c r="EVA5740" s="66"/>
      <c r="EVB5740" s="66"/>
      <c r="EVC5740" s="66"/>
      <c r="EVD5740" s="66"/>
      <c r="EVE5740" s="66"/>
      <c r="EVF5740" s="66"/>
      <c r="EVG5740" s="66"/>
      <c r="EVH5740" s="66"/>
      <c r="EVI5740" s="66"/>
      <c r="EVJ5740" s="66"/>
      <c r="EVK5740" s="66"/>
      <c r="EVL5740" s="66"/>
      <c r="EVM5740" s="66"/>
      <c r="EVN5740" s="66"/>
      <c r="EVO5740" s="66"/>
      <c r="EVP5740" s="66"/>
      <c r="EVQ5740" s="66"/>
      <c r="EVR5740" s="66"/>
      <c r="EVS5740" s="66"/>
      <c r="EVT5740" s="66"/>
      <c r="EVU5740" s="66"/>
      <c r="EVV5740" s="66"/>
      <c r="EVW5740" s="66"/>
      <c r="EVX5740" s="66"/>
      <c r="EVY5740" s="66"/>
      <c r="EVZ5740" s="66"/>
      <c r="EWA5740" s="66"/>
      <c r="EWB5740" s="66"/>
      <c r="EWC5740" s="66"/>
      <c r="EWD5740" s="66"/>
      <c r="EWE5740" s="66"/>
      <c r="EWF5740" s="66"/>
      <c r="EWG5740" s="66"/>
      <c r="EWH5740" s="66"/>
      <c r="EWI5740" s="66"/>
      <c r="EWJ5740" s="66"/>
      <c r="EWK5740" s="66"/>
      <c r="EWL5740" s="66"/>
      <c r="EWM5740" s="66"/>
      <c r="EWN5740" s="66"/>
      <c r="EWO5740" s="66"/>
      <c r="EWP5740" s="66"/>
      <c r="EWQ5740" s="66"/>
      <c r="EWR5740" s="66"/>
      <c r="EWS5740" s="66"/>
      <c r="EWT5740" s="66"/>
      <c r="EWU5740" s="66"/>
      <c r="EWV5740" s="66"/>
      <c r="EWW5740" s="66"/>
      <c r="EWX5740" s="66"/>
      <c r="EWY5740" s="66"/>
      <c r="EWZ5740" s="66"/>
      <c r="EXA5740" s="66"/>
      <c r="EXB5740" s="66"/>
      <c r="EXC5740" s="66"/>
      <c r="EXD5740" s="66"/>
      <c r="EXE5740" s="66"/>
      <c r="EXF5740" s="66"/>
      <c r="EXG5740" s="66"/>
      <c r="EXH5740" s="66"/>
      <c r="EXI5740" s="66"/>
      <c r="EXJ5740" s="66"/>
      <c r="EXK5740" s="66"/>
      <c r="EXL5740" s="66"/>
      <c r="EXM5740" s="66"/>
      <c r="EXN5740" s="66"/>
      <c r="EXO5740" s="66"/>
      <c r="EXP5740" s="66"/>
      <c r="EXQ5740" s="66"/>
      <c r="EXR5740" s="66"/>
      <c r="EXS5740" s="66"/>
      <c r="EXT5740" s="66"/>
      <c r="EXU5740" s="66"/>
      <c r="EXV5740" s="66"/>
      <c r="EXW5740" s="66"/>
      <c r="EXX5740" s="66"/>
      <c r="EXY5740" s="66"/>
      <c r="EXZ5740" s="66"/>
      <c r="EYA5740" s="66"/>
      <c r="EYB5740" s="66"/>
      <c r="EYC5740" s="66"/>
      <c r="EYD5740" s="66"/>
      <c r="EYE5740" s="66"/>
      <c r="EYF5740" s="66"/>
      <c r="EYG5740" s="66"/>
      <c r="EYH5740" s="66"/>
      <c r="EYI5740" s="66"/>
      <c r="EYJ5740" s="66"/>
      <c r="EYK5740" s="66"/>
      <c r="EYL5740" s="66"/>
      <c r="EYM5740" s="66"/>
      <c r="EYN5740" s="66"/>
      <c r="EYO5740" s="66"/>
      <c r="EYP5740" s="66"/>
      <c r="EYQ5740" s="66"/>
      <c r="EYR5740" s="66"/>
      <c r="EYS5740" s="66"/>
      <c r="EYT5740" s="66"/>
      <c r="EYU5740" s="66"/>
      <c r="EYV5740" s="66"/>
      <c r="EYW5740" s="66"/>
      <c r="EYX5740" s="66"/>
      <c r="EYY5740" s="66"/>
      <c r="EYZ5740" s="66"/>
      <c r="EZA5740" s="66"/>
      <c r="EZB5740" s="66"/>
      <c r="EZC5740" s="66"/>
      <c r="EZD5740" s="66"/>
      <c r="EZE5740" s="66"/>
      <c r="EZF5740" s="66"/>
      <c r="EZG5740" s="66"/>
      <c r="EZH5740" s="66"/>
      <c r="EZI5740" s="66"/>
      <c r="EZJ5740" s="66"/>
      <c r="EZK5740" s="66"/>
      <c r="EZL5740" s="66"/>
      <c r="EZM5740" s="66"/>
      <c r="EZN5740" s="66"/>
      <c r="EZO5740" s="66"/>
      <c r="EZP5740" s="66"/>
      <c r="EZQ5740" s="66"/>
      <c r="EZR5740" s="66"/>
      <c r="EZS5740" s="66"/>
      <c r="EZT5740" s="66"/>
      <c r="EZU5740" s="66"/>
      <c r="EZV5740" s="66"/>
      <c r="EZW5740" s="66"/>
      <c r="EZX5740" s="66"/>
      <c r="EZY5740" s="66"/>
      <c r="EZZ5740" s="66"/>
      <c r="FAA5740" s="66"/>
      <c r="FAB5740" s="66"/>
      <c r="FAC5740" s="66"/>
      <c r="FAD5740" s="66"/>
      <c r="FAE5740" s="66"/>
      <c r="FAF5740" s="66"/>
      <c r="FAG5740" s="66"/>
      <c r="FAH5740" s="66"/>
      <c r="FAI5740" s="66"/>
      <c r="FAJ5740" s="66"/>
      <c r="FAK5740" s="66"/>
      <c r="FAL5740" s="66"/>
      <c r="FAM5740" s="66"/>
      <c r="FAN5740" s="66"/>
      <c r="FAO5740" s="66"/>
      <c r="FAP5740" s="66"/>
      <c r="FAQ5740" s="66"/>
      <c r="FAR5740" s="66"/>
      <c r="FAS5740" s="66"/>
      <c r="FAT5740" s="66"/>
      <c r="FAU5740" s="66"/>
      <c r="FAV5740" s="66"/>
      <c r="FAW5740" s="66"/>
      <c r="FAX5740" s="66"/>
      <c r="FAY5740" s="66"/>
      <c r="FAZ5740" s="66"/>
      <c r="FBA5740" s="66"/>
      <c r="FBB5740" s="66"/>
      <c r="FBC5740" s="66"/>
      <c r="FBD5740" s="66"/>
      <c r="FBE5740" s="66"/>
      <c r="FBF5740" s="66"/>
      <c r="FBG5740" s="66"/>
      <c r="FBH5740" s="66"/>
      <c r="FBI5740" s="66"/>
      <c r="FBJ5740" s="66"/>
      <c r="FBK5740" s="66"/>
      <c r="FBL5740" s="66"/>
      <c r="FBM5740" s="66"/>
      <c r="FBN5740" s="66"/>
      <c r="FBO5740" s="66"/>
      <c r="FBP5740" s="66"/>
      <c r="FBQ5740" s="66"/>
      <c r="FBR5740" s="66"/>
      <c r="FBS5740" s="66"/>
      <c r="FBT5740" s="66"/>
      <c r="FBU5740" s="66"/>
      <c r="FBV5740" s="66"/>
      <c r="FBW5740" s="66"/>
      <c r="FBX5740" s="66"/>
      <c r="FBY5740" s="66"/>
      <c r="FBZ5740" s="66"/>
      <c r="FCA5740" s="66"/>
      <c r="FCB5740" s="66"/>
      <c r="FCC5740" s="66"/>
      <c r="FCD5740" s="66"/>
      <c r="FCE5740" s="66"/>
      <c r="FCF5740" s="66"/>
      <c r="FCG5740" s="66"/>
      <c r="FCH5740" s="66"/>
      <c r="FCI5740" s="66"/>
      <c r="FCJ5740" s="66"/>
      <c r="FCK5740" s="66"/>
      <c r="FCL5740" s="66"/>
      <c r="FCM5740" s="66"/>
      <c r="FCN5740" s="66"/>
      <c r="FCO5740" s="66"/>
      <c r="FCP5740" s="66"/>
      <c r="FCQ5740" s="66"/>
      <c r="FCR5740" s="66"/>
      <c r="FCS5740" s="66"/>
      <c r="FCT5740" s="66"/>
      <c r="FCU5740" s="66"/>
      <c r="FCV5740" s="66"/>
      <c r="FCW5740" s="66"/>
      <c r="FCX5740" s="66"/>
      <c r="FCY5740" s="66"/>
      <c r="FCZ5740" s="66"/>
      <c r="FDA5740" s="66"/>
      <c r="FDB5740" s="66"/>
      <c r="FDC5740" s="66"/>
      <c r="FDD5740" s="66"/>
      <c r="FDE5740" s="66"/>
      <c r="FDF5740" s="66"/>
      <c r="FDG5740" s="66"/>
      <c r="FDH5740" s="66"/>
      <c r="FDI5740" s="66"/>
      <c r="FDJ5740" s="66"/>
      <c r="FDK5740" s="66"/>
      <c r="FDL5740" s="66"/>
      <c r="FDM5740" s="66"/>
      <c r="FDN5740" s="66"/>
      <c r="FDO5740" s="66"/>
      <c r="FDP5740" s="66"/>
      <c r="FDQ5740" s="66"/>
      <c r="FDR5740" s="66"/>
      <c r="FDS5740" s="66"/>
      <c r="FDT5740" s="66"/>
      <c r="FDU5740" s="66"/>
      <c r="FDV5740" s="66"/>
      <c r="FDW5740" s="66"/>
      <c r="FDX5740" s="66"/>
      <c r="FDY5740" s="66"/>
      <c r="FDZ5740" s="66"/>
      <c r="FEA5740" s="66"/>
      <c r="FEB5740" s="66"/>
      <c r="FEC5740" s="66"/>
      <c r="FED5740" s="66"/>
      <c r="FEE5740" s="66"/>
      <c r="FEF5740" s="66"/>
      <c r="FEG5740" s="66"/>
      <c r="FEH5740" s="66"/>
      <c r="FEI5740" s="66"/>
      <c r="FEJ5740" s="66"/>
      <c r="FEK5740" s="66"/>
      <c r="FEL5740" s="66"/>
      <c r="FEM5740" s="66"/>
      <c r="FEN5740" s="66"/>
      <c r="FEO5740" s="66"/>
      <c r="FEP5740" s="66"/>
      <c r="FEQ5740" s="66"/>
      <c r="FER5740" s="66"/>
      <c r="FES5740" s="66"/>
      <c r="FET5740" s="66"/>
      <c r="FEU5740" s="66"/>
      <c r="FEV5740" s="66"/>
      <c r="FEW5740" s="66"/>
      <c r="FEX5740" s="66"/>
      <c r="FEY5740" s="66"/>
      <c r="FEZ5740" s="66"/>
      <c r="FFA5740" s="66"/>
      <c r="FFB5740" s="66"/>
      <c r="FFC5740" s="66"/>
      <c r="FFD5740" s="66"/>
      <c r="FFE5740" s="66"/>
      <c r="FFF5740" s="66"/>
      <c r="FFG5740" s="66"/>
      <c r="FFH5740" s="66"/>
      <c r="FFI5740" s="66"/>
      <c r="FFJ5740" s="66"/>
      <c r="FFK5740" s="66"/>
      <c r="FFL5740" s="66"/>
      <c r="FFM5740" s="66"/>
      <c r="FFN5740" s="66"/>
      <c r="FFO5740" s="66"/>
      <c r="FFP5740" s="66"/>
      <c r="FFQ5740" s="66"/>
      <c r="FFR5740" s="66"/>
      <c r="FFS5740" s="66"/>
      <c r="FFT5740" s="66"/>
      <c r="FFU5740" s="66"/>
      <c r="FFV5740" s="66"/>
      <c r="FFW5740" s="66"/>
      <c r="FFX5740" s="66"/>
      <c r="FFY5740" s="66"/>
      <c r="FFZ5740" s="66"/>
      <c r="FGA5740" s="66"/>
      <c r="FGB5740" s="66"/>
      <c r="FGC5740" s="66"/>
      <c r="FGD5740" s="66"/>
      <c r="FGE5740" s="66"/>
      <c r="FGF5740" s="66"/>
      <c r="FGG5740" s="66"/>
      <c r="FGH5740" s="66"/>
      <c r="FGI5740" s="66"/>
      <c r="FGJ5740" s="66"/>
      <c r="FGK5740" s="66"/>
      <c r="FGL5740" s="66"/>
      <c r="FGM5740" s="66"/>
      <c r="FGN5740" s="66"/>
      <c r="FGO5740" s="66"/>
      <c r="FGP5740" s="66"/>
      <c r="FGQ5740" s="66"/>
      <c r="FGR5740" s="66"/>
      <c r="FGS5740" s="66"/>
      <c r="FGT5740" s="66"/>
      <c r="FGU5740" s="66"/>
      <c r="FGV5740" s="66"/>
      <c r="FGW5740" s="66"/>
      <c r="FGX5740" s="66"/>
      <c r="FGY5740" s="66"/>
      <c r="FGZ5740" s="66"/>
      <c r="FHA5740" s="66"/>
      <c r="FHB5740" s="66"/>
      <c r="FHC5740" s="66"/>
      <c r="FHD5740" s="66"/>
      <c r="FHE5740" s="66"/>
      <c r="FHF5740" s="66"/>
      <c r="FHG5740" s="66"/>
      <c r="FHH5740" s="66"/>
      <c r="FHI5740" s="66"/>
      <c r="FHJ5740" s="66"/>
      <c r="FHK5740" s="66"/>
      <c r="FHL5740" s="66"/>
      <c r="FHM5740" s="66"/>
      <c r="FHN5740" s="66"/>
      <c r="FHO5740" s="66"/>
      <c r="FHP5740" s="66"/>
      <c r="FHQ5740" s="66"/>
      <c r="FHR5740" s="66"/>
      <c r="FHS5740" s="66"/>
      <c r="FHT5740" s="66"/>
      <c r="FHU5740" s="66"/>
      <c r="FHV5740" s="66"/>
      <c r="FHW5740" s="66"/>
      <c r="FHX5740" s="66"/>
      <c r="FHY5740" s="66"/>
      <c r="FHZ5740" s="66"/>
      <c r="FIA5740" s="66"/>
      <c r="FIB5740" s="66"/>
      <c r="FIC5740" s="66"/>
      <c r="FID5740" s="66"/>
      <c r="FIE5740" s="66"/>
      <c r="FIF5740" s="66"/>
      <c r="FIG5740" s="66"/>
      <c r="FIH5740" s="66"/>
      <c r="FII5740" s="66"/>
      <c r="FIJ5740" s="66"/>
      <c r="FIK5740" s="66"/>
      <c r="FIL5740" s="66"/>
      <c r="FIM5740" s="66"/>
      <c r="FIN5740" s="66"/>
      <c r="FIO5740" s="66"/>
      <c r="FIP5740" s="66"/>
      <c r="FIQ5740" s="66"/>
      <c r="FIR5740" s="66"/>
      <c r="FIS5740" s="66"/>
      <c r="FIT5740" s="66"/>
      <c r="FIU5740" s="66"/>
      <c r="FIV5740" s="66"/>
      <c r="FIW5740" s="66"/>
      <c r="FIX5740" s="66"/>
      <c r="FIY5740" s="66"/>
      <c r="FIZ5740" s="66"/>
      <c r="FJA5740" s="66"/>
      <c r="FJB5740" s="66"/>
      <c r="FJC5740" s="66"/>
      <c r="FJD5740" s="66"/>
      <c r="FJE5740" s="66"/>
      <c r="FJF5740" s="66"/>
      <c r="FJG5740" s="66"/>
      <c r="FJH5740" s="66"/>
      <c r="FJI5740" s="66"/>
      <c r="FJJ5740" s="66"/>
      <c r="FJK5740" s="66"/>
      <c r="FJL5740" s="66"/>
      <c r="FJM5740" s="66"/>
      <c r="FJN5740" s="66"/>
      <c r="FJO5740" s="66"/>
      <c r="FJP5740" s="66"/>
      <c r="FJQ5740" s="66"/>
      <c r="FJR5740" s="66"/>
      <c r="FJS5740" s="66"/>
      <c r="FJT5740" s="66"/>
      <c r="FJU5740" s="66"/>
      <c r="FJV5740" s="66"/>
      <c r="FJW5740" s="66"/>
      <c r="FJX5740" s="66"/>
      <c r="FJY5740" s="66"/>
      <c r="FJZ5740" s="66"/>
      <c r="FKA5740" s="66"/>
      <c r="FKB5740" s="66"/>
      <c r="FKC5740" s="66"/>
      <c r="FKD5740" s="66"/>
      <c r="FKE5740" s="66"/>
      <c r="FKF5740" s="66"/>
      <c r="FKG5740" s="66"/>
      <c r="FKH5740" s="66"/>
      <c r="FKI5740" s="66"/>
      <c r="FKJ5740" s="66"/>
      <c r="FKK5740" s="66"/>
      <c r="FKL5740" s="66"/>
      <c r="FKM5740" s="66"/>
      <c r="FKN5740" s="66"/>
      <c r="FKO5740" s="66"/>
      <c r="FKP5740" s="66"/>
      <c r="FKQ5740" s="66"/>
      <c r="FKR5740" s="66"/>
      <c r="FKS5740" s="66"/>
      <c r="FKT5740" s="66"/>
      <c r="FKU5740" s="66"/>
      <c r="FKV5740" s="66"/>
      <c r="FKW5740" s="66"/>
      <c r="FKX5740" s="66"/>
      <c r="FKY5740" s="66"/>
      <c r="FKZ5740" s="66"/>
      <c r="FLA5740" s="66"/>
      <c r="FLB5740" s="66"/>
      <c r="FLC5740" s="66"/>
      <c r="FLD5740" s="66"/>
      <c r="FLE5740" s="66"/>
      <c r="FLF5740" s="66"/>
      <c r="FLG5740" s="66"/>
      <c r="FLH5740" s="66"/>
      <c r="FLI5740" s="66"/>
      <c r="FLJ5740" s="66"/>
      <c r="FLK5740" s="66"/>
      <c r="FLL5740" s="66"/>
      <c r="FLM5740" s="66"/>
      <c r="FLN5740" s="66"/>
      <c r="FLO5740" s="66"/>
      <c r="FLP5740" s="66"/>
      <c r="FLQ5740" s="66"/>
      <c r="FLR5740" s="66"/>
      <c r="FLS5740" s="66"/>
      <c r="FLT5740" s="66"/>
      <c r="FLU5740" s="66"/>
      <c r="FLV5740" s="66"/>
      <c r="FLW5740" s="66"/>
      <c r="FLX5740" s="66"/>
      <c r="FLY5740" s="66"/>
      <c r="FLZ5740" s="66"/>
      <c r="FMA5740" s="66"/>
      <c r="FMB5740" s="66"/>
      <c r="FMC5740" s="66"/>
      <c r="FMD5740" s="66"/>
      <c r="FME5740" s="66"/>
      <c r="FMF5740" s="66"/>
      <c r="FMG5740" s="66"/>
      <c r="FMH5740" s="66"/>
      <c r="FMI5740" s="66"/>
      <c r="FMJ5740" s="66"/>
      <c r="FMK5740" s="66"/>
      <c r="FML5740" s="66"/>
      <c r="FMM5740" s="66"/>
      <c r="FMN5740" s="66"/>
      <c r="FMO5740" s="66"/>
      <c r="FMP5740" s="66"/>
      <c r="FMQ5740" s="66"/>
      <c r="FMR5740" s="66"/>
      <c r="FMS5740" s="66"/>
      <c r="FMT5740" s="66"/>
      <c r="FMU5740" s="66"/>
      <c r="FMV5740" s="66"/>
      <c r="FMW5740" s="66"/>
      <c r="FMX5740" s="66"/>
      <c r="FMY5740" s="66"/>
      <c r="FMZ5740" s="66"/>
      <c r="FNA5740" s="66"/>
      <c r="FNB5740" s="66"/>
      <c r="FNC5740" s="66"/>
      <c r="FND5740" s="66"/>
      <c r="FNE5740" s="66"/>
      <c r="FNF5740" s="66"/>
      <c r="FNG5740" s="66"/>
      <c r="FNH5740" s="66"/>
      <c r="FNI5740" s="66"/>
      <c r="FNJ5740" s="66"/>
      <c r="FNK5740" s="66"/>
      <c r="FNL5740" s="66"/>
      <c r="FNM5740" s="66"/>
      <c r="FNN5740" s="66"/>
      <c r="FNO5740" s="66"/>
      <c r="FNP5740" s="66"/>
      <c r="FNQ5740" s="66"/>
      <c r="FNR5740" s="66"/>
      <c r="FNS5740" s="66"/>
      <c r="FNT5740" s="66"/>
      <c r="FNU5740" s="66"/>
      <c r="FNV5740" s="66"/>
      <c r="FNW5740" s="66"/>
      <c r="FNX5740" s="66"/>
      <c r="FNY5740" s="66"/>
      <c r="FNZ5740" s="66"/>
      <c r="FOA5740" s="66"/>
      <c r="FOB5740" s="66"/>
      <c r="FOC5740" s="66"/>
      <c r="FOD5740" s="66"/>
      <c r="FOE5740" s="66"/>
      <c r="FOF5740" s="66"/>
      <c r="FOG5740" s="66"/>
      <c r="FOH5740" s="66"/>
      <c r="FOI5740" s="66"/>
      <c r="FOJ5740" s="66"/>
      <c r="FOK5740" s="66"/>
      <c r="FOL5740" s="66"/>
      <c r="FOM5740" s="66"/>
      <c r="FON5740" s="66"/>
      <c r="FOO5740" s="66"/>
      <c r="FOP5740" s="66"/>
      <c r="FOQ5740" s="66"/>
      <c r="FOR5740" s="66"/>
      <c r="FOS5740" s="66"/>
      <c r="FOT5740" s="66"/>
      <c r="FOU5740" s="66"/>
      <c r="FOV5740" s="66"/>
      <c r="FOW5740" s="66"/>
      <c r="FOX5740" s="66"/>
      <c r="FOY5740" s="66"/>
      <c r="FOZ5740" s="66"/>
      <c r="FPA5740" s="66"/>
      <c r="FPB5740" s="66"/>
      <c r="FPC5740" s="66"/>
      <c r="FPD5740" s="66"/>
      <c r="FPE5740" s="66"/>
      <c r="FPF5740" s="66"/>
      <c r="FPG5740" s="66"/>
      <c r="FPH5740" s="66"/>
      <c r="FPI5740" s="66"/>
      <c r="FPJ5740" s="66"/>
      <c r="FPK5740" s="66"/>
      <c r="FPL5740" s="66"/>
      <c r="FPM5740" s="66"/>
      <c r="FPN5740" s="66"/>
      <c r="FPO5740" s="66"/>
      <c r="FPP5740" s="66"/>
      <c r="FPQ5740" s="66"/>
      <c r="FPR5740" s="66"/>
      <c r="FPS5740" s="66"/>
      <c r="FPT5740" s="66"/>
      <c r="FPU5740" s="66"/>
      <c r="FPV5740" s="66"/>
      <c r="FPW5740" s="66"/>
      <c r="FPX5740" s="66"/>
      <c r="FPY5740" s="66"/>
      <c r="FPZ5740" s="66"/>
      <c r="FQA5740" s="66"/>
      <c r="FQB5740" s="66"/>
      <c r="FQC5740" s="66"/>
      <c r="FQD5740" s="66"/>
      <c r="FQE5740" s="66"/>
      <c r="FQF5740" s="66"/>
      <c r="FQG5740" s="66"/>
      <c r="FQH5740" s="66"/>
      <c r="FQI5740" s="66"/>
      <c r="FQJ5740" s="66"/>
      <c r="FQK5740" s="66"/>
      <c r="FQL5740" s="66"/>
      <c r="FQM5740" s="66"/>
      <c r="FQN5740" s="66"/>
      <c r="FQO5740" s="66"/>
      <c r="FQP5740" s="66"/>
      <c r="FQQ5740" s="66"/>
      <c r="FQR5740" s="66"/>
      <c r="FQS5740" s="66"/>
      <c r="FQT5740" s="66"/>
      <c r="FQU5740" s="66"/>
      <c r="FQV5740" s="66"/>
      <c r="FQW5740" s="66"/>
      <c r="FQX5740" s="66"/>
      <c r="FQY5740" s="66"/>
      <c r="FQZ5740" s="66"/>
      <c r="FRA5740" s="66"/>
      <c r="FRB5740" s="66"/>
      <c r="FRC5740" s="66"/>
      <c r="FRD5740" s="66"/>
      <c r="FRE5740" s="66"/>
      <c r="FRF5740" s="66"/>
      <c r="FRG5740" s="66"/>
      <c r="FRH5740" s="66"/>
      <c r="FRI5740" s="66"/>
      <c r="FRJ5740" s="66"/>
      <c r="FRK5740" s="66"/>
      <c r="FRL5740" s="66"/>
      <c r="FRM5740" s="66"/>
      <c r="FRN5740" s="66"/>
      <c r="FRO5740" s="66"/>
      <c r="FRP5740" s="66"/>
      <c r="FRQ5740" s="66"/>
      <c r="FRR5740" s="66"/>
      <c r="FRS5740" s="66"/>
      <c r="FRT5740" s="66"/>
      <c r="FRU5740" s="66"/>
      <c r="FRV5740" s="66"/>
      <c r="FRW5740" s="66"/>
      <c r="FRX5740" s="66"/>
      <c r="FRY5740" s="66"/>
      <c r="FRZ5740" s="66"/>
      <c r="FSA5740" s="66"/>
      <c r="FSB5740" s="66"/>
      <c r="FSC5740" s="66"/>
      <c r="FSD5740" s="66"/>
      <c r="FSE5740" s="66"/>
      <c r="FSF5740" s="66"/>
      <c r="FSG5740" s="66"/>
      <c r="FSH5740" s="66"/>
      <c r="FSI5740" s="66"/>
      <c r="FSJ5740" s="66"/>
      <c r="FSK5740" s="66"/>
      <c r="FSL5740" s="66"/>
      <c r="FSM5740" s="66"/>
      <c r="FSN5740" s="66"/>
      <c r="FSO5740" s="66"/>
      <c r="FSP5740" s="66"/>
      <c r="FSQ5740" s="66"/>
      <c r="FSR5740" s="66"/>
      <c r="FSS5740" s="66"/>
      <c r="FST5740" s="66"/>
      <c r="FSU5740" s="66"/>
      <c r="FSV5740" s="66"/>
      <c r="FSW5740" s="66"/>
      <c r="FSX5740" s="66"/>
      <c r="FSY5740" s="66"/>
      <c r="FSZ5740" s="66"/>
      <c r="FTA5740" s="66"/>
      <c r="FTB5740" s="66"/>
      <c r="FTC5740" s="66"/>
      <c r="FTD5740" s="66"/>
      <c r="FTE5740" s="66"/>
      <c r="FTF5740" s="66"/>
      <c r="FTG5740" s="66"/>
      <c r="FTH5740" s="66"/>
      <c r="FTI5740" s="66"/>
      <c r="FTJ5740" s="66"/>
      <c r="FTK5740" s="66"/>
      <c r="FTL5740" s="66"/>
      <c r="FTM5740" s="66"/>
      <c r="FTN5740" s="66"/>
      <c r="FTO5740" s="66"/>
      <c r="FTP5740" s="66"/>
      <c r="FTQ5740" s="66"/>
      <c r="FTR5740" s="66"/>
      <c r="FTS5740" s="66"/>
      <c r="FTT5740" s="66"/>
      <c r="FTU5740" s="66"/>
      <c r="FTV5740" s="66"/>
      <c r="FTW5740" s="66"/>
      <c r="FTX5740" s="66"/>
      <c r="FTY5740" s="66"/>
      <c r="FTZ5740" s="66"/>
      <c r="FUA5740" s="66"/>
      <c r="FUB5740" s="66"/>
      <c r="FUC5740" s="66"/>
      <c r="FUD5740" s="66"/>
      <c r="FUE5740" s="66"/>
      <c r="FUF5740" s="66"/>
      <c r="FUG5740" s="66"/>
      <c r="FUH5740" s="66"/>
      <c r="FUI5740" s="66"/>
      <c r="FUJ5740" s="66"/>
      <c r="FUK5740" s="66"/>
      <c r="FUL5740" s="66"/>
      <c r="FUM5740" s="66"/>
      <c r="FUN5740" s="66"/>
      <c r="FUO5740" s="66"/>
      <c r="FUP5740" s="66"/>
      <c r="FUQ5740" s="66"/>
      <c r="FUR5740" s="66"/>
      <c r="FUS5740" s="66"/>
      <c r="FUT5740" s="66"/>
      <c r="FUU5740" s="66"/>
      <c r="FUV5740" s="66"/>
      <c r="FUW5740" s="66"/>
      <c r="FUX5740" s="66"/>
      <c r="FUY5740" s="66"/>
      <c r="FUZ5740" s="66"/>
      <c r="FVA5740" s="66"/>
      <c r="FVB5740" s="66"/>
      <c r="FVC5740" s="66"/>
      <c r="FVD5740" s="66"/>
      <c r="FVE5740" s="66"/>
      <c r="FVF5740" s="66"/>
      <c r="FVG5740" s="66"/>
      <c r="FVH5740" s="66"/>
      <c r="FVI5740" s="66"/>
      <c r="FVJ5740" s="66"/>
      <c r="FVK5740" s="66"/>
      <c r="FVL5740" s="66"/>
      <c r="FVM5740" s="66"/>
      <c r="FVN5740" s="66"/>
      <c r="FVO5740" s="66"/>
      <c r="FVP5740" s="66"/>
      <c r="FVQ5740" s="66"/>
      <c r="FVR5740" s="66"/>
      <c r="FVS5740" s="66"/>
      <c r="FVT5740" s="66"/>
      <c r="FVU5740" s="66"/>
      <c r="FVV5740" s="66"/>
      <c r="FVW5740" s="66"/>
      <c r="FVX5740" s="66"/>
      <c r="FVY5740" s="66"/>
      <c r="FVZ5740" s="66"/>
      <c r="FWA5740" s="66"/>
      <c r="FWB5740" s="66"/>
      <c r="FWC5740" s="66"/>
      <c r="FWD5740" s="66"/>
      <c r="FWE5740" s="66"/>
      <c r="FWF5740" s="66"/>
      <c r="FWG5740" s="66"/>
      <c r="FWH5740" s="66"/>
      <c r="FWI5740" s="66"/>
      <c r="FWJ5740" s="66"/>
      <c r="FWK5740" s="66"/>
      <c r="FWL5740" s="66"/>
      <c r="FWM5740" s="66"/>
      <c r="FWN5740" s="66"/>
      <c r="FWO5740" s="66"/>
      <c r="FWP5740" s="66"/>
      <c r="FWQ5740" s="66"/>
      <c r="FWR5740" s="66"/>
      <c r="FWS5740" s="66"/>
      <c r="FWT5740" s="66"/>
      <c r="FWU5740" s="66"/>
      <c r="FWV5740" s="66"/>
      <c r="FWW5740" s="66"/>
      <c r="FWX5740" s="66"/>
      <c r="FWY5740" s="66"/>
      <c r="FWZ5740" s="66"/>
      <c r="FXA5740" s="66"/>
      <c r="FXB5740" s="66"/>
      <c r="FXC5740" s="66"/>
      <c r="FXD5740" s="66"/>
      <c r="FXE5740" s="66"/>
      <c r="FXF5740" s="66"/>
      <c r="FXG5740" s="66"/>
      <c r="FXH5740" s="66"/>
      <c r="FXI5740" s="66"/>
      <c r="FXJ5740" s="66"/>
      <c r="FXK5740" s="66"/>
      <c r="FXL5740" s="66"/>
      <c r="FXM5740" s="66"/>
      <c r="FXN5740" s="66"/>
      <c r="FXO5740" s="66"/>
      <c r="FXP5740" s="66"/>
      <c r="FXQ5740" s="66"/>
      <c r="FXR5740" s="66"/>
      <c r="FXS5740" s="66"/>
      <c r="FXT5740" s="66"/>
      <c r="FXU5740" s="66"/>
      <c r="FXV5740" s="66"/>
      <c r="FXW5740" s="66"/>
      <c r="FXX5740" s="66"/>
      <c r="FXY5740" s="66"/>
      <c r="FXZ5740" s="66"/>
      <c r="FYA5740" s="66"/>
      <c r="FYB5740" s="66"/>
      <c r="FYC5740" s="66"/>
      <c r="FYD5740" s="66"/>
      <c r="FYE5740" s="66"/>
      <c r="FYF5740" s="66"/>
      <c r="FYG5740" s="66"/>
      <c r="FYH5740" s="66"/>
      <c r="FYI5740" s="66"/>
      <c r="FYJ5740" s="66"/>
      <c r="FYK5740" s="66"/>
      <c r="FYL5740" s="66"/>
      <c r="FYM5740" s="66"/>
      <c r="FYN5740" s="66"/>
      <c r="FYO5740" s="66"/>
      <c r="FYP5740" s="66"/>
      <c r="FYQ5740" s="66"/>
      <c r="FYR5740" s="66"/>
      <c r="FYS5740" s="66"/>
      <c r="FYT5740" s="66"/>
      <c r="FYU5740" s="66"/>
      <c r="FYV5740" s="66"/>
      <c r="FYW5740" s="66"/>
      <c r="FYX5740" s="66"/>
      <c r="FYY5740" s="66"/>
      <c r="FYZ5740" s="66"/>
      <c r="FZA5740" s="66"/>
      <c r="FZB5740" s="66"/>
      <c r="FZC5740" s="66"/>
      <c r="FZD5740" s="66"/>
      <c r="FZE5740" s="66"/>
      <c r="FZF5740" s="66"/>
      <c r="FZG5740" s="66"/>
      <c r="FZH5740" s="66"/>
      <c r="FZI5740" s="66"/>
      <c r="FZJ5740" s="66"/>
      <c r="FZK5740" s="66"/>
      <c r="FZL5740" s="66"/>
      <c r="FZM5740" s="66"/>
      <c r="FZN5740" s="66"/>
      <c r="FZO5740" s="66"/>
      <c r="FZP5740" s="66"/>
      <c r="FZQ5740" s="66"/>
      <c r="FZR5740" s="66"/>
      <c r="FZS5740" s="66"/>
      <c r="FZT5740" s="66"/>
      <c r="FZU5740" s="66"/>
      <c r="FZV5740" s="66"/>
      <c r="FZW5740" s="66"/>
      <c r="FZX5740" s="66"/>
      <c r="FZY5740" s="66"/>
      <c r="FZZ5740" s="66"/>
      <c r="GAA5740" s="66"/>
      <c r="GAB5740" s="66"/>
      <c r="GAC5740" s="66"/>
      <c r="GAD5740" s="66"/>
      <c r="GAE5740" s="66"/>
      <c r="GAF5740" s="66"/>
      <c r="GAG5740" s="66"/>
      <c r="GAH5740" s="66"/>
      <c r="GAI5740" s="66"/>
      <c r="GAJ5740" s="66"/>
      <c r="GAK5740" s="66"/>
      <c r="GAL5740" s="66"/>
      <c r="GAM5740" s="66"/>
      <c r="GAN5740" s="66"/>
      <c r="GAO5740" s="66"/>
      <c r="GAP5740" s="66"/>
      <c r="GAQ5740" s="66"/>
      <c r="GAR5740" s="66"/>
      <c r="GAS5740" s="66"/>
      <c r="GAT5740" s="66"/>
      <c r="GAU5740" s="66"/>
      <c r="GAV5740" s="66"/>
      <c r="GAW5740" s="66"/>
      <c r="GAX5740" s="66"/>
      <c r="GAY5740" s="66"/>
      <c r="GAZ5740" s="66"/>
      <c r="GBA5740" s="66"/>
      <c r="GBB5740" s="66"/>
      <c r="GBC5740" s="66"/>
      <c r="GBD5740" s="66"/>
      <c r="GBE5740" s="66"/>
      <c r="GBF5740" s="66"/>
      <c r="GBG5740" s="66"/>
      <c r="GBH5740" s="66"/>
      <c r="GBI5740" s="66"/>
      <c r="GBJ5740" s="66"/>
      <c r="GBK5740" s="66"/>
      <c r="GBL5740" s="66"/>
      <c r="GBM5740" s="66"/>
      <c r="GBN5740" s="66"/>
      <c r="GBO5740" s="66"/>
      <c r="GBP5740" s="66"/>
      <c r="GBQ5740" s="66"/>
      <c r="GBR5740" s="66"/>
      <c r="GBS5740" s="66"/>
      <c r="GBT5740" s="66"/>
      <c r="GBU5740" s="66"/>
      <c r="GBV5740" s="66"/>
      <c r="GBW5740" s="66"/>
      <c r="GBX5740" s="66"/>
      <c r="GBY5740" s="66"/>
      <c r="GBZ5740" s="66"/>
      <c r="GCA5740" s="66"/>
      <c r="GCB5740" s="66"/>
      <c r="GCC5740" s="66"/>
      <c r="GCD5740" s="66"/>
      <c r="GCE5740" s="66"/>
      <c r="GCF5740" s="66"/>
      <c r="GCG5740" s="66"/>
      <c r="GCH5740" s="66"/>
      <c r="GCI5740" s="66"/>
      <c r="GCJ5740" s="66"/>
      <c r="GCK5740" s="66"/>
      <c r="GCL5740" s="66"/>
      <c r="GCM5740" s="66"/>
      <c r="GCN5740" s="66"/>
      <c r="GCO5740" s="66"/>
      <c r="GCP5740" s="66"/>
      <c r="GCQ5740" s="66"/>
      <c r="GCR5740" s="66"/>
      <c r="GCS5740" s="66"/>
      <c r="GCT5740" s="66"/>
      <c r="GCU5740" s="66"/>
      <c r="GCV5740" s="66"/>
      <c r="GCW5740" s="66"/>
      <c r="GCX5740" s="66"/>
      <c r="GCY5740" s="66"/>
      <c r="GCZ5740" s="66"/>
      <c r="GDA5740" s="66"/>
      <c r="GDB5740" s="66"/>
      <c r="GDC5740" s="66"/>
      <c r="GDD5740" s="66"/>
      <c r="GDE5740" s="66"/>
      <c r="GDF5740" s="66"/>
      <c r="GDG5740" s="66"/>
      <c r="GDH5740" s="66"/>
      <c r="GDI5740" s="66"/>
      <c r="GDJ5740" s="66"/>
      <c r="GDK5740" s="66"/>
      <c r="GDL5740" s="66"/>
      <c r="GDM5740" s="66"/>
      <c r="GDN5740" s="66"/>
      <c r="GDO5740" s="66"/>
      <c r="GDP5740" s="66"/>
      <c r="GDQ5740" s="66"/>
      <c r="GDR5740" s="66"/>
      <c r="GDS5740" s="66"/>
      <c r="GDT5740" s="66"/>
      <c r="GDU5740" s="66"/>
      <c r="GDV5740" s="66"/>
      <c r="GDW5740" s="66"/>
      <c r="GDX5740" s="66"/>
      <c r="GDY5740" s="66"/>
      <c r="GDZ5740" s="66"/>
      <c r="GEA5740" s="66"/>
      <c r="GEB5740" s="66"/>
      <c r="GEC5740" s="66"/>
      <c r="GED5740" s="66"/>
      <c r="GEE5740" s="66"/>
      <c r="GEF5740" s="66"/>
      <c r="GEG5740" s="66"/>
      <c r="GEH5740" s="66"/>
      <c r="GEI5740" s="66"/>
      <c r="GEJ5740" s="66"/>
      <c r="GEK5740" s="66"/>
      <c r="GEL5740" s="66"/>
      <c r="GEM5740" s="66"/>
      <c r="GEN5740" s="66"/>
      <c r="GEO5740" s="66"/>
      <c r="GEP5740" s="66"/>
      <c r="GEQ5740" s="66"/>
      <c r="GER5740" s="66"/>
      <c r="GES5740" s="66"/>
      <c r="GET5740" s="66"/>
      <c r="GEU5740" s="66"/>
      <c r="GEV5740" s="66"/>
      <c r="GEW5740" s="66"/>
      <c r="GEX5740" s="66"/>
      <c r="GEY5740" s="66"/>
      <c r="GEZ5740" s="66"/>
      <c r="GFA5740" s="66"/>
      <c r="GFB5740" s="66"/>
      <c r="GFC5740" s="66"/>
      <c r="GFD5740" s="66"/>
      <c r="GFE5740" s="66"/>
      <c r="GFF5740" s="66"/>
      <c r="GFG5740" s="66"/>
      <c r="GFH5740" s="66"/>
      <c r="GFI5740" s="66"/>
      <c r="GFJ5740" s="66"/>
      <c r="GFK5740" s="66"/>
      <c r="GFL5740" s="66"/>
      <c r="GFM5740" s="66"/>
      <c r="GFN5740" s="66"/>
      <c r="GFO5740" s="66"/>
      <c r="GFP5740" s="66"/>
      <c r="GFQ5740" s="66"/>
      <c r="GFR5740" s="66"/>
      <c r="GFS5740" s="66"/>
      <c r="GFT5740" s="66"/>
      <c r="GFU5740" s="66"/>
      <c r="GFV5740" s="66"/>
      <c r="GFW5740" s="66"/>
      <c r="GFX5740" s="66"/>
      <c r="GFY5740" s="66"/>
      <c r="GFZ5740" s="66"/>
      <c r="GGA5740" s="66"/>
      <c r="GGB5740" s="66"/>
      <c r="GGC5740" s="66"/>
      <c r="GGD5740" s="66"/>
      <c r="GGE5740" s="66"/>
      <c r="GGF5740" s="66"/>
      <c r="GGG5740" s="66"/>
      <c r="GGH5740" s="66"/>
      <c r="GGI5740" s="66"/>
      <c r="GGJ5740" s="66"/>
      <c r="GGK5740" s="66"/>
      <c r="GGL5740" s="66"/>
      <c r="GGM5740" s="66"/>
      <c r="GGN5740" s="66"/>
      <c r="GGO5740" s="66"/>
      <c r="GGP5740" s="66"/>
      <c r="GGQ5740" s="66"/>
      <c r="GGR5740" s="66"/>
      <c r="GGS5740" s="66"/>
      <c r="GGT5740" s="66"/>
      <c r="GGU5740" s="66"/>
      <c r="GGV5740" s="66"/>
      <c r="GGW5740" s="66"/>
      <c r="GGX5740" s="66"/>
      <c r="GGY5740" s="66"/>
      <c r="GGZ5740" s="66"/>
      <c r="GHA5740" s="66"/>
      <c r="GHB5740" s="66"/>
      <c r="GHC5740" s="66"/>
      <c r="GHD5740" s="66"/>
      <c r="GHE5740" s="66"/>
      <c r="GHF5740" s="66"/>
      <c r="GHG5740" s="66"/>
      <c r="GHH5740" s="66"/>
      <c r="GHI5740" s="66"/>
      <c r="GHJ5740" s="66"/>
      <c r="GHK5740" s="66"/>
      <c r="GHL5740" s="66"/>
      <c r="GHM5740" s="66"/>
      <c r="GHN5740" s="66"/>
      <c r="GHO5740" s="66"/>
      <c r="GHP5740" s="66"/>
      <c r="GHQ5740" s="66"/>
      <c r="GHR5740" s="66"/>
      <c r="GHS5740" s="66"/>
      <c r="GHT5740" s="66"/>
      <c r="GHU5740" s="66"/>
      <c r="GHV5740" s="66"/>
      <c r="GHW5740" s="66"/>
      <c r="GHX5740" s="66"/>
      <c r="GHY5740" s="66"/>
      <c r="GHZ5740" s="66"/>
      <c r="GIA5740" s="66"/>
      <c r="GIB5740" s="66"/>
      <c r="GIC5740" s="66"/>
      <c r="GID5740" s="66"/>
      <c r="GIE5740" s="66"/>
      <c r="GIF5740" s="66"/>
      <c r="GIG5740" s="66"/>
      <c r="GIH5740" s="66"/>
      <c r="GII5740" s="66"/>
      <c r="GIJ5740" s="66"/>
      <c r="GIK5740" s="66"/>
      <c r="GIL5740" s="66"/>
      <c r="GIM5740" s="66"/>
      <c r="GIN5740" s="66"/>
      <c r="GIO5740" s="66"/>
      <c r="GIP5740" s="66"/>
      <c r="GIQ5740" s="66"/>
      <c r="GIR5740" s="66"/>
      <c r="GIS5740" s="66"/>
      <c r="GIT5740" s="66"/>
      <c r="GIU5740" s="66"/>
      <c r="GIV5740" s="66"/>
      <c r="GIW5740" s="66"/>
      <c r="GIX5740" s="66"/>
      <c r="GIY5740" s="66"/>
      <c r="GIZ5740" s="66"/>
      <c r="GJA5740" s="66"/>
      <c r="GJB5740" s="66"/>
      <c r="GJC5740" s="66"/>
      <c r="GJD5740" s="66"/>
      <c r="GJE5740" s="66"/>
      <c r="GJF5740" s="66"/>
      <c r="GJG5740" s="66"/>
      <c r="GJH5740" s="66"/>
      <c r="GJI5740" s="66"/>
      <c r="GJJ5740" s="66"/>
      <c r="GJK5740" s="66"/>
      <c r="GJL5740" s="66"/>
      <c r="GJM5740" s="66"/>
      <c r="GJN5740" s="66"/>
      <c r="GJO5740" s="66"/>
      <c r="GJP5740" s="66"/>
      <c r="GJQ5740" s="66"/>
      <c r="GJR5740" s="66"/>
      <c r="GJS5740" s="66"/>
      <c r="GJT5740" s="66"/>
      <c r="GJU5740" s="66"/>
      <c r="GJV5740" s="66"/>
      <c r="GJW5740" s="66"/>
      <c r="GJX5740" s="66"/>
      <c r="GJY5740" s="66"/>
      <c r="GJZ5740" s="66"/>
      <c r="GKA5740" s="66"/>
      <c r="GKB5740" s="66"/>
      <c r="GKC5740" s="66"/>
      <c r="GKD5740" s="66"/>
      <c r="GKE5740" s="66"/>
      <c r="GKF5740" s="66"/>
      <c r="GKG5740" s="66"/>
      <c r="GKH5740" s="66"/>
      <c r="GKI5740" s="66"/>
      <c r="GKJ5740" s="66"/>
      <c r="GKK5740" s="66"/>
      <c r="GKL5740" s="66"/>
      <c r="GKM5740" s="66"/>
      <c r="GKN5740" s="66"/>
      <c r="GKO5740" s="66"/>
      <c r="GKP5740" s="66"/>
      <c r="GKQ5740" s="66"/>
      <c r="GKR5740" s="66"/>
      <c r="GKS5740" s="66"/>
      <c r="GKT5740" s="66"/>
      <c r="GKU5740" s="66"/>
      <c r="GKV5740" s="66"/>
      <c r="GKW5740" s="66"/>
      <c r="GKX5740" s="66"/>
      <c r="GKY5740" s="66"/>
      <c r="GKZ5740" s="66"/>
      <c r="GLA5740" s="66"/>
      <c r="GLB5740" s="66"/>
      <c r="GLC5740" s="66"/>
      <c r="GLD5740" s="66"/>
      <c r="GLE5740" s="66"/>
      <c r="GLF5740" s="66"/>
      <c r="GLG5740" s="66"/>
      <c r="GLH5740" s="66"/>
      <c r="GLI5740" s="66"/>
      <c r="GLJ5740" s="66"/>
      <c r="GLK5740" s="66"/>
      <c r="GLL5740" s="66"/>
      <c r="GLM5740" s="66"/>
      <c r="GLN5740" s="66"/>
      <c r="GLO5740" s="66"/>
      <c r="GLP5740" s="66"/>
      <c r="GLQ5740" s="66"/>
      <c r="GLR5740" s="66"/>
      <c r="GLS5740" s="66"/>
      <c r="GLT5740" s="66"/>
      <c r="GLU5740" s="66"/>
      <c r="GLV5740" s="66"/>
      <c r="GLW5740" s="66"/>
      <c r="GLX5740" s="66"/>
      <c r="GLY5740" s="66"/>
      <c r="GLZ5740" s="66"/>
      <c r="GMA5740" s="66"/>
      <c r="GMB5740" s="66"/>
      <c r="GMC5740" s="66"/>
      <c r="GMD5740" s="66"/>
      <c r="GME5740" s="66"/>
      <c r="GMF5740" s="66"/>
      <c r="GMG5740" s="66"/>
      <c r="GMH5740" s="66"/>
      <c r="GMI5740" s="66"/>
      <c r="GMJ5740" s="66"/>
      <c r="GMK5740" s="66"/>
      <c r="GML5740" s="66"/>
      <c r="GMM5740" s="66"/>
      <c r="GMN5740" s="66"/>
      <c r="GMO5740" s="66"/>
      <c r="GMP5740" s="66"/>
      <c r="GMQ5740" s="66"/>
      <c r="GMR5740" s="66"/>
      <c r="GMS5740" s="66"/>
      <c r="GMT5740" s="66"/>
      <c r="GMU5740" s="66"/>
      <c r="GMV5740" s="66"/>
      <c r="GMW5740" s="66"/>
      <c r="GMX5740" s="66"/>
      <c r="GMY5740" s="66"/>
      <c r="GMZ5740" s="66"/>
      <c r="GNA5740" s="66"/>
      <c r="GNB5740" s="66"/>
      <c r="GNC5740" s="66"/>
      <c r="GND5740" s="66"/>
      <c r="GNE5740" s="66"/>
      <c r="GNF5740" s="66"/>
      <c r="GNG5740" s="66"/>
      <c r="GNH5740" s="66"/>
      <c r="GNI5740" s="66"/>
      <c r="GNJ5740" s="66"/>
      <c r="GNK5740" s="66"/>
      <c r="GNL5740" s="66"/>
      <c r="GNM5740" s="66"/>
      <c r="GNN5740" s="66"/>
      <c r="GNO5740" s="66"/>
      <c r="GNP5740" s="66"/>
      <c r="GNQ5740" s="66"/>
      <c r="GNR5740" s="66"/>
      <c r="GNS5740" s="66"/>
      <c r="GNT5740" s="66"/>
      <c r="GNU5740" s="66"/>
      <c r="GNV5740" s="66"/>
      <c r="GNW5740" s="66"/>
      <c r="GNX5740" s="66"/>
      <c r="GNY5740" s="66"/>
      <c r="GNZ5740" s="66"/>
      <c r="GOA5740" s="66"/>
      <c r="GOB5740" s="66"/>
      <c r="GOC5740" s="66"/>
      <c r="GOD5740" s="66"/>
      <c r="GOE5740" s="66"/>
      <c r="GOF5740" s="66"/>
      <c r="GOG5740" s="66"/>
      <c r="GOH5740" s="66"/>
      <c r="GOI5740" s="66"/>
      <c r="GOJ5740" s="66"/>
      <c r="GOK5740" s="66"/>
      <c r="GOL5740" s="66"/>
      <c r="GOM5740" s="66"/>
      <c r="GON5740" s="66"/>
      <c r="GOO5740" s="66"/>
      <c r="GOP5740" s="66"/>
      <c r="GOQ5740" s="66"/>
      <c r="GOR5740" s="66"/>
      <c r="GOS5740" s="66"/>
      <c r="GOT5740" s="66"/>
      <c r="GOU5740" s="66"/>
      <c r="GOV5740" s="66"/>
      <c r="GOW5740" s="66"/>
      <c r="GOX5740" s="66"/>
      <c r="GOY5740" s="66"/>
      <c r="GOZ5740" s="66"/>
      <c r="GPA5740" s="66"/>
      <c r="GPB5740" s="66"/>
      <c r="GPC5740" s="66"/>
      <c r="GPD5740" s="66"/>
      <c r="GPE5740" s="66"/>
      <c r="GPF5740" s="66"/>
      <c r="GPG5740" s="66"/>
      <c r="GPH5740" s="66"/>
      <c r="GPI5740" s="66"/>
      <c r="GPJ5740" s="66"/>
      <c r="GPK5740" s="66"/>
      <c r="GPL5740" s="66"/>
      <c r="GPM5740" s="66"/>
      <c r="GPN5740" s="66"/>
      <c r="GPO5740" s="66"/>
      <c r="GPP5740" s="66"/>
      <c r="GPQ5740" s="66"/>
      <c r="GPR5740" s="66"/>
      <c r="GPS5740" s="66"/>
      <c r="GPT5740" s="66"/>
      <c r="GPU5740" s="66"/>
      <c r="GPV5740" s="66"/>
      <c r="GPW5740" s="66"/>
      <c r="GPX5740" s="66"/>
      <c r="GPY5740" s="66"/>
      <c r="GPZ5740" s="66"/>
      <c r="GQA5740" s="66"/>
      <c r="GQB5740" s="66"/>
      <c r="GQC5740" s="66"/>
      <c r="GQD5740" s="66"/>
      <c r="GQE5740" s="66"/>
      <c r="GQF5740" s="66"/>
      <c r="GQG5740" s="66"/>
      <c r="GQH5740" s="66"/>
      <c r="GQI5740" s="66"/>
      <c r="GQJ5740" s="66"/>
      <c r="GQK5740" s="66"/>
      <c r="GQL5740" s="66"/>
      <c r="GQM5740" s="66"/>
      <c r="GQN5740" s="66"/>
      <c r="GQO5740" s="66"/>
      <c r="GQP5740" s="66"/>
      <c r="GQQ5740" s="66"/>
      <c r="GQR5740" s="66"/>
      <c r="GQS5740" s="66"/>
      <c r="GQT5740" s="66"/>
      <c r="GQU5740" s="66"/>
      <c r="GQV5740" s="66"/>
      <c r="GQW5740" s="66"/>
      <c r="GQX5740" s="66"/>
      <c r="GQY5740" s="66"/>
      <c r="GQZ5740" s="66"/>
      <c r="GRA5740" s="66"/>
      <c r="GRB5740" s="66"/>
      <c r="GRC5740" s="66"/>
      <c r="GRD5740" s="66"/>
      <c r="GRE5740" s="66"/>
      <c r="GRF5740" s="66"/>
      <c r="GRG5740" s="66"/>
      <c r="GRH5740" s="66"/>
      <c r="GRI5740" s="66"/>
      <c r="GRJ5740" s="66"/>
      <c r="GRK5740" s="66"/>
      <c r="GRL5740" s="66"/>
      <c r="GRM5740" s="66"/>
      <c r="GRN5740" s="66"/>
      <c r="GRO5740" s="66"/>
      <c r="GRP5740" s="66"/>
      <c r="GRQ5740" s="66"/>
      <c r="GRR5740" s="66"/>
      <c r="GRS5740" s="66"/>
      <c r="GRT5740" s="66"/>
      <c r="GRU5740" s="66"/>
      <c r="GRV5740" s="66"/>
      <c r="GRW5740" s="66"/>
      <c r="GRX5740" s="66"/>
      <c r="GRY5740" s="66"/>
      <c r="GRZ5740" s="66"/>
      <c r="GSA5740" s="66"/>
      <c r="GSB5740" s="66"/>
      <c r="GSC5740" s="66"/>
      <c r="GSD5740" s="66"/>
      <c r="GSE5740" s="66"/>
      <c r="GSF5740" s="66"/>
      <c r="GSG5740" s="66"/>
      <c r="GSH5740" s="66"/>
      <c r="GSI5740" s="66"/>
      <c r="GSJ5740" s="66"/>
      <c r="GSK5740" s="66"/>
      <c r="GSL5740" s="66"/>
      <c r="GSM5740" s="66"/>
      <c r="GSN5740" s="66"/>
      <c r="GSO5740" s="66"/>
      <c r="GSP5740" s="66"/>
      <c r="GSQ5740" s="66"/>
      <c r="GSR5740" s="66"/>
      <c r="GSS5740" s="66"/>
      <c r="GST5740" s="66"/>
      <c r="GSU5740" s="66"/>
      <c r="GSV5740" s="66"/>
      <c r="GSW5740" s="66"/>
      <c r="GSX5740" s="66"/>
      <c r="GSY5740" s="66"/>
      <c r="GSZ5740" s="66"/>
      <c r="GTA5740" s="66"/>
      <c r="GTB5740" s="66"/>
      <c r="GTC5740" s="66"/>
      <c r="GTD5740" s="66"/>
      <c r="GTE5740" s="66"/>
      <c r="GTF5740" s="66"/>
      <c r="GTG5740" s="66"/>
      <c r="GTH5740" s="66"/>
      <c r="GTI5740" s="66"/>
      <c r="GTJ5740" s="66"/>
      <c r="GTK5740" s="66"/>
      <c r="GTL5740" s="66"/>
      <c r="GTM5740" s="66"/>
      <c r="GTN5740" s="66"/>
      <c r="GTO5740" s="66"/>
      <c r="GTP5740" s="66"/>
      <c r="GTQ5740" s="66"/>
      <c r="GTR5740" s="66"/>
      <c r="GTS5740" s="66"/>
      <c r="GTT5740" s="66"/>
      <c r="GTU5740" s="66"/>
      <c r="GTV5740" s="66"/>
      <c r="GTW5740" s="66"/>
      <c r="GTX5740" s="66"/>
      <c r="GTY5740" s="66"/>
      <c r="GTZ5740" s="66"/>
      <c r="GUA5740" s="66"/>
      <c r="GUB5740" s="66"/>
      <c r="GUC5740" s="66"/>
      <c r="GUD5740" s="66"/>
      <c r="GUE5740" s="66"/>
      <c r="GUF5740" s="66"/>
      <c r="GUG5740" s="66"/>
      <c r="GUH5740" s="66"/>
      <c r="GUI5740" s="66"/>
      <c r="GUJ5740" s="66"/>
      <c r="GUK5740" s="66"/>
      <c r="GUL5740" s="66"/>
      <c r="GUM5740" s="66"/>
      <c r="GUN5740" s="66"/>
      <c r="GUO5740" s="66"/>
      <c r="GUP5740" s="66"/>
      <c r="GUQ5740" s="66"/>
      <c r="GUR5740" s="66"/>
      <c r="GUS5740" s="66"/>
      <c r="GUT5740" s="66"/>
      <c r="GUU5740" s="66"/>
      <c r="GUV5740" s="66"/>
      <c r="GUW5740" s="66"/>
      <c r="GUX5740" s="66"/>
      <c r="GUY5740" s="66"/>
      <c r="GUZ5740" s="66"/>
      <c r="GVA5740" s="66"/>
      <c r="GVB5740" s="66"/>
      <c r="GVC5740" s="66"/>
      <c r="GVD5740" s="66"/>
      <c r="GVE5740" s="66"/>
      <c r="GVF5740" s="66"/>
      <c r="GVG5740" s="66"/>
      <c r="GVH5740" s="66"/>
      <c r="GVI5740" s="66"/>
      <c r="GVJ5740" s="66"/>
      <c r="GVK5740" s="66"/>
      <c r="GVL5740" s="66"/>
      <c r="GVM5740" s="66"/>
      <c r="GVN5740" s="66"/>
      <c r="GVO5740" s="66"/>
      <c r="GVP5740" s="66"/>
      <c r="GVQ5740" s="66"/>
      <c r="GVR5740" s="66"/>
      <c r="GVS5740" s="66"/>
      <c r="GVT5740" s="66"/>
      <c r="GVU5740" s="66"/>
      <c r="GVV5740" s="66"/>
      <c r="GVW5740" s="66"/>
      <c r="GVX5740" s="66"/>
      <c r="GVY5740" s="66"/>
      <c r="GVZ5740" s="66"/>
      <c r="GWA5740" s="66"/>
      <c r="GWB5740" s="66"/>
      <c r="GWC5740" s="66"/>
      <c r="GWD5740" s="66"/>
      <c r="GWE5740" s="66"/>
      <c r="GWF5740" s="66"/>
      <c r="GWG5740" s="66"/>
      <c r="GWH5740" s="66"/>
      <c r="GWI5740" s="66"/>
      <c r="GWJ5740" s="66"/>
      <c r="GWK5740" s="66"/>
      <c r="GWL5740" s="66"/>
      <c r="GWM5740" s="66"/>
      <c r="GWN5740" s="66"/>
      <c r="GWO5740" s="66"/>
      <c r="GWP5740" s="66"/>
      <c r="GWQ5740" s="66"/>
      <c r="GWR5740" s="66"/>
      <c r="GWS5740" s="66"/>
      <c r="GWT5740" s="66"/>
      <c r="GWU5740" s="66"/>
      <c r="GWV5740" s="66"/>
      <c r="GWW5740" s="66"/>
      <c r="GWX5740" s="66"/>
      <c r="GWY5740" s="66"/>
      <c r="GWZ5740" s="66"/>
      <c r="GXA5740" s="66"/>
      <c r="GXB5740" s="66"/>
      <c r="GXC5740" s="66"/>
      <c r="GXD5740" s="66"/>
      <c r="GXE5740" s="66"/>
      <c r="GXF5740" s="66"/>
      <c r="GXG5740" s="66"/>
      <c r="GXH5740" s="66"/>
      <c r="GXI5740" s="66"/>
      <c r="GXJ5740" s="66"/>
      <c r="GXK5740" s="66"/>
      <c r="GXL5740" s="66"/>
      <c r="GXM5740" s="66"/>
      <c r="GXN5740" s="66"/>
      <c r="GXO5740" s="66"/>
      <c r="GXP5740" s="66"/>
      <c r="GXQ5740" s="66"/>
      <c r="GXR5740" s="66"/>
      <c r="GXS5740" s="66"/>
      <c r="GXT5740" s="66"/>
      <c r="GXU5740" s="66"/>
      <c r="GXV5740" s="66"/>
      <c r="GXW5740" s="66"/>
      <c r="GXX5740" s="66"/>
      <c r="GXY5740" s="66"/>
      <c r="GXZ5740" s="66"/>
      <c r="GYA5740" s="66"/>
      <c r="GYB5740" s="66"/>
      <c r="GYC5740" s="66"/>
      <c r="GYD5740" s="66"/>
      <c r="GYE5740" s="66"/>
      <c r="GYF5740" s="66"/>
      <c r="GYG5740" s="66"/>
      <c r="GYH5740" s="66"/>
      <c r="GYI5740" s="66"/>
      <c r="GYJ5740" s="66"/>
      <c r="GYK5740" s="66"/>
      <c r="GYL5740" s="66"/>
      <c r="GYM5740" s="66"/>
      <c r="GYN5740" s="66"/>
      <c r="GYO5740" s="66"/>
      <c r="GYP5740" s="66"/>
      <c r="GYQ5740" s="66"/>
      <c r="GYR5740" s="66"/>
      <c r="GYS5740" s="66"/>
      <c r="GYT5740" s="66"/>
      <c r="GYU5740" s="66"/>
      <c r="GYV5740" s="66"/>
      <c r="GYW5740" s="66"/>
      <c r="GYX5740" s="66"/>
      <c r="GYY5740" s="66"/>
      <c r="GYZ5740" s="66"/>
      <c r="GZA5740" s="66"/>
      <c r="GZB5740" s="66"/>
      <c r="GZC5740" s="66"/>
      <c r="GZD5740" s="66"/>
      <c r="GZE5740" s="66"/>
      <c r="GZF5740" s="66"/>
      <c r="GZG5740" s="66"/>
      <c r="GZH5740" s="66"/>
      <c r="GZI5740" s="66"/>
      <c r="GZJ5740" s="66"/>
      <c r="GZK5740" s="66"/>
      <c r="GZL5740" s="66"/>
      <c r="GZM5740" s="66"/>
      <c r="GZN5740" s="66"/>
      <c r="GZO5740" s="66"/>
      <c r="GZP5740" s="66"/>
      <c r="GZQ5740" s="66"/>
      <c r="GZR5740" s="66"/>
      <c r="GZS5740" s="66"/>
      <c r="GZT5740" s="66"/>
      <c r="GZU5740" s="66"/>
      <c r="GZV5740" s="66"/>
      <c r="GZW5740" s="66"/>
      <c r="GZX5740" s="66"/>
      <c r="GZY5740" s="66"/>
      <c r="GZZ5740" s="66"/>
      <c r="HAA5740" s="66"/>
      <c r="HAB5740" s="66"/>
      <c r="HAC5740" s="66"/>
      <c r="HAD5740" s="66"/>
      <c r="HAE5740" s="66"/>
      <c r="HAF5740" s="66"/>
      <c r="HAG5740" s="66"/>
      <c r="HAH5740" s="66"/>
      <c r="HAI5740" s="66"/>
      <c r="HAJ5740" s="66"/>
      <c r="HAK5740" s="66"/>
      <c r="HAL5740" s="66"/>
      <c r="HAM5740" s="66"/>
      <c r="HAN5740" s="66"/>
      <c r="HAO5740" s="66"/>
      <c r="HAP5740" s="66"/>
      <c r="HAQ5740" s="66"/>
      <c r="HAR5740" s="66"/>
      <c r="HAS5740" s="66"/>
      <c r="HAT5740" s="66"/>
      <c r="HAU5740" s="66"/>
      <c r="HAV5740" s="66"/>
      <c r="HAW5740" s="66"/>
      <c r="HAX5740" s="66"/>
      <c r="HAY5740" s="66"/>
      <c r="HAZ5740" s="66"/>
      <c r="HBA5740" s="66"/>
      <c r="HBB5740" s="66"/>
      <c r="HBC5740" s="66"/>
      <c r="HBD5740" s="66"/>
      <c r="HBE5740" s="66"/>
      <c r="HBF5740" s="66"/>
      <c r="HBG5740" s="66"/>
      <c r="HBH5740" s="66"/>
      <c r="HBI5740" s="66"/>
      <c r="HBJ5740" s="66"/>
      <c r="HBK5740" s="66"/>
      <c r="HBL5740" s="66"/>
      <c r="HBM5740" s="66"/>
      <c r="HBN5740" s="66"/>
      <c r="HBO5740" s="66"/>
      <c r="HBP5740" s="66"/>
      <c r="HBQ5740" s="66"/>
      <c r="HBR5740" s="66"/>
      <c r="HBS5740" s="66"/>
      <c r="HBT5740" s="66"/>
      <c r="HBU5740" s="66"/>
      <c r="HBV5740" s="66"/>
      <c r="HBW5740" s="66"/>
      <c r="HBX5740" s="66"/>
      <c r="HBY5740" s="66"/>
      <c r="HBZ5740" s="66"/>
      <c r="HCA5740" s="66"/>
      <c r="HCB5740" s="66"/>
      <c r="HCC5740" s="66"/>
      <c r="HCD5740" s="66"/>
      <c r="HCE5740" s="66"/>
      <c r="HCF5740" s="66"/>
      <c r="HCG5740" s="66"/>
      <c r="HCH5740" s="66"/>
      <c r="HCI5740" s="66"/>
      <c r="HCJ5740" s="66"/>
      <c r="HCK5740" s="66"/>
      <c r="HCL5740" s="66"/>
      <c r="HCM5740" s="66"/>
      <c r="HCN5740" s="66"/>
      <c r="HCO5740" s="66"/>
      <c r="HCP5740" s="66"/>
      <c r="HCQ5740" s="66"/>
      <c r="HCR5740" s="66"/>
      <c r="HCS5740" s="66"/>
      <c r="HCT5740" s="66"/>
      <c r="HCU5740" s="66"/>
      <c r="HCV5740" s="66"/>
      <c r="HCW5740" s="66"/>
      <c r="HCX5740" s="66"/>
      <c r="HCY5740" s="66"/>
      <c r="HCZ5740" s="66"/>
      <c r="HDA5740" s="66"/>
      <c r="HDB5740" s="66"/>
      <c r="HDC5740" s="66"/>
      <c r="HDD5740" s="66"/>
      <c r="HDE5740" s="66"/>
      <c r="HDF5740" s="66"/>
      <c r="HDG5740" s="66"/>
      <c r="HDH5740" s="66"/>
      <c r="HDI5740" s="66"/>
      <c r="HDJ5740" s="66"/>
      <c r="HDK5740" s="66"/>
      <c r="HDL5740" s="66"/>
      <c r="HDM5740" s="66"/>
      <c r="HDN5740" s="66"/>
      <c r="HDO5740" s="66"/>
      <c r="HDP5740" s="66"/>
      <c r="HDQ5740" s="66"/>
      <c r="HDR5740" s="66"/>
      <c r="HDS5740" s="66"/>
      <c r="HDT5740" s="66"/>
      <c r="HDU5740" s="66"/>
      <c r="HDV5740" s="66"/>
      <c r="HDW5740" s="66"/>
      <c r="HDX5740" s="66"/>
      <c r="HDY5740" s="66"/>
      <c r="HDZ5740" s="66"/>
      <c r="HEA5740" s="66"/>
      <c r="HEB5740" s="66"/>
      <c r="HEC5740" s="66"/>
      <c r="HED5740" s="66"/>
      <c r="HEE5740" s="66"/>
      <c r="HEF5740" s="66"/>
      <c r="HEG5740" s="66"/>
      <c r="HEH5740" s="66"/>
      <c r="HEI5740" s="66"/>
      <c r="HEJ5740" s="66"/>
      <c r="HEK5740" s="66"/>
      <c r="HEL5740" s="66"/>
      <c r="HEM5740" s="66"/>
      <c r="HEN5740" s="66"/>
      <c r="HEO5740" s="66"/>
      <c r="HEP5740" s="66"/>
      <c r="HEQ5740" s="66"/>
      <c r="HER5740" s="66"/>
      <c r="HES5740" s="66"/>
      <c r="HET5740" s="66"/>
      <c r="HEU5740" s="66"/>
      <c r="HEV5740" s="66"/>
      <c r="HEW5740" s="66"/>
      <c r="HEX5740" s="66"/>
      <c r="HEY5740" s="66"/>
      <c r="HEZ5740" s="66"/>
      <c r="HFA5740" s="66"/>
      <c r="HFB5740" s="66"/>
      <c r="HFC5740" s="66"/>
      <c r="HFD5740" s="66"/>
      <c r="HFE5740" s="66"/>
      <c r="HFF5740" s="66"/>
      <c r="HFG5740" s="66"/>
      <c r="HFH5740" s="66"/>
      <c r="HFI5740" s="66"/>
      <c r="HFJ5740" s="66"/>
      <c r="HFK5740" s="66"/>
      <c r="HFL5740" s="66"/>
      <c r="HFM5740" s="66"/>
      <c r="HFN5740" s="66"/>
      <c r="HFO5740" s="66"/>
      <c r="HFP5740" s="66"/>
      <c r="HFQ5740" s="66"/>
      <c r="HFR5740" s="66"/>
      <c r="HFS5740" s="66"/>
      <c r="HFT5740" s="66"/>
      <c r="HFU5740" s="66"/>
      <c r="HFV5740" s="66"/>
      <c r="HFW5740" s="66"/>
      <c r="HFX5740" s="66"/>
      <c r="HFY5740" s="66"/>
      <c r="HFZ5740" s="66"/>
      <c r="HGA5740" s="66"/>
      <c r="HGB5740" s="66"/>
      <c r="HGC5740" s="66"/>
      <c r="HGD5740" s="66"/>
      <c r="HGE5740" s="66"/>
      <c r="HGF5740" s="66"/>
      <c r="HGG5740" s="66"/>
      <c r="HGH5740" s="66"/>
      <c r="HGI5740" s="66"/>
      <c r="HGJ5740" s="66"/>
      <c r="HGK5740" s="66"/>
      <c r="HGL5740" s="66"/>
      <c r="HGM5740" s="66"/>
      <c r="HGN5740" s="66"/>
      <c r="HGO5740" s="66"/>
      <c r="HGP5740" s="66"/>
      <c r="HGQ5740" s="66"/>
      <c r="HGR5740" s="66"/>
      <c r="HGS5740" s="66"/>
      <c r="HGT5740" s="66"/>
      <c r="HGU5740" s="66"/>
      <c r="HGV5740" s="66"/>
      <c r="HGW5740" s="66"/>
      <c r="HGX5740" s="66"/>
      <c r="HGY5740" s="66"/>
      <c r="HGZ5740" s="66"/>
      <c r="HHA5740" s="66"/>
      <c r="HHB5740" s="66"/>
      <c r="HHC5740" s="66"/>
      <c r="HHD5740" s="66"/>
      <c r="HHE5740" s="66"/>
      <c r="HHF5740" s="66"/>
      <c r="HHG5740" s="66"/>
      <c r="HHH5740" s="66"/>
      <c r="HHI5740" s="66"/>
      <c r="HHJ5740" s="66"/>
      <c r="HHK5740" s="66"/>
      <c r="HHL5740" s="66"/>
      <c r="HHM5740" s="66"/>
      <c r="HHN5740" s="66"/>
      <c r="HHO5740" s="66"/>
      <c r="HHP5740" s="66"/>
      <c r="HHQ5740" s="66"/>
      <c r="HHR5740" s="66"/>
      <c r="HHS5740" s="66"/>
      <c r="HHT5740" s="66"/>
      <c r="HHU5740" s="66"/>
      <c r="HHV5740" s="66"/>
      <c r="HHW5740" s="66"/>
      <c r="HHX5740" s="66"/>
      <c r="HHY5740" s="66"/>
      <c r="HHZ5740" s="66"/>
      <c r="HIA5740" s="66"/>
      <c r="HIB5740" s="66"/>
      <c r="HIC5740" s="66"/>
      <c r="HID5740" s="66"/>
      <c r="HIE5740" s="66"/>
      <c r="HIF5740" s="66"/>
      <c r="HIG5740" s="66"/>
      <c r="HIH5740" s="66"/>
      <c r="HII5740" s="66"/>
      <c r="HIJ5740" s="66"/>
      <c r="HIK5740" s="66"/>
      <c r="HIL5740" s="66"/>
      <c r="HIM5740" s="66"/>
      <c r="HIN5740" s="66"/>
      <c r="HIO5740" s="66"/>
      <c r="HIP5740" s="66"/>
      <c r="HIQ5740" s="66"/>
      <c r="HIR5740" s="66"/>
      <c r="HIS5740" s="66"/>
      <c r="HIT5740" s="66"/>
      <c r="HIU5740" s="66"/>
      <c r="HIV5740" s="66"/>
      <c r="HIW5740" s="66"/>
      <c r="HIX5740" s="66"/>
      <c r="HIY5740" s="66"/>
      <c r="HIZ5740" s="66"/>
      <c r="HJA5740" s="66"/>
      <c r="HJB5740" s="66"/>
      <c r="HJC5740" s="66"/>
      <c r="HJD5740" s="66"/>
      <c r="HJE5740" s="66"/>
      <c r="HJF5740" s="66"/>
      <c r="HJG5740" s="66"/>
      <c r="HJH5740" s="66"/>
      <c r="HJI5740" s="66"/>
      <c r="HJJ5740" s="66"/>
      <c r="HJK5740" s="66"/>
      <c r="HJL5740" s="66"/>
      <c r="HJM5740" s="66"/>
      <c r="HJN5740" s="66"/>
      <c r="HJO5740" s="66"/>
      <c r="HJP5740" s="66"/>
      <c r="HJQ5740" s="66"/>
      <c r="HJR5740" s="66"/>
      <c r="HJS5740" s="66"/>
      <c r="HJT5740" s="66"/>
      <c r="HJU5740" s="66"/>
      <c r="HJV5740" s="66"/>
      <c r="HJW5740" s="66"/>
      <c r="HJX5740" s="66"/>
      <c r="HJY5740" s="66"/>
      <c r="HJZ5740" s="66"/>
      <c r="HKA5740" s="66"/>
      <c r="HKB5740" s="66"/>
      <c r="HKC5740" s="66"/>
      <c r="HKD5740" s="66"/>
      <c r="HKE5740" s="66"/>
      <c r="HKF5740" s="66"/>
      <c r="HKG5740" s="66"/>
      <c r="HKH5740" s="66"/>
      <c r="HKI5740" s="66"/>
      <c r="HKJ5740" s="66"/>
      <c r="HKK5740" s="66"/>
      <c r="HKL5740" s="66"/>
      <c r="HKM5740" s="66"/>
      <c r="HKN5740" s="66"/>
      <c r="HKO5740" s="66"/>
      <c r="HKP5740" s="66"/>
      <c r="HKQ5740" s="66"/>
      <c r="HKR5740" s="66"/>
      <c r="HKS5740" s="66"/>
      <c r="HKT5740" s="66"/>
      <c r="HKU5740" s="66"/>
      <c r="HKV5740" s="66"/>
      <c r="HKW5740" s="66"/>
      <c r="HKX5740" s="66"/>
      <c r="HKY5740" s="66"/>
      <c r="HKZ5740" s="66"/>
      <c r="HLA5740" s="66"/>
      <c r="HLB5740" s="66"/>
      <c r="HLC5740" s="66"/>
      <c r="HLD5740" s="66"/>
      <c r="HLE5740" s="66"/>
      <c r="HLF5740" s="66"/>
      <c r="HLG5740" s="66"/>
      <c r="HLH5740" s="66"/>
      <c r="HLI5740" s="66"/>
      <c r="HLJ5740" s="66"/>
      <c r="HLK5740" s="66"/>
      <c r="HLL5740" s="66"/>
      <c r="HLM5740" s="66"/>
      <c r="HLN5740" s="66"/>
      <c r="HLO5740" s="66"/>
      <c r="HLP5740" s="66"/>
      <c r="HLQ5740" s="66"/>
      <c r="HLR5740" s="66"/>
      <c r="HLS5740" s="66"/>
      <c r="HLT5740" s="66"/>
      <c r="HLU5740" s="66"/>
      <c r="HLV5740" s="66"/>
      <c r="HLW5740" s="66"/>
      <c r="HLX5740" s="66"/>
      <c r="HLY5740" s="66"/>
      <c r="HLZ5740" s="66"/>
      <c r="HMA5740" s="66"/>
      <c r="HMB5740" s="66"/>
      <c r="HMC5740" s="66"/>
      <c r="HMD5740" s="66"/>
      <c r="HME5740" s="66"/>
      <c r="HMF5740" s="66"/>
      <c r="HMG5740" s="66"/>
      <c r="HMH5740" s="66"/>
      <c r="HMI5740" s="66"/>
      <c r="HMJ5740" s="66"/>
      <c r="HMK5740" s="66"/>
      <c r="HML5740" s="66"/>
      <c r="HMM5740" s="66"/>
      <c r="HMN5740" s="66"/>
      <c r="HMO5740" s="66"/>
      <c r="HMP5740" s="66"/>
      <c r="HMQ5740" s="66"/>
      <c r="HMR5740" s="66"/>
      <c r="HMS5740" s="66"/>
      <c r="HMT5740" s="66"/>
      <c r="HMU5740" s="66"/>
      <c r="HMV5740" s="66"/>
      <c r="HMW5740" s="66"/>
      <c r="HMX5740" s="66"/>
      <c r="HMY5740" s="66"/>
      <c r="HMZ5740" s="66"/>
      <c r="HNA5740" s="66"/>
      <c r="HNB5740" s="66"/>
      <c r="HNC5740" s="66"/>
      <c r="HND5740" s="66"/>
      <c r="HNE5740" s="66"/>
      <c r="HNF5740" s="66"/>
      <c r="HNG5740" s="66"/>
      <c r="HNH5740" s="66"/>
      <c r="HNI5740" s="66"/>
      <c r="HNJ5740" s="66"/>
      <c r="HNK5740" s="66"/>
      <c r="HNL5740" s="66"/>
      <c r="HNM5740" s="66"/>
      <c r="HNN5740" s="66"/>
      <c r="HNO5740" s="66"/>
      <c r="HNP5740" s="66"/>
      <c r="HNQ5740" s="66"/>
      <c r="HNR5740" s="66"/>
      <c r="HNS5740" s="66"/>
      <c r="HNT5740" s="66"/>
      <c r="HNU5740" s="66"/>
      <c r="HNV5740" s="66"/>
      <c r="HNW5740" s="66"/>
      <c r="HNX5740" s="66"/>
      <c r="HNY5740" s="66"/>
      <c r="HNZ5740" s="66"/>
      <c r="HOA5740" s="66"/>
      <c r="HOB5740" s="66"/>
      <c r="HOC5740" s="66"/>
      <c r="HOD5740" s="66"/>
      <c r="HOE5740" s="66"/>
      <c r="HOF5740" s="66"/>
      <c r="HOG5740" s="66"/>
      <c r="HOH5740" s="66"/>
      <c r="HOI5740" s="66"/>
      <c r="HOJ5740" s="66"/>
      <c r="HOK5740" s="66"/>
      <c r="HOL5740" s="66"/>
      <c r="HOM5740" s="66"/>
      <c r="HON5740" s="66"/>
      <c r="HOO5740" s="66"/>
      <c r="HOP5740" s="66"/>
      <c r="HOQ5740" s="66"/>
      <c r="HOR5740" s="66"/>
      <c r="HOS5740" s="66"/>
      <c r="HOT5740" s="66"/>
      <c r="HOU5740" s="66"/>
      <c r="HOV5740" s="66"/>
      <c r="HOW5740" s="66"/>
      <c r="HOX5740" s="66"/>
      <c r="HOY5740" s="66"/>
      <c r="HOZ5740" s="66"/>
      <c r="HPA5740" s="66"/>
      <c r="HPB5740" s="66"/>
      <c r="HPC5740" s="66"/>
      <c r="HPD5740" s="66"/>
      <c r="HPE5740" s="66"/>
      <c r="HPF5740" s="66"/>
      <c r="HPG5740" s="66"/>
      <c r="HPH5740" s="66"/>
      <c r="HPI5740" s="66"/>
      <c r="HPJ5740" s="66"/>
      <c r="HPK5740" s="66"/>
      <c r="HPL5740" s="66"/>
      <c r="HPM5740" s="66"/>
      <c r="HPN5740" s="66"/>
      <c r="HPO5740" s="66"/>
      <c r="HPP5740" s="66"/>
      <c r="HPQ5740" s="66"/>
      <c r="HPR5740" s="66"/>
      <c r="HPS5740" s="66"/>
      <c r="HPT5740" s="66"/>
      <c r="HPU5740" s="66"/>
      <c r="HPV5740" s="66"/>
      <c r="HPW5740" s="66"/>
      <c r="HPX5740" s="66"/>
      <c r="HPY5740" s="66"/>
      <c r="HPZ5740" s="66"/>
      <c r="HQA5740" s="66"/>
      <c r="HQB5740" s="66"/>
      <c r="HQC5740" s="66"/>
      <c r="HQD5740" s="66"/>
      <c r="HQE5740" s="66"/>
      <c r="HQF5740" s="66"/>
      <c r="HQG5740" s="66"/>
      <c r="HQH5740" s="66"/>
      <c r="HQI5740" s="66"/>
      <c r="HQJ5740" s="66"/>
      <c r="HQK5740" s="66"/>
      <c r="HQL5740" s="66"/>
      <c r="HQM5740" s="66"/>
      <c r="HQN5740" s="66"/>
      <c r="HQO5740" s="66"/>
      <c r="HQP5740" s="66"/>
      <c r="HQQ5740" s="66"/>
      <c r="HQR5740" s="66"/>
      <c r="HQS5740" s="66"/>
      <c r="HQT5740" s="66"/>
      <c r="HQU5740" s="66"/>
      <c r="HQV5740" s="66"/>
      <c r="HQW5740" s="66"/>
      <c r="HQX5740" s="66"/>
      <c r="HQY5740" s="66"/>
      <c r="HQZ5740" s="66"/>
      <c r="HRA5740" s="66"/>
      <c r="HRB5740" s="66"/>
      <c r="HRC5740" s="66"/>
      <c r="HRD5740" s="66"/>
      <c r="HRE5740" s="66"/>
      <c r="HRF5740" s="66"/>
      <c r="HRG5740" s="66"/>
      <c r="HRH5740" s="66"/>
      <c r="HRI5740" s="66"/>
      <c r="HRJ5740" s="66"/>
      <c r="HRK5740" s="66"/>
      <c r="HRL5740" s="66"/>
      <c r="HRM5740" s="66"/>
      <c r="HRN5740" s="66"/>
      <c r="HRO5740" s="66"/>
      <c r="HRP5740" s="66"/>
      <c r="HRQ5740" s="66"/>
      <c r="HRR5740" s="66"/>
      <c r="HRS5740" s="66"/>
      <c r="HRT5740" s="66"/>
      <c r="HRU5740" s="66"/>
      <c r="HRV5740" s="66"/>
      <c r="HRW5740" s="66"/>
      <c r="HRX5740" s="66"/>
      <c r="HRY5740" s="66"/>
      <c r="HRZ5740" s="66"/>
      <c r="HSA5740" s="66"/>
      <c r="HSB5740" s="66"/>
      <c r="HSC5740" s="66"/>
      <c r="HSD5740" s="66"/>
      <c r="HSE5740" s="66"/>
      <c r="HSF5740" s="66"/>
      <c r="HSG5740" s="66"/>
      <c r="HSH5740" s="66"/>
      <c r="HSI5740" s="66"/>
      <c r="HSJ5740" s="66"/>
      <c r="HSK5740" s="66"/>
      <c r="HSL5740" s="66"/>
      <c r="HSM5740" s="66"/>
      <c r="HSN5740" s="66"/>
      <c r="HSO5740" s="66"/>
      <c r="HSP5740" s="66"/>
      <c r="HSQ5740" s="66"/>
      <c r="HSR5740" s="66"/>
      <c r="HSS5740" s="66"/>
      <c r="HST5740" s="66"/>
      <c r="HSU5740" s="66"/>
      <c r="HSV5740" s="66"/>
      <c r="HSW5740" s="66"/>
      <c r="HSX5740" s="66"/>
      <c r="HSY5740" s="66"/>
      <c r="HSZ5740" s="66"/>
      <c r="HTA5740" s="66"/>
      <c r="HTB5740" s="66"/>
      <c r="HTC5740" s="66"/>
      <c r="HTD5740" s="66"/>
      <c r="HTE5740" s="66"/>
      <c r="HTF5740" s="66"/>
      <c r="HTG5740" s="66"/>
      <c r="HTH5740" s="66"/>
      <c r="HTI5740" s="66"/>
      <c r="HTJ5740" s="66"/>
      <c r="HTK5740" s="66"/>
      <c r="HTL5740" s="66"/>
      <c r="HTM5740" s="66"/>
      <c r="HTN5740" s="66"/>
      <c r="HTO5740" s="66"/>
      <c r="HTP5740" s="66"/>
      <c r="HTQ5740" s="66"/>
      <c r="HTR5740" s="66"/>
      <c r="HTS5740" s="66"/>
      <c r="HTT5740" s="66"/>
      <c r="HTU5740" s="66"/>
      <c r="HTV5740" s="66"/>
      <c r="HTW5740" s="66"/>
      <c r="HTX5740" s="66"/>
      <c r="HTY5740" s="66"/>
      <c r="HTZ5740" s="66"/>
      <c r="HUA5740" s="66"/>
      <c r="HUB5740" s="66"/>
      <c r="HUC5740" s="66"/>
      <c r="HUD5740" s="66"/>
      <c r="HUE5740" s="66"/>
      <c r="HUF5740" s="66"/>
      <c r="HUG5740" s="66"/>
      <c r="HUH5740" s="66"/>
      <c r="HUI5740" s="66"/>
      <c r="HUJ5740" s="66"/>
      <c r="HUK5740" s="66"/>
      <c r="HUL5740" s="66"/>
      <c r="HUM5740" s="66"/>
      <c r="HUN5740" s="66"/>
      <c r="HUO5740" s="66"/>
      <c r="HUP5740" s="66"/>
      <c r="HUQ5740" s="66"/>
      <c r="HUR5740" s="66"/>
      <c r="HUS5740" s="66"/>
      <c r="HUT5740" s="66"/>
      <c r="HUU5740" s="66"/>
      <c r="HUV5740" s="66"/>
      <c r="HUW5740" s="66"/>
      <c r="HUX5740" s="66"/>
      <c r="HUY5740" s="66"/>
      <c r="HUZ5740" s="66"/>
      <c r="HVA5740" s="66"/>
      <c r="HVB5740" s="66"/>
      <c r="HVC5740" s="66"/>
      <c r="HVD5740" s="66"/>
      <c r="HVE5740" s="66"/>
      <c r="HVF5740" s="66"/>
      <c r="HVG5740" s="66"/>
      <c r="HVH5740" s="66"/>
      <c r="HVI5740" s="66"/>
      <c r="HVJ5740" s="66"/>
      <c r="HVK5740" s="66"/>
      <c r="HVL5740" s="66"/>
      <c r="HVM5740" s="66"/>
      <c r="HVN5740" s="66"/>
      <c r="HVO5740" s="66"/>
      <c r="HVP5740" s="66"/>
      <c r="HVQ5740" s="66"/>
      <c r="HVR5740" s="66"/>
      <c r="HVS5740" s="66"/>
      <c r="HVT5740" s="66"/>
      <c r="HVU5740" s="66"/>
      <c r="HVV5740" s="66"/>
      <c r="HVW5740" s="66"/>
      <c r="HVX5740" s="66"/>
      <c r="HVY5740" s="66"/>
      <c r="HVZ5740" s="66"/>
      <c r="HWA5740" s="66"/>
      <c r="HWB5740" s="66"/>
      <c r="HWC5740" s="66"/>
      <c r="HWD5740" s="66"/>
      <c r="HWE5740" s="66"/>
      <c r="HWF5740" s="66"/>
      <c r="HWG5740" s="66"/>
      <c r="HWH5740" s="66"/>
      <c r="HWI5740" s="66"/>
      <c r="HWJ5740" s="66"/>
      <c r="HWK5740" s="66"/>
      <c r="HWL5740" s="66"/>
      <c r="HWM5740" s="66"/>
      <c r="HWN5740" s="66"/>
      <c r="HWO5740" s="66"/>
      <c r="HWP5740" s="66"/>
      <c r="HWQ5740" s="66"/>
      <c r="HWR5740" s="66"/>
      <c r="HWS5740" s="66"/>
      <c r="HWT5740" s="66"/>
      <c r="HWU5740" s="66"/>
      <c r="HWV5740" s="66"/>
      <c r="HWW5740" s="66"/>
      <c r="HWX5740" s="66"/>
      <c r="HWY5740" s="66"/>
      <c r="HWZ5740" s="66"/>
      <c r="HXA5740" s="66"/>
      <c r="HXB5740" s="66"/>
      <c r="HXC5740" s="66"/>
      <c r="HXD5740" s="66"/>
      <c r="HXE5740" s="66"/>
      <c r="HXF5740" s="66"/>
      <c r="HXG5740" s="66"/>
      <c r="HXH5740" s="66"/>
      <c r="HXI5740" s="66"/>
      <c r="HXJ5740" s="66"/>
      <c r="HXK5740" s="66"/>
      <c r="HXL5740" s="66"/>
      <c r="HXM5740" s="66"/>
      <c r="HXN5740" s="66"/>
      <c r="HXO5740" s="66"/>
      <c r="HXP5740" s="66"/>
      <c r="HXQ5740" s="66"/>
      <c r="HXR5740" s="66"/>
      <c r="HXS5740" s="66"/>
      <c r="HXT5740" s="66"/>
      <c r="HXU5740" s="66"/>
      <c r="HXV5740" s="66"/>
      <c r="HXW5740" s="66"/>
      <c r="HXX5740" s="66"/>
      <c r="HXY5740" s="66"/>
      <c r="HXZ5740" s="66"/>
      <c r="HYA5740" s="66"/>
      <c r="HYB5740" s="66"/>
      <c r="HYC5740" s="66"/>
      <c r="HYD5740" s="66"/>
      <c r="HYE5740" s="66"/>
      <c r="HYF5740" s="66"/>
      <c r="HYG5740" s="66"/>
      <c r="HYH5740" s="66"/>
      <c r="HYI5740" s="66"/>
      <c r="HYJ5740" s="66"/>
      <c r="HYK5740" s="66"/>
      <c r="HYL5740" s="66"/>
      <c r="HYM5740" s="66"/>
      <c r="HYN5740" s="66"/>
      <c r="HYO5740" s="66"/>
      <c r="HYP5740" s="66"/>
      <c r="HYQ5740" s="66"/>
      <c r="HYR5740" s="66"/>
      <c r="HYS5740" s="66"/>
      <c r="HYT5740" s="66"/>
      <c r="HYU5740" s="66"/>
      <c r="HYV5740" s="66"/>
      <c r="HYW5740" s="66"/>
      <c r="HYX5740" s="66"/>
      <c r="HYY5740" s="66"/>
      <c r="HYZ5740" s="66"/>
      <c r="HZA5740" s="66"/>
      <c r="HZB5740" s="66"/>
      <c r="HZC5740" s="66"/>
      <c r="HZD5740" s="66"/>
      <c r="HZE5740" s="66"/>
      <c r="HZF5740" s="66"/>
      <c r="HZG5740" s="66"/>
      <c r="HZH5740" s="66"/>
      <c r="HZI5740" s="66"/>
      <c r="HZJ5740" s="66"/>
      <c r="HZK5740" s="66"/>
      <c r="HZL5740" s="66"/>
      <c r="HZM5740" s="66"/>
      <c r="HZN5740" s="66"/>
      <c r="HZO5740" s="66"/>
      <c r="HZP5740" s="66"/>
      <c r="HZQ5740" s="66"/>
      <c r="HZR5740" s="66"/>
      <c r="HZS5740" s="66"/>
      <c r="HZT5740" s="66"/>
      <c r="HZU5740" s="66"/>
      <c r="HZV5740" s="66"/>
      <c r="HZW5740" s="66"/>
      <c r="HZX5740" s="66"/>
      <c r="HZY5740" s="66"/>
      <c r="HZZ5740" s="66"/>
      <c r="IAA5740" s="66"/>
      <c r="IAB5740" s="66"/>
      <c r="IAC5740" s="66"/>
      <c r="IAD5740" s="66"/>
      <c r="IAE5740" s="66"/>
      <c r="IAF5740" s="66"/>
      <c r="IAG5740" s="66"/>
      <c r="IAH5740" s="66"/>
      <c r="IAI5740" s="66"/>
      <c r="IAJ5740" s="66"/>
      <c r="IAK5740" s="66"/>
      <c r="IAL5740" s="66"/>
      <c r="IAM5740" s="66"/>
      <c r="IAN5740" s="66"/>
      <c r="IAO5740" s="66"/>
      <c r="IAP5740" s="66"/>
      <c r="IAQ5740" s="66"/>
      <c r="IAR5740" s="66"/>
      <c r="IAS5740" s="66"/>
      <c r="IAT5740" s="66"/>
      <c r="IAU5740" s="66"/>
      <c r="IAV5740" s="66"/>
      <c r="IAW5740" s="66"/>
      <c r="IAX5740" s="66"/>
      <c r="IAY5740" s="66"/>
      <c r="IAZ5740" s="66"/>
      <c r="IBA5740" s="66"/>
      <c r="IBB5740" s="66"/>
      <c r="IBC5740" s="66"/>
      <c r="IBD5740" s="66"/>
      <c r="IBE5740" s="66"/>
      <c r="IBF5740" s="66"/>
      <c r="IBG5740" s="66"/>
      <c r="IBH5740" s="66"/>
      <c r="IBI5740" s="66"/>
      <c r="IBJ5740" s="66"/>
      <c r="IBK5740" s="66"/>
      <c r="IBL5740" s="66"/>
      <c r="IBM5740" s="66"/>
      <c r="IBN5740" s="66"/>
      <c r="IBO5740" s="66"/>
      <c r="IBP5740" s="66"/>
      <c r="IBQ5740" s="66"/>
      <c r="IBR5740" s="66"/>
      <c r="IBS5740" s="66"/>
      <c r="IBT5740" s="66"/>
      <c r="IBU5740" s="66"/>
      <c r="IBV5740" s="66"/>
      <c r="IBW5740" s="66"/>
      <c r="IBX5740" s="66"/>
      <c r="IBY5740" s="66"/>
      <c r="IBZ5740" s="66"/>
      <c r="ICA5740" s="66"/>
      <c r="ICB5740" s="66"/>
      <c r="ICC5740" s="66"/>
      <c r="ICD5740" s="66"/>
      <c r="ICE5740" s="66"/>
      <c r="ICF5740" s="66"/>
      <c r="ICG5740" s="66"/>
      <c r="ICH5740" s="66"/>
      <c r="ICI5740" s="66"/>
      <c r="ICJ5740" s="66"/>
      <c r="ICK5740" s="66"/>
      <c r="ICL5740" s="66"/>
      <c r="ICM5740" s="66"/>
      <c r="ICN5740" s="66"/>
      <c r="ICO5740" s="66"/>
      <c r="ICP5740" s="66"/>
      <c r="ICQ5740" s="66"/>
      <c r="ICR5740" s="66"/>
      <c r="ICS5740" s="66"/>
      <c r="ICT5740" s="66"/>
      <c r="ICU5740" s="66"/>
      <c r="ICV5740" s="66"/>
      <c r="ICW5740" s="66"/>
      <c r="ICX5740" s="66"/>
      <c r="ICY5740" s="66"/>
      <c r="ICZ5740" s="66"/>
      <c r="IDA5740" s="66"/>
      <c r="IDB5740" s="66"/>
      <c r="IDC5740" s="66"/>
      <c r="IDD5740" s="66"/>
      <c r="IDE5740" s="66"/>
      <c r="IDF5740" s="66"/>
      <c r="IDG5740" s="66"/>
      <c r="IDH5740" s="66"/>
      <c r="IDI5740" s="66"/>
      <c r="IDJ5740" s="66"/>
      <c r="IDK5740" s="66"/>
      <c r="IDL5740" s="66"/>
      <c r="IDM5740" s="66"/>
      <c r="IDN5740" s="66"/>
      <c r="IDO5740" s="66"/>
      <c r="IDP5740" s="66"/>
      <c r="IDQ5740" s="66"/>
      <c r="IDR5740" s="66"/>
      <c r="IDS5740" s="66"/>
      <c r="IDT5740" s="66"/>
      <c r="IDU5740" s="66"/>
      <c r="IDV5740" s="66"/>
      <c r="IDW5740" s="66"/>
      <c r="IDX5740" s="66"/>
      <c r="IDY5740" s="66"/>
      <c r="IDZ5740" s="66"/>
      <c r="IEA5740" s="66"/>
      <c r="IEB5740" s="66"/>
      <c r="IEC5740" s="66"/>
      <c r="IED5740" s="66"/>
      <c r="IEE5740" s="66"/>
      <c r="IEF5740" s="66"/>
      <c r="IEG5740" s="66"/>
      <c r="IEH5740" s="66"/>
      <c r="IEI5740" s="66"/>
      <c r="IEJ5740" s="66"/>
      <c r="IEK5740" s="66"/>
      <c r="IEL5740" s="66"/>
      <c r="IEM5740" s="66"/>
      <c r="IEN5740" s="66"/>
      <c r="IEO5740" s="66"/>
      <c r="IEP5740" s="66"/>
      <c r="IEQ5740" s="66"/>
      <c r="IER5740" s="66"/>
      <c r="IES5740" s="66"/>
      <c r="IET5740" s="66"/>
      <c r="IEU5740" s="66"/>
      <c r="IEV5740" s="66"/>
      <c r="IEW5740" s="66"/>
      <c r="IEX5740" s="66"/>
      <c r="IEY5740" s="66"/>
      <c r="IEZ5740" s="66"/>
      <c r="IFA5740" s="66"/>
      <c r="IFB5740" s="66"/>
      <c r="IFC5740" s="66"/>
      <c r="IFD5740" s="66"/>
      <c r="IFE5740" s="66"/>
      <c r="IFF5740" s="66"/>
      <c r="IFG5740" s="66"/>
      <c r="IFH5740" s="66"/>
      <c r="IFI5740" s="66"/>
      <c r="IFJ5740" s="66"/>
      <c r="IFK5740" s="66"/>
      <c r="IFL5740" s="66"/>
      <c r="IFM5740" s="66"/>
      <c r="IFN5740" s="66"/>
      <c r="IFO5740" s="66"/>
      <c r="IFP5740" s="66"/>
      <c r="IFQ5740" s="66"/>
      <c r="IFR5740" s="66"/>
      <c r="IFS5740" s="66"/>
      <c r="IFT5740" s="66"/>
      <c r="IFU5740" s="66"/>
      <c r="IFV5740" s="66"/>
      <c r="IFW5740" s="66"/>
      <c r="IFX5740" s="66"/>
      <c r="IFY5740" s="66"/>
      <c r="IFZ5740" s="66"/>
      <c r="IGA5740" s="66"/>
      <c r="IGB5740" s="66"/>
      <c r="IGC5740" s="66"/>
      <c r="IGD5740" s="66"/>
      <c r="IGE5740" s="66"/>
      <c r="IGF5740" s="66"/>
      <c r="IGG5740" s="66"/>
      <c r="IGH5740" s="66"/>
      <c r="IGI5740" s="66"/>
      <c r="IGJ5740" s="66"/>
      <c r="IGK5740" s="66"/>
      <c r="IGL5740" s="66"/>
      <c r="IGM5740" s="66"/>
      <c r="IGN5740" s="66"/>
      <c r="IGO5740" s="66"/>
      <c r="IGP5740" s="66"/>
      <c r="IGQ5740" s="66"/>
      <c r="IGR5740" s="66"/>
      <c r="IGS5740" s="66"/>
      <c r="IGT5740" s="66"/>
      <c r="IGU5740" s="66"/>
      <c r="IGV5740" s="66"/>
      <c r="IGW5740" s="66"/>
      <c r="IGX5740" s="66"/>
      <c r="IGY5740" s="66"/>
      <c r="IGZ5740" s="66"/>
      <c r="IHA5740" s="66"/>
      <c r="IHB5740" s="66"/>
      <c r="IHC5740" s="66"/>
      <c r="IHD5740" s="66"/>
      <c r="IHE5740" s="66"/>
      <c r="IHF5740" s="66"/>
      <c r="IHG5740" s="66"/>
      <c r="IHH5740" s="66"/>
      <c r="IHI5740" s="66"/>
      <c r="IHJ5740" s="66"/>
      <c r="IHK5740" s="66"/>
      <c r="IHL5740" s="66"/>
      <c r="IHM5740" s="66"/>
      <c r="IHN5740" s="66"/>
      <c r="IHO5740" s="66"/>
      <c r="IHP5740" s="66"/>
      <c r="IHQ5740" s="66"/>
      <c r="IHR5740" s="66"/>
      <c r="IHS5740" s="66"/>
      <c r="IHT5740" s="66"/>
      <c r="IHU5740" s="66"/>
      <c r="IHV5740" s="66"/>
      <c r="IHW5740" s="66"/>
      <c r="IHX5740" s="66"/>
      <c r="IHY5740" s="66"/>
      <c r="IHZ5740" s="66"/>
      <c r="IIA5740" s="66"/>
      <c r="IIB5740" s="66"/>
      <c r="IIC5740" s="66"/>
      <c r="IID5740" s="66"/>
      <c r="IIE5740" s="66"/>
      <c r="IIF5740" s="66"/>
      <c r="IIG5740" s="66"/>
      <c r="IIH5740" s="66"/>
      <c r="III5740" s="66"/>
      <c r="IIJ5740" s="66"/>
      <c r="IIK5740" s="66"/>
      <c r="IIL5740" s="66"/>
      <c r="IIM5740" s="66"/>
      <c r="IIN5740" s="66"/>
      <c r="IIO5740" s="66"/>
      <c r="IIP5740" s="66"/>
      <c r="IIQ5740" s="66"/>
      <c r="IIR5740" s="66"/>
      <c r="IIS5740" s="66"/>
      <c r="IIT5740" s="66"/>
      <c r="IIU5740" s="66"/>
      <c r="IIV5740" s="66"/>
      <c r="IIW5740" s="66"/>
      <c r="IIX5740" s="66"/>
      <c r="IIY5740" s="66"/>
      <c r="IIZ5740" s="66"/>
      <c r="IJA5740" s="66"/>
      <c r="IJB5740" s="66"/>
      <c r="IJC5740" s="66"/>
      <c r="IJD5740" s="66"/>
      <c r="IJE5740" s="66"/>
      <c r="IJF5740" s="66"/>
      <c r="IJG5740" s="66"/>
      <c r="IJH5740" s="66"/>
      <c r="IJI5740" s="66"/>
      <c r="IJJ5740" s="66"/>
      <c r="IJK5740" s="66"/>
      <c r="IJL5740" s="66"/>
      <c r="IJM5740" s="66"/>
      <c r="IJN5740" s="66"/>
      <c r="IJO5740" s="66"/>
      <c r="IJP5740" s="66"/>
      <c r="IJQ5740" s="66"/>
      <c r="IJR5740" s="66"/>
      <c r="IJS5740" s="66"/>
      <c r="IJT5740" s="66"/>
      <c r="IJU5740" s="66"/>
      <c r="IJV5740" s="66"/>
      <c r="IJW5740" s="66"/>
      <c r="IJX5740" s="66"/>
      <c r="IJY5740" s="66"/>
      <c r="IJZ5740" s="66"/>
      <c r="IKA5740" s="66"/>
      <c r="IKB5740" s="66"/>
      <c r="IKC5740" s="66"/>
      <c r="IKD5740" s="66"/>
      <c r="IKE5740" s="66"/>
      <c r="IKF5740" s="66"/>
      <c r="IKG5740" s="66"/>
      <c r="IKH5740" s="66"/>
      <c r="IKI5740" s="66"/>
      <c r="IKJ5740" s="66"/>
      <c r="IKK5740" s="66"/>
      <c r="IKL5740" s="66"/>
      <c r="IKM5740" s="66"/>
      <c r="IKN5740" s="66"/>
      <c r="IKO5740" s="66"/>
      <c r="IKP5740" s="66"/>
      <c r="IKQ5740" s="66"/>
      <c r="IKR5740" s="66"/>
      <c r="IKS5740" s="66"/>
      <c r="IKT5740" s="66"/>
      <c r="IKU5740" s="66"/>
      <c r="IKV5740" s="66"/>
      <c r="IKW5740" s="66"/>
      <c r="IKX5740" s="66"/>
      <c r="IKY5740" s="66"/>
      <c r="IKZ5740" s="66"/>
      <c r="ILA5740" s="66"/>
      <c r="ILB5740" s="66"/>
      <c r="ILC5740" s="66"/>
      <c r="ILD5740" s="66"/>
      <c r="ILE5740" s="66"/>
      <c r="ILF5740" s="66"/>
      <c r="ILG5740" s="66"/>
      <c r="ILH5740" s="66"/>
      <c r="ILI5740" s="66"/>
      <c r="ILJ5740" s="66"/>
      <c r="ILK5740" s="66"/>
      <c r="ILL5740" s="66"/>
      <c r="ILM5740" s="66"/>
      <c r="ILN5740" s="66"/>
      <c r="ILO5740" s="66"/>
      <c r="ILP5740" s="66"/>
      <c r="ILQ5740" s="66"/>
      <c r="ILR5740" s="66"/>
      <c r="ILS5740" s="66"/>
      <c r="ILT5740" s="66"/>
      <c r="ILU5740" s="66"/>
      <c r="ILV5740" s="66"/>
      <c r="ILW5740" s="66"/>
      <c r="ILX5740" s="66"/>
      <c r="ILY5740" s="66"/>
      <c r="ILZ5740" s="66"/>
      <c r="IMA5740" s="66"/>
      <c r="IMB5740" s="66"/>
      <c r="IMC5740" s="66"/>
      <c r="IMD5740" s="66"/>
      <c r="IME5740" s="66"/>
      <c r="IMF5740" s="66"/>
      <c r="IMG5740" s="66"/>
      <c r="IMH5740" s="66"/>
      <c r="IMI5740" s="66"/>
      <c r="IMJ5740" s="66"/>
      <c r="IMK5740" s="66"/>
      <c r="IML5740" s="66"/>
      <c r="IMM5740" s="66"/>
      <c r="IMN5740" s="66"/>
      <c r="IMO5740" s="66"/>
      <c r="IMP5740" s="66"/>
      <c r="IMQ5740" s="66"/>
      <c r="IMR5740" s="66"/>
      <c r="IMS5740" s="66"/>
      <c r="IMT5740" s="66"/>
      <c r="IMU5740" s="66"/>
      <c r="IMV5740" s="66"/>
      <c r="IMW5740" s="66"/>
      <c r="IMX5740" s="66"/>
      <c r="IMY5740" s="66"/>
      <c r="IMZ5740" s="66"/>
      <c r="INA5740" s="66"/>
      <c r="INB5740" s="66"/>
      <c r="INC5740" s="66"/>
      <c r="IND5740" s="66"/>
      <c r="INE5740" s="66"/>
      <c r="INF5740" s="66"/>
      <c r="ING5740" s="66"/>
      <c r="INH5740" s="66"/>
      <c r="INI5740" s="66"/>
      <c r="INJ5740" s="66"/>
      <c r="INK5740" s="66"/>
      <c r="INL5740" s="66"/>
      <c r="INM5740" s="66"/>
      <c r="INN5740" s="66"/>
      <c r="INO5740" s="66"/>
      <c r="INP5740" s="66"/>
      <c r="INQ5740" s="66"/>
      <c r="INR5740" s="66"/>
      <c r="INS5740" s="66"/>
      <c r="INT5740" s="66"/>
      <c r="INU5740" s="66"/>
      <c r="INV5740" s="66"/>
      <c r="INW5740" s="66"/>
      <c r="INX5740" s="66"/>
      <c r="INY5740" s="66"/>
      <c r="INZ5740" s="66"/>
      <c r="IOA5740" s="66"/>
      <c r="IOB5740" s="66"/>
      <c r="IOC5740" s="66"/>
      <c r="IOD5740" s="66"/>
      <c r="IOE5740" s="66"/>
      <c r="IOF5740" s="66"/>
      <c r="IOG5740" s="66"/>
      <c r="IOH5740" s="66"/>
      <c r="IOI5740" s="66"/>
      <c r="IOJ5740" s="66"/>
      <c r="IOK5740" s="66"/>
      <c r="IOL5740" s="66"/>
      <c r="IOM5740" s="66"/>
      <c r="ION5740" s="66"/>
      <c r="IOO5740" s="66"/>
      <c r="IOP5740" s="66"/>
      <c r="IOQ5740" s="66"/>
      <c r="IOR5740" s="66"/>
      <c r="IOS5740" s="66"/>
      <c r="IOT5740" s="66"/>
      <c r="IOU5740" s="66"/>
      <c r="IOV5740" s="66"/>
      <c r="IOW5740" s="66"/>
      <c r="IOX5740" s="66"/>
      <c r="IOY5740" s="66"/>
      <c r="IOZ5740" s="66"/>
      <c r="IPA5740" s="66"/>
      <c r="IPB5740" s="66"/>
      <c r="IPC5740" s="66"/>
      <c r="IPD5740" s="66"/>
      <c r="IPE5740" s="66"/>
      <c r="IPF5740" s="66"/>
      <c r="IPG5740" s="66"/>
      <c r="IPH5740" s="66"/>
      <c r="IPI5740" s="66"/>
      <c r="IPJ5740" s="66"/>
      <c r="IPK5740" s="66"/>
      <c r="IPL5740" s="66"/>
      <c r="IPM5740" s="66"/>
      <c r="IPN5740" s="66"/>
      <c r="IPO5740" s="66"/>
      <c r="IPP5740" s="66"/>
      <c r="IPQ5740" s="66"/>
      <c r="IPR5740" s="66"/>
      <c r="IPS5740" s="66"/>
      <c r="IPT5740" s="66"/>
      <c r="IPU5740" s="66"/>
      <c r="IPV5740" s="66"/>
      <c r="IPW5740" s="66"/>
      <c r="IPX5740" s="66"/>
      <c r="IPY5740" s="66"/>
      <c r="IPZ5740" s="66"/>
      <c r="IQA5740" s="66"/>
      <c r="IQB5740" s="66"/>
      <c r="IQC5740" s="66"/>
      <c r="IQD5740" s="66"/>
      <c r="IQE5740" s="66"/>
      <c r="IQF5740" s="66"/>
      <c r="IQG5740" s="66"/>
      <c r="IQH5740" s="66"/>
      <c r="IQI5740" s="66"/>
      <c r="IQJ5740" s="66"/>
      <c r="IQK5740" s="66"/>
      <c r="IQL5740" s="66"/>
      <c r="IQM5740" s="66"/>
      <c r="IQN5740" s="66"/>
      <c r="IQO5740" s="66"/>
      <c r="IQP5740" s="66"/>
      <c r="IQQ5740" s="66"/>
      <c r="IQR5740" s="66"/>
      <c r="IQS5740" s="66"/>
      <c r="IQT5740" s="66"/>
      <c r="IQU5740" s="66"/>
      <c r="IQV5740" s="66"/>
      <c r="IQW5740" s="66"/>
      <c r="IQX5740" s="66"/>
      <c r="IQY5740" s="66"/>
      <c r="IQZ5740" s="66"/>
      <c r="IRA5740" s="66"/>
      <c r="IRB5740" s="66"/>
      <c r="IRC5740" s="66"/>
      <c r="IRD5740" s="66"/>
      <c r="IRE5740" s="66"/>
      <c r="IRF5740" s="66"/>
      <c r="IRG5740" s="66"/>
      <c r="IRH5740" s="66"/>
      <c r="IRI5740" s="66"/>
      <c r="IRJ5740" s="66"/>
      <c r="IRK5740" s="66"/>
      <c r="IRL5740" s="66"/>
      <c r="IRM5740" s="66"/>
      <c r="IRN5740" s="66"/>
      <c r="IRO5740" s="66"/>
      <c r="IRP5740" s="66"/>
      <c r="IRQ5740" s="66"/>
      <c r="IRR5740" s="66"/>
      <c r="IRS5740" s="66"/>
      <c r="IRT5740" s="66"/>
      <c r="IRU5740" s="66"/>
      <c r="IRV5740" s="66"/>
      <c r="IRW5740" s="66"/>
      <c r="IRX5740" s="66"/>
      <c r="IRY5740" s="66"/>
      <c r="IRZ5740" s="66"/>
      <c r="ISA5740" s="66"/>
      <c r="ISB5740" s="66"/>
      <c r="ISC5740" s="66"/>
      <c r="ISD5740" s="66"/>
      <c r="ISE5740" s="66"/>
      <c r="ISF5740" s="66"/>
      <c r="ISG5740" s="66"/>
      <c r="ISH5740" s="66"/>
      <c r="ISI5740" s="66"/>
      <c r="ISJ5740" s="66"/>
      <c r="ISK5740" s="66"/>
      <c r="ISL5740" s="66"/>
      <c r="ISM5740" s="66"/>
      <c r="ISN5740" s="66"/>
      <c r="ISO5740" s="66"/>
      <c r="ISP5740" s="66"/>
      <c r="ISQ5740" s="66"/>
      <c r="ISR5740" s="66"/>
      <c r="ISS5740" s="66"/>
      <c r="IST5740" s="66"/>
      <c r="ISU5740" s="66"/>
      <c r="ISV5740" s="66"/>
      <c r="ISW5740" s="66"/>
      <c r="ISX5740" s="66"/>
      <c r="ISY5740" s="66"/>
      <c r="ISZ5740" s="66"/>
      <c r="ITA5740" s="66"/>
      <c r="ITB5740" s="66"/>
      <c r="ITC5740" s="66"/>
      <c r="ITD5740" s="66"/>
      <c r="ITE5740" s="66"/>
      <c r="ITF5740" s="66"/>
      <c r="ITG5740" s="66"/>
      <c r="ITH5740" s="66"/>
      <c r="ITI5740" s="66"/>
      <c r="ITJ5740" s="66"/>
      <c r="ITK5740" s="66"/>
      <c r="ITL5740" s="66"/>
      <c r="ITM5740" s="66"/>
      <c r="ITN5740" s="66"/>
      <c r="ITO5740" s="66"/>
      <c r="ITP5740" s="66"/>
      <c r="ITQ5740" s="66"/>
      <c r="ITR5740" s="66"/>
      <c r="ITS5740" s="66"/>
      <c r="ITT5740" s="66"/>
      <c r="ITU5740" s="66"/>
      <c r="ITV5740" s="66"/>
      <c r="ITW5740" s="66"/>
      <c r="ITX5740" s="66"/>
      <c r="ITY5740" s="66"/>
      <c r="ITZ5740" s="66"/>
      <c r="IUA5740" s="66"/>
      <c r="IUB5740" s="66"/>
      <c r="IUC5740" s="66"/>
      <c r="IUD5740" s="66"/>
      <c r="IUE5740" s="66"/>
      <c r="IUF5740" s="66"/>
      <c r="IUG5740" s="66"/>
      <c r="IUH5740" s="66"/>
      <c r="IUI5740" s="66"/>
      <c r="IUJ5740" s="66"/>
      <c r="IUK5740" s="66"/>
      <c r="IUL5740" s="66"/>
      <c r="IUM5740" s="66"/>
      <c r="IUN5740" s="66"/>
      <c r="IUO5740" s="66"/>
      <c r="IUP5740" s="66"/>
      <c r="IUQ5740" s="66"/>
      <c r="IUR5740" s="66"/>
      <c r="IUS5740" s="66"/>
      <c r="IUT5740" s="66"/>
      <c r="IUU5740" s="66"/>
      <c r="IUV5740" s="66"/>
      <c r="IUW5740" s="66"/>
      <c r="IUX5740" s="66"/>
      <c r="IUY5740" s="66"/>
      <c r="IUZ5740" s="66"/>
      <c r="IVA5740" s="66"/>
      <c r="IVB5740" s="66"/>
      <c r="IVC5740" s="66"/>
      <c r="IVD5740" s="66"/>
      <c r="IVE5740" s="66"/>
      <c r="IVF5740" s="66"/>
      <c r="IVG5740" s="66"/>
      <c r="IVH5740" s="66"/>
      <c r="IVI5740" s="66"/>
      <c r="IVJ5740" s="66"/>
      <c r="IVK5740" s="66"/>
      <c r="IVL5740" s="66"/>
      <c r="IVM5740" s="66"/>
      <c r="IVN5740" s="66"/>
      <c r="IVO5740" s="66"/>
      <c r="IVP5740" s="66"/>
      <c r="IVQ5740" s="66"/>
      <c r="IVR5740" s="66"/>
      <c r="IVS5740" s="66"/>
      <c r="IVT5740" s="66"/>
      <c r="IVU5740" s="66"/>
      <c r="IVV5740" s="66"/>
      <c r="IVW5740" s="66"/>
      <c r="IVX5740" s="66"/>
      <c r="IVY5740" s="66"/>
      <c r="IVZ5740" s="66"/>
      <c r="IWA5740" s="66"/>
      <c r="IWB5740" s="66"/>
      <c r="IWC5740" s="66"/>
      <c r="IWD5740" s="66"/>
      <c r="IWE5740" s="66"/>
      <c r="IWF5740" s="66"/>
      <c r="IWG5740" s="66"/>
      <c r="IWH5740" s="66"/>
      <c r="IWI5740" s="66"/>
      <c r="IWJ5740" s="66"/>
      <c r="IWK5740" s="66"/>
      <c r="IWL5740" s="66"/>
      <c r="IWM5740" s="66"/>
      <c r="IWN5740" s="66"/>
      <c r="IWO5740" s="66"/>
      <c r="IWP5740" s="66"/>
      <c r="IWQ5740" s="66"/>
      <c r="IWR5740" s="66"/>
      <c r="IWS5740" s="66"/>
      <c r="IWT5740" s="66"/>
      <c r="IWU5740" s="66"/>
      <c r="IWV5740" s="66"/>
      <c r="IWW5740" s="66"/>
      <c r="IWX5740" s="66"/>
      <c r="IWY5740" s="66"/>
      <c r="IWZ5740" s="66"/>
      <c r="IXA5740" s="66"/>
      <c r="IXB5740" s="66"/>
      <c r="IXC5740" s="66"/>
      <c r="IXD5740" s="66"/>
      <c r="IXE5740" s="66"/>
      <c r="IXF5740" s="66"/>
      <c r="IXG5740" s="66"/>
      <c r="IXH5740" s="66"/>
      <c r="IXI5740" s="66"/>
      <c r="IXJ5740" s="66"/>
      <c r="IXK5740" s="66"/>
      <c r="IXL5740" s="66"/>
      <c r="IXM5740" s="66"/>
      <c r="IXN5740" s="66"/>
      <c r="IXO5740" s="66"/>
      <c r="IXP5740" s="66"/>
      <c r="IXQ5740" s="66"/>
      <c r="IXR5740" s="66"/>
      <c r="IXS5740" s="66"/>
      <c r="IXT5740" s="66"/>
      <c r="IXU5740" s="66"/>
      <c r="IXV5740" s="66"/>
      <c r="IXW5740" s="66"/>
      <c r="IXX5740" s="66"/>
      <c r="IXY5740" s="66"/>
      <c r="IXZ5740" s="66"/>
      <c r="IYA5740" s="66"/>
      <c r="IYB5740" s="66"/>
      <c r="IYC5740" s="66"/>
      <c r="IYD5740" s="66"/>
      <c r="IYE5740" s="66"/>
      <c r="IYF5740" s="66"/>
      <c r="IYG5740" s="66"/>
      <c r="IYH5740" s="66"/>
      <c r="IYI5740" s="66"/>
      <c r="IYJ5740" s="66"/>
      <c r="IYK5740" s="66"/>
      <c r="IYL5740" s="66"/>
      <c r="IYM5740" s="66"/>
      <c r="IYN5740" s="66"/>
      <c r="IYO5740" s="66"/>
      <c r="IYP5740" s="66"/>
      <c r="IYQ5740" s="66"/>
      <c r="IYR5740" s="66"/>
      <c r="IYS5740" s="66"/>
      <c r="IYT5740" s="66"/>
      <c r="IYU5740" s="66"/>
      <c r="IYV5740" s="66"/>
      <c r="IYW5740" s="66"/>
      <c r="IYX5740" s="66"/>
      <c r="IYY5740" s="66"/>
      <c r="IYZ5740" s="66"/>
      <c r="IZA5740" s="66"/>
      <c r="IZB5740" s="66"/>
      <c r="IZC5740" s="66"/>
      <c r="IZD5740" s="66"/>
      <c r="IZE5740" s="66"/>
      <c r="IZF5740" s="66"/>
      <c r="IZG5740" s="66"/>
      <c r="IZH5740" s="66"/>
      <c r="IZI5740" s="66"/>
      <c r="IZJ5740" s="66"/>
      <c r="IZK5740" s="66"/>
      <c r="IZL5740" s="66"/>
      <c r="IZM5740" s="66"/>
      <c r="IZN5740" s="66"/>
      <c r="IZO5740" s="66"/>
      <c r="IZP5740" s="66"/>
      <c r="IZQ5740" s="66"/>
      <c r="IZR5740" s="66"/>
      <c r="IZS5740" s="66"/>
      <c r="IZT5740" s="66"/>
      <c r="IZU5740" s="66"/>
      <c r="IZV5740" s="66"/>
      <c r="IZW5740" s="66"/>
      <c r="IZX5740" s="66"/>
      <c r="IZY5740" s="66"/>
      <c r="IZZ5740" s="66"/>
      <c r="JAA5740" s="66"/>
      <c r="JAB5740" s="66"/>
      <c r="JAC5740" s="66"/>
      <c r="JAD5740" s="66"/>
      <c r="JAE5740" s="66"/>
      <c r="JAF5740" s="66"/>
      <c r="JAG5740" s="66"/>
      <c r="JAH5740" s="66"/>
      <c r="JAI5740" s="66"/>
      <c r="JAJ5740" s="66"/>
      <c r="JAK5740" s="66"/>
      <c r="JAL5740" s="66"/>
      <c r="JAM5740" s="66"/>
      <c r="JAN5740" s="66"/>
      <c r="JAO5740" s="66"/>
      <c r="JAP5740" s="66"/>
      <c r="JAQ5740" s="66"/>
      <c r="JAR5740" s="66"/>
      <c r="JAS5740" s="66"/>
      <c r="JAT5740" s="66"/>
      <c r="JAU5740" s="66"/>
      <c r="JAV5740" s="66"/>
      <c r="JAW5740" s="66"/>
      <c r="JAX5740" s="66"/>
      <c r="JAY5740" s="66"/>
      <c r="JAZ5740" s="66"/>
      <c r="JBA5740" s="66"/>
      <c r="JBB5740" s="66"/>
      <c r="JBC5740" s="66"/>
      <c r="JBD5740" s="66"/>
      <c r="JBE5740" s="66"/>
      <c r="JBF5740" s="66"/>
      <c r="JBG5740" s="66"/>
      <c r="JBH5740" s="66"/>
      <c r="JBI5740" s="66"/>
      <c r="JBJ5740" s="66"/>
      <c r="JBK5740" s="66"/>
      <c r="JBL5740" s="66"/>
      <c r="JBM5740" s="66"/>
      <c r="JBN5740" s="66"/>
      <c r="JBO5740" s="66"/>
      <c r="JBP5740" s="66"/>
      <c r="JBQ5740" s="66"/>
      <c r="JBR5740" s="66"/>
      <c r="JBS5740" s="66"/>
      <c r="JBT5740" s="66"/>
      <c r="JBU5740" s="66"/>
      <c r="JBV5740" s="66"/>
      <c r="JBW5740" s="66"/>
      <c r="JBX5740" s="66"/>
      <c r="JBY5740" s="66"/>
      <c r="JBZ5740" s="66"/>
      <c r="JCA5740" s="66"/>
      <c r="JCB5740" s="66"/>
      <c r="JCC5740" s="66"/>
      <c r="JCD5740" s="66"/>
      <c r="JCE5740" s="66"/>
      <c r="JCF5740" s="66"/>
      <c r="JCG5740" s="66"/>
      <c r="JCH5740" s="66"/>
      <c r="JCI5740" s="66"/>
      <c r="JCJ5740" s="66"/>
      <c r="JCK5740" s="66"/>
      <c r="JCL5740" s="66"/>
      <c r="JCM5740" s="66"/>
      <c r="JCN5740" s="66"/>
      <c r="JCO5740" s="66"/>
      <c r="JCP5740" s="66"/>
      <c r="JCQ5740" s="66"/>
      <c r="JCR5740" s="66"/>
      <c r="JCS5740" s="66"/>
      <c r="JCT5740" s="66"/>
      <c r="JCU5740" s="66"/>
      <c r="JCV5740" s="66"/>
      <c r="JCW5740" s="66"/>
      <c r="JCX5740" s="66"/>
      <c r="JCY5740" s="66"/>
      <c r="JCZ5740" s="66"/>
      <c r="JDA5740" s="66"/>
      <c r="JDB5740" s="66"/>
      <c r="JDC5740" s="66"/>
      <c r="JDD5740" s="66"/>
      <c r="JDE5740" s="66"/>
      <c r="JDF5740" s="66"/>
      <c r="JDG5740" s="66"/>
      <c r="JDH5740" s="66"/>
      <c r="JDI5740" s="66"/>
      <c r="JDJ5740" s="66"/>
      <c r="JDK5740" s="66"/>
      <c r="JDL5740" s="66"/>
      <c r="JDM5740" s="66"/>
      <c r="JDN5740" s="66"/>
      <c r="JDO5740" s="66"/>
      <c r="JDP5740" s="66"/>
      <c r="JDQ5740" s="66"/>
      <c r="JDR5740" s="66"/>
      <c r="JDS5740" s="66"/>
      <c r="JDT5740" s="66"/>
      <c r="JDU5740" s="66"/>
      <c r="JDV5740" s="66"/>
      <c r="JDW5740" s="66"/>
      <c r="JDX5740" s="66"/>
      <c r="JDY5740" s="66"/>
      <c r="JDZ5740" s="66"/>
      <c r="JEA5740" s="66"/>
      <c r="JEB5740" s="66"/>
      <c r="JEC5740" s="66"/>
      <c r="JED5740" s="66"/>
      <c r="JEE5740" s="66"/>
      <c r="JEF5740" s="66"/>
      <c r="JEG5740" s="66"/>
      <c r="JEH5740" s="66"/>
      <c r="JEI5740" s="66"/>
      <c r="JEJ5740" s="66"/>
      <c r="JEK5740" s="66"/>
      <c r="JEL5740" s="66"/>
      <c r="JEM5740" s="66"/>
      <c r="JEN5740" s="66"/>
      <c r="JEO5740" s="66"/>
      <c r="JEP5740" s="66"/>
      <c r="JEQ5740" s="66"/>
      <c r="JER5740" s="66"/>
      <c r="JES5740" s="66"/>
      <c r="JET5740" s="66"/>
      <c r="JEU5740" s="66"/>
      <c r="JEV5740" s="66"/>
      <c r="JEW5740" s="66"/>
      <c r="JEX5740" s="66"/>
      <c r="JEY5740" s="66"/>
      <c r="JEZ5740" s="66"/>
      <c r="JFA5740" s="66"/>
      <c r="JFB5740" s="66"/>
      <c r="JFC5740" s="66"/>
      <c r="JFD5740" s="66"/>
      <c r="JFE5740" s="66"/>
      <c r="JFF5740" s="66"/>
      <c r="JFG5740" s="66"/>
      <c r="JFH5740" s="66"/>
      <c r="JFI5740" s="66"/>
      <c r="JFJ5740" s="66"/>
      <c r="JFK5740" s="66"/>
      <c r="JFL5740" s="66"/>
      <c r="JFM5740" s="66"/>
      <c r="JFN5740" s="66"/>
      <c r="JFO5740" s="66"/>
      <c r="JFP5740" s="66"/>
      <c r="JFQ5740" s="66"/>
      <c r="JFR5740" s="66"/>
      <c r="JFS5740" s="66"/>
      <c r="JFT5740" s="66"/>
      <c r="JFU5740" s="66"/>
      <c r="JFV5740" s="66"/>
      <c r="JFW5740" s="66"/>
      <c r="JFX5740" s="66"/>
      <c r="JFY5740" s="66"/>
      <c r="JFZ5740" s="66"/>
      <c r="JGA5740" s="66"/>
      <c r="JGB5740" s="66"/>
      <c r="JGC5740" s="66"/>
      <c r="JGD5740" s="66"/>
      <c r="JGE5740" s="66"/>
      <c r="JGF5740" s="66"/>
      <c r="JGG5740" s="66"/>
      <c r="JGH5740" s="66"/>
      <c r="JGI5740" s="66"/>
      <c r="JGJ5740" s="66"/>
      <c r="JGK5740" s="66"/>
      <c r="JGL5740" s="66"/>
      <c r="JGM5740" s="66"/>
      <c r="JGN5740" s="66"/>
      <c r="JGO5740" s="66"/>
      <c r="JGP5740" s="66"/>
      <c r="JGQ5740" s="66"/>
      <c r="JGR5740" s="66"/>
      <c r="JGS5740" s="66"/>
      <c r="JGT5740" s="66"/>
      <c r="JGU5740" s="66"/>
      <c r="JGV5740" s="66"/>
      <c r="JGW5740" s="66"/>
      <c r="JGX5740" s="66"/>
      <c r="JGY5740" s="66"/>
      <c r="JGZ5740" s="66"/>
      <c r="JHA5740" s="66"/>
      <c r="JHB5740" s="66"/>
      <c r="JHC5740" s="66"/>
      <c r="JHD5740" s="66"/>
      <c r="JHE5740" s="66"/>
      <c r="JHF5740" s="66"/>
      <c r="JHG5740" s="66"/>
      <c r="JHH5740" s="66"/>
      <c r="JHI5740" s="66"/>
      <c r="JHJ5740" s="66"/>
      <c r="JHK5740" s="66"/>
      <c r="JHL5740" s="66"/>
      <c r="JHM5740" s="66"/>
      <c r="JHN5740" s="66"/>
      <c r="JHO5740" s="66"/>
      <c r="JHP5740" s="66"/>
      <c r="JHQ5740" s="66"/>
      <c r="JHR5740" s="66"/>
      <c r="JHS5740" s="66"/>
      <c r="JHT5740" s="66"/>
      <c r="JHU5740" s="66"/>
      <c r="JHV5740" s="66"/>
      <c r="JHW5740" s="66"/>
      <c r="JHX5740" s="66"/>
      <c r="JHY5740" s="66"/>
      <c r="JHZ5740" s="66"/>
      <c r="JIA5740" s="66"/>
      <c r="JIB5740" s="66"/>
      <c r="JIC5740" s="66"/>
      <c r="JID5740" s="66"/>
      <c r="JIE5740" s="66"/>
      <c r="JIF5740" s="66"/>
      <c r="JIG5740" s="66"/>
      <c r="JIH5740" s="66"/>
      <c r="JII5740" s="66"/>
      <c r="JIJ5740" s="66"/>
      <c r="JIK5740" s="66"/>
      <c r="JIL5740" s="66"/>
      <c r="JIM5740" s="66"/>
      <c r="JIN5740" s="66"/>
      <c r="JIO5740" s="66"/>
      <c r="JIP5740" s="66"/>
      <c r="JIQ5740" s="66"/>
      <c r="JIR5740" s="66"/>
      <c r="JIS5740" s="66"/>
      <c r="JIT5740" s="66"/>
      <c r="JIU5740" s="66"/>
      <c r="JIV5740" s="66"/>
      <c r="JIW5740" s="66"/>
      <c r="JIX5740" s="66"/>
      <c r="JIY5740" s="66"/>
      <c r="JIZ5740" s="66"/>
      <c r="JJA5740" s="66"/>
      <c r="JJB5740" s="66"/>
      <c r="JJC5740" s="66"/>
      <c r="JJD5740" s="66"/>
      <c r="JJE5740" s="66"/>
      <c r="JJF5740" s="66"/>
      <c r="JJG5740" s="66"/>
      <c r="JJH5740" s="66"/>
      <c r="JJI5740" s="66"/>
      <c r="JJJ5740" s="66"/>
      <c r="JJK5740" s="66"/>
      <c r="JJL5740" s="66"/>
      <c r="JJM5740" s="66"/>
      <c r="JJN5740" s="66"/>
      <c r="JJO5740" s="66"/>
      <c r="JJP5740" s="66"/>
      <c r="JJQ5740" s="66"/>
      <c r="JJR5740" s="66"/>
      <c r="JJS5740" s="66"/>
      <c r="JJT5740" s="66"/>
      <c r="JJU5740" s="66"/>
      <c r="JJV5740" s="66"/>
      <c r="JJW5740" s="66"/>
      <c r="JJX5740" s="66"/>
      <c r="JJY5740" s="66"/>
      <c r="JJZ5740" s="66"/>
      <c r="JKA5740" s="66"/>
      <c r="JKB5740" s="66"/>
      <c r="JKC5740" s="66"/>
      <c r="JKD5740" s="66"/>
      <c r="JKE5740" s="66"/>
      <c r="JKF5740" s="66"/>
      <c r="JKG5740" s="66"/>
      <c r="JKH5740" s="66"/>
      <c r="JKI5740" s="66"/>
      <c r="JKJ5740" s="66"/>
      <c r="JKK5740" s="66"/>
      <c r="JKL5740" s="66"/>
      <c r="JKM5740" s="66"/>
      <c r="JKN5740" s="66"/>
      <c r="JKO5740" s="66"/>
      <c r="JKP5740" s="66"/>
      <c r="JKQ5740" s="66"/>
      <c r="JKR5740" s="66"/>
      <c r="JKS5740" s="66"/>
      <c r="JKT5740" s="66"/>
      <c r="JKU5740" s="66"/>
      <c r="JKV5740" s="66"/>
      <c r="JKW5740" s="66"/>
      <c r="JKX5740" s="66"/>
      <c r="JKY5740" s="66"/>
      <c r="JKZ5740" s="66"/>
      <c r="JLA5740" s="66"/>
      <c r="JLB5740" s="66"/>
      <c r="JLC5740" s="66"/>
      <c r="JLD5740" s="66"/>
      <c r="JLE5740" s="66"/>
      <c r="JLF5740" s="66"/>
      <c r="JLG5740" s="66"/>
      <c r="JLH5740" s="66"/>
      <c r="JLI5740" s="66"/>
      <c r="JLJ5740" s="66"/>
      <c r="JLK5740" s="66"/>
      <c r="JLL5740" s="66"/>
      <c r="JLM5740" s="66"/>
      <c r="JLN5740" s="66"/>
      <c r="JLO5740" s="66"/>
      <c r="JLP5740" s="66"/>
      <c r="JLQ5740" s="66"/>
      <c r="JLR5740" s="66"/>
      <c r="JLS5740" s="66"/>
      <c r="JLT5740" s="66"/>
      <c r="JLU5740" s="66"/>
      <c r="JLV5740" s="66"/>
      <c r="JLW5740" s="66"/>
      <c r="JLX5740" s="66"/>
      <c r="JLY5740" s="66"/>
      <c r="JLZ5740" s="66"/>
      <c r="JMA5740" s="66"/>
      <c r="JMB5740" s="66"/>
      <c r="JMC5740" s="66"/>
      <c r="JMD5740" s="66"/>
      <c r="JME5740" s="66"/>
      <c r="JMF5740" s="66"/>
      <c r="JMG5740" s="66"/>
      <c r="JMH5740" s="66"/>
      <c r="JMI5740" s="66"/>
      <c r="JMJ5740" s="66"/>
      <c r="JMK5740" s="66"/>
      <c r="JML5740" s="66"/>
      <c r="JMM5740" s="66"/>
      <c r="JMN5740" s="66"/>
      <c r="JMO5740" s="66"/>
      <c r="JMP5740" s="66"/>
      <c r="JMQ5740" s="66"/>
      <c r="JMR5740" s="66"/>
      <c r="JMS5740" s="66"/>
      <c r="JMT5740" s="66"/>
      <c r="JMU5740" s="66"/>
      <c r="JMV5740" s="66"/>
      <c r="JMW5740" s="66"/>
      <c r="JMX5740" s="66"/>
      <c r="JMY5740" s="66"/>
      <c r="JMZ5740" s="66"/>
      <c r="JNA5740" s="66"/>
      <c r="JNB5740" s="66"/>
      <c r="JNC5740" s="66"/>
      <c r="JND5740" s="66"/>
      <c r="JNE5740" s="66"/>
      <c r="JNF5740" s="66"/>
      <c r="JNG5740" s="66"/>
      <c r="JNH5740" s="66"/>
      <c r="JNI5740" s="66"/>
      <c r="JNJ5740" s="66"/>
      <c r="JNK5740" s="66"/>
      <c r="JNL5740" s="66"/>
      <c r="JNM5740" s="66"/>
      <c r="JNN5740" s="66"/>
      <c r="JNO5740" s="66"/>
      <c r="JNP5740" s="66"/>
      <c r="JNQ5740" s="66"/>
      <c r="JNR5740" s="66"/>
      <c r="JNS5740" s="66"/>
      <c r="JNT5740" s="66"/>
      <c r="JNU5740" s="66"/>
      <c r="JNV5740" s="66"/>
      <c r="JNW5740" s="66"/>
      <c r="JNX5740" s="66"/>
      <c r="JNY5740" s="66"/>
      <c r="JNZ5740" s="66"/>
      <c r="JOA5740" s="66"/>
      <c r="JOB5740" s="66"/>
      <c r="JOC5740" s="66"/>
      <c r="JOD5740" s="66"/>
      <c r="JOE5740" s="66"/>
      <c r="JOF5740" s="66"/>
      <c r="JOG5740" s="66"/>
      <c r="JOH5740" s="66"/>
      <c r="JOI5740" s="66"/>
      <c r="JOJ5740" s="66"/>
      <c r="JOK5740" s="66"/>
      <c r="JOL5740" s="66"/>
      <c r="JOM5740" s="66"/>
      <c r="JON5740" s="66"/>
      <c r="JOO5740" s="66"/>
      <c r="JOP5740" s="66"/>
      <c r="JOQ5740" s="66"/>
      <c r="JOR5740" s="66"/>
      <c r="JOS5740" s="66"/>
      <c r="JOT5740" s="66"/>
      <c r="JOU5740" s="66"/>
      <c r="JOV5740" s="66"/>
      <c r="JOW5740" s="66"/>
      <c r="JOX5740" s="66"/>
      <c r="JOY5740" s="66"/>
      <c r="JOZ5740" s="66"/>
      <c r="JPA5740" s="66"/>
      <c r="JPB5740" s="66"/>
      <c r="JPC5740" s="66"/>
      <c r="JPD5740" s="66"/>
      <c r="JPE5740" s="66"/>
      <c r="JPF5740" s="66"/>
      <c r="JPG5740" s="66"/>
      <c r="JPH5740" s="66"/>
      <c r="JPI5740" s="66"/>
      <c r="JPJ5740" s="66"/>
      <c r="JPK5740" s="66"/>
      <c r="JPL5740" s="66"/>
      <c r="JPM5740" s="66"/>
      <c r="JPN5740" s="66"/>
      <c r="JPO5740" s="66"/>
      <c r="JPP5740" s="66"/>
      <c r="JPQ5740" s="66"/>
      <c r="JPR5740" s="66"/>
      <c r="JPS5740" s="66"/>
      <c r="JPT5740" s="66"/>
      <c r="JPU5740" s="66"/>
      <c r="JPV5740" s="66"/>
      <c r="JPW5740" s="66"/>
      <c r="JPX5740" s="66"/>
      <c r="JPY5740" s="66"/>
      <c r="JPZ5740" s="66"/>
      <c r="JQA5740" s="66"/>
      <c r="JQB5740" s="66"/>
      <c r="JQC5740" s="66"/>
      <c r="JQD5740" s="66"/>
      <c r="JQE5740" s="66"/>
      <c r="JQF5740" s="66"/>
      <c r="JQG5740" s="66"/>
      <c r="JQH5740" s="66"/>
      <c r="JQI5740" s="66"/>
      <c r="JQJ5740" s="66"/>
      <c r="JQK5740" s="66"/>
      <c r="JQL5740" s="66"/>
      <c r="JQM5740" s="66"/>
      <c r="JQN5740" s="66"/>
      <c r="JQO5740" s="66"/>
      <c r="JQP5740" s="66"/>
      <c r="JQQ5740" s="66"/>
      <c r="JQR5740" s="66"/>
      <c r="JQS5740" s="66"/>
      <c r="JQT5740" s="66"/>
      <c r="JQU5740" s="66"/>
      <c r="JQV5740" s="66"/>
      <c r="JQW5740" s="66"/>
      <c r="JQX5740" s="66"/>
      <c r="JQY5740" s="66"/>
      <c r="JQZ5740" s="66"/>
      <c r="JRA5740" s="66"/>
      <c r="JRB5740" s="66"/>
      <c r="JRC5740" s="66"/>
      <c r="JRD5740" s="66"/>
      <c r="JRE5740" s="66"/>
      <c r="JRF5740" s="66"/>
      <c r="JRG5740" s="66"/>
      <c r="JRH5740" s="66"/>
      <c r="JRI5740" s="66"/>
      <c r="JRJ5740" s="66"/>
      <c r="JRK5740" s="66"/>
      <c r="JRL5740" s="66"/>
      <c r="JRM5740" s="66"/>
      <c r="JRN5740" s="66"/>
      <c r="JRO5740" s="66"/>
      <c r="JRP5740" s="66"/>
      <c r="JRQ5740" s="66"/>
      <c r="JRR5740" s="66"/>
      <c r="JRS5740" s="66"/>
      <c r="JRT5740" s="66"/>
      <c r="JRU5740" s="66"/>
      <c r="JRV5740" s="66"/>
      <c r="JRW5740" s="66"/>
      <c r="JRX5740" s="66"/>
      <c r="JRY5740" s="66"/>
      <c r="JRZ5740" s="66"/>
      <c r="JSA5740" s="66"/>
      <c r="JSB5740" s="66"/>
      <c r="JSC5740" s="66"/>
      <c r="JSD5740" s="66"/>
      <c r="JSE5740" s="66"/>
      <c r="JSF5740" s="66"/>
      <c r="JSG5740" s="66"/>
      <c r="JSH5740" s="66"/>
      <c r="JSI5740" s="66"/>
      <c r="JSJ5740" s="66"/>
      <c r="JSK5740" s="66"/>
      <c r="JSL5740" s="66"/>
      <c r="JSM5740" s="66"/>
      <c r="JSN5740" s="66"/>
      <c r="JSO5740" s="66"/>
      <c r="JSP5740" s="66"/>
      <c r="JSQ5740" s="66"/>
      <c r="JSR5740" s="66"/>
      <c r="JSS5740" s="66"/>
      <c r="JST5740" s="66"/>
      <c r="JSU5740" s="66"/>
      <c r="JSV5740" s="66"/>
      <c r="JSW5740" s="66"/>
      <c r="JSX5740" s="66"/>
      <c r="JSY5740" s="66"/>
      <c r="JSZ5740" s="66"/>
      <c r="JTA5740" s="66"/>
      <c r="JTB5740" s="66"/>
      <c r="JTC5740" s="66"/>
      <c r="JTD5740" s="66"/>
      <c r="JTE5740" s="66"/>
      <c r="JTF5740" s="66"/>
      <c r="JTG5740" s="66"/>
      <c r="JTH5740" s="66"/>
      <c r="JTI5740" s="66"/>
      <c r="JTJ5740" s="66"/>
      <c r="JTK5740" s="66"/>
      <c r="JTL5740" s="66"/>
      <c r="JTM5740" s="66"/>
      <c r="JTN5740" s="66"/>
      <c r="JTO5740" s="66"/>
      <c r="JTP5740" s="66"/>
      <c r="JTQ5740" s="66"/>
      <c r="JTR5740" s="66"/>
      <c r="JTS5740" s="66"/>
      <c r="JTT5740" s="66"/>
      <c r="JTU5740" s="66"/>
      <c r="JTV5740" s="66"/>
      <c r="JTW5740" s="66"/>
      <c r="JTX5740" s="66"/>
      <c r="JTY5740" s="66"/>
      <c r="JTZ5740" s="66"/>
      <c r="JUA5740" s="66"/>
      <c r="JUB5740" s="66"/>
      <c r="JUC5740" s="66"/>
      <c r="JUD5740" s="66"/>
      <c r="JUE5740" s="66"/>
      <c r="JUF5740" s="66"/>
      <c r="JUG5740" s="66"/>
      <c r="JUH5740" s="66"/>
      <c r="JUI5740" s="66"/>
      <c r="JUJ5740" s="66"/>
      <c r="JUK5740" s="66"/>
      <c r="JUL5740" s="66"/>
      <c r="JUM5740" s="66"/>
      <c r="JUN5740" s="66"/>
      <c r="JUO5740" s="66"/>
      <c r="JUP5740" s="66"/>
      <c r="JUQ5740" s="66"/>
      <c r="JUR5740" s="66"/>
      <c r="JUS5740" s="66"/>
      <c r="JUT5740" s="66"/>
      <c r="JUU5740" s="66"/>
      <c r="JUV5740" s="66"/>
      <c r="JUW5740" s="66"/>
      <c r="JUX5740" s="66"/>
      <c r="JUY5740" s="66"/>
      <c r="JUZ5740" s="66"/>
      <c r="JVA5740" s="66"/>
      <c r="JVB5740" s="66"/>
      <c r="JVC5740" s="66"/>
      <c r="JVD5740" s="66"/>
      <c r="JVE5740" s="66"/>
      <c r="JVF5740" s="66"/>
      <c r="JVG5740" s="66"/>
      <c r="JVH5740" s="66"/>
      <c r="JVI5740" s="66"/>
      <c r="JVJ5740" s="66"/>
      <c r="JVK5740" s="66"/>
      <c r="JVL5740" s="66"/>
      <c r="JVM5740" s="66"/>
      <c r="JVN5740" s="66"/>
      <c r="JVO5740" s="66"/>
      <c r="JVP5740" s="66"/>
      <c r="JVQ5740" s="66"/>
      <c r="JVR5740" s="66"/>
      <c r="JVS5740" s="66"/>
      <c r="JVT5740" s="66"/>
      <c r="JVU5740" s="66"/>
      <c r="JVV5740" s="66"/>
      <c r="JVW5740" s="66"/>
      <c r="JVX5740" s="66"/>
      <c r="JVY5740" s="66"/>
      <c r="JVZ5740" s="66"/>
      <c r="JWA5740" s="66"/>
      <c r="JWB5740" s="66"/>
      <c r="JWC5740" s="66"/>
      <c r="JWD5740" s="66"/>
      <c r="JWE5740" s="66"/>
      <c r="JWF5740" s="66"/>
      <c r="JWG5740" s="66"/>
      <c r="JWH5740" s="66"/>
      <c r="JWI5740" s="66"/>
      <c r="JWJ5740" s="66"/>
      <c r="JWK5740" s="66"/>
      <c r="JWL5740" s="66"/>
      <c r="JWM5740" s="66"/>
      <c r="JWN5740" s="66"/>
      <c r="JWO5740" s="66"/>
      <c r="JWP5740" s="66"/>
      <c r="JWQ5740" s="66"/>
      <c r="JWR5740" s="66"/>
      <c r="JWS5740" s="66"/>
      <c r="JWT5740" s="66"/>
      <c r="JWU5740" s="66"/>
      <c r="JWV5740" s="66"/>
      <c r="JWW5740" s="66"/>
      <c r="JWX5740" s="66"/>
      <c r="JWY5740" s="66"/>
      <c r="JWZ5740" s="66"/>
      <c r="JXA5740" s="66"/>
      <c r="JXB5740" s="66"/>
      <c r="JXC5740" s="66"/>
      <c r="JXD5740" s="66"/>
      <c r="JXE5740" s="66"/>
      <c r="JXF5740" s="66"/>
      <c r="JXG5740" s="66"/>
      <c r="JXH5740" s="66"/>
      <c r="JXI5740" s="66"/>
      <c r="JXJ5740" s="66"/>
      <c r="JXK5740" s="66"/>
      <c r="JXL5740" s="66"/>
      <c r="JXM5740" s="66"/>
      <c r="JXN5740" s="66"/>
      <c r="JXO5740" s="66"/>
      <c r="JXP5740" s="66"/>
      <c r="JXQ5740" s="66"/>
      <c r="JXR5740" s="66"/>
      <c r="JXS5740" s="66"/>
      <c r="JXT5740" s="66"/>
      <c r="JXU5740" s="66"/>
      <c r="JXV5740" s="66"/>
      <c r="JXW5740" s="66"/>
      <c r="JXX5740" s="66"/>
      <c r="JXY5740" s="66"/>
      <c r="JXZ5740" s="66"/>
      <c r="JYA5740" s="66"/>
      <c r="JYB5740" s="66"/>
      <c r="JYC5740" s="66"/>
      <c r="JYD5740" s="66"/>
      <c r="JYE5740" s="66"/>
      <c r="JYF5740" s="66"/>
      <c r="JYG5740" s="66"/>
      <c r="JYH5740" s="66"/>
      <c r="JYI5740" s="66"/>
      <c r="JYJ5740" s="66"/>
      <c r="JYK5740" s="66"/>
      <c r="JYL5740" s="66"/>
      <c r="JYM5740" s="66"/>
      <c r="JYN5740" s="66"/>
      <c r="JYO5740" s="66"/>
      <c r="JYP5740" s="66"/>
      <c r="JYQ5740" s="66"/>
      <c r="JYR5740" s="66"/>
      <c r="JYS5740" s="66"/>
      <c r="JYT5740" s="66"/>
      <c r="JYU5740" s="66"/>
      <c r="JYV5740" s="66"/>
      <c r="JYW5740" s="66"/>
      <c r="JYX5740" s="66"/>
      <c r="JYY5740" s="66"/>
      <c r="JYZ5740" s="66"/>
      <c r="JZA5740" s="66"/>
      <c r="JZB5740" s="66"/>
      <c r="JZC5740" s="66"/>
      <c r="JZD5740" s="66"/>
      <c r="JZE5740" s="66"/>
      <c r="JZF5740" s="66"/>
      <c r="JZG5740" s="66"/>
      <c r="JZH5740" s="66"/>
      <c r="JZI5740" s="66"/>
      <c r="JZJ5740" s="66"/>
      <c r="JZK5740" s="66"/>
      <c r="JZL5740" s="66"/>
      <c r="JZM5740" s="66"/>
      <c r="JZN5740" s="66"/>
      <c r="JZO5740" s="66"/>
      <c r="JZP5740" s="66"/>
      <c r="JZQ5740" s="66"/>
      <c r="JZR5740" s="66"/>
      <c r="JZS5740" s="66"/>
      <c r="JZT5740" s="66"/>
      <c r="JZU5740" s="66"/>
      <c r="JZV5740" s="66"/>
      <c r="JZW5740" s="66"/>
      <c r="JZX5740" s="66"/>
      <c r="JZY5740" s="66"/>
      <c r="JZZ5740" s="66"/>
      <c r="KAA5740" s="66"/>
      <c r="KAB5740" s="66"/>
      <c r="KAC5740" s="66"/>
      <c r="KAD5740" s="66"/>
      <c r="KAE5740" s="66"/>
      <c r="KAF5740" s="66"/>
      <c r="KAG5740" s="66"/>
      <c r="KAH5740" s="66"/>
      <c r="KAI5740" s="66"/>
      <c r="KAJ5740" s="66"/>
      <c r="KAK5740" s="66"/>
      <c r="KAL5740" s="66"/>
      <c r="KAM5740" s="66"/>
      <c r="KAN5740" s="66"/>
      <c r="KAO5740" s="66"/>
      <c r="KAP5740" s="66"/>
      <c r="KAQ5740" s="66"/>
      <c r="KAR5740" s="66"/>
      <c r="KAS5740" s="66"/>
      <c r="KAT5740" s="66"/>
      <c r="KAU5740" s="66"/>
      <c r="KAV5740" s="66"/>
      <c r="KAW5740" s="66"/>
      <c r="KAX5740" s="66"/>
      <c r="KAY5740" s="66"/>
      <c r="KAZ5740" s="66"/>
      <c r="KBA5740" s="66"/>
      <c r="KBB5740" s="66"/>
      <c r="KBC5740" s="66"/>
      <c r="KBD5740" s="66"/>
      <c r="KBE5740" s="66"/>
      <c r="KBF5740" s="66"/>
      <c r="KBG5740" s="66"/>
      <c r="KBH5740" s="66"/>
      <c r="KBI5740" s="66"/>
      <c r="KBJ5740" s="66"/>
      <c r="KBK5740" s="66"/>
      <c r="KBL5740" s="66"/>
      <c r="KBM5740" s="66"/>
      <c r="KBN5740" s="66"/>
      <c r="KBO5740" s="66"/>
      <c r="KBP5740" s="66"/>
      <c r="KBQ5740" s="66"/>
      <c r="KBR5740" s="66"/>
      <c r="KBS5740" s="66"/>
      <c r="KBT5740" s="66"/>
      <c r="KBU5740" s="66"/>
      <c r="KBV5740" s="66"/>
      <c r="KBW5740" s="66"/>
      <c r="KBX5740" s="66"/>
      <c r="KBY5740" s="66"/>
      <c r="KBZ5740" s="66"/>
      <c r="KCA5740" s="66"/>
      <c r="KCB5740" s="66"/>
      <c r="KCC5740" s="66"/>
      <c r="KCD5740" s="66"/>
      <c r="KCE5740" s="66"/>
      <c r="KCF5740" s="66"/>
      <c r="KCG5740" s="66"/>
      <c r="KCH5740" s="66"/>
      <c r="KCI5740" s="66"/>
      <c r="KCJ5740" s="66"/>
      <c r="KCK5740" s="66"/>
      <c r="KCL5740" s="66"/>
      <c r="KCM5740" s="66"/>
      <c r="KCN5740" s="66"/>
      <c r="KCO5740" s="66"/>
      <c r="KCP5740" s="66"/>
      <c r="KCQ5740" s="66"/>
      <c r="KCR5740" s="66"/>
      <c r="KCS5740" s="66"/>
      <c r="KCT5740" s="66"/>
      <c r="KCU5740" s="66"/>
      <c r="KCV5740" s="66"/>
      <c r="KCW5740" s="66"/>
      <c r="KCX5740" s="66"/>
      <c r="KCY5740" s="66"/>
      <c r="KCZ5740" s="66"/>
      <c r="KDA5740" s="66"/>
      <c r="KDB5740" s="66"/>
      <c r="KDC5740" s="66"/>
      <c r="KDD5740" s="66"/>
      <c r="KDE5740" s="66"/>
      <c r="KDF5740" s="66"/>
      <c r="KDG5740" s="66"/>
      <c r="KDH5740" s="66"/>
      <c r="KDI5740" s="66"/>
      <c r="KDJ5740" s="66"/>
      <c r="KDK5740" s="66"/>
      <c r="KDL5740" s="66"/>
      <c r="KDM5740" s="66"/>
      <c r="KDN5740" s="66"/>
      <c r="KDO5740" s="66"/>
      <c r="KDP5740" s="66"/>
      <c r="KDQ5740" s="66"/>
      <c r="KDR5740" s="66"/>
      <c r="KDS5740" s="66"/>
      <c r="KDT5740" s="66"/>
      <c r="KDU5740" s="66"/>
      <c r="KDV5740" s="66"/>
      <c r="KDW5740" s="66"/>
      <c r="KDX5740" s="66"/>
      <c r="KDY5740" s="66"/>
      <c r="KDZ5740" s="66"/>
      <c r="KEA5740" s="66"/>
      <c r="KEB5740" s="66"/>
      <c r="KEC5740" s="66"/>
      <c r="KED5740" s="66"/>
      <c r="KEE5740" s="66"/>
      <c r="KEF5740" s="66"/>
      <c r="KEG5740" s="66"/>
      <c r="KEH5740" s="66"/>
      <c r="KEI5740" s="66"/>
      <c r="KEJ5740" s="66"/>
      <c r="KEK5740" s="66"/>
      <c r="KEL5740" s="66"/>
      <c r="KEM5740" s="66"/>
      <c r="KEN5740" s="66"/>
      <c r="KEO5740" s="66"/>
      <c r="KEP5740" s="66"/>
      <c r="KEQ5740" s="66"/>
      <c r="KER5740" s="66"/>
      <c r="KES5740" s="66"/>
      <c r="KET5740" s="66"/>
      <c r="KEU5740" s="66"/>
      <c r="KEV5740" s="66"/>
      <c r="KEW5740" s="66"/>
      <c r="KEX5740" s="66"/>
      <c r="KEY5740" s="66"/>
      <c r="KEZ5740" s="66"/>
      <c r="KFA5740" s="66"/>
      <c r="KFB5740" s="66"/>
      <c r="KFC5740" s="66"/>
      <c r="KFD5740" s="66"/>
      <c r="KFE5740" s="66"/>
      <c r="KFF5740" s="66"/>
      <c r="KFG5740" s="66"/>
      <c r="KFH5740" s="66"/>
      <c r="KFI5740" s="66"/>
      <c r="KFJ5740" s="66"/>
      <c r="KFK5740" s="66"/>
      <c r="KFL5740" s="66"/>
      <c r="KFM5740" s="66"/>
      <c r="KFN5740" s="66"/>
      <c r="KFO5740" s="66"/>
      <c r="KFP5740" s="66"/>
      <c r="KFQ5740" s="66"/>
      <c r="KFR5740" s="66"/>
      <c r="KFS5740" s="66"/>
      <c r="KFT5740" s="66"/>
      <c r="KFU5740" s="66"/>
      <c r="KFV5740" s="66"/>
      <c r="KFW5740" s="66"/>
      <c r="KFX5740" s="66"/>
      <c r="KFY5740" s="66"/>
      <c r="KFZ5740" s="66"/>
      <c r="KGA5740" s="66"/>
      <c r="KGB5740" s="66"/>
      <c r="KGC5740" s="66"/>
      <c r="KGD5740" s="66"/>
      <c r="KGE5740" s="66"/>
      <c r="KGF5740" s="66"/>
      <c r="KGG5740" s="66"/>
      <c r="KGH5740" s="66"/>
      <c r="KGI5740" s="66"/>
      <c r="KGJ5740" s="66"/>
      <c r="KGK5740" s="66"/>
      <c r="KGL5740" s="66"/>
      <c r="KGM5740" s="66"/>
      <c r="KGN5740" s="66"/>
      <c r="KGO5740" s="66"/>
      <c r="KGP5740" s="66"/>
      <c r="KGQ5740" s="66"/>
      <c r="KGR5740" s="66"/>
      <c r="KGS5740" s="66"/>
      <c r="KGT5740" s="66"/>
      <c r="KGU5740" s="66"/>
      <c r="KGV5740" s="66"/>
      <c r="KGW5740" s="66"/>
      <c r="KGX5740" s="66"/>
      <c r="KGY5740" s="66"/>
      <c r="KGZ5740" s="66"/>
      <c r="KHA5740" s="66"/>
      <c r="KHB5740" s="66"/>
      <c r="KHC5740" s="66"/>
      <c r="KHD5740" s="66"/>
      <c r="KHE5740" s="66"/>
      <c r="KHF5740" s="66"/>
      <c r="KHG5740" s="66"/>
      <c r="KHH5740" s="66"/>
      <c r="KHI5740" s="66"/>
      <c r="KHJ5740" s="66"/>
      <c r="KHK5740" s="66"/>
      <c r="KHL5740" s="66"/>
      <c r="KHM5740" s="66"/>
      <c r="KHN5740" s="66"/>
      <c r="KHO5740" s="66"/>
      <c r="KHP5740" s="66"/>
      <c r="KHQ5740" s="66"/>
      <c r="KHR5740" s="66"/>
      <c r="KHS5740" s="66"/>
      <c r="KHT5740" s="66"/>
      <c r="KHU5740" s="66"/>
      <c r="KHV5740" s="66"/>
      <c r="KHW5740" s="66"/>
      <c r="KHX5740" s="66"/>
      <c r="KHY5740" s="66"/>
      <c r="KHZ5740" s="66"/>
      <c r="KIA5740" s="66"/>
      <c r="KIB5740" s="66"/>
      <c r="KIC5740" s="66"/>
      <c r="KID5740" s="66"/>
      <c r="KIE5740" s="66"/>
      <c r="KIF5740" s="66"/>
      <c r="KIG5740" s="66"/>
      <c r="KIH5740" s="66"/>
      <c r="KII5740" s="66"/>
      <c r="KIJ5740" s="66"/>
      <c r="KIK5740" s="66"/>
      <c r="KIL5740" s="66"/>
      <c r="KIM5740" s="66"/>
      <c r="KIN5740" s="66"/>
      <c r="KIO5740" s="66"/>
      <c r="KIP5740" s="66"/>
      <c r="KIQ5740" s="66"/>
      <c r="KIR5740" s="66"/>
      <c r="KIS5740" s="66"/>
      <c r="KIT5740" s="66"/>
      <c r="KIU5740" s="66"/>
      <c r="KIV5740" s="66"/>
      <c r="KIW5740" s="66"/>
      <c r="KIX5740" s="66"/>
      <c r="KIY5740" s="66"/>
      <c r="KIZ5740" s="66"/>
      <c r="KJA5740" s="66"/>
      <c r="KJB5740" s="66"/>
      <c r="KJC5740" s="66"/>
      <c r="KJD5740" s="66"/>
      <c r="KJE5740" s="66"/>
      <c r="KJF5740" s="66"/>
      <c r="KJG5740" s="66"/>
      <c r="KJH5740" s="66"/>
      <c r="KJI5740" s="66"/>
      <c r="KJJ5740" s="66"/>
      <c r="KJK5740" s="66"/>
      <c r="KJL5740" s="66"/>
      <c r="KJM5740" s="66"/>
      <c r="KJN5740" s="66"/>
      <c r="KJO5740" s="66"/>
      <c r="KJP5740" s="66"/>
      <c r="KJQ5740" s="66"/>
      <c r="KJR5740" s="66"/>
      <c r="KJS5740" s="66"/>
      <c r="KJT5740" s="66"/>
      <c r="KJU5740" s="66"/>
      <c r="KJV5740" s="66"/>
      <c r="KJW5740" s="66"/>
      <c r="KJX5740" s="66"/>
      <c r="KJY5740" s="66"/>
      <c r="KJZ5740" s="66"/>
      <c r="KKA5740" s="66"/>
      <c r="KKB5740" s="66"/>
      <c r="KKC5740" s="66"/>
      <c r="KKD5740" s="66"/>
      <c r="KKE5740" s="66"/>
      <c r="KKF5740" s="66"/>
      <c r="KKG5740" s="66"/>
      <c r="KKH5740" s="66"/>
      <c r="KKI5740" s="66"/>
      <c r="KKJ5740" s="66"/>
      <c r="KKK5740" s="66"/>
      <c r="KKL5740" s="66"/>
      <c r="KKM5740" s="66"/>
      <c r="KKN5740" s="66"/>
      <c r="KKO5740" s="66"/>
      <c r="KKP5740" s="66"/>
      <c r="KKQ5740" s="66"/>
      <c r="KKR5740" s="66"/>
      <c r="KKS5740" s="66"/>
      <c r="KKT5740" s="66"/>
      <c r="KKU5740" s="66"/>
      <c r="KKV5740" s="66"/>
      <c r="KKW5740" s="66"/>
      <c r="KKX5740" s="66"/>
      <c r="KKY5740" s="66"/>
      <c r="KKZ5740" s="66"/>
      <c r="KLA5740" s="66"/>
      <c r="KLB5740" s="66"/>
      <c r="KLC5740" s="66"/>
      <c r="KLD5740" s="66"/>
      <c r="KLE5740" s="66"/>
      <c r="KLF5740" s="66"/>
      <c r="KLG5740" s="66"/>
      <c r="KLH5740" s="66"/>
      <c r="KLI5740" s="66"/>
      <c r="KLJ5740" s="66"/>
      <c r="KLK5740" s="66"/>
      <c r="KLL5740" s="66"/>
      <c r="KLM5740" s="66"/>
      <c r="KLN5740" s="66"/>
      <c r="KLO5740" s="66"/>
      <c r="KLP5740" s="66"/>
      <c r="KLQ5740" s="66"/>
      <c r="KLR5740" s="66"/>
      <c r="KLS5740" s="66"/>
      <c r="KLT5740" s="66"/>
      <c r="KLU5740" s="66"/>
      <c r="KLV5740" s="66"/>
      <c r="KLW5740" s="66"/>
      <c r="KLX5740" s="66"/>
      <c r="KLY5740" s="66"/>
      <c r="KLZ5740" s="66"/>
      <c r="KMA5740" s="66"/>
      <c r="KMB5740" s="66"/>
      <c r="KMC5740" s="66"/>
      <c r="KMD5740" s="66"/>
      <c r="KME5740" s="66"/>
      <c r="KMF5740" s="66"/>
      <c r="KMG5740" s="66"/>
      <c r="KMH5740" s="66"/>
      <c r="KMI5740" s="66"/>
      <c r="KMJ5740" s="66"/>
      <c r="KMK5740" s="66"/>
      <c r="KML5740" s="66"/>
      <c r="KMM5740" s="66"/>
      <c r="KMN5740" s="66"/>
      <c r="KMO5740" s="66"/>
      <c r="KMP5740" s="66"/>
      <c r="KMQ5740" s="66"/>
      <c r="KMR5740" s="66"/>
      <c r="KMS5740" s="66"/>
      <c r="KMT5740" s="66"/>
      <c r="KMU5740" s="66"/>
      <c r="KMV5740" s="66"/>
      <c r="KMW5740" s="66"/>
      <c r="KMX5740" s="66"/>
      <c r="KMY5740" s="66"/>
      <c r="KMZ5740" s="66"/>
      <c r="KNA5740" s="66"/>
      <c r="KNB5740" s="66"/>
      <c r="KNC5740" s="66"/>
      <c r="KND5740" s="66"/>
      <c r="KNE5740" s="66"/>
      <c r="KNF5740" s="66"/>
      <c r="KNG5740" s="66"/>
      <c r="KNH5740" s="66"/>
      <c r="KNI5740" s="66"/>
      <c r="KNJ5740" s="66"/>
      <c r="KNK5740" s="66"/>
      <c r="KNL5740" s="66"/>
      <c r="KNM5740" s="66"/>
      <c r="KNN5740" s="66"/>
      <c r="KNO5740" s="66"/>
      <c r="KNP5740" s="66"/>
      <c r="KNQ5740" s="66"/>
      <c r="KNR5740" s="66"/>
      <c r="KNS5740" s="66"/>
      <c r="KNT5740" s="66"/>
      <c r="KNU5740" s="66"/>
      <c r="KNV5740" s="66"/>
      <c r="KNW5740" s="66"/>
      <c r="KNX5740" s="66"/>
      <c r="KNY5740" s="66"/>
      <c r="KNZ5740" s="66"/>
      <c r="KOA5740" s="66"/>
      <c r="KOB5740" s="66"/>
      <c r="KOC5740" s="66"/>
      <c r="KOD5740" s="66"/>
      <c r="KOE5740" s="66"/>
      <c r="KOF5740" s="66"/>
      <c r="KOG5740" s="66"/>
      <c r="KOH5740" s="66"/>
      <c r="KOI5740" s="66"/>
      <c r="KOJ5740" s="66"/>
      <c r="KOK5740" s="66"/>
      <c r="KOL5740" s="66"/>
      <c r="KOM5740" s="66"/>
      <c r="KON5740" s="66"/>
      <c r="KOO5740" s="66"/>
      <c r="KOP5740" s="66"/>
      <c r="KOQ5740" s="66"/>
      <c r="KOR5740" s="66"/>
      <c r="KOS5740" s="66"/>
      <c r="KOT5740" s="66"/>
      <c r="KOU5740" s="66"/>
      <c r="KOV5740" s="66"/>
      <c r="KOW5740" s="66"/>
      <c r="KOX5740" s="66"/>
      <c r="KOY5740" s="66"/>
      <c r="KOZ5740" s="66"/>
      <c r="KPA5740" s="66"/>
      <c r="KPB5740" s="66"/>
      <c r="KPC5740" s="66"/>
      <c r="KPD5740" s="66"/>
      <c r="KPE5740" s="66"/>
      <c r="KPF5740" s="66"/>
      <c r="KPG5740" s="66"/>
      <c r="KPH5740" s="66"/>
      <c r="KPI5740" s="66"/>
      <c r="KPJ5740" s="66"/>
      <c r="KPK5740" s="66"/>
      <c r="KPL5740" s="66"/>
      <c r="KPM5740" s="66"/>
      <c r="KPN5740" s="66"/>
      <c r="KPO5740" s="66"/>
      <c r="KPP5740" s="66"/>
      <c r="KPQ5740" s="66"/>
      <c r="KPR5740" s="66"/>
      <c r="KPS5740" s="66"/>
      <c r="KPT5740" s="66"/>
      <c r="KPU5740" s="66"/>
      <c r="KPV5740" s="66"/>
      <c r="KPW5740" s="66"/>
      <c r="KPX5740" s="66"/>
      <c r="KPY5740" s="66"/>
      <c r="KPZ5740" s="66"/>
      <c r="KQA5740" s="66"/>
      <c r="KQB5740" s="66"/>
      <c r="KQC5740" s="66"/>
      <c r="KQD5740" s="66"/>
      <c r="KQE5740" s="66"/>
      <c r="KQF5740" s="66"/>
      <c r="KQG5740" s="66"/>
      <c r="KQH5740" s="66"/>
      <c r="KQI5740" s="66"/>
      <c r="KQJ5740" s="66"/>
      <c r="KQK5740" s="66"/>
      <c r="KQL5740" s="66"/>
      <c r="KQM5740" s="66"/>
      <c r="KQN5740" s="66"/>
      <c r="KQO5740" s="66"/>
      <c r="KQP5740" s="66"/>
      <c r="KQQ5740" s="66"/>
      <c r="KQR5740" s="66"/>
      <c r="KQS5740" s="66"/>
      <c r="KQT5740" s="66"/>
      <c r="KQU5740" s="66"/>
      <c r="KQV5740" s="66"/>
      <c r="KQW5740" s="66"/>
      <c r="KQX5740" s="66"/>
      <c r="KQY5740" s="66"/>
      <c r="KQZ5740" s="66"/>
      <c r="KRA5740" s="66"/>
      <c r="KRB5740" s="66"/>
      <c r="KRC5740" s="66"/>
      <c r="KRD5740" s="66"/>
      <c r="KRE5740" s="66"/>
      <c r="KRF5740" s="66"/>
      <c r="KRG5740" s="66"/>
      <c r="KRH5740" s="66"/>
      <c r="KRI5740" s="66"/>
      <c r="KRJ5740" s="66"/>
      <c r="KRK5740" s="66"/>
      <c r="KRL5740" s="66"/>
      <c r="KRM5740" s="66"/>
      <c r="KRN5740" s="66"/>
      <c r="KRO5740" s="66"/>
      <c r="KRP5740" s="66"/>
      <c r="KRQ5740" s="66"/>
      <c r="KRR5740" s="66"/>
      <c r="KRS5740" s="66"/>
      <c r="KRT5740" s="66"/>
      <c r="KRU5740" s="66"/>
      <c r="KRV5740" s="66"/>
      <c r="KRW5740" s="66"/>
      <c r="KRX5740" s="66"/>
      <c r="KRY5740" s="66"/>
      <c r="KRZ5740" s="66"/>
      <c r="KSA5740" s="66"/>
      <c r="KSB5740" s="66"/>
      <c r="KSC5740" s="66"/>
      <c r="KSD5740" s="66"/>
      <c r="KSE5740" s="66"/>
      <c r="KSF5740" s="66"/>
      <c r="KSG5740" s="66"/>
      <c r="KSH5740" s="66"/>
      <c r="KSI5740" s="66"/>
      <c r="KSJ5740" s="66"/>
      <c r="KSK5740" s="66"/>
      <c r="KSL5740" s="66"/>
      <c r="KSM5740" s="66"/>
      <c r="KSN5740" s="66"/>
      <c r="KSO5740" s="66"/>
      <c r="KSP5740" s="66"/>
      <c r="KSQ5740" s="66"/>
      <c r="KSR5740" s="66"/>
      <c r="KSS5740" s="66"/>
      <c r="KST5740" s="66"/>
      <c r="KSU5740" s="66"/>
      <c r="KSV5740" s="66"/>
      <c r="KSW5740" s="66"/>
      <c r="KSX5740" s="66"/>
      <c r="KSY5740" s="66"/>
      <c r="KSZ5740" s="66"/>
      <c r="KTA5740" s="66"/>
      <c r="KTB5740" s="66"/>
      <c r="KTC5740" s="66"/>
      <c r="KTD5740" s="66"/>
      <c r="KTE5740" s="66"/>
      <c r="KTF5740" s="66"/>
      <c r="KTG5740" s="66"/>
      <c r="KTH5740" s="66"/>
      <c r="KTI5740" s="66"/>
      <c r="KTJ5740" s="66"/>
      <c r="KTK5740" s="66"/>
      <c r="KTL5740" s="66"/>
      <c r="KTM5740" s="66"/>
      <c r="KTN5740" s="66"/>
      <c r="KTO5740" s="66"/>
      <c r="KTP5740" s="66"/>
      <c r="KTQ5740" s="66"/>
      <c r="KTR5740" s="66"/>
      <c r="KTS5740" s="66"/>
      <c r="KTT5740" s="66"/>
      <c r="KTU5740" s="66"/>
      <c r="KTV5740" s="66"/>
      <c r="KTW5740" s="66"/>
      <c r="KTX5740" s="66"/>
      <c r="KTY5740" s="66"/>
      <c r="KTZ5740" s="66"/>
      <c r="KUA5740" s="66"/>
      <c r="KUB5740" s="66"/>
      <c r="KUC5740" s="66"/>
      <c r="KUD5740" s="66"/>
      <c r="KUE5740" s="66"/>
      <c r="KUF5740" s="66"/>
      <c r="KUG5740" s="66"/>
      <c r="KUH5740" s="66"/>
      <c r="KUI5740" s="66"/>
      <c r="KUJ5740" s="66"/>
      <c r="KUK5740" s="66"/>
      <c r="KUL5740" s="66"/>
      <c r="KUM5740" s="66"/>
      <c r="KUN5740" s="66"/>
      <c r="KUO5740" s="66"/>
      <c r="KUP5740" s="66"/>
      <c r="KUQ5740" s="66"/>
      <c r="KUR5740" s="66"/>
      <c r="KUS5740" s="66"/>
      <c r="KUT5740" s="66"/>
      <c r="KUU5740" s="66"/>
      <c r="KUV5740" s="66"/>
      <c r="KUW5740" s="66"/>
      <c r="KUX5740" s="66"/>
      <c r="KUY5740" s="66"/>
      <c r="KUZ5740" s="66"/>
      <c r="KVA5740" s="66"/>
      <c r="KVB5740" s="66"/>
      <c r="KVC5740" s="66"/>
      <c r="KVD5740" s="66"/>
      <c r="KVE5740" s="66"/>
      <c r="KVF5740" s="66"/>
      <c r="KVG5740" s="66"/>
      <c r="KVH5740" s="66"/>
      <c r="KVI5740" s="66"/>
      <c r="KVJ5740" s="66"/>
      <c r="KVK5740" s="66"/>
      <c r="KVL5740" s="66"/>
      <c r="KVM5740" s="66"/>
      <c r="KVN5740" s="66"/>
      <c r="KVO5740" s="66"/>
      <c r="KVP5740" s="66"/>
      <c r="KVQ5740" s="66"/>
      <c r="KVR5740" s="66"/>
      <c r="KVS5740" s="66"/>
      <c r="KVT5740" s="66"/>
      <c r="KVU5740" s="66"/>
      <c r="KVV5740" s="66"/>
      <c r="KVW5740" s="66"/>
      <c r="KVX5740" s="66"/>
      <c r="KVY5740" s="66"/>
      <c r="KVZ5740" s="66"/>
      <c r="KWA5740" s="66"/>
      <c r="KWB5740" s="66"/>
      <c r="KWC5740" s="66"/>
      <c r="KWD5740" s="66"/>
      <c r="KWE5740" s="66"/>
      <c r="KWF5740" s="66"/>
      <c r="KWG5740" s="66"/>
      <c r="KWH5740" s="66"/>
      <c r="KWI5740" s="66"/>
      <c r="KWJ5740" s="66"/>
      <c r="KWK5740" s="66"/>
      <c r="KWL5740" s="66"/>
      <c r="KWM5740" s="66"/>
      <c r="KWN5740" s="66"/>
      <c r="KWO5740" s="66"/>
      <c r="KWP5740" s="66"/>
      <c r="KWQ5740" s="66"/>
      <c r="KWR5740" s="66"/>
      <c r="KWS5740" s="66"/>
      <c r="KWT5740" s="66"/>
      <c r="KWU5740" s="66"/>
      <c r="KWV5740" s="66"/>
      <c r="KWW5740" s="66"/>
      <c r="KWX5740" s="66"/>
      <c r="KWY5740" s="66"/>
      <c r="KWZ5740" s="66"/>
      <c r="KXA5740" s="66"/>
      <c r="KXB5740" s="66"/>
      <c r="KXC5740" s="66"/>
      <c r="KXD5740" s="66"/>
      <c r="KXE5740" s="66"/>
      <c r="KXF5740" s="66"/>
      <c r="KXG5740" s="66"/>
      <c r="KXH5740" s="66"/>
      <c r="KXI5740" s="66"/>
      <c r="KXJ5740" s="66"/>
      <c r="KXK5740" s="66"/>
      <c r="KXL5740" s="66"/>
      <c r="KXM5740" s="66"/>
      <c r="KXN5740" s="66"/>
      <c r="KXO5740" s="66"/>
      <c r="KXP5740" s="66"/>
      <c r="KXQ5740" s="66"/>
      <c r="KXR5740" s="66"/>
      <c r="KXS5740" s="66"/>
      <c r="KXT5740" s="66"/>
      <c r="KXU5740" s="66"/>
      <c r="KXV5740" s="66"/>
      <c r="KXW5740" s="66"/>
      <c r="KXX5740" s="66"/>
      <c r="KXY5740" s="66"/>
      <c r="KXZ5740" s="66"/>
      <c r="KYA5740" s="66"/>
      <c r="KYB5740" s="66"/>
      <c r="KYC5740" s="66"/>
      <c r="KYD5740" s="66"/>
      <c r="KYE5740" s="66"/>
      <c r="KYF5740" s="66"/>
      <c r="KYG5740" s="66"/>
      <c r="KYH5740" s="66"/>
      <c r="KYI5740" s="66"/>
      <c r="KYJ5740" s="66"/>
      <c r="KYK5740" s="66"/>
      <c r="KYL5740" s="66"/>
      <c r="KYM5740" s="66"/>
      <c r="KYN5740" s="66"/>
      <c r="KYO5740" s="66"/>
      <c r="KYP5740" s="66"/>
      <c r="KYQ5740" s="66"/>
      <c r="KYR5740" s="66"/>
      <c r="KYS5740" s="66"/>
      <c r="KYT5740" s="66"/>
      <c r="KYU5740" s="66"/>
      <c r="KYV5740" s="66"/>
      <c r="KYW5740" s="66"/>
      <c r="KYX5740" s="66"/>
      <c r="KYY5740" s="66"/>
      <c r="KYZ5740" s="66"/>
      <c r="KZA5740" s="66"/>
      <c r="KZB5740" s="66"/>
      <c r="KZC5740" s="66"/>
      <c r="KZD5740" s="66"/>
      <c r="KZE5740" s="66"/>
      <c r="KZF5740" s="66"/>
      <c r="KZG5740" s="66"/>
      <c r="KZH5740" s="66"/>
      <c r="KZI5740" s="66"/>
      <c r="KZJ5740" s="66"/>
      <c r="KZK5740" s="66"/>
      <c r="KZL5740" s="66"/>
      <c r="KZM5740" s="66"/>
      <c r="KZN5740" s="66"/>
      <c r="KZO5740" s="66"/>
      <c r="KZP5740" s="66"/>
      <c r="KZQ5740" s="66"/>
      <c r="KZR5740" s="66"/>
      <c r="KZS5740" s="66"/>
      <c r="KZT5740" s="66"/>
      <c r="KZU5740" s="66"/>
      <c r="KZV5740" s="66"/>
      <c r="KZW5740" s="66"/>
      <c r="KZX5740" s="66"/>
      <c r="KZY5740" s="66"/>
      <c r="KZZ5740" s="66"/>
      <c r="LAA5740" s="66"/>
      <c r="LAB5740" s="66"/>
      <c r="LAC5740" s="66"/>
      <c r="LAD5740" s="66"/>
      <c r="LAE5740" s="66"/>
      <c r="LAF5740" s="66"/>
      <c r="LAG5740" s="66"/>
      <c r="LAH5740" s="66"/>
      <c r="LAI5740" s="66"/>
      <c r="LAJ5740" s="66"/>
      <c r="LAK5740" s="66"/>
      <c r="LAL5740" s="66"/>
      <c r="LAM5740" s="66"/>
      <c r="LAN5740" s="66"/>
      <c r="LAO5740" s="66"/>
      <c r="LAP5740" s="66"/>
      <c r="LAQ5740" s="66"/>
      <c r="LAR5740" s="66"/>
      <c r="LAS5740" s="66"/>
      <c r="LAT5740" s="66"/>
      <c r="LAU5740" s="66"/>
      <c r="LAV5740" s="66"/>
      <c r="LAW5740" s="66"/>
      <c r="LAX5740" s="66"/>
      <c r="LAY5740" s="66"/>
      <c r="LAZ5740" s="66"/>
      <c r="LBA5740" s="66"/>
      <c r="LBB5740" s="66"/>
      <c r="LBC5740" s="66"/>
      <c r="LBD5740" s="66"/>
      <c r="LBE5740" s="66"/>
      <c r="LBF5740" s="66"/>
      <c r="LBG5740" s="66"/>
      <c r="LBH5740" s="66"/>
      <c r="LBI5740" s="66"/>
      <c r="LBJ5740" s="66"/>
      <c r="LBK5740" s="66"/>
      <c r="LBL5740" s="66"/>
      <c r="LBM5740" s="66"/>
      <c r="LBN5740" s="66"/>
      <c r="LBO5740" s="66"/>
      <c r="LBP5740" s="66"/>
      <c r="LBQ5740" s="66"/>
      <c r="LBR5740" s="66"/>
      <c r="LBS5740" s="66"/>
      <c r="LBT5740" s="66"/>
      <c r="LBU5740" s="66"/>
      <c r="LBV5740" s="66"/>
      <c r="LBW5740" s="66"/>
      <c r="LBX5740" s="66"/>
      <c r="LBY5740" s="66"/>
      <c r="LBZ5740" s="66"/>
      <c r="LCA5740" s="66"/>
      <c r="LCB5740" s="66"/>
      <c r="LCC5740" s="66"/>
      <c r="LCD5740" s="66"/>
      <c r="LCE5740" s="66"/>
      <c r="LCF5740" s="66"/>
      <c r="LCG5740" s="66"/>
      <c r="LCH5740" s="66"/>
      <c r="LCI5740" s="66"/>
      <c r="LCJ5740" s="66"/>
      <c r="LCK5740" s="66"/>
      <c r="LCL5740" s="66"/>
      <c r="LCM5740" s="66"/>
      <c r="LCN5740" s="66"/>
      <c r="LCO5740" s="66"/>
      <c r="LCP5740" s="66"/>
      <c r="LCQ5740" s="66"/>
      <c r="LCR5740" s="66"/>
      <c r="LCS5740" s="66"/>
      <c r="LCT5740" s="66"/>
      <c r="LCU5740" s="66"/>
      <c r="LCV5740" s="66"/>
      <c r="LCW5740" s="66"/>
      <c r="LCX5740" s="66"/>
      <c r="LCY5740" s="66"/>
      <c r="LCZ5740" s="66"/>
      <c r="LDA5740" s="66"/>
      <c r="LDB5740" s="66"/>
      <c r="LDC5740" s="66"/>
      <c r="LDD5740" s="66"/>
      <c r="LDE5740" s="66"/>
      <c r="LDF5740" s="66"/>
      <c r="LDG5740" s="66"/>
      <c r="LDH5740" s="66"/>
      <c r="LDI5740" s="66"/>
      <c r="LDJ5740" s="66"/>
      <c r="LDK5740" s="66"/>
      <c r="LDL5740" s="66"/>
      <c r="LDM5740" s="66"/>
      <c r="LDN5740" s="66"/>
      <c r="LDO5740" s="66"/>
      <c r="LDP5740" s="66"/>
      <c r="LDQ5740" s="66"/>
      <c r="LDR5740" s="66"/>
      <c r="LDS5740" s="66"/>
      <c r="LDT5740" s="66"/>
      <c r="LDU5740" s="66"/>
      <c r="LDV5740" s="66"/>
      <c r="LDW5740" s="66"/>
      <c r="LDX5740" s="66"/>
      <c r="LDY5740" s="66"/>
      <c r="LDZ5740" s="66"/>
      <c r="LEA5740" s="66"/>
      <c r="LEB5740" s="66"/>
      <c r="LEC5740" s="66"/>
      <c r="LED5740" s="66"/>
      <c r="LEE5740" s="66"/>
      <c r="LEF5740" s="66"/>
      <c r="LEG5740" s="66"/>
      <c r="LEH5740" s="66"/>
      <c r="LEI5740" s="66"/>
      <c r="LEJ5740" s="66"/>
      <c r="LEK5740" s="66"/>
      <c r="LEL5740" s="66"/>
      <c r="LEM5740" s="66"/>
      <c r="LEN5740" s="66"/>
      <c r="LEO5740" s="66"/>
      <c r="LEP5740" s="66"/>
      <c r="LEQ5740" s="66"/>
      <c r="LER5740" s="66"/>
      <c r="LES5740" s="66"/>
      <c r="LET5740" s="66"/>
      <c r="LEU5740" s="66"/>
      <c r="LEV5740" s="66"/>
      <c r="LEW5740" s="66"/>
      <c r="LEX5740" s="66"/>
      <c r="LEY5740" s="66"/>
      <c r="LEZ5740" s="66"/>
      <c r="LFA5740" s="66"/>
      <c r="LFB5740" s="66"/>
      <c r="LFC5740" s="66"/>
      <c r="LFD5740" s="66"/>
      <c r="LFE5740" s="66"/>
      <c r="LFF5740" s="66"/>
      <c r="LFG5740" s="66"/>
      <c r="LFH5740" s="66"/>
      <c r="LFI5740" s="66"/>
      <c r="LFJ5740" s="66"/>
      <c r="LFK5740" s="66"/>
      <c r="LFL5740" s="66"/>
      <c r="LFM5740" s="66"/>
      <c r="LFN5740" s="66"/>
      <c r="LFO5740" s="66"/>
      <c r="LFP5740" s="66"/>
      <c r="LFQ5740" s="66"/>
      <c r="LFR5740" s="66"/>
      <c r="LFS5740" s="66"/>
      <c r="LFT5740" s="66"/>
      <c r="LFU5740" s="66"/>
      <c r="LFV5740" s="66"/>
      <c r="LFW5740" s="66"/>
      <c r="LFX5740" s="66"/>
      <c r="LFY5740" s="66"/>
      <c r="LFZ5740" s="66"/>
      <c r="LGA5740" s="66"/>
      <c r="LGB5740" s="66"/>
      <c r="LGC5740" s="66"/>
      <c r="LGD5740" s="66"/>
      <c r="LGE5740" s="66"/>
      <c r="LGF5740" s="66"/>
      <c r="LGG5740" s="66"/>
      <c r="LGH5740" s="66"/>
      <c r="LGI5740" s="66"/>
      <c r="LGJ5740" s="66"/>
      <c r="LGK5740" s="66"/>
      <c r="LGL5740" s="66"/>
      <c r="LGM5740" s="66"/>
      <c r="LGN5740" s="66"/>
      <c r="LGO5740" s="66"/>
      <c r="LGP5740" s="66"/>
      <c r="LGQ5740" s="66"/>
      <c r="LGR5740" s="66"/>
      <c r="LGS5740" s="66"/>
      <c r="LGT5740" s="66"/>
      <c r="LGU5740" s="66"/>
      <c r="LGV5740" s="66"/>
      <c r="LGW5740" s="66"/>
      <c r="LGX5740" s="66"/>
      <c r="LGY5740" s="66"/>
      <c r="LGZ5740" s="66"/>
      <c r="LHA5740" s="66"/>
      <c r="LHB5740" s="66"/>
      <c r="LHC5740" s="66"/>
      <c r="LHD5740" s="66"/>
      <c r="LHE5740" s="66"/>
      <c r="LHF5740" s="66"/>
      <c r="LHG5740" s="66"/>
      <c r="LHH5740" s="66"/>
      <c r="LHI5740" s="66"/>
      <c r="LHJ5740" s="66"/>
      <c r="LHK5740" s="66"/>
      <c r="LHL5740" s="66"/>
      <c r="LHM5740" s="66"/>
      <c r="LHN5740" s="66"/>
      <c r="LHO5740" s="66"/>
      <c r="LHP5740" s="66"/>
      <c r="LHQ5740" s="66"/>
      <c r="LHR5740" s="66"/>
      <c r="LHS5740" s="66"/>
      <c r="LHT5740" s="66"/>
      <c r="LHU5740" s="66"/>
      <c r="LHV5740" s="66"/>
      <c r="LHW5740" s="66"/>
      <c r="LHX5740" s="66"/>
      <c r="LHY5740" s="66"/>
      <c r="LHZ5740" s="66"/>
      <c r="LIA5740" s="66"/>
      <c r="LIB5740" s="66"/>
      <c r="LIC5740" s="66"/>
      <c r="LID5740" s="66"/>
      <c r="LIE5740" s="66"/>
      <c r="LIF5740" s="66"/>
      <c r="LIG5740" s="66"/>
      <c r="LIH5740" s="66"/>
      <c r="LII5740" s="66"/>
      <c r="LIJ5740" s="66"/>
      <c r="LIK5740" s="66"/>
      <c r="LIL5740" s="66"/>
      <c r="LIM5740" s="66"/>
      <c r="LIN5740" s="66"/>
      <c r="LIO5740" s="66"/>
      <c r="LIP5740" s="66"/>
      <c r="LIQ5740" s="66"/>
      <c r="LIR5740" s="66"/>
      <c r="LIS5740" s="66"/>
      <c r="LIT5740" s="66"/>
      <c r="LIU5740" s="66"/>
      <c r="LIV5740" s="66"/>
      <c r="LIW5740" s="66"/>
      <c r="LIX5740" s="66"/>
      <c r="LIY5740" s="66"/>
      <c r="LIZ5740" s="66"/>
      <c r="LJA5740" s="66"/>
      <c r="LJB5740" s="66"/>
      <c r="LJC5740" s="66"/>
      <c r="LJD5740" s="66"/>
      <c r="LJE5740" s="66"/>
      <c r="LJF5740" s="66"/>
      <c r="LJG5740" s="66"/>
      <c r="LJH5740" s="66"/>
      <c r="LJI5740" s="66"/>
      <c r="LJJ5740" s="66"/>
      <c r="LJK5740" s="66"/>
      <c r="LJL5740" s="66"/>
      <c r="LJM5740" s="66"/>
      <c r="LJN5740" s="66"/>
      <c r="LJO5740" s="66"/>
      <c r="LJP5740" s="66"/>
      <c r="LJQ5740" s="66"/>
      <c r="LJR5740" s="66"/>
      <c r="LJS5740" s="66"/>
      <c r="LJT5740" s="66"/>
      <c r="LJU5740" s="66"/>
      <c r="LJV5740" s="66"/>
      <c r="LJW5740" s="66"/>
      <c r="LJX5740" s="66"/>
      <c r="LJY5740" s="66"/>
      <c r="LJZ5740" s="66"/>
      <c r="LKA5740" s="66"/>
      <c r="LKB5740" s="66"/>
      <c r="LKC5740" s="66"/>
      <c r="LKD5740" s="66"/>
      <c r="LKE5740" s="66"/>
      <c r="LKF5740" s="66"/>
      <c r="LKG5740" s="66"/>
      <c r="LKH5740" s="66"/>
      <c r="LKI5740" s="66"/>
      <c r="LKJ5740" s="66"/>
      <c r="LKK5740" s="66"/>
      <c r="LKL5740" s="66"/>
      <c r="LKM5740" s="66"/>
      <c r="LKN5740" s="66"/>
      <c r="LKO5740" s="66"/>
      <c r="LKP5740" s="66"/>
      <c r="LKQ5740" s="66"/>
      <c r="LKR5740" s="66"/>
      <c r="LKS5740" s="66"/>
      <c r="LKT5740" s="66"/>
      <c r="LKU5740" s="66"/>
      <c r="LKV5740" s="66"/>
      <c r="LKW5740" s="66"/>
      <c r="LKX5740" s="66"/>
      <c r="LKY5740" s="66"/>
      <c r="LKZ5740" s="66"/>
      <c r="LLA5740" s="66"/>
      <c r="LLB5740" s="66"/>
      <c r="LLC5740" s="66"/>
      <c r="LLD5740" s="66"/>
      <c r="LLE5740" s="66"/>
      <c r="LLF5740" s="66"/>
      <c r="LLG5740" s="66"/>
      <c r="LLH5740" s="66"/>
      <c r="LLI5740" s="66"/>
      <c r="LLJ5740" s="66"/>
      <c r="LLK5740" s="66"/>
      <c r="LLL5740" s="66"/>
      <c r="LLM5740" s="66"/>
      <c r="LLN5740" s="66"/>
      <c r="LLO5740" s="66"/>
      <c r="LLP5740" s="66"/>
      <c r="LLQ5740" s="66"/>
      <c r="LLR5740" s="66"/>
      <c r="LLS5740" s="66"/>
      <c r="LLT5740" s="66"/>
      <c r="LLU5740" s="66"/>
      <c r="LLV5740" s="66"/>
      <c r="LLW5740" s="66"/>
      <c r="LLX5740" s="66"/>
      <c r="LLY5740" s="66"/>
      <c r="LLZ5740" s="66"/>
      <c r="LMA5740" s="66"/>
      <c r="LMB5740" s="66"/>
      <c r="LMC5740" s="66"/>
      <c r="LMD5740" s="66"/>
      <c r="LME5740" s="66"/>
      <c r="LMF5740" s="66"/>
      <c r="LMG5740" s="66"/>
      <c r="LMH5740" s="66"/>
      <c r="LMI5740" s="66"/>
      <c r="LMJ5740" s="66"/>
      <c r="LMK5740" s="66"/>
      <c r="LML5740" s="66"/>
      <c r="LMM5740" s="66"/>
      <c r="LMN5740" s="66"/>
      <c r="LMO5740" s="66"/>
      <c r="LMP5740" s="66"/>
      <c r="LMQ5740" s="66"/>
      <c r="LMR5740" s="66"/>
      <c r="LMS5740" s="66"/>
      <c r="LMT5740" s="66"/>
      <c r="LMU5740" s="66"/>
      <c r="LMV5740" s="66"/>
      <c r="LMW5740" s="66"/>
      <c r="LMX5740" s="66"/>
      <c r="LMY5740" s="66"/>
      <c r="LMZ5740" s="66"/>
      <c r="LNA5740" s="66"/>
      <c r="LNB5740" s="66"/>
      <c r="LNC5740" s="66"/>
      <c r="LND5740" s="66"/>
      <c r="LNE5740" s="66"/>
      <c r="LNF5740" s="66"/>
      <c r="LNG5740" s="66"/>
      <c r="LNH5740" s="66"/>
      <c r="LNI5740" s="66"/>
      <c r="LNJ5740" s="66"/>
      <c r="LNK5740" s="66"/>
      <c r="LNL5740" s="66"/>
      <c r="LNM5740" s="66"/>
      <c r="LNN5740" s="66"/>
      <c r="LNO5740" s="66"/>
      <c r="LNP5740" s="66"/>
      <c r="LNQ5740" s="66"/>
      <c r="LNR5740" s="66"/>
      <c r="LNS5740" s="66"/>
      <c r="LNT5740" s="66"/>
      <c r="LNU5740" s="66"/>
      <c r="LNV5740" s="66"/>
      <c r="LNW5740" s="66"/>
      <c r="LNX5740" s="66"/>
      <c r="LNY5740" s="66"/>
      <c r="LNZ5740" s="66"/>
      <c r="LOA5740" s="66"/>
      <c r="LOB5740" s="66"/>
      <c r="LOC5740" s="66"/>
      <c r="LOD5740" s="66"/>
      <c r="LOE5740" s="66"/>
      <c r="LOF5740" s="66"/>
      <c r="LOG5740" s="66"/>
      <c r="LOH5740" s="66"/>
      <c r="LOI5740" s="66"/>
      <c r="LOJ5740" s="66"/>
      <c r="LOK5740" s="66"/>
      <c r="LOL5740" s="66"/>
      <c r="LOM5740" s="66"/>
      <c r="LON5740" s="66"/>
      <c r="LOO5740" s="66"/>
      <c r="LOP5740" s="66"/>
      <c r="LOQ5740" s="66"/>
      <c r="LOR5740" s="66"/>
      <c r="LOS5740" s="66"/>
      <c r="LOT5740" s="66"/>
      <c r="LOU5740" s="66"/>
      <c r="LOV5740" s="66"/>
      <c r="LOW5740" s="66"/>
      <c r="LOX5740" s="66"/>
      <c r="LOY5740" s="66"/>
      <c r="LOZ5740" s="66"/>
      <c r="LPA5740" s="66"/>
      <c r="LPB5740" s="66"/>
      <c r="LPC5740" s="66"/>
      <c r="LPD5740" s="66"/>
      <c r="LPE5740" s="66"/>
      <c r="LPF5740" s="66"/>
      <c r="LPG5740" s="66"/>
      <c r="LPH5740" s="66"/>
      <c r="LPI5740" s="66"/>
      <c r="LPJ5740" s="66"/>
      <c r="LPK5740" s="66"/>
      <c r="LPL5740" s="66"/>
      <c r="LPM5740" s="66"/>
      <c r="LPN5740" s="66"/>
      <c r="LPO5740" s="66"/>
      <c r="LPP5740" s="66"/>
      <c r="LPQ5740" s="66"/>
      <c r="LPR5740" s="66"/>
      <c r="LPS5740" s="66"/>
      <c r="LPT5740" s="66"/>
      <c r="LPU5740" s="66"/>
      <c r="LPV5740" s="66"/>
      <c r="LPW5740" s="66"/>
      <c r="LPX5740" s="66"/>
      <c r="LPY5740" s="66"/>
      <c r="LPZ5740" s="66"/>
      <c r="LQA5740" s="66"/>
      <c r="LQB5740" s="66"/>
      <c r="LQC5740" s="66"/>
      <c r="LQD5740" s="66"/>
      <c r="LQE5740" s="66"/>
      <c r="LQF5740" s="66"/>
      <c r="LQG5740" s="66"/>
      <c r="LQH5740" s="66"/>
      <c r="LQI5740" s="66"/>
      <c r="LQJ5740" s="66"/>
      <c r="LQK5740" s="66"/>
      <c r="LQL5740" s="66"/>
      <c r="LQM5740" s="66"/>
      <c r="LQN5740" s="66"/>
      <c r="LQO5740" s="66"/>
      <c r="LQP5740" s="66"/>
      <c r="LQQ5740" s="66"/>
      <c r="LQR5740" s="66"/>
      <c r="LQS5740" s="66"/>
      <c r="LQT5740" s="66"/>
      <c r="LQU5740" s="66"/>
      <c r="LQV5740" s="66"/>
      <c r="LQW5740" s="66"/>
      <c r="LQX5740" s="66"/>
      <c r="LQY5740" s="66"/>
      <c r="LQZ5740" s="66"/>
      <c r="LRA5740" s="66"/>
      <c r="LRB5740" s="66"/>
      <c r="LRC5740" s="66"/>
      <c r="LRD5740" s="66"/>
      <c r="LRE5740" s="66"/>
      <c r="LRF5740" s="66"/>
      <c r="LRG5740" s="66"/>
      <c r="LRH5740" s="66"/>
      <c r="LRI5740" s="66"/>
      <c r="LRJ5740" s="66"/>
      <c r="LRK5740" s="66"/>
      <c r="LRL5740" s="66"/>
      <c r="LRM5740" s="66"/>
      <c r="LRN5740" s="66"/>
      <c r="LRO5740" s="66"/>
      <c r="LRP5740" s="66"/>
      <c r="LRQ5740" s="66"/>
      <c r="LRR5740" s="66"/>
      <c r="LRS5740" s="66"/>
      <c r="LRT5740" s="66"/>
      <c r="LRU5740" s="66"/>
      <c r="LRV5740" s="66"/>
      <c r="LRW5740" s="66"/>
      <c r="LRX5740" s="66"/>
      <c r="LRY5740" s="66"/>
      <c r="LRZ5740" s="66"/>
      <c r="LSA5740" s="66"/>
      <c r="LSB5740" s="66"/>
      <c r="LSC5740" s="66"/>
      <c r="LSD5740" s="66"/>
      <c r="LSE5740" s="66"/>
      <c r="LSF5740" s="66"/>
      <c r="LSG5740" s="66"/>
      <c r="LSH5740" s="66"/>
      <c r="LSI5740" s="66"/>
      <c r="LSJ5740" s="66"/>
      <c r="LSK5740" s="66"/>
      <c r="LSL5740" s="66"/>
      <c r="LSM5740" s="66"/>
      <c r="LSN5740" s="66"/>
      <c r="LSO5740" s="66"/>
      <c r="LSP5740" s="66"/>
      <c r="LSQ5740" s="66"/>
      <c r="LSR5740" s="66"/>
      <c r="LSS5740" s="66"/>
      <c r="LST5740" s="66"/>
      <c r="LSU5740" s="66"/>
      <c r="LSV5740" s="66"/>
      <c r="LSW5740" s="66"/>
      <c r="LSX5740" s="66"/>
      <c r="LSY5740" s="66"/>
      <c r="LSZ5740" s="66"/>
      <c r="LTA5740" s="66"/>
      <c r="LTB5740" s="66"/>
      <c r="LTC5740" s="66"/>
      <c r="LTD5740" s="66"/>
      <c r="LTE5740" s="66"/>
      <c r="LTF5740" s="66"/>
      <c r="LTG5740" s="66"/>
      <c r="LTH5740" s="66"/>
      <c r="LTI5740" s="66"/>
      <c r="LTJ5740" s="66"/>
      <c r="LTK5740" s="66"/>
      <c r="LTL5740" s="66"/>
      <c r="LTM5740" s="66"/>
      <c r="LTN5740" s="66"/>
      <c r="LTO5740" s="66"/>
      <c r="LTP5740" s="66"/>
      <c r="LTQ5740" s="66"/>
      <c r="LTR5740" s="66"/>
      <c r="LTS5740" s="66"/>
      <c r="LTT5740" s="66"/>
      <c r="LTU5740" s="66"/>
      <c r="LTV5740" s="66"/>
      <c r="LTW5740" s="66"/>
      <c r="LTX5740" s="66"/>
      <c r="LTY5740" s="66"/>
      <c r="LTZ5740" s="66"/>
      <c r="LUA5740" s="66"/>
      <c r="LUB5740" s="66"/>
      <c r="LUC5740" s="66"/>
      <c r="LUD5740" s="66"/>
      <c r="LUE5740" s="66"/>
      <c r="LUF5740" s="66"/>
      <c r="LUG5740" s="66"/>
      <c r="LUH5740" s="66"/>
      <c r="LUI5740" s="66"/>
      <c r="LUJ5740" s="66"/>
      <c r="LUK5740" s="66"/>
      <c r="LUL5740" s="66"/>
      <c r="LUM5740" s="66"/>
      <c r="LUN5740" s="66"/>
      <c r="LUO5740" s="66"/>
      <c r="LUP5740" s="66"/>
      <c r="LUQ5740" s="66"/>
      <c r="LUR5740" s="66"/>
      <c r="LUS5740" s="66"/>
      <c r="LUT5740" s="66"/>
      <c r="LUU5740" s="66"/>
      <c r="LUV5740" s="66"/>
      <c r="LUW5740" s="66"/>
      <c r="LUX5740" s="66"/>
      <c r="LUY5740" s="66"/>
      <c r="LUZ5740" s="66"/>
      <c r="LVA5740" s="66"/>
      <c r="LVB5740" s="66"/>
      <c r="LVC5740" s="66"/>
      <c r="LVD5740" s="66"/>
      <c r="LVE5740" s="66"/>
      <c r="LVF5740" s="66"/>
      <c r="LVG5740" s="66"/>
      <c r="LVH5740" s="66"/>
      <c r="LVI5740" s="66"/>
      <c r="LVJ5740" s="66"/>
      <c r="LVK5740" s="66"/>
      <c r="LVL5740" s="66"/>
      <c r="LVM5740" s="66"/>
      <c r="LVN5740" s="66"/>
      <c r="LVO5740" s="66"/>
      <c r="LVP5740" s="66"/>
      <c r="LVQ5740" s="66"/>
      <c r="LVR5740" s="66"/>
      <c r="LVS5740" s="66"/>
      <c r="LVT5740" s="66"/>
      <c r="LVU5740" s="66"/>
      <c r="LVV5740" s="66"/>
      <c r="LVW5740" s="66"/>
      <c r="LVX5740" s="66"/>
      <c r="LVY5740" s="66"/>
      <c r="LVZ5740" s="66"/>
      <c r="LWA5740" s="66"/>
      <c r="LWB5740" s="66"/>
      <c r="LWC5740" s="66"/>
      <c r="LWD5740" s="66"/>
      <c r="LWE5740" s="66"/>
      <c r="LWF5740" s="66"/>
      <c r="LWG5740" s="66"/>
      <c r="LWH5740" s="66"/>
      <c r="LWI5740" s="66"/>
      <c r="LWJ5740" s="66"/>
      <c r="LWK5740" s="66"/>
      <c r="LWL5740" s="66"/>
      <c r="LWM5740" s="66"/>
      <c r="LWN5740" s="66"/>
      <c r="LWO5740" s="66"/>
      <c r="LWP5740" s="66"/>
      <c r="LWQ5740" s="66"/>
      <c r="LWR5740" s="66"/>
      <c r="LWS5740" s="66"/>
      <c r="LWT5740" s="66"/>
      <c r="LWU5740" s="66"/>
      <c r="LWV5740" s="66"/>
      <c r="LWW5740" s="66"/>
      <c r="LWX5740" s="66"/>
      <c r="LWY5740" s="66"/>
      <c r="LWZ5740" s="66"/>
      <c r="LXA5740" s="66"/>
      <c r="LXB5740" s="66"/>
      <c r="LXC5740" s="66"/>
      <c r="LXD5740" s="66"/>
      <c r="LXE5740" s="66"/>
      <c r="LXF5740" s="66"/>
      <c r="LXG5740" s="66"/>
      <c r="LXH5740" s="66"/>
      <c r="LXI5740" s="66"/>
      <c r="LXJ5740" s="66"/>
      <c r="LXK5740" s="66"/>
      <c r="LXL5740" s="66"/>
      <c r="LXM5740" s="66"/>
      <c r="LXN5740" s="66"/>
      <c r="LXO5740" s="66"/>
      <c r="LXP5740" s="66"/>
      <c r="LXQ5740" s="66"/>
      <c r="LXR5740" s="66"/>
      <c r="LXS5740" s="66"/>
      <c r="LXT5740" s="66"/>
      <c r="LXU5740" s="66"/>
      <c r="LXV5740" s="66"/>
      <c r="LXW5740" s="66"/>
      <c r="LXX5740" s="66"/>
      <c r="LXY5740" s="66"/>
      <c r="LXZ5740" s="66"/>
      <c r="LYA5740" s="66"/>
      <c r="LYB5740" s="66"/>
      <c r="LYC5740" s="66"/>
      <c r="LYD5740" s="66"/>
      <c r="LYE5740" s="66"/>
      <c r="LYF5740" s="66"/>
      <c r="LYG5740" s="66"/>
      <c r="LYH5740" s="66"/>
      <c r="LYI5740" s="66"/>
      <c r="LYJ5740" s="66"/>
      <c r="LYK5740" s="66"/>
      <c r="LYL5740" s="66"/>
      <c r="LYM5740" s="66"/>
      <c r="LYN5740" s="66"/>
      <c r="LYO5740" s="66"/>
      <c r="LYP5740" s="66"/>
      <c r="LYQ5740" s="66"/>
      <c r="LYR5740" s="66"/>
      <c r="LYS5740" s="66"/>
      <c r="LYT5740" s="66"/>
      <c r="LYU5740" s="66"/>
      <c r="LYV5740" s="66"/>
      <c r="LYW5740" s="66"/>
      <c r="LYX5740" s="66"/>
      <c r="LYY5740" s="66"/>
      <c r="LYZ5740" s="66"/>
      <c r="LZA5740" s="66"/>
      <c r="LZB5740" s="66"/>
      <c r="LZC5740" s="66"/>
      <c r="LZD5740" s="66"/>
      <c r="LZE5740" s="66"/>
      <c r="LZF5740" s="66"/>
      <c r="LZG5740" s="66"/>
      <c r="LZH5740" s="66"/>
      <c r="LZI5740" s="66"/>
      <c r="LZJ5740" s="66"/>
      <c r="LZK5740" s="66"/>
      <c r="LZL5740" s="66"/>
      <c r="LZM5740" s="66"/>
      <c r="LZN5740" s="66"/>
      <c r="LZO5740" s="66"/>
      <c r="LZP5740" s="66"/>
      <c r="LZQ5740" s="66"/>
      <c r="LZR5740" s="66"/>
      <c r="LZS5740" s="66"/>
      <c r="LZT5740" s="66"/>
      <c r="LZU5740" s="66"/>
      <c r="LZV5740" s="66"/>
      <c r="LZW5740" s="66"/>
      <c r="LZX5740" s="66"/>
      <c r="LZY5740" s="66"/>
      <c r="LZZ5740" s="66"/>
      <c r="MAA5740" s="66"/>
      <c r="MAB5740" s="66"/>
      <c r="MAC5740" s="66"/>
      <c r="MAD5740" s="66"/>
      <c r="MAE5740" s="66"/>
      <c r="MAF5740" s="66"/>
      <c r="MAG5740" s="66"/>
      <c r="MAH5740" s="66"/>
      <c r="MAI5740" s="66"/>
      <c r="MAJ5740" s="66"/>
      <c r="MAK5740" s="66"/>
      <c r="MAL5740" s="66"/>
      <c r="MAM5740" s="66"/>
      <c r="MAN5740" s="66"/>
      <c r="MAO5740" s="66"/>
      <c r="MAP5740" s="66"/>
      <c r="MAQ5740" s="66"/>
      <c r="MAR5740" s="66"/>
      <c r="MAS5740" s="66"/>
      <c r="MAT5740" s="66"/>
      <c r="MAU5740" s="66"/>
      <c r="MAV5740" s="66"/>
      <c r="MAW5740" s="66"/>
      <c r="MAX5740" s="66"/>
      <c r="MAY5740" s="66"/>
      <c r="MAZ5740" s="66"/>
      <c r="MBA5740" s="66"/>
      <c r="MBB5740" s="66"/>
      <c r="MBC5740" s="66"/>
      <c r="MBD5740" s="66"/>
      <c r="MBE5740" s="66"/>
      <c r="MBF5740" s="66"/>
      <c r="MBG5740" s="66"/>
      <c r="MBH5740" s="66"/>
      <c r="MBI5740" s="66"/>
      <c r="MBJ5740" s="66"/>
      <c r="MBK5740" s="66"/>
      <c r="MBL5740" s="66"/>
      <c r="MBM5740" s="66"/>
      <c r="MBN5740" s="66"/>
      <c r="MBO5740" s="66"/>
      <c r="MBP5740" s="66"/>
      <c r="MBQ5740" s="66"/>
      <c r="MBR5740" s="66"/>
      <c r="MBS5740" s="66"/>
      <c r="MBT5740" s="66"/>
      <c r="MBU5740" s="66"/>
      <c r="MBV5740" s="66"/>
      <c r="MBW5740" s="66"/>
      <c r="MBX5740" s="66"/>
      <c r="MBY5740" s="66"/>
      <c r="MBZ5740" s="66"/>
      <c r="MCA5740" s="66"/>
      <c r="MCB5740" s="66"/>
      <c r="MCC5740" s="66"/>
      <c r="MCD5740" s="66"/>
      <c r="MCE5740" s="66"/>
      <c r="MCF5740" s="66"/>
      <c r="MCG5740" s="66"/>
      <c r="MCH5740" s="66"/>
      <c r="MCI5740" s="66"/>
      <c r="MCJ5740" s="66"/>
      <c r="MCK5740" s="66"/>
      <c r="MCL5740" s="66"/>
      <c r="MCM5740" s="66"/>
      <c r="MCN5740" s="66"/>
      <c r="MCO5740" s="66"/>
      <c r="MCP5740" s="66"/>
      <c r="MCQ5740" s="66"/>
      <c r="MCR5740" s="66"/>
      <c r="MCS5740" s="66"/>
      <c r="MCT5740" s="66"/>
      <c r="MCU5740" s="66"/>
      <c r="MCV5740" s="66"/>
      <c r="MCW5740" s="66"/>
      <c r="MCX5740" s="66"/>
      <c r="MCY5740" s="66"/>
      <c r="MCZ5740" s="66"/>
      <c r="MDA5740" s="66"/>
      <c r="MDB5740" s="66"/>
      <c r="MDC5740" s="66"/>
      <c r="MDD5740" s="66"/>
      <c r="MDE5740" s="66"/>
      <c r="MDF5740" s="66"/>
      <c r="MDG5740" s="66"/>
      <c r="MDH5740" s="66"/>
      <c r="MDI5740" s="66"/>
      <c r="MDJ5740" s="66"/>
      <c r="MDK5740" s="66"/>
      <c r="MDL5740" s="66"/>
      <c r="MDM5740" s="66"/>
      <c r="MDN5740" s="66"/>
      <c r="MDO5740" s="66"/>
      <c r="MDP5740" s="66"/>
      <c r="MDQ5740" s="66"/>
      <c r="MDR5740" s="66"/>
      <c r="MDS5740" s="66"/>
      <c r="MDT5740" s="66"/>
      <c r="MDU5740" s="66"/>
      <c r="MDV5740" s="66"/>
      <c r="MDW5740" s="66"/>
      <c r="MDX5740" s="66"/>
      <c r="MDY5740" s="66"/>
      <c r="MDZ5740" s="66"/>
      <c r="MEA5740" s="66"/>
      <c r="MEB5740" s="66"/>
      <c r="MEC5740" s="66"/>
      <c r="MED5740" s="66"/>
      <c r="MEE5740" s="66"/>
      <c r="MEF5740" s="66"/>
      <c r="MEG5740" s="66"/>
      <c r="MEH5740" s="66"/>
      <c r="MEI5740" s="66"/>
      <c r="MEJ5740" s="66"/>
      <c r="MEK5740" s="66"/>
      <c r="MEL5740" s="66"/>
      <c r="MEM5740" s="66"/>
      <c r="MEN5740" s="66"/>
      <c r="MEO5740" s="66"/>
      <c r="MEP5740" s="66"/>
      <c r="MEQ5740" s="66"/>
      <c r="MER5740" s="66"/>
      <c r="MES5740" s="66"/>
      <c r="MET5740" s="66"/>
      <c r="MEU5740" s="66"/>
      <c r="MEV5740" s="66"/>
      <c r="MEW5740" s="66"/>
      <c r="MEX5740" s="66"/>
      <c r="MEY5740" s="66"/>
      <c r="MEZ5740" s="66"/>
      <c r="MFA5740" s="66"/>
      <c r="MFB5740" s="66"/>
      <c r="MFC5740" s="66"/>
      <c r="MFD5740" s="66"/>
      <c r="MFE5740" s="66"/>
      <c r="MFF5740" s="66"/>
      <c r="MFG5740" s="66"/>
      <c r="MFH5740" s="66"/>
      <c r="MFI5740" s="66"/>
      <c r="MFJ5740" s="66"/>
      <c r="MFK5740" s="66"/>
      <c r="MFL5740" s="66"/>
      <c r="MFM5740" s="66"/>
      <c r="MFN5740" s="66"/>
      <c r="MFO5740" s="66"/>
      <c r="MFP5740" s="66"/>
      <c r="MFQ5740" s="66"/>
      <c r="MFR5740" s="66"/>
      <c r="MFS5740" s="66"/>
      <c r="MFT5740" s="66"/>
      <c r="MFU5740" s="66"/>
      <c r="MFV5740" s="66"/>
      <c r="MFW5740" s="66"/>
      <c r="MFX5740" s="66"/>
      <c r="MFY5740" s="66"/>
      <c r="MFZ5740" s="66"/>
      <c r="MGA5740" s="66"/>
      <c r="MGB5740" s="66"/>
      <c r="MGC5740" s="66"/>
      <c r="MGD5740" s="66"/>
      <c r="MGE5740" s="66"/>
      <c r="MGF5740" s="66"/>
      <c r="MGG5740" s="66"/>
      <c r="MGH5740" s="66"/>
      <c r="MGI5740" s="66"/>
      <c r="MGJ5740" s="66"/>
      <c r="MGK5740" s="66"/>
      <c r="MGL5740" s="66"/>
      <c r="MGM5740" s="66"/>
      <c r="MGN5740" s="66"/>
      <c r="MGO5740" s="66"/>
      <c r="MGP5740" s="66"/>
      <c r="MGQ5740" s="66"/>
      <c r="MGR5740" s="66"/>
      <c r="MGS5740" s="66"/>
      <c r="MGT5740" s="66"/>
      <c r="MGU5740" s="66"/>
      <c r="MGV5740" s="66"/>
      <c r="MGW5740" s="66"/>
      <c r="MGX5740" s="66"/>
      <c r="MGY5740" s="66"/>
      <c r="MGZ5740" s="66"/>
      <c r="MHA5740" s="66"/>
      <c r="MHB5740" s="66"/>
      <c r="MHC5740" s="66"/>
      <c r="MHD5740" s="66"/>
      <c r="MHE5740" s="66"/>
      <c r="MHF5740" s="66"/>
      <c r="MHG5740" s="66"/>
      <c r="MHH5740" s="66"/>
      <c r="MHI5740" s="66"/>
      <c r="MHJ5740" s="66"/>
      <c r="MHK5740" s="66"/>
      <c r="MHL5740" s="66"/>
      <c r="MHM5740" s="66"/>
      <c r="MHN5740" s="66"/>
      <c r="MHO5740" s="66"/>
      <c r="MHP5740" s="66"/>
      <c r="MHQ5740" s="66"/>
      <c r="MHR5740" s="66"/>
      <c r="MHS5740" s="66"/>
      <c r="MHT5740" s="66"/>
      <c r="MHU5740" s="66"/>
      <c r="MHV5740" s="66"/>
      <c r="MHW5740" s="66"/>
      <c r="MHX5740" s="66"/>
      <c r="MHY5740" s="66"/>
      <c r="MHZ5740" s="66"/>
      <c r="MIA5740" s="66"/>
      <c r="MIB5740" s="66"/>
      <c r="MIC5740" s="66"/>
      <c r="MID5740" s="66"/>
      <c r="MIE5740" s="66"/>
      <c r="MIF5740" s="66"/>
      <c r="MIG5740" s="66"/>
      <c r="MIH5740" s="66"/>
      <c r="MII5740" s="66"/>
      <c r="MIJ5740" s="66"/>
      <c r="MIK5740" s="66"/>
      <c r="MIL5740" s="66"/>
      <c r="MIM5740" s="66"/>
      <c r="MIN5740" s="66"/>
      <c r="MIO5740" s="66"/>
      <c r="MIP5740" s="66"/>
      <c r="MIQ5740" s="66"/>
      <c r="MIR5740" s="66"/>
      <c r="MIS5740" s="66"/>
      <c r="MIT5740" s="66"/>
      <c r="MIU5740" s="66"/>
      <c r="MIV5740" s="66"/>
      <c r="MIW5740" s="66"/>
      <c r="MIX5740" s="66"/>
      <c r="MIY5740" s="66"/>
      <c r="MIZ5740" s="66"/>
      <c r="MJA5740" s="66"/>
      <c r="MJB5740" s="66"/>
      <c r="MJC5740" s="66"/>
      <c r="MJD5740" s="66"/>
      <c r="MJE5740" s="66"/>
      <c r="MJF5740" s="66"/>
      <c r="MJG5740" s="66"/>
      <c r="MJH5740" s="66"/>
      <c r="MJI5740" s="66"/>
      <c r="MJJ5740" s="66"/>
      <c r="MJK5740" s="66"/>
      <c r="MJL5740" s="66"/>
      <c r="MJM5740" s="66"/>
      <c r="MJN5740" s="66"/>
      <c r="MJO5740" s="66"/>
      <c r="MJP5740" s="66"/>
      <c r="MJQ5740" s="66"/>
      <c r="MJR5740" s="66"/>
      <c r="MJS5740" s="66"/>
      <c r="MJT5740" s="66"/>
      <c r="MJU5740" s="66"/>
      <c r="MJV5740" s="66"/>
      <c r="MJW5740" s="66"/>
      <c r="MJX5740" s="66"/>
      <c r="MJY5740" s="66"/>
      <c r="MJZ5740" s="66"/>
      <c r="MKA5740" s="66"/>
      <c r="MKB5740" s="66"/>
      <c r="MKC5740" s="66"/>
      <c r="MKD5740" s="66"/>
      <c r="MKE5740" s="66"/>
      <c r="MKF5740" s="66"/>
      <c r="MKG5740" s="66"/>
      <c r="MKH5740" s="66"/>
      <c r="MKI5740" s="66"/>
      <c r="MKJ5740" s="66"/>
      <c r="MKK5740" s="66"/>
      <c r="MKL5740" s="66"/>
      <c r="MKM5740" s="66"/>
      <c r="MKN5740" s="66"/>
      <c r="MKO5740" s="66"/>
      <c r="MKP5740" s="66"/>
      <c r="MKQ5740" s="66"/>
      <c r="MKR5740" s="66"/>
      <c r="MKS5740" s="66"/>
      <c r="MKT5740" s="66"/>
      <c r="MKU5740" s="66"/>
      <c r="MKV5740" s="66"/>
      <c r="MKW5740" s="66"/>
      <c r="MKX5740" s="66"/>
      <c r="MKY5740" s="66"/>
      <c r="MKZ5740" s="66"/>
      <c r="MLA5740" s="66"/>
      <c r="MLB5740" s="66"/>
      <c r="MLC5740" s="66"/>
      <c r="MLD5740" s="66"/>
      <c r="MLE5740" s="66"/>
      <c r="MLF5740" s="66"/>
      <c r="MLG5740" s="66"/>
      <c r="MLH5740" s="66"/>
      <c r="MLI5740" s="66"/>
      <c r="MLJ5740" s="66"/>
      <c r="MLK5740" s="66"/>
      <c r="MLL5740" s="66"/>
      <c r="MLM5740" s="66"/>
      <c r="MLN5740" s="66"/>
      <c r="MLO5740" s="66"/>
      <c r="MLP5740" s="66"/>
      <c r="MLQ5740" s="66"/>
      <c r="MLR5740" s="66"/>
      <c r="MLS5740" s="66"/>
      <c r="MLT5740" s="66"/>
      <c r="MLU5740" s="66"/>
      <c r="MLV5740" s="66"/>
      <c r="MLW5740" s="66"/>
      <c r="MLX5740" s="66"/>
      <c r="MLY5740" s="66"/>
      <c r="MLZ5740" s="66"/>
      <c r="MMA5740" s="66"/>
      <c r="MMB5740" s="66"/>
      <c r="MMC5740" s="66"/>
      <c r="MMD5740" s="66"/>
      <c r="MME5740" s="66"/>
      <c r="MMF5740" s="66"/>
      <c r="MMG5740" s="66"/>
      <c r="MMH5740" s="66"/>
      <c r="MMI5740" s="66"/>
      <c r="MMJ5740" s="66"/>
      <c r="MMK5740" s="66"/>
      <c r="MML5740" s="66"/>
      <c r="MMM5740" s="66"/>
      <c r="MMN5740" s="66"/>
      <c r="MMO5740" s="66"/>
      <c r="MMP5740" s="66"/>
      <c r="MMQ5740" s="66"/>
      <c r="MMR5740" s="66"/>
      <c r="MMS5740" s="66"/>
      <c r="MMT5740" s="66"/>
      <c r="MMU5740" s="66"/>
      <c r="MMV5740" s="66"/>
      <c r="MMW5740" s="66"/>
      <c r="MMX5740" s="66"/>
      <c r="MMY5740" s="66"/>
      <c r="MMZ5740" s="66"/>
      <c r="MNA5740" s="66"/>
      <c r="MNB5740" s="66"/>
      <c r="MNC5740" s="66"/>
      <c r="MND5740" s="66"/>
      <c r="MNE5740" s="66"/>
      <c r="MNF5740" s="66"/>
      <c r="MNG5740" s="66"/>
      <c r="MNH5740" s="66"/>
      <c r="MNI5740" s="66"/>
      <c r="MNJ5740" s="66"/>
      <c r="MNK5740" s="66"/>
      <c r="MNL5740" s="66"/>
      <c r="MNM5740" s="66"/>
      <c r="MNN5740" s="66"/>
      <c r="MNO5740" s="66"/>
      <c r="MNP5740" s="66"/>
      <c r="MNQ5740" s="66"/>
      <c r="MNR5740" s="66"/>
      <c r="MNS5740" s="66"/>
      <c r="MNT5740" s="66"/>
      <c r="MNU5740" s="66"/>
      <c r="MNV5740" s="66"/>
      <c r="MNW5740" s="66"/>
      <c r="MNX5740" s="66"/>
      <c r="MNY5740" s="66"/>
      <c r="MNZ5740" s="66"/>
      <c r="MOA5740" s="66"/>
      <c r="MOB5740" s="66"/>
      <c r="MOC5740" s="66"/>
      <c r="MOD5740" s="66"/>
      <c r="MOE5740" s="66"/>
      <c r="MOF5740" s="66"/>
      <c r="MOG5740" s="66"/>
      <c r="MOH5740" s="66"/>
      <c r="MOI5740" s="66"/>
      <c r="MOJ5740" s="66"/>
      <c r="MOK5740" s="66"/>
      <c r="MOL5740" s="66"/>
      <c r="MOM5740" s="66"/>
      <c r="MON5740" s="66"/>
      <c r="MOO5740" s="66"/>
      <c r="MOP5740" s="66"/>
      <c r="MOQ5740" s="66"/>
      <c r="MOR5740" s="66"/>
      <c r="MOS5740" s="66"/>
      <c r="MOT5740" s="66"/>
      <c r="MOU5740" s="66"/>
      <c r="MOV5740" s="66"/>
      <c r="MOW5740" s="66"/>
      <c r="MOX5740" s="66"/>
      <c r="MOY5740" s="66"/>
      <c r="MOZ5740" s="66"/>
      <c r="MPA5740" s="66"/>
      <c r="MPB5740" s="66"/>
      <c r="MPC5740" s="66"/>
      <c r="MPD5740" s="66"/>
      <c r="MPE5740" s="66"/>
      <c r="MPF5740" s="66"/>
      <c r="MPG5740" s="66"/>
      <c r="MPH5740" s="66"/>
      <c r="MPI5740" s="66"/>
      <c r="MPJ5740" s="66"/>
      <c r="MPK5740" s="66"/>
      <c r="MPL5740" s="66"/>
      <c r="MPM5740" s="66"/>
      <c r="MPN5740" s="66"/>
      <c r="MPO5740" s="66"/>
      <c r="MPP5740" s="66"/>
      <c r="MPQ5740" s="66"/>
      <c r="MPR5740" s="66"/>
      <c r="MPS5740" s="66"/>
      <c r="MPT5740" s="66"/>
      <c r="MPU5740" s="66"/>
      <c r="MPV5740" s="66"/>
      <c r="MPW5740" s="66"/>
      <c r="MPX5740" s="66"/>
      <c r="MPY5740" s="66"/>
      <c r="MPZ5740" s="66"/>
      <c r="MQA5740" s="66"/>
      <c r="MQB5740" s="66"/>
      <c r="MQC5740" s="66"/>
      <c r="MQD5740" s="66"/>
      <c r="MQE5740" s="66"/>
      <c r="MQF5740" s="66"/>
      <c r="MQG5740" s="66"/>
      <c r="MQH5740" s="66"/>
      <c r="MQI5740" s="66"/>
      <c r="MQJ5740" s="66"/>
      <c r="MQK5740" s="66"/>
      <c r="MQL5740" s="66"/>
      <c r="MQM5740" s="66"/>
      <c r="MQN5740" s="66"/>
      <c r="MQO5740" s="66"/>
      <c r="MQP5740" s="66"/>
      <c r="MQQ5740" s="66"/>
      <c r="MQR5740" s="66"/>
      <c r="MQS5740" s="66"/>
      <c r="MQT5740" s="66"/>
      <c r="MQU5740" s="66"/>
      <c r="MQV5740" s="66"/>
      <c r="MQW5740" s="66"/>
      <c r="MQX5740" s="66"/>
      <c r="MQY5740" s="66"/>
      <c r="MQZ5740" s="66"/>
      <c r="MRA5740" s="66"/>
      <c r="MRB5740" s="66"/>
      <c r="MRC5740" s="66"/>
      <c r="MRD5740" s="66"/>
      <c r="MRE5740" s="66"/>
      <c r="MRF5740" s="66"/>
      <c r="MRG5740" s="66"/>
      <c r="MRH5740" s="66"/>
      <c r="MRI5740" s="66"/>
      <c r="MRJ5740" s="66"/>
      <c r="MRK5740" s="66"/>
      <c r="MRL5740" s="66"/>
      <c r="MRM5740" s="66"/>
      <c r="MRN5740" s="66"/>
      <c r="MRO5740" s="66"/>
      <c r="MRP5740" s="66"/>
      <c r="MRQ5740" s="66"/>
      <c r="MRR5740" s="66"/>
      <c r="MRS5740" s="66"/>
      <c r="MRT5740" s="66"/>
      <c r="MRU5740" s="66"/>
      <c r="MRV5740" s="66"/>
      <c r="MRW5740" s="66"/>
      <c r="MRX5740" s="66"/>
      <c r="MRY5740" s="66"/>
      <c r="MRZ5740" s="66"/>
      <c r="MSA5740" s="66"/>
      <c r="MSB5740" s="66"/>
      <c r="MSC5740" s="66"/>
      <c r="MSD5740" s="66"/>
      <c r="MSE5740" s="66"/>
      <c r="MSF5740" s="66"/>
      <c r="MSG5740" s="66"/>
      <c r="MSH5740" s="66"/>
      <c r="MSI5740" s="66"/>
      <c r="MSJ5740" s="66"/>
      <c r="MSK5740" s="66"/>
      <c r="MSL5740" s="66"/>
      <c r="MSM5740" s="66"/>
      <c r="MSN5740" s="66"/>
      <c r="MSO5740" s="66"/>
      <c r="MSP5740" s="66"/>
      <c r="MSQ5740" s="66"/>
      <c r="MSR5740" s="66"/>
      <c r="MSS5740" s="66"/>
      <c r="MST5740" s="66"/>
      <c r="MSU5740" s="66"/>
      <c r="MSV5740" s="66"/>
      <c r="MSW5740" s="66"/>
      <c r="MSX5740" s="66"/>
      <c r="MSY5740" s="66"/>
      <c r="MSZ5740" s="66"/>
      <c r="MTA5740" s="66"/>
      <c r="MTB5740" s="66"/>
      <c r="MTC5740" s="66"/>
      <c r="MTD5740" s="66"/>
      <c r="MTE5740" s="66"/>
      <c r="MTF5740" s="66"/>
      <c r="MTG5740" s="66"/>
      <c r="MTH5740" s="66"/>
      <c r="MTI5740" s="66"/>
      <c r="MTJ5740" s="66"/>
      <c r="MTK5740" s="66"/>
      <c r="MTL5740" s="66"/>
      <c r="MTM5740" s="66"/>
      <c r="MTN5740" s="66"/>
      <c r="MTO5740" s="66"/>
      <c r="MTP5740" s="66"/>
      <c r="MTQ5740" s="66"/>
      <c r="MTR5740" s="66"/>
      <c r="MTS5740" s="66"/>
      <c r="MTT5740" s="66"/>
      <c r="MTU5740" s="66"/>
      <c r="MTV5740" s="66"/>
      <c r="MTW5740" s="66"/>
      <c r="MTX5740" s="66"/>
      <c r="MTY5740" s="66"/>
      <c r="MTZ5740" s="66"/>
      <c r="MUA5740" s="66"/>
      <c r="MUB5740" s="66"/>
      <c r="MUC5740" s="66"/>
      <c r="MUD5740" s="66"/>
      <c r="MUE5740" s="66"/>
      <c r="MUF5740" s="66"/>
      <c r="MUG5740" s="66"/>
      <c r="MUH5740" s="66"/>
      <c r="MUI5740" s="66"/>
      <c r="MUJ5740" s="66"/>
      <c r="MUK5740" s="66"/>
      <c r="MUL5740" s="66"/>
      <c r="MUM5740" s="66"/>
      <c r="MUN5740" s="66"/>
      <c r="MUO5740" s="66"/>
      <c r="MUP5740" s="66"/>
      <c r="MUQ5740" s="66"/>
      <c r="MUR5740" s="66"/>
      <c r="MUS5740" s="66"/>
      <c r="MUT5740" s="66"/>
      <c r="MUU5740" s="66"/>
      <c r="MUV5740" s="66"/>
      <c r="MUW5740" s="66"/>
      <c r="MUX5740" s="66"/>
      <c r="MUY5740" s="66"/>
      <c r="MUZ5740" s="66"/>
      <c r="MVA5740" s="66"/>
      <c r="MVB5740" s="66"/>
      <c r="MVC5740" s="66"/>
      <c r="MVD5740" s="66"/>
      <c r="MVE5740" s="66"/>
      <c r="MVF5740" s="66"/>
      <c r="MVG5740" s="66"/>
      <c r="MVH5740" s="66"/>
      <c r="MVI5740" s="66"/>
      <c r="MVJ5740" s="66"/>
      <c r="MVK5740" s="66"/>
      <c r="MVL5740" s="66"/>
      <c r="MVM5740" s="66"/>
      <c r="MVN5740" s="66"/>
      <c r="MVO5740" s="66"/>
      <c r="MVP5740" s="66"/>
      <c r="MVQ5740" s="66"/>
      <c r="MVR5740" s="66"/>
      <c r="MVS5740" s="66"/>
      <c r="MVT5740" s="66"/>
      <c r="MVU5740" s="66"/>
      <c r="MVV5740" s="66"/>
      <c r="MVW5740" s="66"/>
      <c r="MVX5740" s="66"/>
      <c r="MVY5740" s="66"/>
      <c r="MVZ5740" s="66"/>
      <c r="MWA5740" s="66"/>
      <c r="MWB5740" s="66"/>
      <c r="MWC5740" s="66"/>
      <c r="MWD5740" s="66"/>
      <c r="MWE5740" s="66"/>
      <c r="MWF5740" s="66"/>
      <c r="MWG5740" s="66"/>
      <c r="MWH5740" s="66"/>
      <c r="MWI5740" s="66"/>
      <c r="MWJ5740" s="66"/>
      <c r="MWK5740" s="66"/>
      <c r="MWL5740" s="66"/>
      <c r="MWM5740" s="66"/>
      <c r="MWN5740" s="66"/>
      <c r="MWO5740" s="66"/>
      <c r="MWP5740" s="66"/>
      <c r="MWQ5740" s="66"/>
      <c r="MWR5740" s="66"/>
      <c r="MWS5740" s="66"/>
      <c r="MWT5740" s="66"/>
      <c r="MWU5740" s="66"/>
      <c r="MWV5740" s="66"/>
      <c r="MWW5740" s="66"/>
      <c r="MWX5740" s="66"/>
      <c r="MWY5740" s="66"/>
      <c r="MWZ5740" s="66"/>
      <c r="MXA5740" s="66"/>
      <c r="MXB5740" s="66"/>
      <c r="MXC5740" s="66"/>
      <c r="MXD5740" s="66"/>
      <c r="MXE5740" s="66"/>
      <c r="MXF5740" s="66"/>
      <c r="MXG5740" s="66"/>
      <c r="MXH5740" s="66"/>
      <c r="MXI5740" s="66"/>
      <c r="MXJ5740" s="66"/>
      <c r="MXK5740" s="66"/>
      <c r="MXL5740" s="66"/>
      <c r="MXM5740" s="66"/>
      <c r="MXN5740" s="66"/>
      <c r="MXO5740" s="66"/>
      <c r="MXP5740" s="66"/>
      <c r="MXQ5740" s="66"/>
      <c r="MXR5740" s="66"/>
      <c r="MXS5740" s="66"/>
      <c r="MXT5740" s="66"/>
      <c r="MXU5740" s="66"/>
      <c r="MXV5740" s="66"/>
      <c r="MXW5740" s="66"/>
      <c r="MXX5740" s="66"/>
      <c r="MXY5740" s="66"/>
      <c r="MXZ5740" s="66"/>
      <c r="MYA5740" s="66"/>
      <c r="MYB5740" s="66"/>
      <c r="MYC5740" s="66"/>
      <c r="MYD5740" s="66"/>
      <c r="MYE5740" s="66"/>
      <c r="MYF5740" s="66"/>
      <c r="MYG5740" s="66"/>
      <c r="MYH5740" s="66"/>
      <c r="MYI5740" s="66"/>
      <c r="MYJ5740" s="66"/>
      <c r="MYK5740" s="66"/>
      <c r="MYL5740" s="66"/>
      <c r="MYM5740" s="66"/>
      <c r="MYN5740" s="66"/>
      <c r="MYO5740" s="66"/>
      <c r="MYP5740" s="66"/>
      <c r="MYQ5740" s="66"/>
      <c r="MYR5740" s="66"/>
      <c r="MYS5740" s="66"/>
      <c r="MYT5740" s="66"/>
      <c r="MYU5740" s="66"/>
      <c r="MYV5740" s="66"/>
      <c r="MYW5740" s="66"/>
      <c r="MYX5740" s="66"/>
      <c r="MYY5740" s="66"/>
      <c r="MYZ5740" s="66"/>
      <c r="MZA5740" s="66"/>
      <c r="MZB5740" s="66"/>
      <c r="MZC5740" s="66"/>
      <c r="MZD5740" s="66"/>
      <c r="MZE5740" s="66"/>
      <c r="MZF5740" s="66"/>
      <c r="MZG5740" s="66"/>
      <c r="MZH5740" s="66"/>
      <c r="MZI5740" s="66"/>
      <c r="MZJ5740" s="66"/>
      <c r="MZK5740" s="66"/>
      <c r="MZL5740" s="66"/>
      <c r="MZM5740" s="66"/>
      <c r="MZN5740" s="66"/>
      <c r="MZO5740" s="66"/>
      <c r="MZP5740" s="66"/>
      <c r="MZQ5740" s="66"/>
      <c r="MZR5740" s="66"/>
      <c r="MZS5740" s="66"/>
      <c r="MZT5740" s="66"/>
      <c r="MZU5740" s="66"/>
      <c r="MZV5740" s="66"/>
      <c r="MZW5740" s="66"/>
      <c r="MZX5740" s="66"/>
      <c r="MZY5740" s="66"/>
      <c r="MZZ5740" s="66"/>
      <c r="NAA5740" s="66"/>
      <c r="NAB5740" s="66"/>
      <c r="NAC5740" s="66"/>
      <c r="NAD5740" s="66"/>
      <c r="NAE5740" s="66"/>
      <c r="NAF5740" s="66"/>
      <c r="NAG5740" s="66"/>
      <c r="NAH5740" s="66"/>
      <c r="NAI5740" s="66"/>
      <c r="NAJ5740" s="66"/>
      <c r="NAK5740" s="66"/>
      <c r="NAL5740" s="66"/>
      <c r="NAM5740" s="66"/>
      <c r="NAN5740" s="66"/>
      <c r="NAO5740" s="66"/>
      <c r="NAP5740" s="66"/>
      <c r="NAQ5740" s="66"/>
      <c r="NAR5740" s="66"/>
      <c r="NAS5740" s="66"/>
      <c r="NAT5740" s="66"/>
      <c r="NAU5740" s="66"/>
      <c r="NAV5740" s="66"/>
      <c r="NAW5740" s="66"/>
      <c r="NAX5740" s="66"/>
      <c r="NAY5740" s="66"/>
      <c r="NAZ5740" s="66"/>
      <c r="NBA5740" s="66"/>
      <c r="NBB5740" s="66"/>
      <c r="NBC5740" s="66"/>
      <c r="NBD5740" s="66"/>
      <c r="NBE5740" s="66"/>
      <c r="NBF5740" s="66"/>
      <c r="NBG5740" s="66"/>
      <c r="NBH5740" s="66"/>
      <c r="NBI5740" s="66"/>
      <c r="NBJ5740" s="66"/>
      <c r="NBK5740" s="66"/>
      <c r="NBL5740" s="66"/>
      <c r="NBM5740" s="66"/>
      <c r="NBN5740" s="66"/>
      <c r="NBO5740" s="66"/>
      <c r="NBP5740" s="66"/>
      <c r="NBQ5740" s="66"/>
      <c r="NBR5740" s="66"/>
      <c r="NBS5740" s="66"/>
      <c r="NBT5740" s="66"/>
      <c r="NBU5740" s="66"/>
      <c r="NBV5740" s="66"/>
      <c r="NBW5740" s="66"/>
      <c r="NBX5740" s="66"/>
      <c r="NBY5740" s="66"/>
      <c r="NBZ5740" s="66"/>
      <c r="NCA5740" s="66"/>
      <c r="NCB5740" s="66"/>
      <c r="NCC5740" s="66"/>
      <c r="NCD5740" s="66"/>
      <c r="NCE5740" s="66"/>
      <c r="NCF5740" s="66"/>
      <c r="NCG5740" s="66"/>
      <c r="NCH5740" s="66"/>
      <c r="NCI5740" s="66"/>
      <c r="NCJ5740" s="66"/>
      <c r="NCK5740" s="66"/>
      <c r="NCL5740" s="66"/>
      <c r="NCM5740" s="66"/>
      <c r="NCN5740" s="66"/>
      <c r="NCO5740" s="66"/>
      <c r="NCP5740" s="66"/>
      <c r="NCQ5740" s="66"/>
      <c r="NCR5740" s="66"/>
      <c r="NCS5740" s="66"/>
      <c r="NCT5740" s="66"/>
      <c r="NCU5740" s="66"/>
      <c r="NCV5740" s="66"/>
      <c r="NCW5740" s="66"/>
      <c r="NCX5740" s="66"/>
      <c r="NCY5740" s="66"/>
      <c r="NCZ5740" s="66"/>
      <c r="NDA5740" s="66"/>
      <c r="NDB5740" s="66"/>
      <c r="NDC5740" s="66"/>
      <c r="NDD5740" s="66"/>
      <c r="NDE5740" s="66"/>
      <c r="NDF5740" s="66"/>
      <c r="NDG5740" s="66"/>
      <c r="NDH5740" s="66"/>
      <c r="NDI5740" s="66"/>
      <c r="NDJ5740" s="66"/>
      <c r="NDK5740" s="66"/>
      <c r="NDL5740" s="66"/>
      <c r="NDM5740" s="66"/>
      <c r="NDN5740" s="66"/>
      <c r="NDO5740" s="66"/>
      <c r="NDP5740" s="66"/>
      <c r="NDQ5740" s="66"/>
      <c r="NDR5740" s="66"/>
      <c r="NDS5740" s="66"/>
      <c r="NDT5740" s="66"/>
      <c r="NDU5740" s="66"/>
      <c r="NDV5740" s="66"/>
      <c r="NDW5740" s="66"/>
      <c r="NDX5740" s="66"/>
      <c r="NDY5740" s="66"/>
      <c r="NDZ5740" s="66"/>
      <c r="NEA5740" s="66"/>
      <c r="NEB5740" s="66"/>
      <c r="NEC5740" s="66"/>
      <c r="NED5740" s="66"/>
      <c r="NEE5740" s="66"/>
      <c r="NEF5740" s="66"/>
      <c r="NEG5740" s="66"/>
      <c r="NEH5740" s="66"/>
      <c r="NEI5740" s="66"/>
      <c r="NEJ5740" s="66"/>
      <c r="NEK5740" s="66"/>
      <c r="NEL5740" s="66"/>
      <c r="NEM5740" s="66"/>
      <c r="NEN5740" s="66"/>
      <c r="NEO5740" s="66"/>
      <c r="NEP5740" s="66"/>
      <c r="NEQ5740" s="66"/>
      <c r="NER5740" s="66"/>
      <c r="NES5740" s="66"/>
      <c r="NET5740" s="66"/>
      <c r="NEU5740" s="66"/>
      <c r="NEV5740" s="66"/>
      <c r="NEW5740" s="66"/>
      <c r="NEX5740" s="66"/>
      <c r="NEY5740" s="66"/>
      <c r="NEZ5740" s="66"/>
      <c r="NFA5740" s="66"/>
      <c r="NFB5740" s="66"/>
      <c r="NFC5740" s="66"/>
      <c r="NFD5740" s="66"/>
      <c r="NFE5740" s="66"/>
      <c r="NFF5740" s="66"/>
      <c r="NFG5740" s="66"/>
      <c r="NFH5740" s="66"/>
      <c r="NFI5740" s="66"/>
      <c r="NFJ5740" s="66"/>
      <c r="NFK5740" s="66"/>
      <c r="NFL5740" s="66"/>
      <c r="NFM5740" s="66"/>
      <c r="NFN5740" s="66"/>
      <c r="NFO5740" s="66"/>
      <c r="NFP5740" s="66"/>
      <c r="NFQ5740" s="66"/>
      <c r="NFR5740" s="66"/>
      <c r="NFS5740" s="66"/>
      <c r="NFT5740" s="66"/>
      <c r="NFU5740" s="66"/>
      <c r="NFV5740" s="66"/>
      <c r="NFW5740" s="66"/>
      <c r="NFX5740" s="66"/>
      <c r="NFY5740" s="66"/>
      <c r="NFZ5740" s="66"/>
      <c r="NGA5740" s="66"/>
      <c r="NGB5740" s="66"/>
      <c r="NGC5740" s="66"/>
      <c r="NGD5740" s="66"/>
      <c r="NGE5740" s="66"/>
      <c r="NGF5740" s="66"/>
      <c r="NGG5740" s="66"/>
      <c r="NGH5740" s="66"/>
      <c r="NGI5740" s="66"/>
      <c r="NGJ5740" s="66"/>
      <c r="NGK5740" s="66"/>
      <c r="NGL5740" s="66"/>
      <c r="NGM5740" s="66"/>
      <c r="NGN5740" s="66"/>
      <c r="NGO5740" s="66"/>
      <c r="NGP5740" s="66"/>
      <c r="NGQ5740" s="66"/>
      <c r="NGR5740" s="66"/>
      <c r="NGS5740" s="66"/>
      <c r="NGT5740" s="66"/>
      <c r="NGU5740" s="66"/>
      <c r="NGV5740" s="66"/>
      <c r="NGW5740" s="66"/>
      <c r="NGX5740" s="66"/>
      <c r="NGY5740" s="66"/>
      <c r="NGZ5740" s="66"/>
      <c r="NHA5740" s="66"/>
      <c r="NHB5740" s="66"/>
      <c r="NHC5740" s="66"/>
      <c r="NHD5740" s="66"/>
      <c r="NHE5740" s="66"/>
      <c r="NHF5740" s="66"/>
      <c r="NHG5740" s="66"/>
      <c r="NHH5740" s="66"/>
      <c r="NHI5740" s="66"/>
      <c r="NHJ5740" s="66"/>
      <c r="NHK5740" s="66"/>
      <c r="NHL5740" s="66"/>
      <c r="NHM5740" s="66"/>
      <c r="NHN5740" s="66"/>
      <c r="NHO5740" s="66"/>
      <c r="NHP5740" s="66"/>
      <c r="NHQ5740" s="66"/>
      <c r="NHR5740" s="66"/>
      <c r="NHS5740" s="66"/>
      <c r="NHT5740" s="66"/>
      <c r="NHU5740" s="66"/>
      <c r="NHV5740" s="66"/>
      <c r="NHW5740" s="66"/>
      <c r="NHX5740" s="66"/>
      <c r="NHY5740" s="66"/>
      <c r="NHZ5740" s="66"/>
      <c r="NIA5740" s="66"/>
      <c r="NIB5740" s="66"/>
      <c r="NIC5740" s="66"/>
      <c r="NID5740" s="66"/>
      <c r="NIE5740" s="66"/>
      <c r="NIF5740" s="66"/>
      <c r="NIG5740" s="66"/>
      <c r="NIH5740" s="66"/>
      <c r="NII5740" s="66"/>
      <c r="NIJ5740" s="66"/>
      <c r="NIK5740" s="66"/>
      <c r="NIL5740" s="66"/>
      <c r="NIM5740" s="66"/>
      <c r="NIN5740" s="66"/>
      <c r="NIO5740" s="66"/>
      <c r="NIP5740" s="66"/>
      <c r="NIQ5740" s="66"/>
      <c r="NIR5740" s="66"/>
      <c r="NIS5740" s="66"/>
      <c r="NIT5740" s="66"/>
      <c r="NIU5740" s="66"/>
      <c r="NIV5740" s="66"/>
      <c r="NIW5740" s="66"/>
      <c r="NIX5740" s="66"/>
      <c r="NIY5740" s="66"/>
      <c r="NIZ5740" s="66"/>
      <c r="NJA5740" s="66"/>
      <c r="NJB5740" s="66"/>
      <c r="NJC5740" s="66"/>
      <c r="NJD5740" s="66"/>
      <c r="NJE5740" s="66"/>
      <c r="NJF5740" s="66"/>
      <c r="NJG5740" s="66"/>
      <c r="NJH5740" s="66"/>
      <c r="NJI5740" s="66"/>
      <c r="NJJ5740" s="66"/>
      <c r="NJK5740" s="66"/>
      <c r="NJL5740" s="66"/>
      <c r="NJM5740" s="66"/>
      <c r="NJN5740" s="66"/>
      <c r="NJO5740" s="66"/>
      <c r="NJP5740" s="66"/>
    </row>
    <row r="5741" spans="1:9740" s="77" customFormat="1" x14ac:dyDescent="0.25">
      <c r="A5741" s="71" t="s">
        <v>5767</v>
      </c>
      <c r="B5741" s="72" t="s">
        <v>8969</v>
      </c>
      <c r="C5741" s="71"/>
      <c r="D5741" s="73" t="s">
        <v>11864</v>
      </c>
      <c r="E5741" s="71" t="s">
        <v>5768</v>
      </c>
      <c r="F5741" s="75" t="s">
        <v>7803</v>
      </c>
      <c r="G5741" s="75">
        <v>228</v>
      </c>
      <c r="H5741" s="75"/>
      <c r="I5741" s="74" t="s">
        <v>7802</v>
      </c>
      <c r="J5741" s="38">
        <v>25172110</v>
      </c>
      <c r="K5741" s="38" t="s">
        <v>12462</v>
      </c>
      <c r="L5741" s="71" t="str">
        <f t="shared" si="241"/>
        <v>104-0101-02.JPG</v>
      </c>
      <c r="M5741" s="71"/>
      <c r="N5741" s="71"/>
      <c r="O5741" s="66"/>
      <c r="P5741" s="66"/>
      <c r="Q5741" s="66"/>
      <c r="R5741" s="66"/>
      <c r="S5741" s="66"/>
      <c r="T5741" s="66"/>
      <c r="U5741" s="66"/>
      <c r="V5741" s="66"/>
      <c r="W5741" s="66"/>
      <c r="X5741" s="66"/>
      <c r="Y5741" s="66"/>
      <c r="Z5741" s="66"/>
      <c r="AA5741" s="66"/>
      <c r="AB5741" s="66"/>
      <c r="AC5741" s="66"/>
      <c r="AD5741" s="66"/>
      <c r="AE5741" s="66"/>
      <c r="AF5741" s="66"/>
      <c r="AG5741" s="66"/>
      <c r="AH5741" s="66"/>
      <c r="AI5741" s="66"/>
      <c r="AJ5741" s="66"/>
      <c r="AK5741" s="66"/>
      <c r="AL5741" s="66"/>
      <c r="AM5741" s="66"/>
      <c r="AN5741" s="66"/>
      <c r="AO5741" s="66"/>
      <c r="AP5741" s="66"/>
      <c r="AQ5741" s="66"/>
      <c r="AR5741" s="66"/>
      <c r="AS5741" s="66"/>
      <c r="AT5741" s="66"/>
      <c r="AU5741" s="66"/>
      <c r="AV5741" s="66"/>
      <c r="AW5741" s="66"/>
      <c r="AX5741" s="66"/>
      <c r="AY5741" s="66"/>
      <c r="AZ5741" s="66"/>
      <c r="BA5741" s="66"/>
      <c r="BB5741" s="66"/>
      <c r="BC5741" s="66"/>
      <c r="BD5741" s="66"/>
      <c r="BE5741" s="66"/>
      <c r="BF5741" s="66"/>
      <c r="BG5741" s="66"/>
      <c r="BH5741" s="66"/>
      <c r="BI5741" s="66"/>
      <c r="BJ5741" s="66"/>
      <c r="BK5741" s="66"/>
      <c r="BL5741" s="66"/>
      <c r="BM5741" s="66"/>
      <c r="BN5741" s="66"/>
      <c r="BO5741" s="66"/>
      <c r="BP5741" s="66"/>
      <c r="BQ5741" s="66"/>
      <c r="BR5741" s="66"/>
      <c r="BS5741" s="66"/>
      <c r="BT5741" s="66"/>
      <c r="BU5741" s="66"/>
      <c r="BV5741" s="66"/>
      <c r="BW5741" s="66"/>
      <c r="BX5741" s="66"/>
      <c r="BY5741" s="66"/>
      <c r="BZ5741" s="66"/>
      <c r="CA5741" s="66"/>
      <c r="CB5741" s="66"/>
      <c r="CC5741" s="66"/>
      <c r="CD5741" s="66"/>
      <c r="CE5741" s="66"/>
      <c r="CF5741" s="66"/>
      <c r="CG5741" s="66"/>
      <c r="CH5741" s="66"/>
      <c r="CI5741" s="66"/>
      <c r="CJ5741" s="66"/>
      <c r="CK5741" s="66"/>
      <c r="CL5741" s="66"/>
      <c r="CM5741" s="66"/>
      <c r="CN5741" s="66"/>
      <c r="CO5741" s="66"/>
      <c r="CP5741" s="66"/>
      <c r="CQ5741" s="66"/>
      <c r="CR5741" s="66"/>
      <c r="CS5741" s="66"/>
      <c r="CT5741" s="66"/>
      <c r="CU5741" s="66"/>
      <c r="CV5741" s="66"/>
      <c r="CW5741" s="66"/>
      <c r="CX5741" s="66"/>
      <c r="CY5741" s="66"/>
      <c r="CZ5741" s="66"/>
      <c r="DA5741" s="66"/>
      <c r="DB5741" s="66"/>
      <c r="DC5741" s="66"/>
      <c r="DD5741" s="66"/>
      <c r="DE5741" s="66"/>
      <c r="DF5741" s="66"/>
      <c r="DG5741" s="66"/>
      <c r="DH5741" s="66"/>
      <c r="DI5741" s="66"/>
      <c r="DJ5741" s="66"/>
      <c r="DK5741" s="66"/>
      <c r="DL5741" s="66"/>
      <c r="DM5741" s="66"/>
      <c r="DN5741" s="66"/>
      <c r="DO5741" s="66"/>
      <c r="DP5741" s="66"/>
      <c r="DQ5741" s="66"/>
      <c r="DR5741" s="66"/>
      <c r="DS5741" s="66"/>
      <c r="DT5741" s="66"/>
      <c r="DU5741" s="66"/>
      <c r="DV5741" s="66"/>
      <c r="DW5741" s="66"/>
      <c r="DX5741" s="66"/>
      <c r="DY5741" s="66"/>
      <c r="DZ5741" s="66"/>
      <c r="EA5741" s="66"/>
      <c r="EB5741" s="66"/>
      <c r="EC5741" s="66"/>
      <c r="ED5741" s="66"/>
      <c r="EE5741" s="66"/>
      <c r="EF5741" s="66"/>
      <c r="EG5741" s="66"/>
      <c r="EH5741" s="66"/>
      <c r="EI5741" s="66"/>
      <c r="EJ5741" s="66"/>
      <c r="EK5741" s="66"/>
      <c r="EL5741" s="66"/>
      <c r="EM5741" s="66"/>
      <c r="EN5741" s="66"/>
      <c r="EO5741" s="66"/>
      <c r="EP5741" s="66"/>
      <c r="EQ5741" s="66"/>
      <c r="ER5741" s="66"/>
      <c r="ES5741" s="66"/>
      <c r="ET5741" s="66"/>
      <c r="EU5741" s="66"/>
      <c r="EV5741" s="66"/>
      <c r="EW5741" s="66"/>
      <c r="EX5741" s="66"/>
      <c r="EY5741" s="66"/>
      <c r="EZ5741" s="66"/>
      <c r="FA5741" s="66"/>
      <c r="FB5741" s="66"/>
      <c r="FC5741" s="66"/>
      <c r="FD5741" s="66"/>
      <c r="FE5741" s="66"/>
      <c r="FF5741" s="66"/>
      <c r="FG5741" s="66"/>
      <c r="FH5741" s="66"/>
      <c r="FI5741" s="66"/>
      <c r="FJ5741" s="66"/>
      <c r="FK5741" s="66"/>
      <c r="FL5741" s="66"/>
      <c r="FM5741" s="66"/>
      <c r="FN5741" s="66"/>
      <c r="FO5741" s="66"/>
      <c r="FP5741" s="66"/>
      <c r="FQ5741" s="66"/>
      <c r="FR5741" s="66"/>
      <c r="FS5741" s="66"/>
      <c r="FT5741" s="66"/>
      <c r="FU5741" s="66"/>
      <c r="FV5741" s="66"/>
      <c r="FW5741" s="66"/>
      <c r="FX5741" s="66"/>
      <c r="FY5741" s="66"/>
      <c r="FZ5741" s="66"/>
      <c r="GA5741" s="66"/>
      <c r="GB5741" s="66"/>
      <c r="GC5741" s="66"/>
      <c r="GD5741" s="66"/>
      <c r="GE5741" s="66"/>
      <c r="GF5741" s="66"/>
      <c r="GG5741" s="66"/>
      <c r="GH5741" s="66"/>
      <c r="GI5741" s="66"/>
      <c r="GJ5741" s="66"/>
      <c r="GK5741" s="66"/>
      <c r="GL5741" s="66"/>
      <c r="GM5741" s="66"/>
      <c r="GN5741" s="66"/>
      <c r="GO5741" s="66"/>
      <c r="GP5741" s="66"/>
      <c r="GQ5741" s="66"/>
      <c r="GR5741" s="66"/>
      <c r="GS5741" s="66"/>
      <c r="GT5741" s="66"/>
      <c r="GU5741" s="66"/>
      <c r="GV5741" s="66"/>
      <c r="GW5741" s="66"/>
      <c r="GX5741" s="66"/>
      <c r="GY5741" s="66"/>
      <c r="GZ5741" s="66"/>
      <c r="HA5741" s="66"/>
      <c r="HB5741" s="66"/>
      <c r="HC5741" s="66"/>
      <c r="HD5741" s="66"/>
      <c r="HE5741" s="66"/>
      <c r="HF5741" s="66"/>
      <c r="HG5741" s="66"/>
      <c r="HH5741" s="66"/>
      <c r="HI5741" s="66"/>
      <c r="HJ5741" s="66"/>
      <c r="HK5741" s="66"/>
      <c r="HL5741" s="66"/>
      <c r="HM5741" s="66"/>
      <c r="HN5741" s="66"/>
      <c r="HO5741" s="66"/>
      <c r="HP5741" s="66"/>
      <c r="HQ5741" s="66"/>
      <c r="HR5741" s="66"/>
      <c r="HS5741" s="66"/>
      <c r="HT5741" s="66"/>
      <c r="HU5741" s="66"/>
      <c r="HV5741" s="66"/>
      <c r="HW5741" s="66"/>
      <c r="HX5741" s="66"/>
      <c r="HY5741" s="66"/>
      <c r="HZ5741" s="66"/>
      <c r="IA5741" s="66"/>
      <c r="IB5741" s="66"/>
      <c r="IC5741" s="66"/>
      <c r="ID5741" s="66"/>
      <c r="IE5741" s="66"/>
      <c r="IF5741" s="66"/>
      <c r="IG5741" s="66"/>
      <c r="IH5741" s="66"/>
      <c r="II5741" s="66"/>
      <c r="IJ5741" s="66"/>
      <c r="IK5741" s="66"/>
      <c r="IL5741" s="66"/>
      <c r="IM5741" s="66"/>
      <c r="IN5741" s="66"/>
      <c r="IO5741" s="66"/>
      <c r="IP5741" s="66"/>
      <c r="IQ5741" s="66"/>
      <c r="IR5741" s="66"/>
      <c r="IS5741" s="66"/>
      <c r="IT5741" s="66"/>
      <c r="IU5741" s="66"/>
      <c r="IV5741" s="66"/>
      <c r="IW5741" s="66"/>
      <c r="IX5741" s="66"/>
      <c r="IY5741" s="66"/>
      <c r="IZ5741" s="66"/>
      <c r="JA5741" s="66"/>
      <c r="JB5741" s="66"/>
      <c r="JC5741" s="66"/>
      <c r="JD5741" s="66"/>
      <c r="JE5741" s="66"/>
      <c r="JF5741" s="66"/>
      <c r="JG5741" s="66"/>
      <c r="JH5741" s="66"/>
      <c r="JI5741" s="66"/>
      <c r="JJ5741" s="66"/>
      <c r="JK5741" s="66"/>
      <c r="JL5741" s="66"/>
      <c r="JM5741" s="66"/>
      <c r="JN5741" s="66"/>
      <c r="JO5741" s="66"/>
      <c r="JP5741" s="66"/>
      <c r="JQ5741" s="66"/>
      <c r="JR5741" s="66"/>
      <c r="JS5741" s="66"/>
      <c r="JT5741" s="66"/>
      <c r="JU5741" s="66"/>
      <c r="JV5741" s="66"/>
      <c r="JW5741" s="66"/>
      <c r="JX5741" s="66"/>
      <c r="JY5741" s="66"/>
      <c r="JZ5741" s="66"/>
      <c r="KA5741" s="66"/>
      <c r="KB5741" s="66"/>
      <c r="KC5741" s="66"/>
      <c r="KD5741" s="66"/>
      <c r="KE5741" s="66"/>
      <c r="KF5741" s="66"/>
      <c r="KG5741" s="66"/>
      <c r="KH5741" s="66"/>
      <c r="KI5741" s="66"/>
      <c r="KJ5741" s="66"/>
      <c r="KK5741" s="66"/>
      <c r="KL5741" s="66"/>
      <c r="KM5741" s="66"/>
      <c r="KN5741" s="66"/>
      <c r="KO5741" s="66"/>
      <c r="KP5741" s="66"/>
      <c r="KQ5741" s="66"/>
      <c r="KR5741" s="66"/>
      <c r="KS5741" s="66"/>
      <c r="KT5741" s="66"/>
      <c r="KU5741" s="66"/>
      <c r="KV5741" s="66"/>
      <c r="KW5741" s="66"/>
      <c r="KX5741" s="66"/>
      <c r="KY5741" s="66"/>
      <c r="KZ5741" s="66"/>
      <c r="LA5741" s="66"/>
      <c r="LB5741" s="66"/>
      <c r="LC5741" s="66"/>
      <c r="LD5741" s="66"/>
      <c r="LE5741" s="66"/>
      <c r="LF5741" s="66"/>
      <c r="LG5741" s="66"/>
      <c r="LH5741" s="66"/>
      <c r="LI5741" s="66"/>
      <c r="LJ5741" s="66"/>
      <c r="LK5741" s="66"/>
      <c r="LL5741" s="66"/>
      <c r="LM5741" s="66"/>
      <c r="LN5741" s="66"/>
      <c r="LO5741" s="66"/>
      <c r="LP5741" s="66"/>
      <c r="LQ5741" s="66"/>
      <c r="LR5741" s="66"/>
      <c r="LS5741" s="66"/>
      <c r="LT5741" s="66"/>
      <c r="LU5741" s="66"/>
      <c r="LV5741" s="66"/>
      <c r="LW5741" s="66"/>
      <c r="LX5741" s="66"/>
      <c r="LY5741" s="66"/>
      <c r="LZ5741" s="66"/>
      <c r="MA5741" s="66"/>
      <c r="MB5741" s="66"/>
      <c r="MC5741" s="66"/>
      <c r="MD5741" s="66"/>
      <c r="ME5741" s="66"/>
      <c r="MF5741" s="66"/>
      <c r="MG5741" s="66"/>
      <c r="MH5741" s="66"/>
      <c r="MI5741" s="66"/>
      <c r="MJ5741" s="66"/>
      <c r="MK5741" s="66"/>
      <c r="ML5741" s="66"/>
      <c r="MM5741" s="66"/>
      <c r="MN5741" s="66"/>
      <c r="MO5741" s="66"/>
      <c r="MP5741" s="66"/>
      <c r="MQ5741" s="66"/>
      <c r="MR5741" s="66"/>
      <c r="MS5741" s="66"/>
      <c r="MT5741" s="66"/>
      <c r="MU5741" s="66"/>
      <c r="MV5741" s="66"/>
      <c r="MW5741" s="66"/>
      <c r="MX5741" s="66"/>
      <c r="MY5741" s="66"/>
      <c r="MZ5741" s="66"/>
      <c r="NA5741" s="66"/>
      <c r="NB5741" s="66"/>
      <c r="NC5741" s="66"/>
      <c r="ND5741" s="66"/>
      <c r="NE5741" s="66"/>
      <c r="NF5741" s="66"/>
      <c r="NG5741" s="66"/>
      <c r="NH5741" s="66"/>
      <c r="NI5741" s="66"/>
      <c r="NJ5741" s="66"/>
      <c r="NK5741" s="66"/>
      <c r="NL5741" s="66"/>
      <c r="NM5741" s="66"/>
      <c r="NN5741" s="66"/>
      <c r="NO5741" s="66"/>
      <c r="NP5741" s="66"/>
      <c r="NQ5741" s="66"/>
      <c r="NR5741" s="66"/>
      <c r="NS5741" s="66"/>
      <c r="NT5741" s="66"/>
      <c r="NU5741" s="66"/>
      <c r="NV5741" s="66"/>
      <c r="NW5741" s="66"/>
      <c r="NX5741" s="66"/>
      <c r="NY5741" s="66"/>
      <c r="NZ5741" s="66"/>
      <c r="OA5741" s="66"/>
      <c r="OB5741" s="66"/>
      <c r="OC5741" s="66"/>
      <c r="OD5741" s="66"/>
      <c r="OE5741" s="66"/>
      <c r="OF5741" s="66"/>
      <c r="OG5741" s="66"/>
      <c r="OH5741" s="66"/>
      <c r="OI5741" s="66"/>
      <c r="OJ5741" s="66"/>
      <c r="OK5741" s="66"/>
      <c r="OL5741" s="66"/>
      <c r="OM5741" s="66"/>
      <c r="ON5741" s="66"/>
      <c r="OO5741" s="66"/>
      <c r="OP5741" s="66"/>
      <c r="OQ5741" s="66"/>
      <c r="OR5741" s="66"/>
      <c r="OS5741" s="66"/>
      <c r="OT5741" s="66"/>
      <c r="OU5741" s="66"/>
      <c r="OV5741" s="66"/>
      <c r="OW5741" s="66"/>
      <c r="OX5741" s="66"/>
      <c r="OY5741" s="66"/>
      <c r="OZ5741" s="66"/>
      <c r="PA5741" s="66"/>
      <c r="PB5741" s="66"/>
      <c r="PC5741" s="66"/>
      <c r="PD5741" s="66"/>
      <c r="PE5741" s="66"/>
      <c r="PF5741" s="66"/>
      <c r="PG5741" s="66"/>
      <c r="PH5741" s="66"/>
      <c r="PI5741" s="66"/>
      <c r="PJ5741" s="66"/>
      <c r="PK5741" s="66"/>
      <c r="PL5741" s="66"/>
      <c r="PM5741" s="66"/>
      <c r="PN5741" s="66"/>
      <c r="PO5741" s="66"/>
      <c r="PP5741" s="66"/>
      <c r="PQ5741" s="66"/>
      <c r="PR5741" s="66"/>
      <c r="PS5741" s="66"/>
      <c r="PT5741" s="66"/>
      <c r="PU5741" s="66"/>
      <c r="PV5741" s="66"/>
      <c r="PW5741" s="66"/>
      <c r="PX5741" s="66"/>
      <c r="PY5741" s="66"/>
      <c r="PZ5741" s="66"/>
      <c r="QA5741" s="66"/>
      <c r="QB5741" s="66"/>
      <c r="QC5741" s="66"/>
      <c r="QD5741" s="66"/>
      <c r="QE5741" s="66"/>
      <c r="QF5741" s="66"/>
      <c r="QG5741" s="66"/>
      <c r="QH5741" s="66"/>
      <c r="QI5741" s="66"/>
      <c r="QJ5741" s="66"/>
      <c r="QK5741" s="66"/>
      <c r="QL5741" s="66"/>
      <c r="QM5741" s="66"/>
      <c r="QN5741" s="66"/>
      <c r="QO5741" s="66"/>
      <c r="QP5741" s="66"/>
      <c r="QQ5741" s="66"/>
      <c r="QR5741" s="66"/>
      <c r="QS5741" s="66"/>
      <c r="QT5741" s="66"/>
      <c r="QU5741" s="66"/>
      <c r="QV5741" s="66"/>
      <c r="QW5741" s="66"/>
      <c r="QX5741" s="66"/>
      <c r="QY5741" s="66"/>
      <c r="QZ5741" s="66"/>
      <c r="RA5741" s="66"/>
      <c r="RB5741" s="66"/>
      <c r="RC5741" s="66"/>
      <c r="RD5741" s="66"/>
      <c r="RE5741" s="66"/>
      <c r="RF5741" s="66"/>
      <c r="RG5741" s="66"/>
      <c r="RH5741" s="66"/>
      <c r="RI5741" s="66"/>
      <c r="RJ5741" s="66"/>
      <c r="RK5741" s="66"/>
      <c r="RL5741" s="66"/>
      <c r="RM5741" s="66"/>
      <c r="RN5741" s="66"/>
      <c r="RO5741" s="66"/>
      <c r="RP5741" s="66"/>
      <c r="RQ5741" s="66"/>
      <c r="RR5741" s="66"/>
      <c r="RS5741" s="66"/>
      <c r="RT5741" s="66"/>
      <c r="RU5741" s="66"/>
      <c r="RV5741" s="66"/>
      <c r="RW5741" s="66"/>
      <c r="RX5741" s="66"/>
      <c r="RY5741" s="66"/>
      <c r="RZ5741" s="66"/>
      <c r="SA5741" s="66"/>
      <c r="SB5741" s="66"/>
      <c r="SC5741" s="66"/>
      <c r="SD5741" s="66"/>
      <c r="SE5741" s="66"/>
      <c r="SF5741" s="66"/>
      <c r="SG5741" s="66"/>
      <c r="SH5741" s="66"/>
      <c r="SI5741" s="66"/>
      <c r="SJ5741" s="66"/>
      <c r="SK5741" s="66"/>
      <c r="SL5741" s="66"/>
      <c r="SM5741" s="66"/>
      <c r="SN5741" s="66"/>
      <c r="SO5741" s="66"/>
      <c r="SP5741" s="66"/>
      <c r="SQ5741" s="66"/>
      <c r="SR5741" s="66"/>
      <c r="SS5741" s="66"/>
      <c r="ST5741" s="66"/>
      <c r="SU5741" s="66"/>
      <c r="SV5741" s="66"/>
      <c r="SW5741" s="66"/>
      <c r="SX5741" s="66"/>
      <c r="SY5741" s="66"/>
      <c r="SZ5741" s="66"/>
      <c r="TA5741" s="66"/>
      <c r="TB5741" s="66"/>
      <c r="TC5741" s="66"/>
      <c r="TD5741" s="66"/>
      <c r="TE5741" s="66"/>
      <c r="TF5741" s="66"/>
      <c r="TG5741" s="66"/>
      <c r="TH5741" s="66"/>
      <c r="TI5741" s="66"/>
      <c r="TJ5741" s="66"/>
      <c r="TK5741" s="66"/>
      <c r="TL5741" s="66"/>
      <c r="TM5741" s="66"/>
      <c r="TN5741" s="66"/>
      <c r="TO5741" s="66"/>
      <c r="TP5741" s="66"/>
      <c r="TQ5741" s="66"/>
      <c r="TR5741" s="66"/>
      <c r="TS5741" s="66"/>
      <c r="TT5741" s="66"/>
      <c r="TU5741" s="66"/>
      <c r="TV5741" s="66"/>
      <c r="TW5741" s="66"/>
      <c r="TX5741" s="66"/>
      <c r="TY5741" s="66"/>
      <c r="TZ5741" s="66"/>
      <c r="UA5741" s="66"/>
      <c r="UB5741" s="66"/>
      <c r="UC5741" s="66"/>
      <c r="UD5741" s="66"/>
      <c r="UE5741" s="66"/>
      <c r="UF5741" s="66"/>
      <c r="UG5741" s="66"/>
      <c r="UH5741" s="66"/>
      <c r="UI5741" s="66"/>
      <c r="UJ5741" s="66"/>
      <c r="UK5741" s="66"/>
      <c r="UL5741" s="66"/>
      <c r="UM5741" s="66"/>
      <c r="UN5741" s="66"/>
      <c r="UO5741" s="66"/>
      <c r="UP5741" s="66"/>
      <c r="UQ5741" s="66"/>
      <c r="UR5741" s="66"/>
      <c r="US5741" s="66"/>
      <c r="UT5741" s="66"/>
      <c r="UU5741" s="66"/>
      <c r="UV5741" s="66"/>
      <c r="UW5741" s="66"/>
      <c r="UX5741" s="66"/>
      <c r="UY5741" s="66"/>
      <c r="UZ5741" s="66"/>
      <c r="VA5741" s="66"/>
      <c r="VB5741" s="66"/>
      <c r="VC5741" s="66"/>
      <c r="VD5741" s="66"/>
      <c r="VE5741" s="66"/>
      <c r="VF5741" s="66"/>
      <c r="VG5741" s="66"/>
      <c r="VH5741" s="66"/>
      <c r="VI5741" s="66"/>
      <c r="VJ5741" s="66"/>
      <c r="VK5741" s="66"/>
      <c r="VL5741" s="66"/>
      <c r="VM5741" s="66"/>
      <c r="VN5741" s="66"/>
      <c r="VO5741" s="66"/>
      <c r="VP5741" s="66"/>
      <c r="VQ5741" s="66"/>
      <c r="VR5741" s="66"/>
      <c r="VS5741" s="66"/>
      <c r="VT5741" s="66"/>
      <c r="VU5741" s="66"/>
      <c r="VV5741" s="66"/>
      <c r="VW5741" s="66"/>
      <c r="VX5741" s="66"/>
      <c r="VY5741" s="66"/>
      <c r="VZ5741" s="66"/>
      <c r="WA5741" s="66"/>
      <c r="WB5741" s="66"/>
      <c r="WC5741" s="66"/>
      <c r="WD5741" s="66"/>
      <c r="WE5741" s="66"/>
      <c r="WF5741" s="66"/>
      <c r="WG5741" s="66"/>
      <c r="WH5741" s="66"/>
      <c r="WI5741" s="66"/>
      <c r="WJ5741" s="66"/>
      <c r="WK5741" s="66"/>
      <c r="WL5741" s="66"/>
      <c r="WM5741" s="66"/>
      <c r="WN5741" s="66"/>
      <c r="WO5741" s="66"/>
      <c r="WP5741" s="66"/>
      <c r="WQ5741" s="66"/>
      <c r="WR5741" s="66"/>
      <c r="WS5741" s="66"/>
      <c r="WT5741" s="66"/>
      <c r="WU5741" s="66"/>
      <c r="WV5741" s="66"/>
      <c r="WW5741" s="66"/>
      <c r="WX5741" s="66"/>
      <c r="WY5741" s="66"/>
      <c r="WZ5741" s="66"/>
      <c r="XA5741" s="66"/>
      <c r="XB5741" s="66"/>
      <c r="XC5741" s="66"/>
      <c r="XD5741" s="66"/>
      <c r="XE5741" s="66"/>
      <c r="XF5741" s="66"/>
      <c r="XG5741" s="66"/>
      <c r="XH5741" s="66"/>
      <c r="XI5741" s="66"/>
      <c r="XJ5741" s="66"/>
      <c r="XK5741" s="66"/>
      <c r="XL5741" s="66"/>
      <c r="XM5741" s="66"/>
      <c r="XN5741" s="66"/>
      <c r="XO5741" s="66"/>
      <c r="XP5741" s="66"/>
      <c r="XQ5741" s="66"/>
      <c r="XR5741" s="66"/>
      <c r="XS5741" s="66"/>
      <c r="XT5741" s="66"/>
      <c r="XU5741" s="66"/>
      <c r="XV5741" s="66"/>
      <c r="XW5741" s="66"/>
      <c r="XX5741" s="66"/>
      <c r="XY5741" s="66"/>
      <c r="XZ5741" s="66"/>
      <c r="YA5741" s="66"/>
      <c r="YB5741" s="66"/>
      <c r="YC5741" s="66"/>
      <c r="YD5741" s="66"/>
      <c r="YE5741" s="66"/>
      <c r="YF5741" s="66"/>
      <c r="YG5741" s="66"/>
      <c r="YH5741" s="66"/>
      <c r="YI5741" s="66"/>
      <c r="YJ5741" s="66"/>
      <c r="YK5741" s="66"/>
      <c r="YL5741" s="66"/>
      <c r="YM5741" s="66"/>
      <c r="YN5741" s="66"/>
      <c r="YO5741" s="66"/>
      <c r="YP5741" s="66"/>
      <c r="YQ5741" s="66"/>
      <c r="YR5741" s="66"/>
      <c r="YS5741" s="66"/>
      <c r="YT5741" s="66"/>
      <c r="YU5741" s="66"/>
      <c r="YV5741" s="66"/>
      <c r="YW5741" s="66"/>
      <c r="YX5741" s="66"/>
      <c r="YY5741" s="66"/>
      <c r="YZ5741" s="66"/>
      <c r="ZA5741" s="66"/>
      <c r="ZB5741" s="66"/>
      <c r="ZC5741" s="66"/>
      <c r="ZD5741" s="66"/>
      <c r="ZE5741" s="66"/>
      <c r="ZF5741" s="66"/>
      <c r="ZG5741" s="66"/>
      <c r="ZH5741" s="66"/>
      <c r="ZI5741" s="66"/>
      <c r="ZJ5741" s="66"/>
      <c r="ZK5741" s="66"/>
      <c r="ZL5741" s="66"/>
      <c r="ZM5741" s="66"/>
      <c r="ZN5741" s="66"/>
      <c r="ZO5741" s="66"/>
      <c r="ZP5741" s="66"/>
      <c r="ZQ5741" s="66"/>
      <c r="ZR5741" s="66"/>
      <c r="ZS5741" s="66"/>
      <c r="ZT5741" s="66"/>
      <c r="ZU5741" s="66"/>
      <c r="ZV5741" s="66"/>
      <c r="ZW5741" s="66"/>
      <c r="ZX5741" s="66"/>
      <c r="ZY5741" s="66"/>
      <c r="ZZ5741" s="66"/>
      <c r="AAA5741" s="66"/>
      <c r="AAB5741" s="66"/>
      <c r="AAC5741" s="66"/>
      <c r="AAD5741" s="66"/>
      <c r="AAE5741" s="66"/>
      <c r="AAF5741" s="66"/>
      <c r="AAG5741" s="66"/>
      <c r="AAH5741" s="66"/>
      <c r="AAI5741" s="66"/>
      <c r="AAJ5741" s="66"/>
      <c r="AAK5741" s="66"/>
      <c r="AAL5741" s="66"/>
      <c r="AAM5741" s="66"/>
      <c r="AAN5741" s="66"/>
      <c r="AAO5741" s="66"/>
      <c r="AAP5741" s="66"/>
      <c r="AAQ5741" s="66"/>
      <c r="AAR5741" s="66"/>
      <c r="AAS5741" s="66"/>
      <c r="AAT5741" s="66"/>
      <c r="AAU5741" s="66"/>
      <c r="AAV5741" s="66"/>
      <c r="AAW5741" s="66"/>
      <c r="AAX5741" s="66"/>
      <c r="AAY5741" s="66"/>
      <c r="AAZ5741" s="66"/>
      <c r="ABA5741" s="66"/>
      <c r="ABB5741" s="66"/>
      <c r="ABC5741" s="66"/>
      <c r="ABD5741" s="66"/>
      <c r="ABE5741" s="66"/>
      <c r="ABF5741" s="66"/>
      <c r="ABG5741" s="66"/>
      <c r="ABH5741" s="66"/>
      <c r="ABI5741" s="66"/>
      <c r="ABJ5741" s="66"/>
      <c r="ABK5741" s="66"/>
      <c r="ABL5741" s="66"/>
      <c r="ABM5741" s="66"/>
      <c r="ABN5741" s="66"/>
      <c r="ABO5741" s="66"/>
      <c r="ABP5741" s="66"/>
      <c r="ABQ5741" s="66"/>
      <c r="ABR5741" s="66"/>
      <c r="ABS5741" s="66"/>
      <c r="ABT5741" s="66"/>
      <c r="ABU5741" s="66"/>
      <c r="ABV5741" s="66"/>
      <c r="ABW5741" s="66"/>
      <c r="ABX5741" s="66"/>
      <c r="ABY5741" s="66"/>
      <c r="ABZ5741" s="66"/>
      <c r="ACA5741" s="66"/>
      <c r="ACB5741" s="66"/>
      <c r="ACC5741" s="66"/>
      <c r="ACD5741" s="66"/>
      <c r="ACE5741" s="66"/>
      <c r="ACF5741" s="66"/>
      <c r="ACG5741" s="66"/>
      <c r="ACH5741" s="66"/>
      <c r="ACI5741" s="66"/>
      <c r="ACJ5741" s="66"/>
      <c r="ACK5741" s="66"/>
      <c r="ACL5741" s="66"/>
      <c r="ACM5741" s="66"/>
      <c r="ACN5741" s="66"/>
      <c r="ACO5741" s="66"/>
      <c r="ACP5741" s="66"/>
      <c r="ACQ5741" s="66"/>
      <c r="ACR5741" s="66"/>
      <c r="ACS5741" s="66"/>
      <c r="ACT5741" s="66"/>
      <c r="ACU5741" s="66"/>
      <c r="ACV5741" s="66"/>
      <c r="ACW5741" s="66"/>
      <c r="ACX5741" s="66"/>
      <c r="ACY5741" s="66"/>
      <c r="ACZ5741" s="66"/>
      <c r="ADA5741" s="66"/>
      <c r="ADB5741" s="66"/>
      <c r="ADC5741" s="66"/>
      <c r="ADD5741" s="66"/>
      <c r="ADE5741" s="66"/>
      <c r="ADF5741" s="66"/>
      <c r="ADG5741" s="66"/>
      <c r="ADH5741" s="66"/>
      <c r="ADI5741" s="66"/>
      <c r="ADJ5741" s="66"/>
      <c r="ADK5741" s="66"/>
      <c r="ADL5741" s="66"/>
      <c r="ADM5741" s="66"/>
      <c r="ADN5741" s="66"/>
      <c r="ADO5741" s="66"/>
      <c r="ADP5741" s="66"/>
      <c r="ADQ5741" s="66"/>
      <c r="ADR5741" s="66"/>
      <c r="ADS5741" s="66"/>
      <c r="ADT5741" s="66"/>
      <c r="ADU5741" s="66"/>
      <c r="ADV5741" s="66"/>
      <c r="ADW5741" s="66"/>
      <c r="ADX5741" s="66"/>
      <c r="ADY5741" s="66"/>
      <c r="ADZ5741" s="66"/>
      <c r="AEA5741" s="66"/>
      <c r="AEB5741" s="66"/>
      <c r="AEC5741" s="66"/>
      <c r="AED5741" s="66"/>
      <c r="AEE5741" s="66"/>
      <c r="AEF5741" s="66"/>
      <c r="AEG5741" s="66"/>
      <c r="AEH5741" s="66"/>
      <c r="AEI5741" s="66"/>
      <c r="AEJ5741" s="66"/>
      <c r="AEK5741" s="66"/>
      <c r="AEL5741" s="66"/>
      <c r="AEM5741" s="66"/>
      <c r="AEN5741" s="66"/>
      <c r="AEO5741" s="66"/>
      <c r="AEP5741" s="66"/>
      <c r="AEQ5741" s="66"/>
      <c r="AER5741" s="66"/>
      <c r="AES5741" s="66"/>
      <c r="AET5741" s="66"/>
      <c r="AEU5741" s="66"/>
      <c r="AEV5741" s="66"/>
      <c r="AEW5741" s="66"/>
      <c r="AEX5741" s="66"/>
      <c r="AEY5741" s="66"/>
      <c r="AEZ5741" s="66"/>
      <c r="AFA5741" s="66"/>
      <c r="AFB5741" s="66"/>
      <c r="AFC5741" s="66"/>
      <c r="AFD5741" s="66"/>
      <c r="AFE5741" s="66"/>
      <c r="AFF5741" s="66"/>
      <c r="AFG5741" s="66"/>
      <c r="AFH5741" s="66"/>
      <c r="AFI5741" s="66"/>
      <c r="AFJ5741" s="66"/>
      <c r="AFK5741" s="66"/>
      <c r="AFL5741" s="66"/>
      <c r="AFM5741" s="66"/>
      <c r="AFN5741" s="66"/>
      <c r="AFO5741" s="66"/>
      <c r="AFP5741" s="66"/>
      <c r="AFQ5741" s="66"/>
      <c r="AFR5741" s="66"/>
      <c r="AFS5741" s="66"/>
      <c r="AFT5741" s="66"/>
      <c r="AFU5741" s="66"/>
      <c r="AFV5741" s="66"/>
      <c r="AFW5741" s="66"/>
      <c r="AFX5741" s="66"/>
      <c r="AFY5741" s="66"/>
      <c r="AFZ5741" s="66"/>
      <c r="AGA5741" s="66"/>
      <c r="AGB5741" s="66"/>
      <c r="AGC5741" s="66"/>
      <c r="AGD5741" s="66"/>
      <c r="AGE5741" s="66"/>
      <c r="AGF5741" s="66"/>
      <c r="AGG5741" s="66"/>
      <c r="AGH5741" s="66"/>
      <c r="AGI5741" s="66"/>
      <c r="AGJ5741" s="66"/>
      <c r="AGK5741" s="66"/>
      <c r="AGL5741" s="66"/>
      <c r="AGM5741" s="66"/>
      <c r="AGN5741" s="66"/>
      <c r="AGO5741" s="66"/>
      <c r="AGP5741" s="66"/>
      <c r="AGQ5741" s="66"/>
      <c r="AGR5741" s="66"/>
      <c r="AGS5741" s="66"/>
      <c r="AGT5741" s="66"/>
      <c r="AGU5741" s="66"/>
      <c r="AGV5741" s="66"/>
      <c r="AGW5741" s="66"/>
      <c r="AGX5741" s="66"/>
      <c r="AGY5741" s="66"/>
      <c r="AGZ5741" s="66"/>
      <c r="AHA5741" s="66"/>
      <c r="AHB5741" s="66"/>
      <c r="AHC5741" s="66"/>
      <c r="AHD5741" s="66"/>
      <c r="AHE5741" s="66"/>
      <c r="AHF5741" s="66"/>
      <c r="AHG5741" s="66"/>
      <c r="AHH5741" s="66"/>
      <c r="AHI5741" s="66"/>
      <c r="AHJ5741" s="66"/>
      <c r="AHK5741" s="66"/>
      <c r="AHL5741" s="66"/>
      <c r="AHM5741" s="66"/>
      <c r="AHN5741" s="66"/>
      <c r="AHO5741" s="66"/>
      <c r="AHP5741" s="66"/>
      <c r="AHQ5741" s="66"/>
      <c r="AHR5741" s="66"/>
      <c r="AHS5741" s="66"/>
      <c r="AHT5741" s="66"/>
      <c r="AHU5741" s="66"/>
      <c r="AHV5741" s="66"/>
      <c r="AHW5741" s="66"/>
      <c r="AHX5741" s="66"/>
      <c r="AHY5741" s="66"/>
      <c r="AHZ5741" s="66"/>
      <c r="AIA5741" s="66"/>
      <c r="AIB5741" s="66"/>
      <c r="AIC5741" s="66"/>
      <c r="AID5741" s="66"/>
      <c r="AIE5741" s="66"/>
      <c r="AIF5741" s="66"/>
      <c r="AIG5741" s="66"/>
      <c r="AIH5741" s="66"/>
      <c r="AII5741" s="66"/>
      <c r="AIJ5741" s="66"/>
      <c r="AIK5741" s="66"/>
      <c r="AIL5741" s="66"/>
      <c r="AIM5741" s="66"/>
      <c r="AIN5741" s="66"/>
      <c r="AIO5741" s="66"/>
      <c r="AIP5741" s="66"/>
      <c r="AIQ5741" s="66"/>
      <c r="AIR5741" s="66"/>
      <c r="AIS5741" s="66"/>
      <c r="AIT5741" s="66"/>
      <c r="AIU5741" s="66"/>
      <c r="AIV5741" s="66"/>
      <c r="AIW5741" s="66"/>
      <c r="AIX5741" s="66"/>
      <c r="AIY5741" s="66"/>
      <c r="AIZ5741" s="66"/>
      <c r="AJA5741" s="66"/>
      <c r="AJB5741" s="66"/>
      <c r="AJC5741" s="66"/>
      <c r="AJD5741" s="66"/>
      <c r="AJE5741" s="66"/>
      <c r="AJF5741" s="66"/>
      <c r="AJG5741" s="66"/>
      <c r="AJH5741" s="66"/>
      <c r="AJI5741" s="66"/>
      <c r="AJJ5741" s="66"/>
      <c r="AJK5741" s="66"/>
      <c r="AJL5741" s="66"/>
      <c r="AJM5741" s="66"/>
      <c r="AJN5741" s="66"/>
      <c r="AJO5741" s="66"/>
      <c r="AJP5741" s="66"/>
      <c r="AJQ5741" s="66"/>
      <c r="AJR5741" s="66"/>
      <c r="AJS5741" s="66"/>
      <c r="AJT5741" s="66"/>
      <c r="AJU5741" s="66"/>
      <c r="AJV5741" s="66"/>
      <c r="AJW5741" s="66"/>
      <c r="AJX5741" s="66"/>
      <c r="AJY5741" s="66"/>
      <c r="AJZ5741" s="66"/>
      <c r="AKA5741" s="66"/>
      <c r="AKB5741" s="66"/>
      <c r="AKC5741" s="66"/>
      <c r="AKD5741" s="66"/>
      <c r="AKE5741" s="66"/>
      <c r="AKF5741" s="66"/>
      <c r="AKG5741" s="66"/>
      <c r="AKH5741" s="66"/>
      <c r="AKI5741" s="66"/>
      <c r="AKJ5741" s="66"/>
      <c r="AKK5741" s="66"/>
      <c r="AKL5741" s="66"/>
      <c r="AKM5741" s="66"/>
      <c r="AKN5741" s="66"/>
      <c r="AKO5741" s="66"/>
      <c r="AKP5741" s="66"/>
      <c r="AKQ5741" s="66"/>
      <c r="AKR5741" s="66"/>
      <c r="AKS5741" s="66"/>
      <c r="AKT5741" s="66"/>
      <c r="AKU5741" s="66"/>
      <c r="AKV5741" s="66"/>
      <c r="AKW5741" s="66"/>
      <c r="AKX5741" s="66"/>
      <c r="AKY5741" s="66"/>
      <c r="AKZ5741" s="66"/>
      <c r="ALA5741" s="66"/>
      <c r="ALB5741" s="66"/>
      <c r="ALC5741" s="66"/>
      <c r="ALD5741" s="66"/>
      <c r="ALE5741" s="66"/>
      <c r="ALF5741" s="66"/>
      <c r="ALG5741" s="66"/>
      <c r="ALH5741" s="66"/>
      <c r="ALI5741" s="66"/>
      <c r="ALJ5741" s="66"/>
      <c r="ALK5741" s="66"/>
      <c r="ALL5741" s="66"/>
      <c r="ALM5741" s="66"/>
      <c r="ALN5741" s="66"/>
      <c r="ALO5741" s="66"/>
      <c r="ALP5741" s="66"/>
      <c r="ALQ5741" s="66"/>
      <c r="ALR5741" s="66"/>
      <c r="ALS5741" s="66"/>
      <c r="ALT5741" s="66"/>
      <c r="ALU5741" s="66"/>
      <c r="ALV5741" s="66"/>
      <c r="ALW5741" s="66"/>
      <c r="ALX5741" s="66"/>
      <c r="ALY5741" s="66"/>
      <c r="ALZ5741" s="66"/>
      <c r="AMA5741" s="66"/>
      <c r="AMB5741" s="66"/>
      <c r="AMC5741" s="66"/>
      <c r="AMD5741" s="66"/>
      <c r="AME5741" s="66"/>
      <c r="AMF5741" s="66"/>
      <c r="AMG5741" s="66"/>
      <c r="AMH5741" s="66"/>
      <c r="AMI5741" s="66"/>
      <c r="AMJ5741" s="66"/>
      <c r="AMK5741" s="66"/>
      <c r="AML5741" s="66"/>
      <c r="AMM5741" s="66"/>
      <c r="AMN5741" s="66"/>
      <c r="AMO5741" s="66"/>
      <c r="AMP5741" s="66"/>
      <c r="AMQ5741" s="66"/>
      <c r="AMR5741" s="66"/>
      <c r="AMS5741" s="66"/>
      <c r="AMT5741" s="66"/>
      <c r="AMU5741" s="66"/>
      <c r="AMV5741" s="66"/>
      <c r="AMW5741" s="66"/>
      <c r="AMX5741" s="66"/>
      <c r="AMY5741" s="66"/>
      <c r="AMZ5741" s="66"/>
      <c r="ANA5741" s="66"/>
      <c r="ANB5741" s="66"/>
      <c r="ANC5741" s="66"/>
      <c r="AND5741" s="66"/>
      <c r="ANE5741" s="66"/>
      <c r="ANF5741" s="66"/>
      <c r="ANG5741" s="66"/>
      <c r="ANH5741" s="66"/>
      <c r="ANI5741" s="66"/>
      <c r="ANJ5741" s="66"/>
      <c r="ANK5741" s="66"/>
      <c r="ANL5741" s="66"/>
      <c r="ANM5741" s="66"/>
      <c r="ANN5741" s="66"/>
      <c r="ANO5741" s="66"/>
      <c r="ANP5741" s="66"/>
      <c r="ANQ5741" s="66"/>
      <c r="ANR5741" s="66"/>
      <c r="ANS5741" s="66"/>
      <c r="ANT5741" s="66"/>
      <c r="ANU5741" s="66"/>
      <c r="ANV5741" s="66"/>
      <c r="ANW5741" s="66"/>
      <c r="ANX5741" s="66"/>
      <c r="ANY5741" s="66"/>
      <c r="ANZ5741" s="66"/>
      <c r="AOA5741" s="66"/>
      <c r="AOB5741" s="66"/>
      <c r="AOC5741" s="66"/>
      <c r="AOD5741" s="66"/>
      <c r="AOE5741" s="66"/>
      <c r="AOF5741" s="66"/>
      <c r="AOG5741" s="66"/>
      <c r="AOH5741" s="66"/>
      <c r="AOI5741" s="66"/>
      <c r="AOJ5741" s="66"/>
      <c r="AOK5741" s="66"/>
      <c r="AOL5741" s="66"/>
      <c r="AOM5741" s="66"/>
      <c r="AON5741" s="66"/>
      <c r="AOO5741" s="66"/>
      <c r="AOP5741" s="66"/>
      <c r="AOQ5741" s="66"/>
      <c r="AOR5741" s="66"/>
      <c r="AOS5741" s="66"/>
      <c r="AOT5741" s="66"/>
      <c r="AOU5741" s="66"/>
      <c r="AOV5741" s="66"/>
      <c r="AOW5741" s="66"/>
      <c r="AOX5741" s="66"/>
      <c r="AOY5741" s="66"/>
      <c r="AOZ5741" s="66"/>
      <c r="APA5741" s="66"/>
      <c r="APB5741" s="66"/>
      <c r="APC5741" s="66"/>
      <c r="APD5741" s="66"/>
      <c r="APE5741" s="66"/>
      <c r="APF5741" s="66"/>
      <c r="APG5741" s="66"/>
      <c r="APH5741" s="66"/>
      <c r="API5741" s="66"/>
      <c r="APJ5741" s="66"/>
      <c r="APK5741" s="66"/>
      <c r="APL5741" s="66"/>
      <c r="APM5741" s="66"/>
      <c r="APN5741" s="66"/>
      <c r="APO5741" s="66"/>
      <c r="APP5741" s="66"/>
      <c r="APQ5741" s="66"/>
      <c r="APR5741" s="66"/>
      <c r="APS5741" s="66"/>
      <c r="APT5741" s="66"/>
      <c r="APU5741" s="66"/>
      <c r="APV5741" s="66"/>
      <c r="APW5741" s="66"/>
      <c r="APX5741" s="66"/>
      <c r="APY5741" s="66"/>
      <c r="APZ5741" s="66"/>
      <c r="AQA5741" s="66"/>
      <c r="AQB5741" s="66"/>
      <c r="AQC5741" s="66"/>
      <c r="AQD5741" s="66"/>
      <c r="AQE5741" s="66"/>
      <c r="AQF5741" s="66"/>
      <c r="AQG5741" s="66"/>
      <c r="AQH5741" s="66"/>
      <c r="AQI5741" s="66"/>
      <c r="AQJ5741" s="66"/>
      <c r="AQK5741" s="66"/>
      <c r="AQL5741" s="66"/>
      <c r="AQM5741" s="66"/>
      <c r="AQN5741" s="66"/>
      <c r="AQO5741" s="66"/>
      <c r="AQP5741" s="66"/>
      <c r="AQQ5741" s="66"/>
      <c r="AQR5741" s="66"/>
      <c r="AQS5741" s="66"/>
      <c r="AQT5741" s="66"/>
      <c r="AQU5741" s="66"/>
      <c r="AQV5741" s="66"/>
      <c r="AQW5741" s="66"/>
      <c r="AQX5741" s="66"/>
      <c r="AQY5741" s="66"/>
      <c r="AQZ5741" s="66"/>
      <c r="ARA5741" s="66"/>
      <c r="ARB5741" s="66"/>
      <c r="ARC5741" s="66"/>
      <c r="ARD5741" s="66"/>
      <c r="ARE5741" s="66"/>
      <c r="ARF5741" s="66"/>
      <c r="ARG5741" s="66"/>
      <c r="ARH5741" s="66"/>
      <c r="ARI5741" s="66"/>
      <c r="ARJ5741" s="66"/>
      <c r="ARK5741" s="66"/>
      <c r="ARL5741" s="66"/>
      <c r="ARM5741" s="66"/>
      <c r="ARN5741" s="66"/>
      <c r="ARO5741" s="66"/>
      <c r="ARP5741" s="66"/>
      <c r="ARQ5741" s="66"/>
      <c r="ARR5741" s="66"/>
      <c r="ARS5741" s="66"/>
      <c r="ART5741" s="66"/>
      <c r="ARU5741" s="66"/>
      <c r="ARV5741" s="66"/>
      <c r="ARW5741" s="66"/>
      <c r="ARX5741" s="66"/>
      <c r="ARY5741" s="66"/>
      <c r="ARZ5741" s="66"/>
      <c r="ASA5741" s="66"/>
      <c r="ASB5741" s="66"/>
      <c r="ASC5741" s="66"/>
      <c r="ASD5741" s="66"/>
      <c r="ASE5741" s="66"/>
      <c r="ASF5741" s="66"/>
      <c r="ASG5741" s="66"/>
      <c r="ASH5741" s="66"/>
      <c r="ASI5741" s="66"/>
      <c r="ASJ5741" s="66"/>
      <c r="ASK5741" s="66"/>
      <c r="ASL5741" s="66"/>
      <c r="ASM5741" s="66"/>
      <c r="ASN5741" s="66"/>
      <c r="ASO5741" s="66"/>
      <c r="ASP5741" s="66"/>
      <c r="ASQ5741" s="66"/>
      <c r="ASR5741" s="66"/>
      <c r="ASS5741" s="66"/>
      <c r="AST5741" s="66"/>
      <c r="ASU5741" s="66"/>
      <c r="ASV5741" s="66"/>
      <c r="ASW5741" s="66"/>
      <c r="ASX5741" s="66"/>
      <c r="ASY5741" s="66"/>
      <c r="ASZ5741" s="66"/>
      <c r="ATA5741" s="66"/>
      <c r="ATB5741" s="66"/>
      <c r="ATC5741" s="66"/>
      <c r="ATD5741" s="66"/>
      <c r="ATE5741" s="66"/>
      <c r="ATF5741" s="66"/>
      <c r="ATG5741" s="66"/>
      <c r="ATH5741" s="66"/>
      <c r="ATI5741" s="66"/>
      <c r="ATJ5741" s="66"/>
      <c r="ATK5741" s="66"/>
      <c r="ATL5741" s="66"/>
      <c r="ATM5741" s="66"/>
      <c r="ATN5741" s="66"/>
      <c r="ATO5741" s="66"/>
      <c r="ATP5741" s="66"/>
      <c r="ATQ5741" s="66"/>
      <c r="ATR5741" s="66"/>
      <c r="ATS5741" s="66"/>
      <c r="ATT5741" s="66"/>
      <c r="ATU5741" s="66"/>
      <c r="ATV5741" s="66"/>
      <c r="ATW5741" s="66"/>
      <c r="ATX5741" s="66"/>
      <c r="ATY5741" s="66"/>
      <c r="ATZ5741" s="66"/>
      <c r="AUA5741" s="66"/>
      <c r="AUB5741" s="66"/>
      <c r="AUC5741" s="66"/>
      <c r="AUD5741" s="66"/>
      <c r="AUE5741" s="66"/>
      <c r="AUF5741" s="66"/>
      <c r="AUG5741" s="66"/>
      <c r="AUH5741" s="66"/>
      <c r="AUI5741" s="66"/>
      <c r="AUJ5741" s="66"/>
      <c r="AUK5741" s="66"/>
      <c r="AUL5741" s="66"/>
      <c r="AUM5741" s="66"/>
      <c r="AUN5741" s="66"/>
      <c r="AUO5741" s="66"/>
      <c r="AUP5741" s="66"/>
      <c r="AUQ5741" s="66"/>
      <c r="AUR5741" s="66"/>
      <c r="AUS5741" s="66"/>
      <c r="AUT5741" s="66"/>
      <c r="AUU5741" s="66"/>
      <c r="AUV5741" s="66"/>
      <c r="AUW5741" s="66"/>
      <c r="AUX5741" s="66"/>
      <c r="AUY5741" s="66"/>
      <c r="AUZ5741" s="66"/>
      <c r="AVA5741" s="66"/>
      <c r="AVB5741" s="66"/>
      <c r="AVC5741" s="66"/>
      <c r="AVD5741" s="66"/>
      <c r="AVE5741" s="66"/>
      <c r="AVF5741" s="66"/>
      <c r="AVG5741" s="66"/>
      <c r="AVH5741" s="66"/>
      <c r="AVI5741" s="66"/>
      <c r="AVJ5741" s="66"/>
      <c r="AVK5741" s="66"/>
      <c r="AVL5741" s="66"/>
      <c r="AVM5741" s="66"/>
      <c r="AVN5741" s="66"/>
      <c r="AVO5741" s="66"/>
      <c r="AVP5741" s="66"/>
      <c r="AVQ5741" s="66"/>
      <c r="AVR5741" s="66"/>
      <c r="AVS5741" s="66"/>
      <c r="AVT5741" s="66"/>
      <c r="AVU5741" s="66"/>
      <c r="AVV5741" s="66"/>
      <c r="AVW5741" s="66"/>
      <c r="AVX5741" s="66"/>
      <c r="AVY5741" s="66"/>
      <c r="AVZ5741" s="66"/>
      <c r="AWA5741" s="66"/>
      <c r="AWB5741" s="66"/>
      <c r="AWC5741" s="66"/>
      <c r="AWD5741" s="66"/>
      <c r="AWE5741" s="66"/>
      <c r="AWF5741" s="66"/>
      <c r="AWG5741" s="66"/>
      <c r="AWH5741" s="66"/>
      <c r="AWI5741" s="66"/>
      <c r="AWJ5741" s="66"/>
      <c r="AWK5741" s="66"/>
      <c r="AWL5741" s="66"/>
      <c r="AWM5741" s="66"/>
      <c r="AWN5741" s="66"/>
      <c r="AWO5741" s="66"/>
      <c r="AWP5741" s="66"/>
      <c r="AWQ5741" s="66"/>
      <c r="AWR5741" s="66"/>
      <c r="AWS5741" s="66"/>
      <c r="AWT5741" s="66"/>
      <c r="AWU5741" s="66"/>
      <c r="AWV5741" s="66"/>
      <c r="AWW5741" s="66"/>
      <c r="AWX5741" s="66"/>
      <c r="AWY5741" s="66"/>
      <c r="AWZ5741" s="66"/>
      <c r="AXA5741" s="66"/>
      <c r="AXB5741" s="66"/>
      <c r="AXC5741" s="66"/>
      <c r="AXD5741" s="66"/>
      <c r="AXE5741" s="66"/>
      <c r="AXF5741" s="66"/>
      <c r="AXG5741" s="66"/>
      <c r="AXH5741" s="66"/>
      <c r="AXI5741" s="66"/>
      <c r="AXJ5741" s="66"/>
      <c r="AXK5741" s="66"/>
      <c r="AXL5741" s="66"/>
      <c r="AXM5741" s="66"/>
      <c r="AXN5741" s="66"/>
      <c r="AXO5741" s="66"/>
      <c r="AXP5741" s="66"/>
      <c r="AXQ5741" s="66"/>
      <c r="AXR5741" s="66"/>
      <c r="AXS5741" s="66"/>
      <c r="AXT5741" s="66"/>
      <c r="AXU5741" s="66"/>
      <c r="AXV5741" s="66"/>
      <c r="AXW5741" s="66"/>
      <c r="AXX5741" s="66"/>
      <c r="AXY5741" s="66"/>
      <c r="AXZ5741" s="66"/>
      <c r="AYA5741" s="66"/>
      <c r="AYB5741" s="66"/>
      <c r="AYC5741" s="66"/>
      <c r="AYD5741" s="66"/>
      <c r="AYE5741" s="66"/>
      <c r="AYF5741" s="66"/>
      <c r="AYG5741" s="66"/>
      <c r="AYH5741" s="66"/>
      <c r="AYI5741" s="66"/>
      <c r="AYJ5741" s="66"/>
      <c r="AYK5741" s="66"/>
      <c r="AYL5741" s="66"/>
      <c r="AYM5741" s="66"/>
      <c r="AYN5741" s="66"/>
      <c r="AYO5741" s="66"/>
      <c r="AYP5741" s="66"/>
      <c r="AYQ5741" s="66"/>
      <c r="AYR5741" s="66"/>
      <c r="AYS5741" s="66"/>
      <c r="AYT5741" s="66"/>
      <c r="AYU5741" s="66"/>
      <c r="AYV5741" s="66"/>
      <c r="AYW5741" s="66"/>
      <c r="AYX5741" s="66"/>
      <c r="AYY5741" s="66"/>
      <c r="AYZ5741" s="66"/>
      <c r="AZA5741" s="66"/>
      <c r="AZB5741" s="66"/>
      <c r="AZC5741" s="66"/>
      <c r="AZD5741" s="66"/>
      <c r="AZE5741" s="66"/>
      <c r="AZF5741" s="66"/>
      <c r="AZG5741" s="66"/>
      <c r="AZH5741" s="66"/>
      <c r="AZI5741" s="66"/>
      <c r="AZJ5741" s="66"/>
      <c r="AZK5741" s="66"/>
      <c r="AZL5741" s="66"/>
      <c r="AZM5741" s="66"/>
      <c r="AZN5741" s="66"/>
      <c r="AZO5741" s="66"/>
      <c r="AZP5741" s="66"/>
      <c r="AZQ5741" s="66"/>
      <c r="AZR5741" s="66"/>
      <c r="AZS5741" s="66"/>
      <c r="AZT5741" s="66"/>
      <c r="AZU5741" s="66"/>
      <c r="AZV5741" s="66"/>
      <c r="AZW5741" s="66"/>
      <c r="AZX5741" s="66"/>
      <c r="AZY5741" s="66"/>
      <c r="AZZ5741" s="66"/>
      <c r="BAA5741" s="66"/>
      <c r="BAB5741" s="66"/>
      <c r="BAC5741" s="66"/>
      <c r="BAD5741" s="66"/>
      <c r="BAE5741" s="66"/>
      <c r="BAF5741" s="66"/>
      <c r="BAG5741" s="66"/>
      <c r="BAH5741" s="66"/>
      <c r="BAI5741" s="66"/>
      <c r="BAJ5741" s="66"/>
      <c r="BAK5741" s="66"/>
      <c r="BAL5741" s="66"/>
      <c r="BAM5741" s="66"/>
      <c r="BAN5741" s="66"/>
      <c r="BAO5741" s="66"/>
      <c r="BAP5741" s="66"/>
      <c r="BAQ5741" s="66"/>
      <c r="BAR5741" s="66"/>
      <c r="BAS5741" s="66"/>
      <c r="BAT5741" s="66"/>
      <c r="BAU5741" s="66"/>
      <c r="BAV5741" s="66"/>
      <c r="BAW5741" s="66"/>
      <c r="BAX5741" s="66"/>
      <c r="BAY5741" s="66"/>
      <c r="BAZ5741" s="66"/>
      <c r="BBA5741" s="66"/>
      <c r="BBB5741" s="66"/>
      <c r="BBC5741" s="66"/>
      <c r="BBD5741" s="66"/>
      <c r="BBE5741" s="66"/>
      <c r="BBF5741" s="66"/>
      <c r="BBG5741" s="66"/>
      <c r="BBH5741" s="66"/>
      <c r="BBI5741" s="66"/>
      <c r="BBJ5741" s="66"/>
      <c r="BBK5741" s="66"/>
      <c r="BBL5741" s="66"/>
      <c r="BBM5741" s="66"/>
      <c r="BBN5741" s="66"/>
      <c r="BBO5741" s="66"/>
      <c r="BBP5741" s="66"/>
      <c r="BBQ5741" s="66"/>
      <c r="BBR5741" s="66"/>
      <c r="BBS5741" s="66"/>
      <c r="BBT5741" s="66"/>
      <c r="BBU5741" s="66"/>
      <c r="BBV5741" s="66"/>
      <c r="BBW5741" s="66"/>
      <c r="BBX5741" s="66"/>
      <c r="BBY5741" s="66"/>
      <c r="BBZ5741" s="66"/>
      <c r="BCA5741" s="66"/>
      <c r="BCB5741" s="66"/>
      <c r="BCC5741" s="66"/>
      <c r="BCD5741" s="66"/>
      <c r="BCE5741" s="66"/>
      <c r="BCF5741" s="66"/>
      <c r="BCG5741" s="66"/>
      <c r="BCH5741" s="66"/>
      <c r="BCI5741" s="66"/>
      <c r="BCJ5741" s="66"/>
      <c r="BCK5741" s="66"/>
      <c r="BCL5741" s="66"/>
      <c r="BCM5741" s="66"/>
      <c r="BCN5741" s="66"/>
      <c r="BCO5741" s="66"/>
      <c r="BCP5741" s="66"/>
      <c r="BCQ5741" s="66"/>
      <c r="BCR5741" s="66"/>
      <c r="BCS5741" s="66"/>
      <c r="BCT5741" s="66"/>
      <c r="BCU5741" s="66"/>
      <c r="BCV5741" s="66"/>
      <c r="BCW5741" s="66"/>
      <c r="BCX5741" s="66"/>
      <c r="BCY5741" s="66"/>
      <c r="BCZ5741" s="66"/>
      <c r="BDA5741" s="66"/>
      <c r="BDB5741" s="66"/>
      <c r="BDC5741" s="66"/>
      <c r="BDD5741" s="66"/>
      <c r="BDE5741" s="66"/>
      <c r="BDF5741" s="66"/>
      <c r="BDG5741" s="66"/>
      <c r="BDH5741" s="66"/>
      <c r="BDI5741" s="66"/>
      <c r="BDJ5741" s="66"/>
      <c r="BDK5741" s="66"/>
      <c r="BDL5741" s="66"/>
      <c r="BDM5741" s="66"/>
      <c r="BDN5741" s="66"/>
      <c r="BDO5741" s="66"/>
      <c r="BDP5741" s="66"/>
      <c r="BDQ5741" s="66"/>
      <c r="BDR5741" s="66"/>
      <c r="BDS5741" s="66"/>
      <c r="BDT5741" s="66"/>
      <c r="BDU5741" s="66"/>
      <c r="BDV5741" s="66"/>
      <c r="BDW5741" s="66"/>
      <c r="BDX5741" s="66"/>
      <c r="BDY5741" s="66"/>
      <c r="BDZ5741" s="66"/>
      <c r="BEA5741" s="66"/>
      <c r="BEB5741" s="66"/>
      <c r="BEC5741" s="66"/>
      <c r="BED5741" s="66"/>
      <c r="BEE5741" s="66"/>
      <c r="BEF5741" s="66"/>
      <c r="BEG5741" s="66"/>
      <c r="BEH5741" s="66"/>
      <c r="BEI5741" s="66"/>
      <c r="BEJ5741" s="66"/>
      <c r="BEK5741" s="66"/>
      <c r="BEL5741" s="66"/>
      <c r="BEM5741" s="66"/>
      <c r="BEN5741" s="66"/>
      <c r="BEO5741" s="66"/>
      <c r="BEP5741" s="66"/>
      <c r="BEQ5741" s="66"/>
      <c r="BER5741" s="66"/>
      <c r="BES5741" s="66"/>
      <c r="BET5741" s="66"/>
      <c r="BEU5741" s="66"/>
      <c r="BEV5741" s="66"/>
      <c r="BEW5741" s="66"/>
      <c r="BEX5741" s="66"/>
      <c r="BEY5741" s="66"/>
      <c r="BEZ5741" s="66"/>
      <c r="BFA5741" s="66"/>
      <c r="BFB5741" s="66"/>
      <c r="BFC5741" s="66"/>
      <c r="BFD5741" s="66"/>
      <c r="BFE5741" s="66"/>
      <c r="BFF5741" s="66"/>
      <c r="BFG5741" s="66"/>
      <c r="BFH5741" s="66"/>
      <c r="BFI5741" s="66"/>
      <c r="BFJ5741" s="66"/>
      <c r="BFK5741" s="66"/>
      <c r="BFL5741" s="66"/>
      <c r="BFM5741" s="66"/>
      <c r="BFN5741" s="66"/>
      <c r="BFO5741" s="66"/>
      <c r="BFP5741" s="66"/>
      <c r="BFQ5741" s="66"/>
      <c r="BFR5741" s="66"/>
      <c r="BFS5741" s="66"/>
      <c r="BFT5741" s="66"/>
      <c r="BFU5741" s="66"/>
      <c r="BFV5741" s="66"/>
      <c r="BFW5741" s="66"/>
      <c r="BFX5741" s="66"/>
      <c r="BFY5741" s="66"/>
      <c r="BFZ5741" s="66"/>
      <c r="BGA5741" s="66"/>
      <c r="BGB5741" s="66"/>
      <c r="BGC5741" s="66"/>
      <c r="BGD5741" s="66"/>
      <c r="BGE5741" s="66"/>
      <c r="BGF5741" s="66"/>
      <c r="BGG5741" s="66"/>
      <c r="BGH5741" s="66"/>
      <c r="BGI5741" s="66"/>
      <c r="BGJ5741" s="66"/>
      <c r="BGK5741" s="66"/>
      <c r="BGL5741" s="66"/>
      <c r="BGM5741" s="66"/>
      <c r="BGN5741" s="66"/>
      <c r="BGO5741" s="66"/>
      <c r="BGP5741" s="66"/>
      <c r="BGQ5741" s="66"/>
      <c r="BGR5741" s="66"/>
      <c r="BGS5741" s="66"/>
      <c r="BGT5741" s="66"/>
      <c r="BGU5741" s="66"/>
      <c r="BGV5741" s="66"/>
      <c r="BGW5741" s="66"/>
      <c r="BGX5741" s="66"/>
      <c r="BGY5741" s="66"/>
      <c r="BGZ5741" s="66"/>
      <c r="BHA5741" s="66"/>
      <c r="BHB5741" s="66"/>
      <c r="BHC5741" s="66"/>
      <c r="BHD5741" s="66"/>
      <c r="BHE5741" s="66"/>
      <c r="BHF5741" s="66"/>
      <c r="BHG5741" s="66"/>
      <c r="BHH5741" s="66"/>
      <c r="BHI5741" s="66"/>
      <c r="BHJ5741" s="66"/>
      <c r="BHK5741" s="66"/>
      <c r="BHL5741" s="66"/>
      <c r="BHM5741" s="66"/>
      <c r="BHN5741" s="66"/>
      <c r="BHO5741" s="66"/>
      <c r="BHP5741" s="66"/>
      <c r="BHQ5741" s="66"/>
      <c r="BHR5741" s="66"/>
      <c r="BHS5741" s="66"/>
      <c r="BHT5741" s="66"/>
      <c r="BHU5741" s="66"/>
      <c r="BHV5741" s="66"/>
      <c r="BHW5741" s="66"/>
      <c r="BHX5741" s="66"/>
      <c r="BHY5741" s="66"/>
      <c r="BHZ5741" s="66"/>
      <c r="BIA5741" s="66"/>
      <c r="BIB5741" s="66"/>
      <c r="BIC5741" s="66"/>
      <c r="BID5741" s="66"/>
      <c r="BIE5741" s="66"/>
      <c r="BIF5741" s="66"/>
      <c r="BIG5741" s="66"/>
      <c r="BIH5741" s="66"/>
      <c r="BII5741" s="66"/>
      <c r="BIJ5741" s="66"/>
      <c r="BIK5741" s="66"/>
      <c r="BIL5741" s="66"/>
      <c r="BIM5741" s="66"/>
      <c r="BIN5741" s="66"/>
      <c r="BIO5741" s="66"/>
      <c r="BIP5741" s="66"/>
      <c r="BIQ5741" s="66"/>
      <c r="BIR5741" s="66"/>
      <c r="BIS5741" s="66"/>
      <c r="BIT5741" s="66"/>
      <c r="BIU5741" s="66"/>
      <c r="BIV5741" s="66"/>
      <c r="BIW5741" s="66"/>
      <c r="BIX5741" s="66"/>
      <c r="BIY5741" s="66"/>
      <c r="BIZ5741" s="66"/>
      <c r="BJA5741" s="66"/>
      <c r="BJB5741" s="66"/>
      <c r="BJC5741" s="66"/>
      <c r="BJD5741" s="66"/>
      <c r="BJE5741" s="66"/>
      <c r="BJF5741" s="66"/>
      <c r="BJG5741" s="66"/>
      <c r="BJH5741" s="66"/>
      <c r="BJI5741" s="66"/>
      <c r="BJJ5741" s="66"/>
      <c r="BJK5741" s="66"/>
      <c r="BJL5741" s="66"/>
      <c r="BJM5741" s="66"/>
      <c r="BJN5741" s="66"/>
      <c r="BJO5741" s="66"/>
      <c r="BJP5741" s="66"/>
      <c r="BJQ5741" s="66"/>
      <c r="BJR5741" s="66"/>
      <c r="BJS5741" s="66"/>
      <c r="BJT5741" s="66"/>
      <c r="BJU5741" s="66"/>
      <c r="BJV5741" s="66"/>
      <c r="BJW5741" s="66"/>
      <c r="BJX5741" s="66"/>
      <c r="BJY5741" s="66"/>
      <c r="BJZ5741" s="66"/>
      <c r="BKA5741" s="66"/>
      <c r="BKB5741" s="66"/>
      <c r="BKC5741" s="66"/>
      <c r="BKD5741" s="66"/>
      <c r="BKE5741" s="66"/>
      <c r="BKF5741" s="66"/>
      <c r="BKG5741" s="66"/>
      <c r="BKH5741" s="66"/>
      <c r="BKI5741" s="66"/>
      <c r="BKJ5741" s="66"/>
      <c r="BKK5741" s="66"/>
      <c r="BKL5741" s="66"/>
      <c r="BKM5741" s="66"/>
      <c r="BKN5741" s="66"/>
      <c r="BKO5741" s="66"/>
      <c r="BKP5741" s="66"/>
      <c r="BKQ5741" s="66"/>
      <c r="BKR5741" s="66"/>
      <c r="BKS5741" s="66"/>
      <c r="BKT5741" s="66"/>
      <c r="BKU5741" s="66"/>
      <c r="BKV5741" s="66"/>
      <c r="BKW5741" s="66"/>
      <c r="BKX5741" s="66"/>
      <c r="BKY5741" s="66"/>
      <c r="BKZ5741" s="66"/>
      <c r="BLA5741" s="66"/>
      <c r="BLB5741" s="66"/>
      <c r="BLC5741" s="66"/>
      <c r="BLD5741" s="66"/>
      <c r="BLE5741" s="66"/>
      <c r="BLF5741" s="66"/>
      <c r="BLG5741" s="66"/>
      <c r="BLH5741" s="66"/>
      <c r="BLI5741" s="66"/>
      <c r="BLJ5741" s="66"/>
      <c r="BLK5741" s="66"/>
      <c r="BLL5741" s="66"/>
      <c r="BLM5741" s="66"/>
      <c r="BLN5741" s="66"/>
      <c r="BLO5741" s="66"/>
      <c r="BLP5741" s="66"/>
      <c r="BLQ5741" s="66"/>
      <c r="BLR5741" s="66"/>
      <c r="BLS5741" s="66"/>
      <c r="BLT5741" s="66"/>
      <c r="BLU5741" s="66"/>
      <c r="BLV5741" s="66"/>
      <c r="BLW5741" s="66"/>
      <c r="BLX5741" s="66"/>
      <c r="BLY5741" s="66"/>
      <c r="BLZ5741" s="66"/>
      <c r="BMA5741" s="66"/>
      <c r="BMB5741" s="66"/>
      <c r="BMC5741" s="66"/>
      <c r="BMD5741" s="66"/>
      <c r="BME5741" s="66"/>
      <c r="BMF5741" s="66"/>
      <c r="BMG5741" s="66"/>
      <c r="BMH5741" s="66"/>
      <c r="BMI5741" s="66"/>
      <c r="BMJ5741" s="66"/>
      <c r="BMK5741" s="66"/>
      <c r="BML5741" s="66"/>
      <c r="BMM5741" s="66"/>
      <c r="BMN5741" s="66"/>
      <c r="BMO5741" s="66"/>
      <c r="BMP5741" s="66"/>
      <c r="BMQ5741" s="66"/>
      <c r="BMR5741" s="66"/>
      <c r="BMS5741" s="66"/>
      <c r="BMT5741" s="66"/>
      <c r="BMU5741" s="66"/>
      <c r="BMV5741" s="66"/>
      <c r="BMW5741" s="66"/>
      <c r="BMX5741" s="66"/>
      <c r="BMY5741" s="66"/>
      <c r="BMZ5741" s="66"/>
      <c r="BNA5741" s="66"/>
      <c r="BNB5741" s="66"/>
      <c r="BNC5741" s="66"/>
      <c r="BND5741" s="66"/>
      <c r="BNE5741" s="66"/>
      <c r="BNF5741" s="66"/>
      <c r="BNG5741" s="66"/>
      <c r="BNH5741" s="66"/>
      <c r="BNI5741" s="66"/>
      <c r="BNJ5741" s="66"/>
      <c r="BNK5741" s="66"/>
      <c r="BNL5741" s="66"/>
      <c r="BNM5741" s="66"/>
      <c r="BNN5741" s="66"/>
      <c r="BNO5741" s="66"/>
      <c r="BNP5741" s="66"/>
      <c r="BNQ5741" s="66"/>
      <c r="BNR5741" s="66"/>
      <c r="BNS5741" s="66"/>
      <c r="BNT5741" s="66"/>
      <c r="BNU5741" s="66"/>
      <c r="BNV5741" s="66"/>
      <c r="BNW5741" s="66"/>
      <c r="BNX5741" s="66"/>
      <c r="BNY5741" s="66"/>
      <c r="BNZ5741" s="66"/>
      <c r="BOA5741" s="66"/>
      <c r="BOB5741" s="66"/>
      <c r="BOC5741" s="66"/>
      <c r="BOD5741" s="66"/>
      <c r="BOE5741" s="66"/>
      <c r="BOF5741" s="66"/>
      <c r="BOG5741" s="66"/>
      <c r="BOH5741" s="66"/>
      <c r="BOI5741" s="66"/>
      <c r="BOJ5741" s="66"/>
      <c r="BOK5741" s="66"/>
      <c r="BOL5741" s="66"/>
      <c r="BOM5741" s="66"/>
      <c r="BON5741" s="66"/>
      <c r="BOO5741" s="66"/>
      <c r="BOP5741" s="66"/>
      <c r="BOQ5741" s="66"/>
      <c r="BOR5741" s="66"/>
      <c r="BOS5741" s="66"/>
      <c r="BOT5741" s="66"/>
      <c r="BOU5741" s="66"/>
      <c r="BOV5741" s="66"/>
      <c r="BOW5741" s="66"/>
      <c r="BOX5741" s="66"/>
      <c r="BOY5741" s="66"/>
      <c r="BOZ5741" s="66"/>
      <c r="BPA5741" s="66"/>
      <c r="BPB5741" s="66"/>
      <c r="BPC5741" s="66"/>
      <c r="BPD5741" s="66"/>
      <c r="BPE5741" s="66"/>
      <c r="BPF5741" s="66"/>
      <c r="BPG5741" s="66"/>
      <c r="BPH5741" s="66"/>
      <c r="BPI5741" s="66"/>
      <c r="BPJ5741" s="66"/>
      <c r="BPK5741" s="66"/>
      <c r="BPL5741" s="66"/>
      <c r="BPM5741" s="66"/>
      <c r="BPN5741" s="66"/>
      <c r="BPO5741" s="66"/>
      <c r="BPP5741" s="66"/>
      <c r="BPQ5741" s="66"/>
      <c r="BPR5741" s="66"/>
      <c r="BPS5741" s="66"/>
      <c r="BPT5741" s="66"/>
      <c r="BPU5741" s="66"/>
      <c r="BPV5741" s="66"/>
      <c r="BPW5741" s="66"/>
      <c r="BPX5741" s="66"/>
      <c r="BPY5741" s="66"/>
      <c r="BPZ5741" s="66"/>
      <c r="BQA5741" s="66"/>
      <c r="BQB5741" s="66"/>
      <c r="BQC5741" s="66"/>
      <c r="BQD5741" s="66"/>
      <c r="BQE5741" s="66"/>
      <c r="BQF5741" s="66"/>
      <c r="BQG5741" s="66"/>
      <c r="BQH5741" s="66"/>
      <c r="BQI5741" s="66"/>
      <c r="BQJ5741" s="66"/>
      <c r="BQK5741" s="66"/>
      <c r="BQL5741" s="66"/>
      <c r="BQM5741" s="66"/>
      <c r="BQN5741" s="66"/>
      <c r="BQO5741" s="66"/>
      <c r="BQP5741" s="66"/>
      <c r="BQQ5741" s="66"/>
      <c r="BQR5741" s="66"/>
      <c r="BQS5741" s="66"/>
      <c r="BQT5741" s="66"/>
      <c r="BQU5741" s="66"/>
      <c r="BQV5741" s="66"/>
      <c r="BQW5741" s="66"/>
      <c r="BQX5741" s="66"/>
      <c r="BQY5741" s="66"/>
      <c r="BQZ5741" s="66"/>
      <c r="BRA5741" s="66"/>
      <c r="BRB5741" s="66"/>
      <c r="BRC5741" s="66"/>
      <c r="BRD5741" s="66"/>
      <c r="BRE5741" s="66"/>
      <c r="BRF5741" s="66"/>
      <c r="BRG5741" s="66"/>
      <c r="BRH5741" s="66"/>
      <c r="BRI5741" s="66"/>
      <c r="BRJ5741" s="66"/>
      <c r="BRK5741" s="66"/>
      <c r="BRL5741" s="66"/>
      <c r="BRM5741" s="66"/>
      <c r="BRN5741" s="66"/>
      <c r="BRO5741" s="66"/>
      <c r="BRP5741" s="66"/>
      <c r="BRQ5741" s="66"/>
      <c r="BRR5741" s="66"/>
      <c r="BRS5741" s="66"/>
      <c r="BRT5741" s="66"/>
      <c r="BRU5741" s="66"/>
      <c r="BRV5741" s="66"/>
      <c r="BRW5741" s="66"/>
      <c r="BRX5741" s="66"/>
      <c r="BRY5741" s="66"/>
      <c r="BRZ5741" s="66"/>
      <c r="BSA5741" s="66"/>
      <c r="BSB5741" s="66"/>
      <c r="BSC5741" s="66"/>
      <c r="BSD5741" s="66"/>
      <c r="BSE5741" s="66"/>
      <c r="BSF5741" s="66"/>
      <c r="BSG5741" s="66"/>
      <c r="BSH5741" s="66"/>
      <c r="BSI5741" s="66"/>
      <c r="BSJ5741" s="66"/>
      <c r="BSK5741" s="66"/>
      <c r="BSL5741" s="66"/>
      <c r="BSM5741" s="66"/>
      <c r="BSN5741" s="66"/>
      <c r="BSO5741" s="66"/>
      <c r="BSP5741" s="66"/>
      <c r="BSQ5741" s="66"/>
      <c r="BSR5741" s="66"/>
      <c r="BSS5741" s="66"/>
      <c r="BST5741" s="66"/>
      <c r="BSU5741" s="66"/>
      <c r="BSV5741" s="66"/>
      <c r="BSW5741" s="66"/>
      <c r="BSX5741" s="66"/>
      <c r="BSY5741" s="66"/>
      <c r="BSZ5741" s="66"/>
      <c r="BTA5741" s="66"/>
      <c r="BTB5741" s="66"/>
      <c r="BTC5741" s="66"/>
      <c r="BTD5741" s="66"/>
      <c r="BTE5741" s="66"/>
      <c r="BTF5741" s="66"/>
      <c r="BTG5741" s="66"/>
      <c r="BTH5741" s="66"/>
      <c r="BTI5741" s="66"/>
      <c r="BTJ5741" s="66"/>
      <c r="BTK5741" s="66"/>
      <c r="BTL5741" s="66"/>
      <c r="BTM5741" s="66"/>
      <c r="BTN5741" s="66"/>
      <c r="BTO5741" s="66"/>
      <c r="BTP5741" s="66"/>
      <c r="BTQ5741" s="66"/>
      <c r="BTR5741" s="66"/>
      <c r="BTS5741" s="66"/>
      <c r="BTT5741" s="66"/>
      <c r="BTU5741" s="66"/>
      <c r="BTV5741" s="66"/>
      <c r="BTW5741" s="66"/>
      <c r="BTX5741" s="66"/>
      <c r="BTY5741" s="66"/>
      <c r="BTZ5741" s="66"/>
      <c r="BUA5741" s="66"/>
      <c r="BUB5741" s="66"/>
      <c r="BUC5741" s="66"/>
      <c r="BUD5741" s="66"/>
      <c r="BUE5741" s="66"/>
      <c r="BUF5741" s="66"/>
      <c r="BUG5741" s="66"/>
      <c r="BUH5741" s="66"/>
      <c r="BUI5741" s="66"/>
      <c r="BUJ5741" s="66"/>
      <c r="BUK5741" s="66"/>
      <c r="BUL5741" s="66"/>
      <c r="BUM5741" s="66"/>
      <c r="BUN5741" s="66"/>
      <c r="BUO5741" s="66"/>
      <c r="BUP5741" s="66"/>
      <c r="BUQ5741" s="66"/>
      <c r="BUR5741" s="66"/>
      <c r="BUS5741" s="66"/>
      <c r="BUT5741" s="66"/>
      <c r="BUU5741" s="66"/>
      <c r="BUV5741" s="66"/>
      <c r="BUW5741" s="66"/>
      <c r="BUX5741" s="66"/>
      <c r="BUY5741" s="66"/>
      <c r="BUZ5741" s="66"/>
      <c r="BVA5741" s="66"/>
      <c r="BVB5741" s="66"/>
      <c r="BVC5741" s="66"/>
      <c r="BVD5741" s="66"/>
      <c r="BVE5741" s="66"/>
      <c r="BVF5741" s="66"/>
      <c r="BVG5741" s="66"/>
      <c r="BVH5741" s="66"/>
      <c r="BVI5741" s="66"/>
      <c r="BVJ5741" s="66"/>
      <c r="BVK5741" s="66"/>
      <c r="BVL5741" s="66"/>
      <c r="BVM5741" s="66"/>
      <c r="BVN5741" s="66"/>
      <c r="BVO5741" s="66"/>
      <c r="BVP5741" s="66"/>
      <c r="BVQ5741" s="66"/>
      <c r="BVR5741" s="66"/>
      <c r="BVS5741" s="66"/>
      <c r="BVT5741" s="66"/>
      <c r="BVU5741" s="66"/>
      <c r="BVV5741" s="66"/>
      <c r="BVW5741" s="66"/>
      <c r="BVX5741" s="66"/>
      <c r="BVY5741" s="66"/>
      <c r="BVZ5741" s="66"/>
      <c r="BWA5741" s="66"/>
      <c r="BWB5741" s="66"/>
      <c r="BWC5741" s="66"/>
      <c r="BWD5741" s="66"/>
      <c r="BWE5741" s="66"/>
      <c r="BWF5741" s="66"/>
      <c r="BWG5741" s="66"/>
      <c r="BWH5741" s="66"/>
      <c r="BWI5741" s="66"/>
      <c r="BWJ5741" s="66"/>
      <c r="BWK5741" s="66"/>
      <c r="BWL5741" s="66"/>
      <c r="BWM5741" s="66"/>
      <c r="BWN5741" s="66"/>
      <c r="BWO5741" s="66"/>
      <c r="BWP5741" s="66"/>
      <c r="BWQ5741" s="66"/>
      <c r="BWR5741" s="66"/>
      <c r="BWS5741" s="66"/>
      <c r="BWT5741" s="66"/>
      <c r="BWU5741" s="66"/>
      <c r="BWV5741" s="66"/>
      <c r="BWW5741" s="66"/>
      <c r="BWX5741" s="66"/>
      <c r="BWY5741" s="66"/>
      <c r="BWZ5741" s="66"/>
      <c r="BXA5741" s="66"/>
      <c r="BXB5741" s="66"/>
      <c r="BXC5741" s="66"/>
      <c r="BXD5741" s="66"/>
      <c r="BXE5741" s="66"/>
      <c r="BXF5741" s="66"/>
      <c r="BXG5741" s="66"/>
      <c r="BXH5741" s="66"/>
      <c r="BXI5741" s="66"/>
      <c r="BXJ5741" s="66"/>
      <c r="BXK5741" s="66"/>
      <c r="BXL5741" s="66"/>
      <c r="BXM5741" s="66"/>
      <c r="BXN5741" s="66"/>
      <c r="BXO5741" s="66"/>
      <c r="BXP5741" s="66"/>
      <c r="BXQ5741" s="66"/>
      <c r="BXR5741" s="66"/>
      <c r="BXS5741" s="66"/>
      <c r="BXT5741" s="66"/>
      <c r="BXU5741" s="66"/>
      <c r="BXV5741" s="66"/>
      <c r="BXW5741" s="66"/>
      <c r="BXX5741" s="66"/>
      <c r="BXY5741" s="66"/>
      <c r="BXZ5741" s="66"/>
      <c r="BYA5741" s="66"/>
      <c r="BYB5741" s="66"/>
      <c r="BYC5741" s="66"/>
      <c r="BYD5741" s="66"/>
      <c r="BYE5741" s="66"/>
      <c r="BYF5741" s="66"/>
      <c r="BYG5741" s="66"/>
      <c r="BYH5741" s="66"/>
      <c r="BYI5741" s="66"/>
      <c r="BYJ5741" s="66"/>
      <c r="BYK5741" s="66"/>
      <c r="BYL5741" s="66"/>
      <c r="BYM5741" s="66"/>
      <c r="BYN5741" s="66"/>
      <c r="BYO5741" s="66"/>
      <c r="BYP5741" s="66"/>
      <c r="BYQ5741" s="66"/>
      <c r="BYR5741" s="66"/>
      <c r="BYS5741" s="66"/>
      <c r="BYT5741" s="66"/>
      <c r="BYU5741" s="66"/>
      <c r="BYV5741" s="66"/>
      <c r="BYW5741" s="66"/>
      <c r="BYX5741" s="66"/>
      <c r="BYY5741" s="66"/>
      <c r="BYZ5741" s="66"/>
      <c r="BZA5741" s="66"/>
      <c r="BZB5741" s="66"/>
      <c r="BZC5741" s="66"/>
      <c r="BZD5741" s="66"/>
      <c r="BZE5741" s="66"/>
      <c r="BZF5741" s="66"/>
      <c r="BZG5741" s="66"/>
      <c r="BZH5741" s="66"/>
      <c r="BZI5741" s="66"/>
      <c r="BZJ5741" s="66"/>
      <c r="BZK5741" s="66"/>
      <c r="BZL5741" s="66"/>
      <c r="BZM5741" s="66"/>
      <c r="BZN5741" s="66"/>
      <c r="BZO5741" s="66"/>
      <c r="BZP5741" s="66"/>
      <c r="BZQ5741" s="66"/>
      <c r="BZR5741" s="66"/>
      <c r="BZS5741" s="66"/>
      <c r="BZT5741" s="66"/>
      <c r="BZU5741" s="66"/>
      <c r="BZV5741" s="66"/>
      <c r="BZW5741" s="66"/>
      <c r="BZX5741" s="66"/>
      <c r="BZY5741" s="66"/>
      <c r="BZZ5741" s="66"/>
      <c r="CAA5741" s="66"/>
      <c r="CAB5741" s="66"/>
      <c r="CAC5741" s="66"/>
      <c r="CAD5741" s="66"/>
      <c r="CAE5741" s="66"/>
      <c r="CAF5741" s="66"/>
      <c r="CAG5741" s="66"/>
      <c r="CAH5741" s="66"/>
      <c r="CAI5741" s="66"/>
      <c r="CAJ5741" s="66"/>
      <c r="CAK5741" s="66"/>
      <c r="CAL5741" s="66"/>
      <c r="CAM5741" s="66"/>
      <c r="CAN5741" s="66"/>
      <c r="CAO5741" s="66"/>
      <c r="CAP5741" s="66"/>
      <c r="CAQ5741" s="66"/>
      <c r="CAR5741" s="66"/>
      <c r="CAS5741" s="66"/>
      <c r="CAT5741" s="66"/>
      <c r="CAU5741" s="66"/>
      <c r="CAV5741" s="66"/>
      <c r="CAW5741" s="66"/>
      <c r="CAX5741" s="66"/>
      <c r="CAY5741" s="66"/>
      <c r="CAZ5741" s="66"/>
      <c r="CBA5741" s="66"/>
      <c r="CBB5741" s="66"/>
      <c r="CBC5741" s="66"/>
      <c r="CBD5741" s="66"/>
      <c r="CBE5741" s="66"/>
      <c r="CBF5741" s="66"/>
      <c r="CBG5741" s="66"/>
      <c r="CBH5741" s="66"/>
      <c r="CBI5741" s="66"/>
      <c r="CBJ5741" s="66"/>
      <c r="CBK5741" s="66"/>
      <c r="CBL5741" s="66"/>
      <c r="CBM5741" s="66"/>
      <c r="CBN5741" s="66"/>
      <c r="CBO5741" s="66"/>
      <c r="CBP5741" s="66"/>
      <c r="CBQ5741" s="66"/>
      <c r="CBR5741" s="66"/>
      <c r="CBS5741" s="66"/>
      <c r="CBT5741" s="66"/>
      <c r="CBU5741" s="66"/>
      <c r="CBV5741" s="66"/>
      <c r="CBW5741" s="66"/>
      <c r="CBX5741" s="66"/>
      <c r="CBY5741" s="66"/>
      <c r="CBZ5741" s="66"/>
      <c r="CCA5741" s="66"/>
      <c r="CCB5741" s="66"/>
      <c r="CCC5741" s="66"/>
      <c r="CCD5741" s="66"/>
      <c r="CCE5741" s="66"/>
      <c r="CCF5741" s="66"/>
      <c r="CCG5741" s="66"/>
      <c r="CCH5741" s="66"/>
      <c r="CCI5741" s="66"/>
      <c r="CCJ5741" s="66"/>
      <c r="CCK5741" s="66"/>
      <c r="CCL5741" s="66"/>
      <c r="CCM5741" s="66"/>
      <c r="CCN5741" s="66"/>
      <c r="CCO5741" s="66"/>
      <c r="CCP5741" s="66"/>
      <c r="CCQ5741" s="66"/>
      <c r="CCR5741" s="66"/>
      <c r="CCS5741" s="66"/>
      <c r="CCT5741" s="66"/>
      <c r="CCU5741" s="66"/>
      <c r="CCV5741" s="66"/>
      <c r="CCW5741" s="66"/>
      <c r="CCX5741" s="66"/>
      <c r="CCY5741" s="66"/>
      <c r="CCZ5741" s="66"/>
      <c r="CDA5741" s="66"/>
      <c r="CDB5741" s="66"/>
      <c r="CDC5741" s="66"/>
      <c r="CDD5741" s="66"/>
      <c r="CDE5741" s="66"/>
      <c r="CDF5741" s="66"/>
      <c r="CDG5741" s="66"/>
      <c r="CDH5741" s="66"/>
      <c r="CDI5741" s="66"/>
      <c r="CDJ5741" s="66"/>
      <c r="CDK5741" s="66"/>
      <c r="CDL5741" s="66"/>
      <c r="CDM5741" s="66"/>
      <c r="CDN5741" s="66"/>
      <c r="CDO5741" s="66"/>
      <c r="CDP5741" s="66"/>
      <c r="CDQ5741" s="66"/>
      <c r="CDR5741" s="66"/>
      <c r="CDS5741" s="66"/>
      <c r="CDT5741" s="66"/>
      <c r="CDU5741" s="66"/>
      <c r="CDV5741" s="66"/>
      <c r="CDW5741" s="66"/>
      <c r="CDX5741" s="66"/>
      <c r="CDY5741" s="66"/>
      <c r="CDZ5741" s="66"/>
      <c r="CEA5741" s="66"/>
      <c r="CEB5741" s="66"/>
      <c r="CEC5741" s="66"/>
      <c r="CED5741" s="66"/>
      <c r="CEE5741" s="66"/>
      <c r="CEF5741" s="66"/>
      <c r="CEG5741" s="66"/>
      <c r="CEH5741" s="66"/>
      <c r="CEI5741" s="66"/>
      <c r="CEJ5741" s="66"/>
      <c r="CEK5741" s="66"/>
      <c r="CEL5741" s="66"/>
      <c r="CEM5741" s="66"/>
      <c r="CEN5741" s="66"/>
      <c r="CEO5741" s="66"/>
      <c r="CEP5741" s="66"/>
      <c r="CEQ5741" s="66"/>
      <c r="CER5741" s="66"/>
      <c r="CES5741" s="66"/>
      <c r="CET5741" s="66"/>
      <c r="CEU5741" s="66"/>
      <c r="CEV5741" s="66"/>
      <c r="CEW5741" s="66"/>
      <c r="CEX5741" s="66"/>
      <c r="CEY5741" s="66"/>
      <c r="CEZ5741" s="66"/>
      <c r="CFA5741" s="66"/>
      <c r="CFB5741" s="66"/>
      <c r="CFC5741" s="66"/>
      <c r="CFD5741" s="66"/>
      <c r="CFE5741" s="66"/>
      <c r="CFF5741" s="66"/>
      <c r="CFG5741" s="66"/>
      <c r="CFH5741" s="66"/>
      <c r="CFI5741" s="66"/>
      <c r="CFJ5741" s="66"/>
      <c r="CFK5741" s="66"/>
      <c r="CFL5741" s="66"/>
      <c r="CFM5741" s="66"/>
      <c r="CFN5741" s="66"/>
      <c r="CFO5741" s="66"/>
      <c r="CFP5741" s="66"/>
      <c r="CFQ5741" s="66"/>
      <c r="CFR5741" s="66"/>
      <c r="CFS5741" s="66"/>
      <c r="CFT5741" s="66"/>
      <c r="CFU5741" s="66"/>
      <c r="CFV5741" s="66"/>
      <c r="CFW5741" s="66"/>
      <c r="CFX5741" s="66"/>
      <c r="CFY5741" s="66"/>
      <c r="CFZ5741" s="66"/>
      <c r="CGA5741" s="66"/>
      <c r="CGB5741" s="66"/>
      <c r="CGC5741" s="66"/>
      <c r="CGD5741" s="66"/>
      <c r="CGE5741" s="66"/>
      <c r="CGF5741" s="66"/>
      <c r="CGG5741" s="66"/>
      <c r="CGH5741" s="66"/>
      <c r="CGI5741" s="66"/>
      <c r="CGJ5741" s="66"/>
      <c r="CGK5741" s="66"/>
      <c r="CGL5741" s="66"/>
      <c r="CGM5741" s="66"/>
      <c r="CGN5741" s="66"/>
      <c r="CGO5741" s="66"/>
      <c r="CGP5741" s="66"/>
      <c r="CGQ5741" s="66"/>
      <c r="CGR5741" s="66"/>
      <c r="CGS5741" s="66"/>
      <c r="CGT5741" s="66"/>
      <c r="CGU5741" s="66"/>
      <c r="CGV5741" s="66"/>
      <c r="CGW5741" s="66"/>
      <c r="CGX5741" s="66"/>
      <c r="CGY5741" s="66"/>
      <c r="CGZ5741" s="66"/>
      <c r="CHA5741" s="66"/>
      <c r="CHB5741" s="66"/>
      <c r="CHC5741" s="66"/>
      <c r="CHD5741" s="66"/>
      <c r="CHE5741" s="66"/>
      <c r="CHF5741" s="66"/>
      <c r="CHG5741" s="66"/>
      <c r="CHH5741" s="66"/>
      <c r="CHI5741" s="66"/>
      <c r="CHJ5741" s="66"/>
      <c r="CHK5741" s="66"/>
      <c r="CHL5741" s="66"/>
      <c r="CHM5741" s="66"/>
      <c r="CHN5741" s="66"/>
      <c r="CHO5741" s="66"/>
      <c r="CHP5741" s="66"/>
      <c r="CHQ5741" s="66"/>
      <c r="CHR5741" s="66"/>
      <c r="CHS5741" s="66"/>
      <c r="CHT5741" s="66"/>
      <c r="CHU5741" s="66"/>
      <c r="CHV5741" s="66"/>
      <c r="CHW5741" s="66"/>
      <c r="CHX5741" s="66"/>
      <c r="CHY5741" s="66"/>
      <c r="CHZ5741" s="66"/>
      <c r="CIA5741" s="66"/>
      <c r="CIB5741" s="66"/>
      <c r="CIC5741" s="66"/>
      <c r="CID5741" s="66"/>
      <c r="CIE5741" s="66"/>
      <c r="CIF5741" s="66"/>
      <c r="CIG5741" s="66"/>
      <c r="CIH5741" s="66"/>
      <c r="CII5741" s="66"/>
      <c r="CIJ5741" s="66"/>
      <c r="CIK5741" s="66"/>
      <c r="CIL5741" s="66"/>
      <c r="CIM5741" s="66"/>
      <c r="CIN5741" s="66"/>
      <c r="CIO5741" s="66"/>
      <c r="CIP5741" s="66"/>
      <c r="CIQ5741" s="66"/>
      <c r="CIR5741" s="66"/>
      <c r="CIS5741" s="66"/>
      <c r="CIT5741" s="66"/>
      <c r="CIU5741" s="66"/>
      <c r="CIV5741" s="66"/>
      <c r="CIW5741" s="66"/>
      <c r="CIX5741" s="66"/>
      <c r="CIY5741" s="66"/>
      <c r="CIZ5741" s="66"/>
      <c r="CJA5741" s="66"/>
      <c r="CJB5741" s="66"/>
      <c r="CJC5741" s="66"/>
      <c r="CJD5741" s="66"/>
      <c r="CJE5741" s="66"/>
      <c r="CJF5741" s="66"/>
      <c r="CJG5741" s="66"/>
      <c r="CJH5741" s="66"/>
      <c r="CJI5741" s="66"/>
      <c r="CJJ5741" s="66"/>
      <c r="CJK5741" s="66"/>
      <c r="CJL5741" s="66"/>
      <c r="CJM5741" s="66"/>
      <c r="CJN5741" s="66"/>
      <c r="CJO5741" s="66"/>
      <c r="CJP5741" s="66"/>
      <c r="CJQ5741" s="66"/>
      <c r="CJR5741" s="66"/>
      <c r="CJS5741" s="66"/>
      <c r="CJT5741" s="66"/>
      <c r="CJU5741" s="66"/>
      <c r="CJV5741" s="66"/>
      <c r="CJW5741" s="66"/>
      <c r="CJX5741" s="66"/>
      <c r="CJY5741" s="66"/>
      <c r="CJZ5741" s="66"/>
      <c r="CKA5741" s="66"/>
      <c r="CKB5741" s="66"/>
      <c r="CKC5741" s="66"/>
      <c r="CKD5741" s="66"/>
      <c r="CKE5741" s="66"/>
      <c r="CKF5741" s="66"/>
      <c r="CKG5741" s="66"/>
      <c r="CKH5741" s="66"/>
      <c r="CKI5741" s="66"/>
      <c r="CKJ5741" s="66"/>
      <c r="CKK5741" s="66"/>
      <c r="CKL5741" s="66"/>
      <c r="CKM5741" s="66"/>
      <c r="CKN5741" s="66"/>
      <c r="CKO5741" s="66"/>
      <c r="CKP5741" s="66"/>
      <c r="CKQ5741" s="66"/>
      <c r="CKR5741" s="66"/>
      <c r="CKS5741" s="66"/>
      <c r="CKT5741" s="66"/>
      <c r="CKU5741" s="66"/>
      <c r="CKV5741" s="66"/>
      <c r="CKW5741" s="66"/>
      <c r="CKX5741" s="66"/>
      <c r="CKY5741" s="66"/>
      <c r="CKZ5741" s="66"/>
      <c r="CLA5741" s="66"/>
      <c r="CLB5741" s="66"/>
      <c r="CLC5741" s="66"/>
      <c r="CLD5741" s="66"/>
      <c r="CLE5741" s="66"/>
      <c r="CLF5741" s="66"/>
      <c r="CLG5741" s="66"/>
      <c r="CLH5741" s="66"/>
      <c r="CLI5741" s="66"/>
      <c r="CLJ5741" s="66"/>
      <c r="CLK5741" s="66"/>
      <c r="CLL5741" s="66"/>
      <c r="CLM5741" s="66"/>
      <c r="CLN5741" s="66"/>
      <c r="CLO5741" s="66"/>
      <c r="CLP5741" s="66"/>
      <c r="CLQ5741" s="66"/>
      <c r="CLR5741" s="66"/>
      <c r="CLS5741" s="66"/>
      <c r="CLT5741" s="66"/>
      <c r="CLU5741" s="66"/>
      <c r="CLV5741" s="66"/>
      <c r="CLW5741" s="66"/>
      <c r="CLX5741" s="66"/>
      <c r="CLY5741" s="66"/>
      <c r="CLZ5741" s="66"/>
      <c r="CMA5741" s="66"/>
      <c r="CMB5741" s="66"/>
      <c r="CMC5741" s="66"/>
      <c r="CMD5741" s="66"/>
      <c r="CME5741" s="66"/>
      <c r="CMF5741" s="66"/>
      <c r="CMG5741" s="66"/>
      <c r="CMH5741" s="66"/>
      <c r="CMI5741" s="66"/>
      <c r="CMJ5741" s="66"/>
      <c r="CMK5741" s="66"/>
      <c r="CML5741" s="66"/>
      <c r="CMM5741" s="66"/>
      <c r="CMN5741" s="66"/>
      <c r="CMO5741" s="66"/>
      <c r="CMP5741" s="66"/>
      <c r="CMQ5741" s="66"/>
      <c r="CMR5741" s="66"/>
      <c r="CMS5741" s="66"/>
      <c r="CMT5741" s="66"/>
      <c r="CMU5741" s="66"/>
      <c r="CMV5741" s="66"/>
      <c r="CMW5741" s="66"/>
      <c r="CMX5741" s="66"/>
      <c r="CMY5741" s="66"/>
      <c r="CMZ5741" s="66"/>
      <c r="CNA5741" s="66"/>
      <c r="CNB5741" s="66"/>
      <c r="CNC5741" s="66"/>
      <c r="CND5741" s="66"/>
      <c r="CNE5741" s="66"/>
      <c r="CNF5741" s="66"/>
      <c r="CNG5741" s="66"/>
      <c r="CNH5741" s="66"/>
      <c r="CNI5741" s="66"/>
      <c r="CNJ5741" s="66"/>
      <c r="CNK5741" s="66"/>
      <c r="CNL5741" s="66"/>
      <c r="CNM5741" s="66"/>
      <c r="CNN5741" s="66"/>
      <c r="CNO5741" s="66"/>
      <c r="CNP5741" s="66"/>
      <c r="CNQ5741" s="66"/>
      <c r="CNR5741" s="66"/>
      <c r="CNS5741" s="66"/>
      <c r="CNT5741" s="66"/>
      <c r="CNU5741" s="66"/>
      <c r="CNV5741" s="66"/>
      <c r="CNW5741" s="66"/>
      <c r="CNX5741" s="66"/>
      <c r="CNY5741" s="66"/>
      <c r="CNZ5741" s="66"/>
      <c r="COA5741" s="66"/>
      <c r="COB5741" s="66"/>
      <c r="COC5741" s="66"/>
      <c r="COD5741" s="66"/>
      <c r="COE5741" s="66"/>
      <c r="COF5741" s="66"/>
      <c r="COG5741" s="66"/>
      <c r="COH5741" s="66"/>
      <c r="COI5741" s="66"/>
      <c r="COJ5741" s="66"/>
      <c r="COK5741" s="66"/>
      <c r="COL5741" s="66"/>
      <c r="COM5741" s="66"/>
      <c r="CON5741" s="66"/>
      <c r="COO5741" s="66"/>
      <c r="COP5741" s="66"/>
      <c r="COQ5741" s="66"/>
      <c r="COR5741" s="66"/>
      <c r="COS5741" s="66"/>
      <c r="COT5741" s="66"/>
      <c r="COU5741" s="66"/>
      <c r="COV5741" s="66"/>
      <c r="COW5741" s="66"/>
      <c r="COX5741" s="66"/>
      <c r="COY5741" s="66"/>
      <c r="COZ5741" s="66"/>
      <c r="CPA5741" s="66"/>
      <c r="CPB5741" s="66"/>
      <c r="CPC5741" s="66"/>
      <c r="CPD5741" s="66"/>
      <c r="CPE5741" s="66"/>
      <c r="CPF5741" s="66"/>
      <c r="CPG5741" s="66"/>
      <c r="CPH5741" s="66"/>
      <c r="CPI5741" s="66"/>
      <c r="CPJ5741" s="66"/>
      <c r="CPK5741" s="66"/>
      <c r="CPL5741" s="66"/>
      <c r="CPM5741" s="66"/>
      <c r="CPN5741" s="66"/>
      <c r="CPO5741" s="66"/>
      <c r="CPP5741" s="66"/>
      <c r="CPQ5741" s="66"/>
      <c r="CPR5741" s="66"/>
      <c r="CPS5741" s="66"/>
      <c r="CPT5741" s="66"/>
      <c r="CPU5741" s="66"/>
      <c r="CPV5741" s="66"/>
      <c r="CPW5741" s="66"/>
      <c r="CPX5741" s="66"/>
      <c r="CPY5741" s="66"/>
      <c r="CPZ5741" s="66"/>
      <c r="CQA5741" s="66"/>
      <c r="CQB5741" s="66"/>
      <c r="CQC5741" s="66"/>
      <c r="CQD5741" s="66"/>
      <c r="CQE5741" s="66"/>
      <c r="CQF5741" s="66"/>
      <c r="CQG5741" s="66"/>
      <c r="CQH5741" s="66"/>
      <c r="CQI5741" s="66"/>
      <c r="CQJ5741" s="66"/>
      <c r="CQK5741" s="66"/>
      <c r="CQL5741" s="66"/>
      <c r="CQM5741" s="66"/>
      <c r="CQN5741" s="66"/>
      <c r="CQO5741" s="66"/>
      <c r="CQP5741" s="66"/>
      <c r="CQQ5741" s="66"/>
      <c r="CQR5741" s="66"/>
      <c r="CQS5741" s="66"/>
      <c r="CQT5741" s="66"/>
      <c r="CQU5741" s="66"/>
      <c r="CQV5741" s="66"/>
      <c r="CQW5741" s="66"/>
      <c r="CQX5741" s="66"/>
      <c r="CQY5741" s="66"/>
      <c r="CQZ5741" s="66"/>
      <c r="CRA5741" s="66"/>
      <c r="CRB5741" s="66"/>
      <c r="CRC5741" s="66"/>
      <c r="CRD5741" s="66"/>
      <c r="CRE5741" s="66"/>
      <c r="CRF5741" s="66"/>
      <c r="CRG5741" s="66"/>
      <c r="CRH5741" s="66"/>
      <c r="CRI5741" s="66"/>
      <c r="CRJ5741" s="66"/>
      <c r="CRK5741" s="66"/>
      <c r="CRL5741" s="66"/>
      <c r="CRM5741" s="66"/>
      <c r="CRN5741" s="66"/>
      <c r="CRO5741" s="66"/>
      <c r="CRP5741" s="66"/>
      <c r="CRQ5741" s="66"/>
      <c r="CRR5741" s="66"/>
      <c r="CRS5741" s="66"/>
      <c r="CRT5741" s="66"/>
      <c r="CRU5741" s="66"/>
      <c r="CRV5741" s="66"/>
      <c r="CRW5741" s="66"/>
      <c r="CRX5741" s="66"/>
      <c r="CRY5741" s="66"/>
      <c r="CRZ5741" s="66"/>
      <c r="CSA5741" s="66"/>
      <c r="CSB5741" s="66"/>
      <c r="CSC5741" s="66"/>
      <c r="CSD5741" s="66"/>
      <c r="CSE5741" s="66"/>
      <c r="CSF5741" s="66"/>
      <c r="CSG5741" s="66"/>
      <c r="CSH5741" s="66"/>
      <c r="CSI5741" s="66"/>
      <c r="CSJ5741" s="66"/>
      <c r="CSK5741" s="66"/>
      <c r="CSL5741" s="66"/>
      <c r="CSM5741" s="66"/>
      <c r="CSN5741" s="66"/>
      <c r="CSO5741" s="66"/>
      <c r="CSP5741" s="66"/>
      <c r="CSQ5741" s="66"/>
      <c r="CSR5741" s="66"/>
      <c r="CSS5741" s="66"/>
      <c r="CST5741" s="66"/>
      <c r="CSU5741" s="66"/>
      <c r="CSV5741" s="66"/>
      <c r="CSW5741" s="66"/>
      <c r="CSX5741" s="66"/>
      <c r="CSY5741" s="66"/>
      <c r="CSZ5741" s="66"/>
      <c r="CTA5741" s="66"/>
      <c r="CTB5741" s="66"/>
      <c r="CTC5741" s="66"/>
      <c r="CTD5741" s="66"/>
      <c r="CTE5741" s="66"/>
      <c r="CTF5741" s="66"/>
      <c r="CTG5741" s="66"/>
      <c r="CTH5741" s="66"/>
      <c r="CTI5741" s="66"/>
      <c r="CTJ5741" s="66"/>
      <c r="CTK5741" s="66"/>
      <c r="CTL5741" s="66"/>
      <c r="CTM5741" s="66"/>
      <c r="CTN5741" s="66"/>
      <c r="CTO5741" s="66"/>
      <c r="CTP5741" s="66"/>
      <c r="CTQ5741" s="66"/>
      <c r="CTR5741" s="66"/>
      <c r="CTS5741" s="66"/>
      <c r="CTT5741" s="66"/>
      <c r="CTU5741" s="66"/>
      <c r="CTV5741" s="66"/>
      <c r="CTW5741" s="66"/>
      <c r="CTX5741" s="66"/>
      <c r="CTY5741" s="66"/>
      <c r="CTZ5741" s="66"/>
      <c r="CUA5741" s="66"/>
      <c r="CUB5741" s="66"/>
      <c r="CUC5741" s="66"/>
      <c r="CUD5741" s="66"/>
      <c r="CUE5741" s="66"/>
      <c r="CUF5741" s="66"/>
      <c r="CUG5741" s="66"/>
      <c r="CUH5741" s="66"/>
      <c r="CUI5741" s="66"/>
      <c r="CUJ5741" s="66"/>
      <c r="CUK5741" s="66"/>
      <c r="CUL5741" s="66"/>
      <c r="CUM5741" s="66"/>
      <c r="CUN5741" s="66"/>
      <c r="CUO5741" s="66"/>
      <c r="CUP5741" s="66"/>
      <c r="CUQ5741" s="66"/>
      <c r="CUR5741" s="66"/>
      <c r="CUS5741" s="66"/>
      <c r="CUT5741" s="66"/>
      <c r="CUU5741" s="66"/>
      <c r="CUV5741" s="66"/>
      <c r="CUW5741" s="66"/>
      <c r="CUX5741" s="66"/>
      <c r="CUY5741" s="66"/>
      <c r="CUZ5741" s="66"/>
      <c r="CVA5741" s="66"/>
      <c r="CVB5741" s="66"/>
      <c r="CVC5741" s="66"/>
      <c r="CVD5741" s="66"/>
      <c r="CVE5741" s="66"/>
      <c r="CVF5741" s="66"/>
      <c r="CVG5741" s="66"/>
      <c r="CVH5741" s="66"/>
      <c r="CVI5741" s="66"/>
      <c r="CVJ5741" s="66"/>
      <c r="CVK5741" s="66"/>
      <c r="CVL5741" s="66"/>
      <c r="CVM5741" s="66"/>
      <c r="CVN5741" s="66"/>
      <c r="CVO5741" s="66"/>
      <c r="CVP5741" s="66"/>
      <c r="CVQ5741" s="66"/>
      <c r="CVR5741" s="66"/>
      <c r="CVS5741" s="66"/>
      <c r="CVT5741" s="66"/>
      <c r="CVU5741" s="66"/>
      <c r="CVV5741" s="66"/>
      <c r="CVW5741" s="66"/>
      <c r="CVX5741" s="66"/>
      <c r="CVY5741" s="66"/>
      <c r="CVZ5741" s="66"/>
      <c r="CWA5741" s="66"/>
      <c r="CWB5741" s="66"/>
      <c r="CWC5741" s="66"/>
      <c r="CWD5741" s="66"/>
      <c r="CWE5741" s="66"/>
      <c r="CWF5741" s="66"/>
      <c r="CWG5741" s="66"/>
      <c r="CWH5741" s="66"/>
      <c r="CWI5741" s="66"/>
      <c r="CWJ5741" s="66"/>
      <c r="CWK5741" s="66"/>
      <c r="CWL5741" s="66"/>
      <c r="CWM5741" s="66"/>
      <c r="CWN5741" s="66"/>
      <c r="CWO5741" s="66"/>
      <c r="CWP5741" s="66"/>
      <c r="CWQ5741" s="66"/>
      <c r="CWR5741" s="66"/>
      <c r="CWS5741" s="66"/>
      <c r="CWT5741" s="66"/>
      <c r="CWU5741" s="66"/>
      <c r="CWV5741" s="66"/>
      <c r="CWW5741" s="66"/>
      <c r="CWX5741" s="66"/>
      <c r="CWY5741" s="66"/>
      <c r="CWZ5741" s="66"/>
      <c r="CXA5741" s="66"/>
      <c r="CXB5741" s="66"/>
      <c r="CXC5741" s="66"/>
      <c r="CXD5741" s="66"/>
      <c r="CXE5741" s="66"/>
      <c r="CXF5741" s="66"/>
      <c r="CXG5741" s="66"/>
      <c r="CXH5741" s="66"/>
      <c r="CXI5741" s="66"/>
      <c r="CXJ5741" s="66"/>
      <c r="CXK5741" s="66"/>
      <c r="CXL5741" s="66"/>
      <c r="CXM5741" s="66"/>
      <c r="CXN5741" s="66"/>
      <c r="CXO5741" s="66"/>
      <c r="CXP5741" s="66"/>
      <c r="CXQ5741" s="66"/>
      <c r="CXR5741" s="66"/>
      <c r="CXS5741" s="66"/>
      <c r="CXT5741" s="66"/>
      <c r="CXU5741" s="66"/>
      <c r="CXV5741" s="66"/>
      <c r="CXW5741" s="66"/>
      <c r="CXX5741" s="66"/>
      <c r="CXY5741" s="66"/>
      <c r="CXZ5741" s="66"/>
      <c r="CYA5741" s="66"/>
      <c r="CYB5741" s="66"/>
      <c r="CYC5741" s="66"/>
      <c r="CYD5741" s="66"/>
      <c r="CYE5741" s="66"/>
      <c r="CYF5741" s="66"/>
      <c r="CYG5741" s="66"/>
      <c r="CYH5741" s="66"/>
      <c r="CYI5741" s="66"/>
      <c r="CYJ5741" s="66"/>
      <c r="CYK5741" s="66"/>
      <c r="CYL5741" s="66"/>
      <c r="CYM5741" s="66"/>
      <c r="CYN5741" s="66"/>
      <c r="CYO5741" s="66"/>
      <c r="CYP5741" s="66"/>
      <c r="CYQ5741" s="66"/>
      <c r="CYR5741" s="66"/>
      <c r="CYS5741" s="66"/>
      <c r="CYT5741" s="66"/>
      <c r="CYU5741" s="66"/>
      <c r="CYV5741" s="66"/>
      <c r="CYW5741" s="66"/>
      <c r="CYX5741" s="66"/>
      <c r="CYY5741" s="66"/>
      <c r="CYZ5741" s="66"/>
      <c r="CZA5741" s="66"/>
      <c r="CZB5741" s="66"/>
      <c r="CZC5741" s="66"/>
      <c r="CZD5741" s="66"/>
      <c r="CZE5741" s="66"/>
      <c r="CZF5741" s="66"/>
      <c r="CZG5741" s="66"/>
      <c r="CZH5741" s="66"/>
      <c r="CZI5741" s="66"/>
      <c r="CZJ5741" s="66"/>
      <c r="CZK5741" s="66"/>
      <c r="CZL5741" s="66"/>
      <c r="CZM5741" s="66"/>
      <c r="CZN5741" s="66"/>
      <c r="CZO5741" s="66"/>
      <c r="CZP5741" s="66"/>
      <c r="CZQ5741" s="66"/>
      <c r="CZR5741" s="66"/>
      <c r="CZS5741" s="66"/>
      <c r="CZT5741" s="66"/>
      <c r="CZU5741" s="66"/>
      <c r="CZV5741" s="66"/>
      <c r="CZW5741" s="66"/>
      <c r="CZX5741" s="66"/>
      <c r="CZY5741" s="66"/>
      <c r="CZZ5741" s="66"/>
      <c r="DAA5741" s="66"/>
      <c r="DAB5741" s="66"/>
      <c r="DAC5741" s="66"/>
      <c r="DAD5741" s="66"/>
      <c r="DAE5741" s="66"/>
      <c r="DAF5741" s="66"/>
      <c r="DAG5741" s="66"/>
      <c r="DAH5741" s="66"/>
      <c r="DAI5741" s="66"/>
      <c r="DAJ5741" s="66"/>
      <c r="DAK5741" s="66"/>
      <c r="DAL5741" s="66"/>
      <c r="DAM5741" s="66"/>
      <c r="DAN5741" s="66"/>
      <c r="DAO5741" s="66"/>
      <c r="DAP5741" s="66"/>
      <c r="DAQ5741" s="66"/>
      <c r="DAR5741" s="66"/>
      <c r="DAS5741" s="66"/>
      <c r="DAT5741" s="66"/>
      <c r="DAU5741" s="66"/>
      <c r="DAV5741" s="66"/>
      <c r="DAW5741" s="66"/>
      <c r="DAX5741" s="66"/>
      <c r="DAY5741" s="66"/>
      <c r="DAZ5741" s="66"/>
      <c r="DBA5741" s="66"/>
      <c r="DBB5741" s="66"/>
      <c r="DBC5741" s="66"/>
      <c r="DBD5741" s="66"/>
      <c r="DBE5741" s="66"/>
      <c r="DBF5741" s="66"/>
      <c r="DBG5741" s="66"/>
      <c r="DBH5741" s="66"/>
      <c r="DBI5741" s="66"/>
      <c r="DBJ5741" s="66"/>
      <c r="DBK5741" s="66"/>
      <c r="DBL5741" s="66"/>
      <c r="DBM5741" s="66"/>
      <c r="DBN5741" s="66"/>
      <c r="DBO5741" s="66"/>
      <c r="DBP5741" s="66"/>
      <c r="DBQ5741" s="66"/>
      <c r="DBR5741" s="66"/>
      <c r="DBS5741" s="66"/>
      <c r="DBT5741" s="66"/>
      <c r="DBU5741" s="66"/>
      <c r="DBV5741" s="66"/>
      <c r="DBW5741" s="66"/>
      <c r="DBX5741" s="66"/>
      <c r="DBY5741" s="66"/>
      <c r="DBZ5741" s="66"/>
      <c r="DCA5741" s="66"/>
      <c r="DCB5741" s="66"/>
      <c r="DCC5741" s="66"/>
      <c r="DCD5741" s="66"/>
      <c r="DCE5741" s="66"/>
      <c r="DCF5741" s="66"/>
      <c r="DCG5741" s="66"/>
      <c r="DCH5741" s="66"/>
      <c r="DCI5741" s="66"/>
      <c r="DCJ5741" s="66"/>
      <c r="DCK5741" s="66"/>
      <c r="DCL5741" s="66"/>
      <c r="DCM5741" s="66"/>
      <c r="DCN5741" s="66"/>
      <c r="DCO5741" s="66"/>
      <c r="DCP5741" s="66"/>
      <c r="DCQ5741" s="66"/>
      <c r="DCR5741" s="66"/>
      <c r="DCS5741" s="66"/>
      <c r="DCT5741" s="66"/>
      <c r="DCU5741" s="66"/>
      <c r="DCV5741" s="66"/>
      <c r="DCW5741" s="66"/>
      <c r="DCX5741" s="66"/>
      <c r="DCY5741" s="66"/>
      <c r="DCZ5741" s="66"/>
      <c r="DDA5741" s="66"/>
      <c r="DDB5741" s="66"/>
      <c r="DDC5741" s="66"/>
      <c r="DDD5741" s="66"/>
      <c r="DDE5741" s="66"/>
      <c r="DDF5741" s="66"/>
      <c r="DDG5741" s="66"/>
      <c r="DDH5741" s="66"/>
      <c r="DDI5741" s="66"/>
      <c r="DDJ5741" s="66"/>
      <c r="DDK5741" s="66"/>
      <c r="DDL5741" s="66"/>
      <c r="DDM5741" s="66"/>
      <c r="DDN5741" s="66"/>
      <c r="DDO5741" s="66"/>
      <c r="DDP5741" s="66"/>
      <c r="DDQ5741" s="66"/>
      <c r="DDR5741" s="66"/>
      <c r="DDS5741" s="66"/>
      <c r="DDT5741" s="66"/>
      <c r="DDU5741" s="66"/>
      <c r="DDV5741" s="66"/>
      <c r="DDW5741" s="66"/>
      <c r="DDX5741" s="66"/>
      <c r="DDY5741" s="66"/>
      <c r="DDZ5741" s="66"/>
      <c r="DEA5741" s="66"/>
      <c r="DEB5741" s="66"/>
      <c r="DEC5741" s="66"/>
      <c r="DED5741" s="66"/>
      <c r="DEE5741" s="66"/>
      <c r="DEF5741" s="66"/>
      <c r="DEG5741" s="66"/>
      <c r="DEH5741" s="66"/>
      <c r="DEI5741" s="66"/>
      <c r="DEJ5741" s="66"/>
      <c r="DEK5741" s="66"/>
      <c r="DEL5741" s="66"/>
      <c r="DEM5741" s="66"/>
      <c r="DEN5741" s="66"/>
      <c r="DEO5741" s="66"/>
      <c r="DEP5741" s="66"/>
      <c r="DEQ5741" s="66"/>
      <c r="DER5741" s="66"/>
      <c r="DES5741" s="66"/>
      <c r="DET5741" s="66"/>
      <c r="DEU5741" s="66"/>
      <c r="DEV5741" s="66"/>
      <c r="DEW5741" s="66"/>
      <c r="DEX5741" s="66"/>
      <c r="DEY5741" s="66"/>
      <c r="DEZ5741" s="66"/>
      <c r="DFA5741" s="66"/>
      <c r="DFB5741" s="66"/>
      <c r="DFC5741" s="66"/>
      <c r="DFD5741" s="66"/>
      <c r="DFE5741" s="66"/>
      <c r="DFF5741" s="66"/>
      <c r="DFG5741" s="66"/>
      <c r="DFH5741" s="66"/>
      <c r="DFI5741" s="66"/>
      <c r="DFJ5741" s="66"/>
      <c r="DFK5741" s="66"/>
      <c r="DFL5741" s="66"/>
      <c r="DFM5741" s="66"/>
      <c r="DFN5741" s="66"/>
      <c r="DFO5741" s="66"/>
      <c r="DFP5741" s="66"/>
      <c r="DFQ5741" s="66"/>
      <c r="DFR5741" s="66"/>
      <c r="DFS5741" s="66"/>
      <c r="DFT5741" s="66"/>
      <c r="DFU5741" s="66"/>
      <c r="DFV5741" s="66"/>
      <c r="DFW5741" s="66"/>
      <c r="DFX5741" s="66"/>
      <c r="DFY5741" s="66"/>
      <c r="DFZ5741" s="66"/>
      <c r="DGA5741" s="66"/>
      <c r="DGB5741" s="66"/>
      <c r="DGC5741" s="66"/>
      <c r="DGD5741" s="66"/>
      <c r="DGE5741" s="66"/>
      <c r="DGF5741" s="66"/>
      <c r="DGG5741" s="66"/>
      <c r="DGH5741" s="66"/>
      <c r="DGI5741" s="66"/>
      <c r="DGJ5741" s="66"/>
      <c r="DGK5741" s="66"/>
      <c r="DGL5741" s="66"/>
      <c r="DGM5741" s="66"/>
      <c r="DGN5741" s="66"/>
      <c r="DGO5741" s="66"/>
      <c r="DGP5741" s="66"/>
      <c r="DGQ5741" s="66"/>
      <c r="DGR5741" s="66"/>
      <c r="DGS5741" s="66"/>
      <c r="DGT5741" s="66"/>
      <c r="DGU5741" s="66"/>
      <c r="DGV5741" s="66"/>
      <c r="DGW5741" s="66"/>
      <c r="DGX5741" s="66"/>
      <c r="DGY5741" s="66"/>
      <c r="DGZ5741" s="66"/>
      <c r="DHA5741" s="66"/>
      <c r="DHB5741" s="66"/>
      <c r="DHC5741" s="66"/>
      <c r="DHD5741" s="66"/>
      <c r="DHE5741" s="66"/>
      <c r="DHF5741" s="66"/>
      <c r="DHG5741" s="66"/>
      <c r="DHH5741" s="66"/>
      <c r="DHI5741" s="66"/>
      <c r="DHJ5741" s="66"/>
      <c r="DHK5741" s="66"/>
      <c r="DHL5741" s="66"/>
      <c r="DHM5741" s="66"/>
      <c r="DHN5741" s="66"/>
      <c r="DHO5741" s="66"/>
      <c r="DHP5741" s="66"/>
      <c r="DHQ5741" s="66"/>
      <c r="DHR5741" s="66"/>
      <c r="DHS5741" s="66"/>
      <c r="DHT5741" s="66"/>
      <c r="DHU5741" s="66"/>
      <c r="DHV5741" s="66"/>
      <c r="DHW5741" s="66"/>
      <c r="DHX5741" s="66"/>
      <c r="DHY5741" s="66"/>
      <c r="DHZ5741" s="66"/>
      <c r="DIA5741" s="66"/>
      <c r="DIB5741" s="66"/>
      <c r="DIC5741" s="66"/>
      <c r="DID5741" s="66"/>
      <c r="DIE5741" s="66"/>
      <c r="DIF5741" s="66"/>
      <c r="DIG5741" s="66"/>
      <c r="DIH5741" s="66"/>
      <c r="DII5741" s="66"/>
      <c r="DIJ5741" s="66"/>
      <c r="DIK5741" s="66"/>
      <c r="DIL5741" s="66"/>
      <c r="DIM5741" s="66"/>
      <c r="DIN5741" s="66"/>
      <c r="DIO5741" s="66"/>
      <c r="DIP5741" s="66"/>
      <c r="DIQ5741" s="66"/>
      <c r="DIR5741" s="66"/>
      <c r="DIS5741" s="66"/>
      <c r="DIT5741" s="66"/>
      <c r="DIU5741" s="66"/>
      <c r="DIV5741" s="66"/>
      <c r="DIW5741" s="66"/>
      <c r="DIX5741" s="66"/>
      <c r="DIY5741" s="66"/>
      <c r="DIZ5741" s="66"/>
      <c r="DJA5741" s="66"/>
      <c r="DJB5741" s="66"/>
      <c r="DJC5741" s="66"/>
      <c r="DJD5741" s="66"/>
      <c r="DJE5741" s="66"/>
      <c r="DJF5741" s="66"/>
      <c r="DJG5741" s="66"/>
      <c r="DJH5741" s="66"/>
      <c r="DJI5741" s="66"/>
      <c r="DJJ5741" s="66"/>
      <c r="DJK5741" s="66"/>
      <c r="DJL5741" s="66"/>
      <c r="DJM5741" s="66"/>
      <c r="DJN5741" s="66"/>
      <c r="DJO5741" s="66"/>
      <c r="DJP5741" s="66"/>
      <c r="DJQ5741" s="66"/>
      <c r="DJR5741" s="66"/>
      <c r="DJS5741" s="66"/>
      <c r="DJT5741" s="66"/>
      <c r="DJU5741" s="66"/>
      <c r="DJV5741" s="66"/>
      <c r="DJW5741" s="66"/>
      <c r="DJX5741" s="66"/>
      <c r="DJY5741" s="66"/>
      <c r="DJZ5741" s="66"/>
      <c r="DKA5741" s="66"/>
      <c r="DKB5741" s="66"/>
      <c r="DKC5741" s="66"/>
      <c r="DKD5741" s="66"/>
      <c r="DKE5741" s="66"/>
      <c r="DKF5741" s="66"/>
      <c r="DKG5741" s="66"/>
      <c r="DKH5741" s="66"/>
      <c r="DKI5741" s="66"/>
      <c r="DKJ5741" s="66"/>
      <c r="DKK5741" s="66"/>
      <c r="DKL5741" s="66"/>
      <c r="DKM5741" s="66"/>
      <c r="DKN5741" s="66"/>
      <c r="DKO5741" s="66"/>
      <c r="DKP5741" s="66"/>
      <c r="DKQ5741" s="66"/>
      <c r="DKR5741" s="66"/>
      <c r="DKS5741" s="66"/>
      <c r="DKT5741" s="66"/>
      <c r="DKU5741" s="66"/>
      <c r="DKV5741" s="66"/>
      <c r="DKW5741" s="66"/>
      <c r="DKX5741" s="66"/>
      <c r="DKY5741" s="66"/>
      <c r="DKZ5741" s="66"/>
      <c r="DLA5741" s="66"/>
      <c r="DLB5741" s="66"/>
      <c r="DLC5741" s="66"/>
      <c r="DLD5741" s="66"/>
      <c r="DLE5741" s="66"/>
      <c r="DLF5741" s="66"/>
      <c r="DLG5741" s="66"/>
      <c r="DLH5741" s="66"/>
      <c r="DLI5741" s="66"/>
      <c r="DLJ5741" s="66"/>
      <c r="DLK5741" s="66"/>
      <c r="DLL5741" s="66"/>
      <c r="DLM5741" s="66"/>
      <c r="DLN5741" s="66"/>
      <c r="DLO5741" s="66"/>
      <c r="DLP5741" s="66"/>
      <c r="DLQ5741" s="66"/>
      <c r="DLR5741" s="66"/>
      <c r="DLS5741" s="66"/>
      <c r="DLT5741" s="66"/>
      <c r="DLU5741" s="66"/>
      <c r="DLV5741" s="66"/>
      <c r="DLW5741" s="66"/>
      <c r="DLX5741" s="66"/>
      <c r="DLY5741" s="66"/>
      <c r="DLZ5741" s="66"/>
      <c r="DMA5741" s="66"/>
      <c r="DMB5741" s="66"/>
      <c r="DMC5741" s="66"/>
      <c r="DMD5741" s="66"/>
      <c r="DME5741" s="66"/>
      <c r="DMF5741" s="66"/>
      <c r="DMG5741" s="66"/>
      <c r="DMH5741" s="66"/>
      <c r="DMI5741" s="66"/>
      <c r="DMJ5741" s="66"/>
      <c r="DMK5741" s="66"/>
      <c r="DML5741" s="66"/>
      <c r="DMM5741" s="66"/>
      <c r="DMN5741" s="66"/>
      <c r="DMO5741" s="66"/>
      <c r="DMP5741" s="66"/>
      <c r="DMQ5741" s="66"/>
      <c r="DMR5741" s="66"/>
      <c r="DMS5741" s="66"/>
      <c r="DMT5741" s="66"/>
      <c r="DMU5741" s="66"/>
      <c r="DMV5741" s="66"/>
      <c r="DMW5741" s="66"/>
      <c r="DMX5741" s="66"/>
      <c r="DMY5741" s="66"/>
      <c r="DMZ5741" s="66"/>
      <c r="DNA5741" s="66"/>
      <c r="DNB5741" s="66"/>
      <c r="DNC5741" s="66"/>
      <c r="DND5741" s="66"/>
      <c r="DNE5741" s="66"/>
      <c r="DNF5741" s="66"/>
      <c r="DNG5741" s="66"/>
      <c r="DNH5741" s="66"/>
      <c r="DNI5741" s="66"/>
      <c r="DNJ5741" s="66"/>
      <c r="DNK5741" s="66"/>
      <c r="DNL5741" s="66"/>
      <c r="DNM5741" s="66"/>
      <c r="DNN5741" s="66"/>
      <c r="DNO5741" s="66"/>
      <c r="DNP5741" s="66"/>
      <c r="DNQ5741" s="66"/>
      <c r="DNR5741" s="66"/>
      <c r="DNS5741" s="66"/>
      <c r="DNT5741" s="66"/>
      <c r="DNU5741" s="66"/>
      <c r="DNV5741" s="66"/>
      <c r="DNW5741" s="66"/>
      <c r="DNX5741" s="66"/>
      <c r="DNY5741" s="66"/>
      <c r="DNZ5741" s="66"/>
      <c r="DOA5741" s="66"/>
      <c r="DOB5741" s="66"/>
      <c r="DOC5741" s="66"/>
      <c r="DOD5741" s="66"/>
      <c r="DOE5741" s="66"/>
      <c r="DOF5741" s="66"/>
      <c r="DOG5741" s="66"/>
      <c r="DOH5741" s="66"/>
      <c r="DOI5741" s="66"/>
      <c r="DOJ5741" s="66"/>
      <c r="DOK5741" s="66"/>
      <c r="DOL5741" s="66"/>
      <c r="DOM5741" s="66"/>
      <c r="DON5741" s="66"/>
      <c r="DOO5741" s="66"/>
      <c r="DOP5741" s="66"/>
      <c r="DOQ5741" s="66"/>
      <c r="DOR5741" s="66"/>
      <c r="DOS5741" s="66"/>
      <c r="DOT5741" s="66"/>
      <c r="DOU5741" s="66"/>
      <c r="DOV5741" s="66"/>
      <c r="DOW5741" s="66"/>
      <c r="DOX5741" s="66"/>
      <c r="DOY5741" s="66"/>
      <c r="DOZ5741" s="66"/>
      <c r="DPA5741" s="66"/>
      <c r="DPB5741" s="66"/>
      <c r="DPC5741" s="66"/>
      <c r="DPD5741" s="66"/>
      <c r="DPE5741" s="66"/>
      <c r="DPF5741" s="66"/>
      <c r="DPG5741" s="66"/>
      <c r="DPH5741" s="66"/>
      <c r="DPI5741" s="66"/>
      <c r="DPJ5741" s="66"/>
      <c r="DPK5741" s="66"/>
      <c r="DPL5741" s="66"/>
      <c r="DPM5741" s="66"/>
      <c r="DPN5741" s="66"/>
      <c r="DPO5741" s="66"/>
      <c r="DPP5741" s="66"/>
      <c r="DPQ5741" s="66"/>
      <c r="DPR5741" s="66"/>
      <c r="DPS5741" s="66"/>
      <c r="DPT5741" s="66"/>
      <c r="DPU5741" s="66"/>
      <c r="DPV5741" s="66"/>
      <c r="DPW5741" s="66"/>
      <c r="DPX5741" s="66"/>
      <c r="DPY5741" s="66"/>
      <c r="DPZ5741" s="66"/>
      <c r="DQA5741" s="66"/>
      <c r="DQB5741" s="66"/>
      <c r="DQC5741" s="66"/>
      <c r="DQD5741" s="66"/>
      <c r="DQE5741" s="66"/>
      <c r="DQF5741" s="66"/>
      <c r="DQG5741" s="66"/>
      <c r="DQH5741" s="66"/>
      <c r="DQI5741" s="66"/>
      <c r="DQJ5741" s="66"/>
      <c r="DQK5741" s="66"/>
      <c r="DQL5741" s="66"/>
      <c r="DQM5741" s="66"/>
      <c r="DQN5741" s="66"/>
      <c r="DQO5741" s="66"/>
      <c r="DQP5741" s="66"/>
      <c r="DQQ5741" s="66"/>
      <c r="DQR5741" s="66"/>
      <c r="DQS5741" s="66"/>
      <c r="DQT5741" s="66"/>
      <c r="DQU5741" s="66"/>
      <c r="DQV5741" s="66"/>
      <c r="DQW5741" s="66"/>
      <c r="DQX5741" s="66"/>
      <c r="DQY5741" s="66"/>
      <c r="DQZ5741" s="66"/>
      <c r="DRA5741" s="66"/>
      <c r="DRB5741" s="66"/>
      <c r="DRC5741" s="66"/>
      <c r="DRD5741" s="66"/>
      <c r="DRE5741" s="66"/>
      <c r="DRF5741" s="66"/>
      <c r="DRG5741" s="66"/>
      <c r="DRH5741" s="66"/>
      <c r="DRI5741" s="66"/>
      <c r="DRJ5741" s="66"/>
      <c r="DRK5741" s="66"/>
      <c r="DRL5741" s="66"/>
      <c r="DRM5741" s="66"/>
      <c r="DRN5741" s="66"/>
      <c r="DRO5741" s="66"/>
      <c r="DRP5741" s="66"/>
      <c r="DRQ5741" s="66"/>
      <c r="DRR5741" s="66"/>
      <c r="DRS5741" s="66"/>
      <c r="DRT5741" s="66"/>
      <c r="DRU5741" s="66"/>
      <c r="DRV5741" s="66"/>
      <c r="DRW5741" s="66"/>
      <c r="DRX5741" s="66"/>
      <c r="DRY5741" s="66"/>
      <c r="DRZ5741" s="66"/>
      <c r="DSA5741" s="66"/>
      <c r="DSB5741" s="66"/>
      <c r="DSC5741" s="66"/>
      <c r="DSD5741" s="66"/>
      <c r="DSE5741" s="66"/>
      <c r="DSF5741" s="66"/>
      <c r="DSG5741" s="66"/>
      <c r="DSH5741" s="66"/>
      <c r="DSI5741" s="66"/>
      <c r="DSJ5741" s="66"/>
      <c r="DSK5741" s="66"/>
      <c r="DSL5741" s="66"/>
      <c r="DSM5741" s="66"/>
      <c r="DSN5741" s="66"/>
      <c r="DSO5741" s="66"/>
      <c r="DSP5741" s="66"/>
      <c r="DSQ5741" s="66"/>
      <c r="DSR5741" s="66"/>
      <c r="DSS5741" s="66"/>
      <c r="DST5741" s="66"/>
      <c r="DSU5741" s="66"/>
      <c r="DSV5741" s="66"/>
      <c r="DSW5741" s="66"/>
      <c r="DSX5741" s="66"/>
      <c r="DSY5741" s="66"/>
      <c r="DSZ5741" s="66"/>
      <c r="DTA5741" s="66"/>
      <c r="DTB5741" s="66"/>
      <c r="DTC5741" s="66"/>
      <c r="DTD5741" s="66"/>
      <c r="DTE5741" s="66"/>
      <c r="DTF5741" s="66"/>
      <c r="DTG5741" s="66"/>
      <c r="DTH5741" s="66"/>
      <c r="DTI5741" s="66"/>
      <c r="DTJ5741" s="66"/>
      <c r="DTK5741" s="66"/>
      <c r="DTL5741" s="66"/>
      <c r="DTM5741" s="66"/>
      <c r="DTN5741" s="66"/>
      <c r="DTO5741" s="66"/>
      <c r="DTP5741" s="66"/>
      <c r="DTQ5741" s="66"/>
      <c r="DTR5741" s="66"/>
      <c r="DTS5741" s="66"/>
      <c r="DTT5741" s="66"/>
      <c r="DTU5741" s="66"/>
      <c r="DTV5741" s="66"/>
      <c r="DTW5741" s="66"/>
      <c r="DTX5741" s="66"/>
      <c r="DTY5741" s="66"/>
      <c r="DTZ5741" s="66"/>
      <c r="DUA5741" s="66"/>
      <c r="DUB5741" s="66"/>
      <c r="DUC5741" s="66"/>
      <c r="DUD5741" s="66"/>
      <c r="DUE5741" s="66"/>
      <c r="DUF5741" s="66"/>
      <c r="DUG5741" s="66"/>
      <c r="DUH5741" s="66"/>
      <c r="DUI5741" s="66"/>
      <c r="DUJ5741" s="66"/>
      <c r="DUK5741" s="66"/>
      <c r="DUL5741" s="66"/>
      <c r="DUM5741" s="66"/>
      <c r="DUN5741" s="66"/>
      <c r="DUO5741" s="66"/>
      <c r="DUP5741" s="66"/>
      <c r="DUQ5741" s="66"/>
      <c r="DUR5741" s="66"/>
      <c r="DUS5741" s="66"/>
      <c r="DUT5741" s="66"/>
      <c r="DUU5741" s="66"/>
      <c r="DUV5741" s="66"/>
      <c r="DUW5741" s="66"/>
      <c r="DUX5741" s="66"/>
      <c r="DUY5741" s="66"/>
      <c r="DUZ5741" s="66"/>
      <c r="DVA5741" s="66"/>
      <c r="DVB5741" s="66"/>
      <c r="DVC5741" s="66"/>
      <c r="DVD5741" s="66"/>
      <c r="DVE5741" s="66"/>
      <c r="DVF5741" s="66"/>
      <c r="DVG5741" s="66"/>
      <c r="DVH5741" s="66"/>
      <c r="DVI5741" s="66"/>
      <c r="DVJ5741" s="66"/>
      <c r="DVK5741" s="66"/>
      <c r="DVL5741" s="66"/>
      <c r="DVM5741" s="66"/>
      <c r="DVN5741" s="66"/>
      <c r="DVO5741" s="66"/>
      <c r="DVP5741" s="66"/>
      <c r="DVQ5741" s="66"/>
      <c r="DVR5741" s="66"/>
      <c r="DVS5741" s="66"/>
      <c r="DVT5741" s="66"/>
      <c r="DVU5741" s="66"/>
      <c r="DVV5741" s="66"/>
      <c r="DVW5741" s="66"/>
      <c r="DVX5741" s="66"/>
      <c r="DVY5741" s="66"/>
      <c r="DVZ5741" s="66"/>
      <c r="DWA5741" s="66"/>
      <c r="DWB5741" s="66"/>
      <c r="DWC5741" s="66"/>
      <c r="DWD5741" s="66"/>
      <c r="DWE5741" s="66"/>
      <c r="DWF5741" s="66"/>
      <c r="DWG5741" s="66"/>
      <c r="DWH5741" s="66"/>
      <c r="DWI5741" s="66"/>
      <c r="DWJ5741" s="66"/>
      <c r="DWK5741" s="66"/>
      <c r="DWL5741" s="66"/>
      <c r="DWM5741" s="66"/>
      <c r="DWN5741" s="66"/>
      <c r="DWO5741" s="66"/>
      <c r="DWP5741" s="66"/>
      <c r="DWQ5741" s="66"/>
      <c r="DWR5741" s="66"/>
      <c r="DWS5741" s="66"/>
      <c r="DWT5741" s="66"/>
      <c r="DWU5741" s="66"/>
      <c r="DWV5741" s="66"/>
      <c r="DWW5741" s="66"/>
      <c r="DWX5741" s="66"/>
      <c r="DWY5741" s="66"/>
      <c r="DWZ5741" s="66"/>
      <c r="DXA5741" s="66"/>
      <c r="DXB5741" s="66"/>
      <c r="DXC5741" s="66"/>
      <c r="DXD5741" s="66"/>
      <c r="DXE5741" s="66"/>
      <c r="DXF5741" s="66"/>
      <c r="DXG5741" s="66"/>
      <c r="DXH5741" s="66"/>
      <c r="DXI5741" s="66"/>
      <c r="DXJ5741" s="66"/>
      <c r="DXK5741" s="66"/>
      <c r="DXL5741" s="66"/>
      <c r="DXM5741" s="66"/>
      <c r="DXN5741" s="66"/>
      <c r="DXO5741" s="66"/>
      <c r="DXP5741" s="66"/>
      <c r="DXQ5741" s="66"/>
      <c r="DXR5741" s="66"/>
      <c r="DXS5741" s="66"/>
      <c r="DXT5741" s="66"/>
      <c r="DXU5741" s="66"/>
      <c r="DXV5741" s="66"/>
      <c r="DXW5741" s="66"/>
      <c r="DXX5741" s="66"/>
      <c r="DXY5741" s="66"/>
      <c r="DXZ5741" s="66"/>
      <c r="DYA5741" s="66"/>
      <c r="DYB5741" s="66"/>
      <c r="DYC5741" s="66"/>
      <c r="DYD5741" s="66"/>
      <c r="DYE5741" s="66"/>
      <c r="DYF5741" s="66"/>
      <c r="DYG5741" s="66"/>
      <c r="DYH5741" s="66"/>
      <c r="DYI5741" s="66"/>
      <c r="DYJ5741" s="66"/>
      <c r="DYK5741" s="66"/>
      <c r="DYL5741" s="66"/>
      <c r="DYM5741" s="66"/>
      <c r="DYN5741" s="66"/>
      <c r="DYO5741" s="66"/>
      <c r="DYP5741" s="66"/>
      <c r="DYQ5741" s="66"/>
      <c r="DYR5741" s="66"/>
      <c r="DYS5741" s="66"/>
      <c r="DYT5741" s="66"/>
      <c r="DYU5741" s="66"/>
      <c r="DYV5741" s="66"/>
      <c r="DYW5741" s="66"/>
      <c r="DYX5741" s="66"/>
      <c r="DYY5741" s="66"/>
      <c r="DYZ5741" s="66"/>
      <c r="DZA5741" s="66"/>
      <c r="DZB5741" s="66"/>
      <c r="DZC5741" s="66"/>
      <c r="DZD5741" s="66"/>
      <c r="DZE5741" s="66"/>
      <c r="DZF5741" s="66"/>
      <c r="DZG5741" s="66"/>
      <c r="DZH5741" s="66"/>
      <c r="DZI5741" s="66"/>
      <c r="DZJ5741" s="66"/>
      <c r="DZK5741" s="66"/>
      <c r="DZL5741" s="66"/>
      <c r="DZM5741" s="66"/>
      <c r="DZN5741" s="66"/>
      <c r="DZO5741" s="66"/>
      <c r="DZP5741" s="66"/>
      <c r="DZQ5741" s="66"/>
      <c r="DZR5741" s="66"/>
      <c r="DZS5741" s="66"/>
      <c r="DZT5741" s="66"/>
      <c r="DZU5741" s="66"/>
      <c r="DZV5741" s="66"/>
      <c r="DZW5741" s="66"/>
      <c r="DZX5741" s="66"/>
      <c r="DZY5741" s="66"/>
      <c r="DZZ5741" s="66"/>
      <c r="EAA5741" s="66"/>
      <c r="EAB5741" s="66"/>
      <c r="EAC5741" s="66"/>
      <c r="EAD5741" s="66"/>
      <c r="EAE5741" s="66"/>
      <c r="EAF5741" s="66"/>
      <c r="EAG5741" s="66"/>
      <c r="EAH5741" s="66"/>
      <c r="EAI5741" s="66"/>
      <c r="EAJ5741" s="66"/>
      <c r="EAK5741" s="66"/>
      <c r="EAL5741" s="66"/>
      <c r="EAM5741" s="66"/>
      <c r="EAN5741" s="66"/>
      <c r="EAO5741" s="66"/>
      <c r="EAP5741" s="66"/>
      <c r="EAQ5741" s="66"/>
      <c r="EAR5741" s="66"/>
      <c r="EAS5741" s="66"/>
      <c r="EAT5741" s="66"/>
      <c r="EAU5741" s="66"/>
      <c r="EAV5741" s="66"/>
      <c r="EAW5741" s="66"/>
      <c r="EAX5741" s="66"/>
      <c r="EAY5741" s="66"/>
      <c r="EAZ5741" s="66"/>
      <c r="EBA5741" s="66"/>
      <c r="EBB5741" s="66"/>
      <c r="EBC5741" s="66"/>
      <c r="EBD5741" s="66"/>
      <c r="EBE5741" s="66"/>
      <c r="EBF5741" s="66"/>
      <c r="EBG5741" s="66"/>
      <c r="EBH5741" s="66"/>
      <c r="EBI5741" s="66"/>
      <c r="EBJ5741" s="66"/>
      <c r="EBK5741" s="66"/>
      <c r="EBL5741" s="66"/>
      <c r="EBM5741" s="66"/>
      <c r="EBN5741" s="66"/>
      <c r="EBO5741" s="66"/>
      <c r="EBP5741" s="66"/>
      <c r="EBQ5741" s="66"/>
      <c r="EBR5741" s="66"/>
      <c r="EBS5741" s="66"/>
      <c r="EBT5741" s="66"/>
      <c r="EBU5741" s="66"/>
      <c r="EBV5741" s="66"/>
      <c r="EBW5741" s="66"/>
      <c r="EBX5741" s="66"/>
      <c r="EBY5741" s="66"/>
      <c r="EBZ5741" s="66"/>
      <c r="ECA5741" s="66"/>
      <c r="ECB5741" s="66"/>
      <c r="ECC5741" s="66"/>
      <c r="ECD5741" s="66"/>
      <c r="ECE5741" s="66"/>
      <c r="ECF5741" s="66"/>
      <c r="ECG5741" s="66"/>
      <c r="ECH5741" s="66"/>
      <c r="ECI5741" s="66"/>
      <c r="ECJ5741" s="66"/>
      <c r="ECK5741" s="66"/>
      <c r="ECL5741" s="66"/>
      <c r="ECM5741" s="66"/>
      <c r="ECN5741" s="66"/>
      <c r="ECO5741" s="66"/>
      <c r="ECP5741" s="66"/>
      <c r="ECQ5741" s="66"/>
      <c r="ECR5741" s="66"/>
      <c r="ECS5741" s="66"/>
      <c r="ECT5741" s="66"/>
      <c r="ECU5741" s="66"/>
      <c r="ECV5741" s="66"/>
      <c r="ECW5741" s="66"/>
      <c r="ECX5741" s="66"/>
      <c r="ECY5741" s="66"/>
      <c r="ECZ5741" s="66"/>
      <c r="EDA5741" s="66"/>
      <c r="EDB5741" s="66"/>
      <c r="EDC5741" s="66"/>
      <c r="EDD5741" s="66"/>
      <c r="EDE5741" s="66"/>
      <c r="EDF5741" s="66"/>
      <c r="EDG5741" s="66"/>
      <c r="EDH5741" s="66"/>
      <c r="EDI5741" s="66"/>
      <c r="EDJ5741" s="66"/>
      <c r="EDK5741" s="66"/>
      <c r="EDL5741" s="66"/>
      <c r="EDM5741" s="66"/>
      <c r="EDN5741" s="66"/>
      <c r="EDO5741" s="66"/>
      <c r="EDP5741" s="66"/>
      <c r="EDQ5741" s="66"/>
      <c r="EDR5741" s="66"/>
      <c r="EDS5741" s="66"/>
      <c r="EDT5741" s="66"/>
      <c r="EDU5741" s="66"/>
      <c r="EDV5741" s="66"/>
      <c r="EDW5741" s="66"/>
      <c r="EDX5741" s="66"/>
      <c r="EDY5741" s="66"/>
      <c r="EDZ5741" s="66"/>
      <c r="EEA5741" s="66"/>
      <c r="EEB5741" s="66"/>
      <c r="EEC5741" s="66"/>
      <c r="EED5741" s="66"/>
      <c r="EEE5741" s="66"/>
      <c r="EEF5741" s="66"/>
      <c r="EEG5741" s="66"/>
      <c r="EEH5741" s="66"/>
      <c r="EEI5741" s="66"/>
      <c r="EEJ5741" s="66"/>
      <c r="EEK5741" s="66"/>
      <c r="EEL5741" s="66"/>
      <c r="EEM5741" s="66"/>
      <c r="EEN5741" s="66"/>
      <c r="EEO5741" s="66"/>
      <c r="EEP5741" s="66"/>
      <c r="EEQ5741" s="66"/>
      <c r="EER5741" s="66"/>
      <c r="EES5741" s="66"/>
      <c r="EET5741" s="66"/>
      <c r="EEU5741" s="66"/>
      <c r="EEV5741" s="66"/>
      <c r="EEW5741" s="66"/>
      <c r="EEX5741" s="66"/>
      <c r="EEY5741" s="66"/>
      <c r="EEZ5741" s="66"/>
      <c r="EFA5741" s="66"/>
      <c r="EFB5741" s="66"/>
      <c r="EFC5741" s="66"/>
      <c r="EFD5741" s="66"/>
      <c r="EFE5741" s="66"/>
      <c r="EFF5741" s="66"/>
      <c r="EFG5741" s="66"/>
      <c r="EFH5741" s="66"/>
      <c r="EFI5741" s="66"/>
      <c r="EFJ5741" s="66"/>
      <c r="EFK5741" s="66"/>
      <c r="EFL5741" s="66"/>
      <c r="EFM5741" s="66"/>
      <c r="EFN5741" s="66"/>
      <c r="EFO5741" s="66"/>
      <c r="EFP5741" s="66"/>
      <c r="EFQ5741" s="66"/>
      <c r="EFR5741" s="66"/>
      <c r="EFS5741" s="66"/>
      <c r="EFT5741" s="66"/>
      <c r="EFU5741" s="66"/>
      <c r="EFV5741" s="66"/>
      <c r="EFW5741" s="66"/>
      <c r="EFX5741" s="66"/>
      <c r="EFY5741" s="66"/>
      <c r="EFZ5741" s="66"/>
      <c r="EGA5741" s="66"/>
      <c r="EGB5741" s="66"/>
      <c r="EGC5741" s="66"/>
      <c r="EGD5741" s="66"/>
      <c r="EGE5741" s="66"/>
      <c r="EGF5741" s="66"/>
      <c r="EGG5741" s="66"/>
      <c r="EGH5741" s="66"/>
      <c r="EGI5741" s="66"/>
      <c r="EGJ5741" s="66"/>
      <c r="EGK5741" s="66"/>
      <c r="EGL5741" s="66"/>
      <c r="EGM5741" s="66"/>
      <c r="EGN5741" s="66"/>
      <c r="EGO5741" s="66"/>
      <c r="EGP5741" s="66"/>
      <c r="EGQ5741" s="66"/>
      <c r="EGR5741" s="66"/>
      <c r="EGS5741" s="66"/>
      <c r="EGT5741" s="66"/>
      <c r="EGU5741" s="66"/>
      <c r="EGV5741" s="66"/>
      <c r="EGW5741" s="66"/>
      <c r="EGX5741" s="66"/>
      <c r="EGY5741" s="66"/>
      <c r="EGZ5741" s="66"/>
      <c r="EHA5741" s="66"/>
      <c r="EHB5741" s="66"/>
      <c r="EHC5741" s="66"/>
      <c r="EHD5741" s="66"/>
      <c r="EHE5741" s="66"/>
      <c r="EHF5741" s="66"/>
      <c r="EHG5741" s="66"/>
      <c r="EHH5741" s="66"/>
      <c r="EHI5741" s="66"/>
      <c r="EHJ5741" s="66"/>
      <c r="EHK5741" s="66"/>
      <c r="EHL5741" s="66"/>
      <c r="EHM5741" s="66"/>
      <c r="EHN5741" s="66"/>
      <c r="EHO5741" s="66"/>
      <c r="EHP5741" s="66"/>
      <c r="EHQ5741" s="66"/>
      <c r="EHR5741" s="66"/>
      <c r="EHS5741" s="66"/>
      <c r="EHT5741" s="66"/>
      <c r="EHU5741" s="66"/>
      <c r="EHV5741" s="66"/>
      <c r="EHW5741" s="66"/>
      <c r="EHX5741" s="66"/>
      <c r="EHY5741" s="66"/>
      <c r="EHZ5741" s="66"/>
      <c r="EIA5741" s="66"/>
      <c r="EIB5741" s="66"/>
      <c r="EIC5741" s="66"/>
      <c r="EID5741" s="66"/>
      <c r="EIE5741" s="66"/>
      <c r="EIF5741" s="66"/>
      <c r="EIG5741" s="66"/>
      <c r="EIH5741" s="66"/>
      <c r="EII5741" s="66"/>
      <c r="EIJ5741" s="66"/>
      <c r="EIK5741" s="66"/>
      <c r="EIL5741" s="66"/>
      <c r="EIM5741" s="66"/>
      <c r="EIN5741" s="66"/>
      <c r="EIO5741" s="66"/>
      <c r="EIP5741" s="66"/>
      <c r="EIQ5741" s="66"/>
      <c r="EIR5741" s="66"/>
      <c r="EIS5741" s="66"/>
      <c r="EIT5741" s="66"/>
      <c r="EIU5741" s="66"/>
      <c r="EIV5741" s="66"/>
      <c r="EIW5741" s="66"/>
      <c r="EIX5741" s="66"/>
      <c r="EIY5741" s="66"/>
      <c r="EIZ5741" s="66"/>
      <c r="EJA5741" s="66"/>
      <c r="EJB5741" s="66"/>
      <c r="EJC5741" s="66"/>
      <c r="EJD5741" s="66"/>
      <c r="EJE5741" s="66"/>
      <c r="EJF5741" s="66"/>
      <c r="EJG5741" s="66"/>
      <c r="EJH5741" s="66"/>
      <c r="EJI5741" s="66"/>
      <c r="EJJ5741" s="66"/>
      <c r="EJK5741" s="66"/>
      <c r="EJL5741" s="66"/>
      <c r="EJM5741" s="66"/>
      <c r="EJN5741" s="66"/>
      <c r="EJO5741" s="66"/>
      <c r="EJP5741" s="66"/>
      <c r="EJQ5741" s="66"/>
      <c r="EJR5741" s="66"/>
      <c r="EJS5741" s="66"/>
      <c r="EJT5741" s="66"/>
      <c r="EJU5741" s="66"/>
      <c r="EJV5741" s="66"/>
      <c r="EJW5741" s="66"/>
      <c r="EJX5741" s="66"/>
      <c r="EJY5741" s="66"/>
      <c r="EJZ5741" s="66"/>
      <c r="EKA5741" s="66"/>
      <c r="EKB5741" s="66"/>
      <c r="EKC5741" s="66"/>
      <c r="EKD5741" s="66"/>
      <c r="EKE5741" s="66"/>
      <c r="EKF5741" s="66"/>
      <c r="EKG5741" s="66"/>
      <c r="EKH5741" s="66"/>
      <c r="EKI5741" s="66"/>
      <c r="EKJ5741" s="66"/>
      <c r="EKK5741" s="66"/>
      <c r="EKL5741" s="66"/>
      <c r="EKM5741" s="66"/>
      <c r="EKN5741" s="66"/>
      <c r="EKO5741" s="66"/>
      <c r="EKP5741" s="66"/>
      <c r="EKQ5741" s="66"/>
      <c r="EKR5741" s="66"/>
      <c r="EKS5741" s="66"/>
      <c r="EKT5741" s="66"/>
      <c r="EKU5741" s="66"/>
      <c r="EKV5741" s="66"/>
      <c r="EKW5741" s="66"/>
      <c r="EKX5741" s="66"/>
      <c r="EKY5741" s="66"/>
      <c r="EKZ5741" s="66"/>
      <c r="ELA5741" s="66"/>
      <c r="ELB5741" s="66"/>
      <c r="ELC5741" s="66"/>
      <c r="ELD5741" s="66"/>
      <c r="ELE5741" s="66"/>
      <c r="ELF5741" s="66"/>
      <c r="ELG5741" s="66"/>
      <c r="ELH5741" s="66"/>
      <c r="ELI5741" s="66"/>
      <c r="ELJ5741" s="66"/>
      <c r="ELK5741" s="66"/>
      <c r="ELL5741" s="66"/>
      <c r="ELM5741" s="66"/>
      <c r="ELN5741" s="66"/>
      <c r="ELO5741" s="66"/>
      <c r="ELP5741" s="66"/>
      <c r="ELQ5741" s="66"/>
      <c r="ELR5741" s="66"/>
      <c r="ELS5741" s="66"/>
      <c r="ELT5741" s="66"/>
      <c r="ELU5741" s="66"/>
      <c r="ELV5741" s="66"/>
      <c r="ELW5741" s="66"/>
      <c r="ELX5741" s="66"/>
      <c r="ELY5741" s="66"/>
      <c r="ELZ5741" s="66"/>
      <c r="EMA5741" s="66"/>
      <c r="EMB5741" s="66"/>
      <c r="EMC5741" s="66"/>
      <c r="EMD5741" s="66"/>
      <c r="EME5741" s="66"/>
      <c r="EMF5741" s="66"/>
      <c r="EMG5741" s="66"/>
      <c r="EMH5741" s="66"/>
      <c r="EMI5741" s="66"/>
      <c r="EMJ5741" s="66"/>
      <c r="EMK5741" s="66"/>
      <c r="EML5741" s="66"/>
      <c r="EMM5741" s="66"/>
      <c r="EMN5741" s="66"/>
      <c r="EMO5741" s="66"/>
      <c r="EMP5741" s="66"/>
      <c r="EMQ5741" s="66"/>
      <c r="EMR5741" s="66"/>
      <c r="EMS5741" s="66"/>
      <c r="EMT5741" s="66"/>
      <c r="EMU5741" s="66"/>
      <c r="EMV5741" s="66"/>
      <c r="EMW5741" s="66"/>
      <c r="EMX5741" s="66"/>
      <c r="EMY5741" s="66"/>
      <c r="EMZ5741" s="66"/>
      <c r="ENA5741" s="66"/>
      <c r="ENB5741" s="66"/>
      <c r="ENC5741" s="66"/>
      <c r="END5741" s="66"/>
      <c r="ENE5741" s="66"/>
      <c r="ENF5741" s="66"/>
      <c r="ENG5741" s="66"/>
      <c r="ENH5741" s="66"/>
      <c r="ENI5741" s="66"/>
      <c r="ENJ5741" s="66"/>
      <c r="ENK5741" s="66"/>
      <c r="ENL5741" s="66"/>
      <c r="ENM5741" s="66"/>
      <c r="ENN5741" s="66"/>
      <c r="ENO5741" s="66"/>
      <c r="ENP5741" s="66"/>
      <c r="ENQ5741" s="66"/>
      <c r="ENR5741" s="66"/>
      <c r="ENS5741" s="66"/>
      <c r="ENT5741" s="66"/>
      <c r="ENU5741" s="66"/>
      <c r="ENV5741" s="66"/>
      <c r="ENW5741" s="66"/>
      <c r="ENX5741" s="66"/>
      <c r="ENY5741" s="66"/>
      <c r="ENZ5741" s="66"/>
      <c r="EOA5741" s="66"/>
      <c r="EOB5741" s="66"/>
      <c r="EOC5741" s="66"/>
      <c r="EOD5741" s="66"/>
      <c r="EOE5741" s="66"/>
      <c r="EOF5741" s="66"/>
      <c r="EOG5741" s="66"/>
      <c r="EOH5741" s="66"/>
      <c r="EOI5741" s="66"/>
      <c r="EOJ5741" s="66"/>
      <c r="EOK5741" s="66"/>
      <c r="EOL5741" s="66"/>
      <c r="EOM5741" s="66"/>
      <c r="EON5741" s="66"/>
      <c r="EOO5741" s="66"/>
      <c r="EOP5741" s="66"/>
      <c r="EOQ5741" s="66"/>
      <c r="EOR5741" s="66"/>
      <c r="EOS5741" s="66"/>
      <c r="EOT5741" s="66"/>
      <c r="EOU5741" s="66"/>
      <c r="EOV5741" s="66"/>
      <c r="EOW5741" s="66"/>
      <c r="EOX5741" s="66"/>
      <c r="EOY5741" s="66"/>
      <c r="EOZ5741" s="66"/>
      <c r="EPA5741" s="66"/>
      <c r="EPB5741" s="66"/>
      <c r="EPC5741" s="66"/>
      <c r="EPD5741" s="66"/>
      <c r="EPE5741" s="66"/>
      <c r="EPF5741" s="66"/>
      <c r="EPG5741" s="66"/>
      <c r="EPH5741" s="66"/>
      <c r="EPI5741" s="66"/>
      <c r="EPJ5741" s="66"/>
      <c r="EPK5741" s="66"/>
      <c r="EPL5741" s="66"/>
      <c r="EPM5741" s="66"/>
      <c r="EPN5741" s="66"/>
      <c r="EPO5741" s="66"/>
      <c r="EPP5741" s="66"/>
      <c r="EPQ5741" s="66"/>
      <c r="EPR5741" s="66"/>
      <c r="EPS5741" s="66"/>
      <c r="EPT5741" s="66"/>
      <c r="EPU5741" s="66"/>
      <c r="EPV5741" s="66"/>
      <c r="EPW5741" s="66"/>
      <c r="EPX5741" s="66"/>
      <c r="EPY5741" s="66"/>
      <c r="EPZ5741" s="66"/>
      <c r="EQA5741" s="66"/>
      <c r="EQB5741" s="66"/>
      <c r="EQC5741" s="66"/>
      <c r="EQD5741" s="66"/>
      <c r="EQE5741" s="66"/>
      <c r="EQF5741" s="66"/>
      <c r="EQG5741" s="66"/>
      <c r="EQH5741" s="66"/>
      <c r="EQI5741" s="66"/>
      <c r="EQJ5741" s="66"/>
      <c r="EQK5741" s="66"/>
      <c r="EQL5741" s="66"/>
      <c r="EQM5741" s="66"/>
      <c r="EQN5741" s="66"/>
      <c r="EQO5741" s="66"/>
      <c r="EQP5741" s="66"/>
      <c r="EQQ5741" s="66"/>
      <c r="EQR5741" s="66"/>
      <c r="EQS5741" s="66"/>
      <c r="EQT5741" s="66"/>
      <c r="EQU5741" s="66"/>
      <c r="EQV5741" s="66"/>
      <c r="EQW5741" s="66"/>
      <c r="EQX5741" s="66"/>
      <c r="EQY5741" s="66"/>
      <c r="EQZ5741" s="66"/>
      <c r="ERA5741" s="66"/>
      <c r="ERB5741" s="66"/>
      <c r="ERC5741" s="66"/>
      <c r="ERD5741" s="66"/>
      <c r="ERE5741" s="66"/>
      <c r="ERF5741" s="66"/>
      <c r="ERG5741" s="66"/>
      <c r="ERH5741" s="66"/>
      <c r="ERI5741" s="66"/>
      <c r="ERJ5741" s="66"/>
      <c r="ERK5741" s="66"/>
      <c r="ERL5741" s="66"/>
      <c r="ERM5741" s="66"/>
      <c r="ERN5741" s="66"/>
      <c r="ERO5741" s="66"/>
      <c r="ERP5741" s="66"/>
      <c r="ERQ5741" s="66"/>
      <c r="ERR5741" s="66"/>
      <c r="ERS5741" s="66"/>
      <c r="ERT5741" s="66"/>
      <c r="ERU5741" s="66"/>
      <c r="ERV5741" s="66"/>
      <c r="ERW5741" s="66"/>
      <c r="ERX5741" s="66"/>
      <c r="ERY5741" s="66"/>
      <c r="ERZ5741" s="66"/>
      <c r="ESA5741" s="66"/>
      <c r="ESB5741" s="66"/>
      <c r="ESC5741" s="66"/>
      <c r="ESD5741" s="66"/>
      <c r="ESE5741" s="66"/>
      <c r="ESF5741" s="66"/>
      <c r="ESG5741" s="66"/>
      <c r="ESH5741" s="66"/>
      <c r="ESI5741" s="66"/>
      <c r="ESJ5741" s="66"/>
      <c r="ESK5741" s="66"/>
      <c r="ESL5741" s="66"/>
      <c r="ESM5741" s="66"/>
      <c r="ESN5741" s="66"/>
      <c r="ESO5741" s="66"/>
      <c r="ESP5741" s="66"/>
      <c r="ESQ5741" s="66"/>
      <c r="ESR5741" s="66"/>
      <c r="ESS5741" s="66"/>
      <c r="EST5741" s="66"/>
      <c r="ESU5741" s="66"/>
      <c r="ESV5741" s="66"/>
      <c r="ESW5741" s="66"/>
      <c r="ESX5741" s="66"/>
      <c r="ESY5741" s="66"/>
      <c r="ESZ5741" s="66"/>
      <c r="ETA5741" s="66"/>
      <c r="ETB5741" s="66"/>
      <c r="ETC5741" s="66"/>
      <c r="ETD5741" s="66"/>
      <c r="ETE5741" s="66"/>
      <c r="ETF5741" s="66"/>
      <c r="ETG5741" s="66"/>
      <c r="ETH5741" s="66"/>
      <c r="ETI5741" s="66"/>
      <c r="ETJ5741" s="66"/>
      <c r="ETK5741" s="66"/>
      <c r="ETL5741" s="66"/>
      <c r="ETM5741" s="66"/>
      <c r="ETN5741" s="66"/>
      <c r="ETO5741" s="66"/>
      <c r="ETP5741" s="66"/>
      <c r="ETQ5741" s="66"/>
      <c r="ETR5741" s="66"/>
      <c r="ETS5741" s="66"/>
      <c r="ETT5741" s="66"/>
      <c r="ETU5741" s="66"/>
      <c r="ETV5741" s="66"/>
      <c r="ETW5741" s="66"/>
      <c r="ETX5741" s="66"/>
      <c r="ETY5741" s="66"/>
      <c r="ETZ5741" s="66"/>
      <c r="EUA5741" s="66"/>
      <c r="EUB5741" s="66"/>
      <c r="EUC5741" s="66"/>
      <c r="EUD5741" s="66"/>
      <c r="EUE5741" s="66"/>
      <c r="EUF5741" s="66"/>
      <c r="EUG5741" s="66"/>
      <c r="EUH5741" s="66"/>
      <c r="EUI5741" s="66"/>
      <c r="EUJ5741" s="66"/>
      <c r="EUK5741" s="66"/>
      <c r="EUL5741" s="66"/>
      <c r="EUM5741" s="66"/>
      <c r="EUN5741" s="66"/>
      <c r="EUO5741" s="66"/>
      <c r="EUP5741" s="66"/>
      <c r="EUQ5741" s="66"/>
      <c r="EUR5741" s="66"/>
      <c r="EUS5741" s="66"/>
      <c r="EUT5741" s="66"/>
      <c r="EUU5741" s="66"/>
      <c r="EUV5741" s="66"/>
      <c r="EUW5741" s="66"/>
      <c r="EUX5741" s="66"/>
      <c r="EUY5741" s="66"/>
      <c r="EUZ5741" s="66"/>
      <c r="EVA5741" s="66"/>
      <c r="EVB5741" s="66"/>
      <c r="EVC5741" s="66"/>
      <c r="EVD5741" s="66"/>
      <c r="EVE5741" s="66"/>
      <c r="EVF5741" s="66"/>
      <c r="EVG5741" s="66"/>
      <c r="EVH5741" s="66"/>
      <c r="EVI5741" s="66"/>
      <c r="EVJ5741" s="66"/>
      <c r="EVK5741" s="66"/>
      <c r="EVL5741" s="66"/>
      <c r="EVM5741" s="66"/>
      <c r="EVN5741" s="66"/>
      <c r="EVO5741" s="66"/>
      <c r="EVP5741" s="66"/>
      <c r="EVQ5741" s="66"/>
      <c r="EVR5741" s="66"/>
      <c r="EVS5741" s="66"/>
      <c r="EVT5741" s="66"/>
      <c r="EVU5741" s="66"/>
      <c r="EVV5741" s="66"/>
      <c r="EVW5741" s="66"/>
      <c r="EVX5741" s="66"/>
      <c r="EVY5741" s="66"/>
      <c r="EVZ5741" s="66"/>
      <c r="EWA5741" s="66"/>
      <c r="EWB5741" s="66"/>
      <c r="EWC5741" s="66"/>
      <c r="EWD5741" s="66"/>
      <c r="EWE5741" s="66"/>
      <c r="EWF5741" s="66"/>
      <c r="EWG5741" s="66"/>
      <c r="EWH5741" s="66"/>
      <c r="EWI5741" s="66"/>
      <c r="EWJ5741" s="66"/>
      <c r="EWK5741" s="66"/>
      <c r="EWL5741" s="66"/>
      <c r="EWM5741" s="66"/>
      <c r="EWN5741" s="66"/>
      <c r="EWO5741" s="66"/>
      <c r="EWP5741" s="66"/>
      <c r="EWQ5741" s="66"/>
      <c r="EWR5741" s="66"/>
      <c r="EWS5741" s="66"/>
      <c r="EWT5741" s="66"/>
      <c r="EWU5741" s="66"/>
      <c r="EWV5741" s="66"/>
      <c r="EWW5741" s="66"/>
      <c r="EWX5741" s="66"/>
      <c r="EWY5741" s="66"/>
      <c r="EWZ5741" s="66"/>
      <c r="EXA5741" s="66"/>
      <c r="EXB5741" s="66"/>
      <c r="EXC5741" s="66"/>
      <c r="EXD5741" s="66"/>
      <c r="EXE5741" s="66"/>
      <c r="EXF5741" s="66"/>
      <c r="EXG5741" s="66"/>
      <c r="EXH5741" s="66"/>
      <c r="EXI5741" s="66"/>
      <c r="EXJ5741" s="66"/>
      <c r="EXK5741" s="66"/>
      <c r="EXL5741" s="66"/>
      <c r="EXM5741" s="66"/>
      <c r="EXN5741" s="66"/>
      <c r="EXO5741" s="66"/>
      <c r="EXP5741" s="66"/>
      <c r="EXQ5741" s="66"/>
      <c r="EXR5741" s="66"/>
      <c r="EXS5741" s="66"/>
      <c r="EXT5741" s="66"/>
      <c r="EXU5741" s="66"/>
      <c r="EXV5741" s="66"/>
      <c r="EXW5741" s="66"/>
      <c r="EXX5741" s="66"/>
      <c r="EXY5741" s="66"/>
      <c r="EXZ5741" s="66"/>
      <c r="EYA5741" s="66"/>
      <c r="EYB5741" s="66"/>
      <c r="EYC5741" s="66"/>
      <c r="EYD5741" s="66"/>
      <c r="EYE5741" s="66"/>
      <c r="EYF5741" s="66"/>
      <c r="EYG5741" s="66"/>
      <c r="EYH5741" s="66"/>
      <c r="EYI5741" s="66"/>
      <c r="EYJ5741" s="66"/>
      <c r="EYK5741" s="66"/>
      <c r="EYL5741" s="66"/>
      <c r="EYM5741" s="66"/>
      <c r="EYN5741" s="66"/>
      <c r="EYO5741" s="66"/>
      <c r="EYP5741" s="66"/>
      <c r="EYQ5741" s="66"/>
      <c r="EYR5741" s="66"/>
      <c r="EYS5741" s="66"/>
      <c r="EYT5741" s="66"/>
      <c r="EYU5741" s="66"/>
      <c r="EYV5741" s="66"/>
      <c r="EYW5741" s="66"/>
      <c r="EYX5741" s="66"/>
      <c r="EYY5741" s="66"/>
      <c r="EYZ5741" s="66"/>
      <c r="EZA5741" s="66"/>
      <c r="EZB5741" s="66"/>
      <c r="EZC5741" s="66"/>
      <c r="EZD5741" s="66"/>
      <c r="EZE5741" s="66"/>
      <c r="EZF5741" s="66"/>
      <c r="EZG5741" s="66"/>
      <c r="EZH5741" s="66"/>
      <c r="EZI5741" s="66"/>
      <c r="EZJ5741" s="66"/>
      <c r="EZK5741" s="66"/>
      <c r="EZL5741" s="66"/>
      <c r="EZM5741" s="66"/>
      <c r="EZN5741" s="66"/>
      <c r="EZO5741" s="66"/>
      <c r="EZP5741" s="66"/>
      <c r="EZQ5741" s="66"/>
      <c r="EZR5741" s="66"/>
      <c r="EZS5741" s="66"/>
      <c r="EZT5741" s="66"/>
      <c r="EZU5741" s="66"/>
      <c r="EZV5741" s="66"/>
      <c r="EZW5741" s="66"/>
      <c r="EZX5741" s="66"/>
      <c r="EZY5741" s="66"/>
      <c r="EZZ5741" s="66"/>
      <c r="FAA5741" s="66"/>
      <c r="FAB5741" s="66"/>
      <c r="FAC5741" s="66"/>
      <c r="FAD5741" s="66"/>
      <c r="FAE5741" s="66"/>
      <c r="FAF5741" s="66"/>
      <c r="FAG5741" s="66"/>
      <c r="FAH5741" s="66"/>
      <c r="FAI5741" s="66"/>
      <c r="FAJ5741" s="66"/>
      <c r="FAK5741" s="66"/>
      <c r="FAL5741" s="66"/>
      <c r="FAM5741" s="66"/>
      <c r="FAN5741" s="66"/>
      <c r="FAO5741" s="66"/>
      <c r="FAP5741" s="66"/>
      <c r="FAQ5741" s="66"/>
      <c r="FAR5741" s="66"/>
      <c r="FAS5741" s="66"/>
      <c r="FAT5741" s="66"/>
      <c r="FAU5741" s="66"/>
      <c r="FAV5741" s="66"/>
      <c r="FAW5741" s="66"/>
      <c r="FAX5741" s="66"/>
      <c r="FAY5741" s="66"/>
      <c r="FAZ5741" s="66"/>
      <c r="FBA5741" s="66"/>
      <c r="FBB5741" s="66"/>
      <c r="FBC5741" s="66"/>
      <c r="FBD5741" s="66"/>
      <c r="FBE5741" s="66"/>
      <c r="FBF5741" s="66"/>
      <c r="FBG5741" s="66"/>
      <c r="FBH5741" s="66"/>
      <c r="FBI5741" s="66"/>
      <c r="FBJ5741" s="66"/>
      <c r="FBK5741" s="66"/>
      <c r="FBL5741" s="66"/>
      <c r="FBM5741" s="66"/>
      <c r="FBN5741" s="66"/>
      <c r="FBO5741" s="66"/>
      <c r="FBP5741" s="66"/>
      <c r="FBQ5741" s="66"/>
      <c r="FBR5741" s="66"/>
      <c r="FBS5741" s="66"/>
      <c r="FBT5741" s="66"/>
      <c r="FBU5741" s="66"/>
      <c r="FBV5741" s="66"/>
      <c r="FBW5741" s="66"/>
      <c r="FBX5741" s="66"/>
      <c r="FBY5741" s="66"/>
      <c r="FBZ5741" s="66"/>
      <c r="FCA5741" s="66"/>
      <c r="FCB5741" s="66"/>
      <c r="FCC5741" s="66"/>
      <c r="FCD5741" s="66"/>
      <c r="FCE5741" s="66"/>
      <c r="FCF5741" s="66"/>
      <c r="FCG5741" s="66"/>
      <c r="FCH5741" s="66"/>
      <c r="FCI5741" s="66"/>
      <c r="FCJ5741" s="66"/>
      <c r="FCK5741" s="66"/>
      <c r="FCL5741" s="66"/>
      <c r="FCM5741" s="66"/>
      <c r="FCN5741" s="66"/>
      <c r="FCO5741" s="66"/>
      <c r="FCP5741" s="66"/>
      <c r="FCQ5741" s="66"/>
      <c r="FCR5741" s="66"/>
      <c r="FCS5741" s="66"/>
      <c r="FCT5741" s="66"/>
      <c r="FCU5741" s="66"/>
      <c r="FCV5741" s="66"/>
      <c r="FCW5741" s="66"/>
      <c r="FCX5741" s="66"/>
      <c r="FCY5741" s="66"/>
      <c r="FCZ5741" s="66"/>
      <c r="FDA5741" s="66"/>
      <c r="FDB5741" s="66"/>
      <c r="FDC5741" s="66"/>
      <c r="FDD5741" s="66"/>
      <c r="FDE5741" s="66"/>
      <c r="FDF5741" s="66"/>
      <c r="FDG5741" s="66"/>
      <c r="FDH5741" s="66"/>
      <c r="FDI5741" s="66"/>
      <c r="FDJ5741" s="66"/>
      <c r="FDK5741" s="66"/>
      <c r="FDL5741" s="66"/>
      <c r="FDM5741" s="66"/>
      <c r="FDN5741" s="66"/>
      <c r="FDO5741" s="66"/>
      <c r="FDP5741" s="66"/>
      <c r="FDQ5741" s="66"/>
      <c r="FDR5741" s="66"/>
      <c r="FDS5741" s="66"/>
      <c r="FDT5741" s="66"/>
      <c r="FDU5741" s="66"/>
      <c r="FDV5741" s="66"/>
      <c r="FDW5741" s="66"/>
      <c r="FDX5741" s="66"/>
      <c r="FDY5741" s="66"/>
      <c r="FDZ5741" s="66"/>
      <c r="FEA5741" s="66"/>
      <c r="FEB5741" s="66"/>
      <c r="FEC5741" s="66"/>
      <c r="FED5741" s="66"/>
      <c r="FEE5741" s="66"/>
      <c r="FEF5741" s="66"/>
      <c r="FEG5741" s="66"/>
      <c r="FEH5741" s="66"/>
      <c r="FEI5741" s="66"/>
      <c r="FEJ5741" s="66"/>
      <c r="FEK5741" s="66"/>
      <c r="FEL5741" s="66"/>
      <c r="FEM5741" s="66"/>
      <c r="FEN5741" s="66"/>
      <c r="FEO5741" s="66"/>
      <c r="FEP5741" s="66"/>
      <c r="FEQ5741" s="66"/>
      <c r="FER5741" s="66"/>
      <c r="FES5741" s="66"/>
      <c r="FET5741" s="66"/>
      <c r="FEU5741" s="66"/>
      <c r="FEV5741" s="66"/>
      <c r="FEW5741" s="66"/>
      <c r="FEX5741" s="66"/>
      <c r="FEY5741" s="66"/>
      <c r="FEZ5741" s="66"/>
      <c r="FFA5741" s="66"/>
      <c r="FFB5741" s="66"/>
      <c r="FFC5741" s="66"/>
      <c r="FFD5741" s="66"/>
      <c r="FFE5741" s="66"/>
      <c r="FFF5741" s="66"/>
      <c r="FFG5741" s="66"/>
      <c r="FFH5741" s="66"/>
      <c r="FFI5741" s="66"/>
      <c r="FFJ5741" s="66"/>
      <c r="FFK5741" s="66"/>
      <c r="FFL5741" s="66"/>
      <c r="FFM5741" s="66"/>
      <c r="FFN5741" s="66"/>
      <c r="FFO5741" s="66"/>
      <c r="FFP5741" s="66"/>
      <c r="FFQ5741" s="66"/>
      <c r="FFR5741" s="66"/>
      <c r="FFS5741" s="66"/>
      <c r="FFT5741" s="66"/>
      <c r="FFU5741" s="66"/>
      <c r="FFV5741" s="66"/>
      <c r="FFW5741" s="66"/>
      <c r="FFX5741" s="66"/>
      <c r="FFY5741" s="66"/>
      <c r="FFZ5741" s="66"/>
      <c r="FGA5741" s="66"/>
      <c r="FGB5741" s="66"/>
      <c r="FGC5741" s="66"/>
      <c r="FGD5741" s="66"/>
      <c r="FGE5741" s="66"/>
      <c r="FGF5741" s="66"/>
      <c r="FGG5741" s="66"/>
      <c r="FGH5741" s="66"/>
      <c r="FGI5741" s="66"/>
      <c r="FGJ5741" s="66"/>
      <c r="FGK5741" s="66"/>
      <c r="FGL5741" s="66"/>
      <c r="FGM5741" s="66"/>
      <c r="FGN5741" s="66"/>
      <c r="FGO5741" s="66"/>
      <c r="FGP5741" s="66"/>
      <c r="FGQ5741" s="66"/>
      <c r="FGR5741" s="66"/>
      <c r="FGS5741" s="66"/>
      <c r="FGT5741" s="66"/>
      <c r="FGU5741" s="66"/>
      <c r="FGV5741" s="66"/>
      <c r="FGW5741" s="66"/>
      <c r="FGX5741" s="66"/>
      <c r="FGY5741" s="66"/>
      <c r="FGZ5741" s="66"/>
      <c r="FHA5741" s="66"/>
      <c r="FHB5741" s="66"/>
      <c r="FHC5741" s="66"/>
      <c r="FHD5741" s="66"/>
      <c r="FHE5741" s="66"/>
      <c r="FHF5741" s="66"/>
      <c r="FHG5741" s="66"/>
      <c r="FHH5741" s="66"/>
      <c r="FHI5741" s="66"/>
      <c r="FHJ5741" s="66"/>
      <c r="FHK5741" s="66"/>
      <c r="FHL5741" s="66"/>
      <c r="FHM5741" s="66"/>
      <c r="FHN5741" s="66"/>
      <c r="FHO5741" s="66"/>
      <c r="FHP5741" s="66"/>
      <c r="FHQ5741" s="66"/>
      <c r="FHR5741" s="66"/>
      <c r="FHS5741" s="66"/>
      <c r="FHT5741" s="66"/>
      <c r="FHU5741" s="66"/>
      <c r="FHV5741" s="66"/>
      <c r="FHW5741" s="66"/>
      <c r="FHX5741" s="66"/>
      <c r="FHY5741" s="66"/>
      <c r="FHZ5741" s="66"/>
      <c r="FIA5741" s="66"/>
      <c r="FIB5741" s="66"/>
      <c r="FIC5741" s="66"/>
      <c r="FID5741" s="66"/>
      <c r="FIE5741" s="66"/>
      <c r="FIF5741" s="66"/>
      <c r="FIG5741" s="66"/>
      <c r="FIH5741" s="66"/>
      <c r="FII5741" s="66"/>
      <c r="FIJ5741" s="66"/>
      <c r="FIK5741" s="66"/>
      <c r="FIL5741" s="66"/>
      <c r="FIM5741" s="66"/>
      <c r="FIN5741" s="66"/>
      <c r="FIO5741" s="66"/>
      <c r="FIP5741" s="66"/>
      <c r="FIQ5741" s="66"/>
      <c r="FIR5741" s="66"/>
      <c r="FIS5741" s="66"/>
      <c r="FIT5741" s="66"/>
      <c r="FIU5741" s="66"/>
      <c r="FIV5741" s="66"/>
      <c r="FIW5741" s="66"/>
      <c r="FIX5741" s="66"/>
      <c r="FIY5741" s="66"/>
      <c r="FIZ5741" s="66"/>
      <c r="FJA5741" s="66"/>
      <c r="FJB5741" s="66"/>
      <c r="FJC5741" s="66"/>
      <c r="FJD5741" s="66"/>
      <c r="FJE5741" s="66"/>
      <c r="FJF5741" s="66"/>
      <c r="FJG5741" s="66"/>
      <c r="FJH5741" s="66"/>
      <c r="FJI5741" s="66"/>
      <c r="FJJ5741" s="66"/>
      <c r="FJK5741" s="66"/>
      <c r="FJL5741" s="66"/>
      <c r="FJM5741" s="66"/>
      <c r="FJN5741" s="66"/>
      <c r="FJO5741" s="66"/>
      <c r="FJP5741" s="66"/>
      <c r="FJQ5741" s="66"/>
      <c r="FJR5741" s="66"/>
      <c r="FJS5741" s="66"/>
      <c r="FJT5741" s="66"/>
      <c r="FJU5741" s="66"/>
      <c r="FJV5741" s="66"/>
      <c r="FJW5741" s="66"/>
      <c r="FJX5741" s="66"/>
      <c r="FJY5741" s="66"/>
      <c r="FJZ5741" s="66"/>
      <c r="FKA5741" s="66"/>
      <c r="FKB5741" s="66"/>
      <c r="FKC5741" s="66"/>
      <c r="FKD5741" s="66"/>
      <c r="FKE5741" s="66"/>
      <c r="FKF5741" s="66"/>
      <c r="FKG5741" s="66"/>
      <c r="FKH5741" s="66"/>
      <c r="FKI5741" s="66"/>
      <c r="FKJ5741" s="66"/>
      <c r="FKK5741" s="66"/>
      <c r="FKL5741" s="66"/>
      <c r="FKM5741" s="66"/>
      <c r="FKN5741" s="66"/>
      <c r="FKO5741" s="66"/>
      <c r="FKP5741" s="66"/>
      <c r="FKQ5741" s="66"/>
      <c r="FKR5741" s="66"/>
      <c r="FKS5741" s="66"/>
      <c r="FKT5741" s="66"/>
      <c r="FKU5741" s="66"/>
      <c r="FKV5741" s="66"/>
      <c r="FKW5741" s="66"/>
      <c r="FKX5741" s="66"/>
      <c r="FKY5741" s="66"/>
      <c r="FKZ5741" s="66"/>
      <c r="FLA5741" s="66"/>
      <c r="FLB5741" s="66"/>
      <c r="FLC5741" s="66"/>
      <c r="FLD5741" s="66"/>
      <c r="FLE5741" s="66"/>
      <c r="FLF5741" s="66"/>
      <c r="FLG5741" s="66"/>
      <c r="FLH5741" s="66"/>
      <c r="FLI5741" s="66"/>
      <c r="FLJ5741" s="66"/>
      <c r="FLK5741" s="66"/>
      <c r="FLL5741" s="66"/>
      <c r="FLM5741" s="66"/>
      <c r="FLN5741" s="66"/>
      <c r="FLO5741" s="66"/>
      <c r="FLP5741" s="66"/>
      <c r="FLQ5741" s="66"/>
      <c r="FLR5741" s="66"/>
      <c r="FLS5741" s="66"/>
      <c r="FLT5741" s="66"/>
      <c r="FLU5741" s="66"/>
      <c r="FLV5741" s="66"/>
      <c r="FLW5741" s="66"/>
      <c r="FLX5741" s="66"/>
      <c r="FLY5741" s="66"/>
      <c r="FLZ5741" s="66"/>
      <c r="FMA5741" s="66"/>
      <c r="FMB5741" s="66"/>
      <c r="FMC5741" s="66"/>
      <c r="FMD5741" s="66"/>
      <c r="FME5741" s="66"/>
      <c r="FMF5741" s="66"/>
      <c r="FMG5741" s="66"/>
      <c r="FMH5741" s="66"/>
      <c r="FMI5741" s="66"/>
      <c r="FMJ5741" s="66"/>
      <c r="FMK5741" s="66"/>
      <c r="FML5741" s="66"/>
      <c r="FMM5741" s="66"/>
      <c r="FMN5741" s="66"/>
      <c r="FMO5741" s="66"/>
      <c r="FMP5741" s="66"/>
      <c r="FMQ5741" s="66"/>
      <c r="FMR5741" s="66"/>
      <c r="FMS5741" s="66"/>
      <c r="FMT5741" s="66"/>
      <c r="FMU5741" s="66"/>
      <c r="FMV5741" s="66"/>
      <c r="FMW5741" s="66"/>
      <c r="FMX5741" s="66"/>
      <c r="FMY5741" s="66"/>
      <c r="FMZ5741" s="66"/>
      <c r="FNA5741" s="66"/>
      <c r="FNB5741" s="66"/>
      <c r="FNC5741" s="66"/>
      <c r="FND5741" s="66"/>
      <c r="FNE5741" s="66"/>
      <c r="FNF5741" s="66"/>
      <c r="FNG5741" s="66"/>
      <c r="FNH5741" s="66"/>
      <c r="FNI5741" s="66"/>
      <c r="FNJ5741" s="66"/>
      <c r="FNK5741" s="66"/>
      <c r="FNL5741" s="66"/>
      <c r="FNM5741" s="66"/>
      <c r="FNN5741" s="66"/>
      <c r="FNO5741" s="66"/>
      <c r="FNP5741" s="66"/>
      <c r="FNQ5741" s="66"/>
      <c r="FNR5741" s="66"/>
      <c r="FNS5741" s="66"/>
      <c r="FNT5741" s="66"/>
      <c r="FNU5741" s="66"/>
      <c r="FNV5741" s="66"/>
      <c r="FNW5741" s="66"/>
      <c r="FNX5741" s="66"/>
      <c r="FNY5741" s="66"/>
      <c r="FNZ5741" s="66"/>
      <c r="FOA5741" s="66"/>
      <c r="FOB5741" s="66"/>
      <c r="FOC5741" s="66"/>
      <c r="FOD5741" s="66"/>
      <c r="FOE5741" s="66"/>
      <c r="FOF5741" s="66"/>
      <c r="FOG5741" s="66"/>
      <c r="FOH5741" s="66"/>
      <c r="FOI5741" s="66"/>
      <c r="FOJ5741" s="66"/>
      <c r="FOK5741" s="66"/>
      <c r="FOL5741" s="66"/>
      <c r="FOM5741" s="66"/>
      <c r="FON5741" s="66"/>
      <c r="FOO5741" s="66"/>
      <c r="FOP5741" s="66"/>
      <c r="FOQ5741" s="66"/>
      <c r="FOR5741" s="66"/>
      <c r="FOS5741" s="66"/>
      <c r="FOT5741" s="66"/>
      <c r="FOU5741" s="66"/>
      <c r="FOV5741" s="66"/>
      <c r="FOW5741" s="66"/>
      <c r="FOX5741" s="66"/>
      <c r="FOY5741" s="66"/>
      <c r="FOZ5741" s="66"/>
      <c r="FPA5741" s="66"/>
      <c r="FPB5741" s="66"/>
      <c r="FPC5741" s="66"/>
      <c r="FPD5741" s="66"/>
      <c r="FPE5741" s="66"/>
      <c r="FPF5741" s="66"/>
      <c r="FPG5741" s="66"/>
      <c r="FPH5741" s="66"/>
      <c r="FPI5741" s="66"/>
      <c r="FPJ5741" s="66"/>
      <c r="FPK5741" s="66"/>
      <c r="FPL5741" s="66"/>
      <c r="FPM5741" s="66"/>
      <c r="FPN5741" s="66"/>
      <c r="FPO5741" s="66"/>
      <c r="FPP5741" s="66"/>
      <c r="FPQ5741" s="66"/>
      <c r="FPR5741" s="66"/>
      <c r="FPS5741" s="66"/>
      <c r="FPT5741" s="66"/>
      <c r="FPU5741" s="66"/>
      <c r="FPV5741" s="66"/>
      <c r="FPW5741" s="66"/>
      <c r="FPX5741" s="66"/>
      <c r="FPY5741" s="66"/>
      <c r="FPZ5741" s="66"/>
      <c r="FQA5741" s="66"/>
      <c r="FQB5741" s="66"/>
      <c r="FQC5741" s="66"/>
      <c r="FQD5741" s="66"/>
      <c r="FQE5741" s="66"/>
      <c r="FQF5741" s="66"/>
      <c r="FQG5741" s="66"/>
      <c r="FQH5741" s="66"/>
      <c r="FQI5741" s="66"/>
      <c r="FQJ5741" s="66"/>
      <c r="FQK5741" s="66"/>
      <c r="FQL5741" s="66"/>
      <c r="FQM5741" s="66"/>
      <c r="FQN5741" s="66"/>
      <c r="FQO5741" s="66"/>
      <c r="FQP5741" s="66"/>
      <c r="FQQ5741" s="66"/>
      <c r="FQR5741" s="66"/>
      <c r="FQS5741" s="66"/>
      <c r="FQT5741" s="66"/>
      <c r="FQU5741" s="66"/>
      <c r="FQV5741" s="66"/>
      <c r="FQW5741" s="66"/>
      <c r="FQX5741" s="66"/>
      <c r="FQY5741" s="66"/>
      <c r="FQZ5741" s="66"/>
      <c r="FRA5741" s="66"/>
      <c r="FRB5741" s="66"/>
      <c r="FRC5741" s="66"/>
      <c r="FRD5741" s="66"/>
      <c r="FRE5741" s="66"/>
      <c r="FRF5741" s="66"/>
      <c r="FRG5741" s="66"/>
      <c r="FRH5741" s="66"/>
      <c r="FRI5741" s="66"/>
      <c r="FRJ5741" s="66"/>
      <c r="FRK5741" s="66"/>
      <c r="FRL5741" s="66"/>
      <c r="FRM5741" s="66"/>
      <c r="FRN5741" s="66"/>
      <c r="FRO5741" s="66"/>
      <c r="FRP5741" s="66"/>
      <c r="FRQ5741" s="66"/>
      <c r="FRR5741" s="66"/>
      <c r="FRS5741" s="66"/>
      <c r="FRT5741" s="66"/>
      <c r="FRU5741" s="66"/>
      <c r="FRV5741" s="66"/>
      <c r="FRW5741" s="66"/>
      <c r="FRX5741" s="66"/>
      <c r="FRY5741" s="66"/>
      <c r="FRZ5741" s="66"/>
      <c r="FSA5741" s="66"/>
      <c r="FSB5741" s="66"/>
      <c r="FSC5741" s="66"/>
      <c r="FSD5741" s="66"/>
      <c r="FSE5741" s="66"/>
      <c r="FSF5741" s="66"/>
      <c r="FSG5741" s="66"/>
      <c r="FSH5741" s="66"/>
      <c r="FSI5741" s="66"/>
      <c r="FSJ5741" s="66"/>
      <c r="FSK5741" s="66"/>
      <c r="FSL5741" s="66"/>
      <c r="FSM5741" s="66"/>
      <c r="FSN5741" s="66"/>
      <c r="FSO5741" s="66"/>
      <c r="FSP5741" s="66"/>
      <c r="FSQ5741" s="66"/>
      <c r="FSR5741" s="66"/>
      <c r="FSS5741" s="66"/>
      <c r="FST5741" s="66"/>
      <c r="FSU5741" s="66"/>
      <c r="FSV5741" s="66"/>
      <c r="FSW5741" s="66"/>
      <c r="FSX5741" s="66"/>
      <c r="FSY5741" s="66"/>
      <c r="FSZ5741" s="66"/>
      <c r="FTA5741" s="66"/>
      <c r="FTB5741" s="66"/>
      <c r="FTC5741" s="66"/>
      <c r="FTD5741" s="66"/>
      <c r="FTE5741" s="66"/>
      <c r="FTF5741" s="66"/>
      <c r="FTG5741" s="66"/>
      <c r="FTH5741" s="66"/>
      <c r="FTI5741" s="66"/>
      <c r="FTJ5741" s="66"/>
      <c r="FTK5741" s="66"/>
      <c r="FTL5741" s="66"/>
      <c r="FTM5741" s="66"/>
      <c r="FTN5741" s="66"/>
      <c r="FTO5741" s="66"/>
      <c r="FTP5741" s="66"/>
      <c r="FTQ5741" s="66"/>
      <c r="FTR5741" s="66"/>
      <c r="FTS5741" s="66"/>
      <c r="FTT5741" s="66"/>
      <c r="FTU5741" s="66"/>
      <c r="FTV5741" s="66"/>
      <c r="FTW5741" s="66"/>
      <c r="FTX5741" s="66"/>
      <c r="FTY5741" s="66"/>
      <c r="FTZ5741" s="66"/>
      <c r="FUA5741" s="66"/>
      <c r="FUB5741" s="66"/>
      <c r="FUC5741" s="66"/>
      <c r="FUD5741" s="66"/>
      <c r="FUE5741" s="66"/>
      <c r="FUF5741" s="66"/>
      <c r="FUG5741" s="66"/>
      <c r="FUH5741" s="66"/>
      <c r="FUI5741" s="66"/>
      <c r="FUJ5741" s="66"/>
      <c r="FUK5741" s="66"/>
      <c r="FUL5741" s="66"/>
      <c r="FUM5741" s="66"/>
      <c r="FUN5741" s="66"/>
      <c r="FUO5741" s="66"/>
      <c r="FUP5741" s="66"/>
      <c r="FUQ5741" s="66"/>
      <c r="FUR5741" s="66"/>
      <c r="FUS5741" s="66"/>
      <c r="FUT5741" s="66"/>
      <c r="FUU5741" s="66"/>
      <c r="FUV5741" s="66"/>
      <c r="FUW5741" s="66"/>
      <c r="FUX5741" s="66"/>
      <c r="FUY5741" s="66"/>
      <c r="FUZ5741" s="66"/>
      <c r="FVA5741" s="66"/>
      <c r="FVB5741" s="66"/>
      <c r="FVC5741" s="66"/>
      <c r="FVD5741" s="66"/>
      <c r="FVE5741" s="66"/>
      <c r="FVF5741" s="66"/>
      <c r="FVG5741" s="66"/>
      <c r="FVH5741" s="66"/>
      <c r="FVI5741" s="66"/>
      <c r="FVJ5741" s="66"/>
      <c r="FVK5741" s="66"/>
      <c r="FVL5741" s="66"/>
      <c r="FVM5741" s="66"/>
      <c r="FVN5741" s="66"/>
      <c r="FVO5741" s="66"/>
      <c r="FVP5741" s="66"/>
      <c r="FVQ5741" s="66"/>
      <c r="FVR5741" s="66"/>
      <c r="FVS5741" s="66"/>
      <c r="FVT5741" s="66"/>
      <c r="FVU5741" s="66"/>
      <c r="FVV5741" s="66"/>
      <c r="FVW5741" s="66"/>
      <c r="FVX5741" s="66"/>
      <c r="FVY5741" s="66"/>
      <c r="FVZ5741" s="66"/>
      <c r="FWA5741" s="66"/>
      <c r="FWB5741" s="66"/>
      <c r="FWC5741" s="66"/>
      <c r="FWD5741" s="66"/>
      <c r="FWE5741" s="66"/>
      <c r="FWF5741" s="66"/>
      <c r="FWG5741" s="66"/>
      <c r="FWH5741" s="66"/>
      <c r="FWI5741" s="66"/>
      <c r="FWJ5741" s="66"/>
      <c r="FWK5741" s="66"/>
      <c r="FWL5741" s="66"/>
      <c r="FWM5741" s="66"/>
      <c r="FWN5741" s="66"/>
      <c r="FWO5741" s="66"/>
      <c r="FWP5741" s="66"/>
      <c r="FWQ5741" s="66"/>
      <c r="FWR5741" s="66"/>
      <c r="FWS5741" s="66"/>
      <c r="FWT5741" s="66"/>
      <c r="FWU5741" s="66"/>
      <c r="FWV5741" s="66"/>
      <c r="FWW5741" s="66"/>
      <c r="FWX5741" s="66"/>
      <c r="FWY5741" s="66"/>
      <c r="FWZ5741" s="66"/>
      <c r="FXA5741" s="66"/>
      <c r="FXB5741" s="66"/>
      <c r="FXC5741" s="66"/>
      <c r="FXD5741" s="66"/>
      <c r="FXE5741" s="66"/>
      <c r="FXF5741" s="66"/>
      <c r="FXG5741" s="66"/>
      <c r="FXH5741" s="66"/>
      <c r="FXI5741" s="66"/>
      <c r="FXJ5741" s="66"/>
      <c r="FXK5741" s="66"/>
      <c r="FXL5741" s="66"/>
      <c r="FXM5741" s="66"/>
      <c r="FXN5741" s="66"/>
      <c r="FXO5741" s="66"/>
      <c r="FXP5741" s="66"/>
      <c r="FXQ5741" s="66"/>
      <c r="FXR5741" s="66"/>
      <c r="FXS5741" s="66"/>
      <c r="FXT5741" s="66"/>
      <c r="FXU5741" s="66"/>
      <c r="FXV5741" s="66"/>
      <c r="FXW5741" s="66"/>
      <c r="FXX5741" s="66"/>
      <c r="FXY5741" s="66"/>
      <c r="FXZ5741" s="66"/>
      <c r="FYA5741" s="66"/>
      <c r="FYB5741" s="66"/>
      <c r="FYC5741" s="66"/>
      <c r="FYD5741" s="66"/>
      <c r="FYE5741" s="66"/>
      <c r="FYF5741" s="66"/>
      <c r="FYG5741" s="66"/>
      <c r="FYH5741" s="66"/>
      <c r="FYI5741" s="66"/>
      <c r="FYJ5741" s="66"/>
      <c r="FYK5741" s="66"/>
      <c r="FYL5741" s="66"/>
      <c r="FYM5741" s="66"/>
      <c r="FYN5741" s="66"/>
      <c r="FYO5741" s="66"/>
      <c r="FYP5741" s="66"/>
      <c r="FYQ5741" s="66"/>
      <c r="FYR5741" s="66"/>
      <c r="FYS5741" s="66"/>
      <c r="FYT5741" s="66"/>
      <c r="FYU5741" s="66"/>
      <c r="FYV5741" s="66"/>
      <c r="FYW5741" s="66"/>
      <c r="FYX5741" s="66"/>
      <c r="FYY5741" s="66"/>
      <c r="FYZ5741" s="66"/>
      <c r="FZA5741" s="66"/>
      <c r="FZB5741" s="66"/>
      <c r="FZC5741" s="66"/>
      <c r="FZD5741" s="66"/>
      <c r="FZE5741" s="66"/>
      <c r="FZF5741" s="66"/>
      <c r="FZG5741" s="66"/>
      <c r="FZH5741" s="66"/>
      <c r="FZI5741" s="66"/>
      <c r="FZJ5741" s="66"/>
      <c r="FZK5741" s="66"/>
      <c r="FZL5741" s="66"/>
      <c r="FZM5741" s="66"/>
      <c r="FZN5741" s="66"/>
      <c r="FZO5741" s="66"/>
      <c r="FZP5741" s="66"/>
      <c r="FZQ5741" s="66"/>
      <c r="FZR5741" s="66"/>
      <c r="FZS5741" s="66"/>
      <c r="FZT5741" s="66"/>
      <c r="FZU5741" s="66"/>
      <c r="FZV5741" s="66"/>
      <c r="FZW5741" s="66"/>
      <c r="FZX5741" s="66"/>
      <c r="FZY5741" s="66"/>
      <c r="FZZ5741" s="66"/>
      <c r="GAA5741" s="66"/>
      <c r="GAB5741" s="66"/>
      <c r="GAC5741" s="66"/>
      <c r="GAD5741" s="66"/>
      <c r="GAE5741" s="66"/>
      <c r="GAF5741" s="66"/>
      <c r="GAG5741" s="66"/>
      <c r="GAH5741" s="66"/>
      <c r="GAI5741" s="66"/>
      <c r="GAJ5741" s="66"/>
      <c r="GAK5741" s="66"/>
      <c r="GAL5741" s="66"/>
      <c r="GAM5741" s="66"/>
      <c r="GAN5741" s="66"/>
      <c r="GAO5741" s="66"/>
      <c r="GAP5741" s="66"/>
      <c r="GAQ5741" s="66"/>
      <c r="GAR5741" s="66"/>
      <c r="GAS5741" s="66"/>
      <c r="GAT5741" s="66"/>
      <c r="GAU5741" s="66"/>
      <c r="GAV5741" s="66"/>
      <c r="GAW5741" s="66"/>
      <c r="GAX5741" s="66"/>
      <c r="GAY5741" s="66"/>
      <c r="GAZ5741" s="66"/>
      <c r="GBA5741" s="66"/>
      <c r="GBB5741" s="66"/>
      <c r="GBC5741" s="66"/>
      <c r="GBD5741" s="66"/>
      <c r="GBE5741" s="66"/>
      <c r="GBF5741" s="66"/>
      <c r="GBG5741" s="66"/>
      <c r="GBH5741" s="66"/>
      <c r="GBI5741" s="66"/>
      <c r="GBJ5741" s="66"/>
      <c r="GBK5741" s="66"/>
      <c r="GBL5741" s="66"/>
      <c r="GBM5741" s="66"/>
      <c r="GBN5741" s="66"/>
      <c r="GBO5741" s="66"/>
      <c r="GBP5741" s="66"/>
      <c r="GBQ5741" s="66"/>
      <c r="GBR5741" s="66"/>
      <c r="GBS5741" s="66"/>
      <c r="GBT5741" s="66"/>
      <c r="GBU5741" s="66"/>
      <c r="GBV5741" s="66"/>
      <c r="GBW5741" s="66"/>
      <c r="GBX5741" s="66"/>
      <c r="GBY5741" s="66"/>
      <c r="GBZ5741" s="66"/>
      <c r="GCA5741" s="66"/>
      <c r="GCB5741" s="66"/>
      <c r="GCC5741" s="66"/>
      <c r="GCD5741" s="66"/>
      <c r="GCE5741" s="66"/>
      <c r="GCF5741" s="66"/>
      <c r="GCG5741" s="66"/>
      <c r="GCH5741" s="66"/>
      <c r="GCI5741" s="66"/>
      <c r="GCJ5741" s="66"/>
      <c r="GCK5741" s="66"/>
      <c r="GCL5741" s="66"/>
      <c r="GCM5741" s="66"/>
      <c r="GCN5741" s="66"/>
      <c r="GCO5741" s="66"/>
      <c r="GCP5741" s="66"/>
      <c r="GCQ5741" s="66"/>
      <c r="GCR5741" s="66"/>
      <c r="GCS5741" s="66"/>
      <c r="GCT5741" s="66"/>
      <c r="GCU5741" s="66"/>
      <c r="GCV5741" s="66"/>
      <c r="GCW5741" s="66"/>
      <c r="GCX5741" s="66"/>
      <c r="GCY5741" s="66"/>
      <c r="GCZ5741" s="66"/>
      <c r="GDA5741" s="66"/>
      <c r="GDB5741" s="66"/>
      <c r="GDC5741" s="66"/>
      <c r="GDD5741" s="66"/>
      <c r="GDE5741" s="66"/>
      <c r="GDF5741" s="66"/>
      <c r="GDG5741" s="66"/>
      <c r="GDH5741" s="66"/>
      <c r="GDI5741" s="66"/>
      <c r="GDJ5741" s="66"/>
      <c r="GDK5741" s="66"/>
      <c r="GDL5741" s="66"/>
      <c r="GDM5741" s="66"/>
      <c r="GDN5741" s="66"/>
      <c r="GDO5741" s="66"/>
      <c r="GDP5741" s="66"/>
      <c r="GDQ5741" s="66"/>
      <c r="GDR5741" s="66"/>
      <c r="GDS5741" s="66"/>
      <c r="GDT5741" s="66"/>
      <c r="GDU5741" s="66"/>
      <c r="GDV5741" s="66"/>
      <c r="GDW5741" s="66"/>
      <c r="GDX5741" s="66"/>
      <c r="GDY5741" s="66"/>
      <c r="GDZ5741" s="66"/>
      <c r="GEA5741" s="66"/>
      <c r="GEB5741" s="66"/>
      <c r="GEC5741" s="66"/>
      <c r="GED5741" s="66"/>
      <c r="GEE5741" s="66"/>
      <c r="GEF5741" s="66"/>
      <c r="GEG5741" s="66"/>
      <c r="GEH5741" s="66"/>
      <c r="GEI5741" s="66"/>
      <c r="GEJ5741" s="66"/>
      <c r="GEK5741" s="66"/>
      <c r="GEL5741" s="66"/>
      <c r="GEM5741" s="66"/>
      <c r="GEN5741" s="66"/>
      <c r="GEO5741" s="66"/>
      <c r="GEP5741" s="66"/>
      <c r="GEQ5741" s="66"/>
      <c r="GER5741" s="66"/>
      <c r="GES5741" s="66"/>
      <c r="GET5741" s="66"/>
      <c r="GEU5741" s="66"/>
      <c r="GEV5741" s="66"/>
      <c r="GEW5741" s="66"/>
      <c r="GEX5741" s="66"/>
      <c r="GEY5741" s="66"/>
      <c r="GEZ5741" s="66"/>
      <c r="GFA5741" s="66"/>
      <c r="GFB5741" s="66"/>
      <c r="GFC5741" s="66"/>
      <c r="GFD5741" s="66"/>
      <c r="GFE5741" s="66"/>
      <c r="GFF5741" s="66"/>
      <c r="GFG5741" s="66"/>
      <c r="GFH5741" s="66"/>
      <c r="GFI5741" s="66"/>
      <c r="GFJ5741" s="66"/>
      <c r="GFK5741" s="66"/>
      <c r="GFL5741" s="66"/>
      <c r="GFM5741" s="66"/>
      <c r="GFN5741" s="66"/>
      <c r="GFO5741" s="66"/>
      <c r="GFP5741" s="66"/>
      <c r="GFQ5741" s="66"/>
      <c r="GFR5741" s="66"/>
      <c r="GFS5741" s="66"/>
      <c r="GFT5741" s="66"/>
      <c r="GFU5741" s="66"/>
      <c r="GFV5741" s="66"/>
      <c r="GFW5741" s="66"/>
      <c r="GFX5741" s="66"/>
      <c r="GFY5741" s="66"/>
      <c r="GFZ5741" s="66"/>
      <c r="GGA5741" s="66"/>
      <c r="GGB5741" s="66"/>
      <c r="GGC5741" s="66"/>
      <c r="GGD5741" s="66"/>
      <c r="GGE5741" s="66"/>
      <c r="GGF5741" s="66"/>
      <c r="GGG5741" s="66"/>
      <c r="GGH5741" s="66"/>
      <c r="GGI5741" s="66"/>
      <c r="GGJ5741" s="66"/>
      <c r="GGK5741" s="66"/>
      <c r="GGL5741" s="66"/>
      <c r="GGM5741" s="66"/>
      <c r="GGN5741" s="66"/>
      <c r="GGO5741" s="66"/>
      <c r="GGP5741" s="66"/>
      <c r="GGQ5741" s="66"/>
      <c r="GGR5741" s="66"/>
      <c r="GGS5741" s="66"/>
      <c r="GGT5741" s="66"/>
      <c r="GGU5741" s="66"/>
      <c r="GGV5741" s="66"/>
      <c r="GGW5741" s="66"/>
      <c r="GGX5741" s="66"/>
      <c r="GGY5741" s="66"/>
      <c r="GGZ5741" s="66"/>
      <c r="GHA5741" s="66"/>
      <c r="GHB5741" s="66"/>
      <c r="GHC5741" s="66"/>
      <c r="GHD5741" s="66"/>
      <c r="GHE5741" s="66"/>
      <c r="GHF5741" s="66"/>
      <c r="GHG5741" s="66"/>
      <c r="GHH5741" s="66"/>
      <c r="GHI5741" s="66"/>
      <c r="GHJ5741" s="66"/>
      <c r="GHK5741" s="66"/>
      <c r="GHL5741" s="66"/>
      <c r="GHM5741" s="66"/>
      <c r="GHN5741" s="66"/>
      <c r="GHO5741" s="66"/>
      <c r="GHP5741" s="66"/>
      <c r="GHQ5741" s="66"/>
      <c r="GHR5741" s="66"/>
      <c r="GHS5741" s="66"/>
      <c r="GHT5741" s="66"/>
      <c r="GHU5741" s="66"/>
      <c r="GHV5741" s="66"/>
      <c r="GHW5741" s="66"/>
      <c r="GHX5741" s="66"/>
      <c r="GHY5741" s="66"/>
      <c r="GHZ5741" s="66"/>
      <c r="GIA5741" s="66"/>
      <c r="GIB5741" s="66"/>
      <c r="GIC5741" s="66"/>
      <c r="GID5741" s="66"/>
      <c r="GIE5741" s="66"/>
      <c r="GIF5741" s="66"/>
      <c r="GIG5741" s="66"/>
      <c r="GIH5741" s="66"/>
      <c r="GII5741" s="66"/>
      <c r="GIJ5741" s="66"/>
      <c r="GIK5741" s="66"/>
      <c r="GIL5741" s="66"/>
      <c r="GIM5741" s="66"/>
      <c r="GIN5741" s="66"/>
      <c r="GIO5741" s="66"/>
      <c r="GIP5741" s="66"/>
      <c r="GIQ5741" s="66"/>
      <c r="GIR5741" s="66"/>
      <c r="GIS5741" s="66"/>
      <c r="GIT5741" s="66"/>
      <c r="GIU5741" s="66"/>
      <c r="GIV5741" s="66"/>
      <c r="GIW5741" s="66"/>
      <c r="GIX5741" s="66"/>
      <c r="GIY5741" s="66"/>
      <c r="GIZ5741" s="66"/>
      <c r="GJA5741" s="66"/>
      <c r="GJB5741" s="66"/>
      <c r="GJC5741" s="66"/>
      <c r="GJD5741" s="66"/>
      <c r="GJE5741" s="66"/>
      <c r="GJF5741" s="66"/>
      <c r="GJG5741" s="66"/>
      <c r="GJH5741" s="66"/>
      <c r="GJI5741" s="66"/>
      <c r="GJJ5741" s="66"/>
      <c r="GJK5741" s="66"/>
      <c r="GJL5741" s="66"/>
      <c r="GJM5741" s="66"/>
      <c r="GJN5741" s="66"/>
      <c r="GJO5741" s="66"/>
      <c r="GJP5741" s="66"/>
      <c r="GJQ5741" s="66"/>
      <c r="GJR5741" s="66"/>
      <c r="GJS5741" s="66"/>
      <c r="GJT5741" s="66"/>
      <c r="GJU5741" s="66"/>
      <c r="GJV5741" s="66"/>
      <c r="GJW5741" s="66"/>
      <c r="GJX5741" s="66"/>
      <c r="GJY5741" s="66"/>
      <c r="GJZ5741" s="66"/>
      <c r="GKA5741" s="66"/>
      <c r="GKB5741" s="66"/>
      <c r="GKC5741" s="66"/>
      <c r="GKD5741" s="66"/>
      <c r="GKE5741" s="66"/>
      <c r="GKF5741" s="66"/>
      <c r="GKG5741" s="66"/>
      <c r="GKH5741" s="66"/>
      <c r="GKI5741" s="66"/>
      <c r="GKJ5741" s="66"/>
      <c r="GKK5741" s="66"/>
      <c r="GKL5741" s="66"/>
      <c r="GKM5741" s="66"/>
      <c r="GKN5741" s="66"/>
      <c r="GKO5741" s="66"/>
      <c r="GKP5741" s="66"/>
      <c r="GKQ5741" s="66"/>
      <c r="GKR5741" s="66"/>
      <c r="GKS5741" s="66"/>
      <c r="GKT5741" s="66"/>
      <c r="GKU5741" s="66"/>
      <c r="GKV5741" s="66"/>
      <c r="GKW5741" s="66"/>
      <c r="GKX5741" s="66"/>
      <c r="GKY5741" s="66"/>
      <c r="GKZ5741" s="66"/>
      <c r="GLA5741" s="66"/>
      <c r="GLB5741" s="66"/>
      <c r="GLC5741" s="66"/>
      <c r="GLD5741" s="66"/>
      <c r="GLE5741" s="66"/>
      <c r="GLF5741" s="66"/>
      <c r="GLG5741" s="66"/>
      <c r="GLH5741" s="66"/>
      <c r="GLI5741" s="66"/>
      <c r="GLJ5741" s="66"/>
      <c r="GLK5741" s="66"/>
      <c r="GLL5741" s="66"/>
      <c r="GLM5741" s="66"/>
      <c r="GLN5741" s="66"/>
      <c r="GLO5741" s="66"/>
      <c r="GLP5741" s="66"/>
      <c r="GLQ5741" s="66"/>
      <c r="GLR5741" s="66"/>
      <c r="GLS5741" s="66"/>
      <c r="GLT5741" s="66"/>
      <c r="GLU5741" s="66"/>
      <c r="GLV5741" s="66"/>
      <c r="GLW5741" s="66"/>
      <c r="GLX5741" s="66"/>
      <c r="GLY5741" s="66"/>
      <c r="GLZ5741" s="66"/>
      <c r="GMA5741" s="66"/>
      <c r="GMB5741" s="66"/>
      <c r="GMC5741" s="66"/>
      <c r="GMD5741" s="66"/>
      <c r="GME5741" s="66"/>
      <c r="GMF5741" s="66"/>
      <c r="GMG5741" s="66"/>
      <c r="GMH5741" s="66"/>
      <c r="GMI5741" s="66"/>
      <c r="GMJ5741" s="66"/>
      <c r="GMK5741" s="66"/>
      <c r="GML5741" s="66"/>
      <c r="GMM5741" s="66"/>
      <c r="GMN5741" s="66"/>
      <c r="GMO5741" s="66"/>
      <c r="GMP5741" s="66"/>
      <c r="GMQ5741" s="66"/>
      <c r="GMR5741" s="66"/>
      <c r="GMS5741" s="66"/>
      <c r="GMT5741" s="66"/>
      <c r="GMU5741" s="66"/>
      <c r="GMV5741" s="66"/>
      <c r="GMW5741" s="66"/>
      <c r="GMX5741" s="66"/>
      <c r="GMY5741" s="66"/>
      <c r="GMZ5741" s="66"/>
      <c r="GNA5741" s="66"/>
      <c r="GNB5741" s="66"/>
      <c r="GNC5741" s="66"/>
      <c r="GND5741" s="66"/>
      <c r="GNE5741" s="66"/>
      <c r="GNF5741" s="66"/>
      <c r="GNG5741" s="66"/>
      <c r="GNH5741" s="66"/>
      <c r="GNI5741" s="66"/>
      <c r="GNJ5741" s="66"/>
      <c r="GNK5741" s="66"/>
      <c r="GNL5741" s="66"/>
      <c r="GNM5741" s="66"/>
      <c r="GNN5741" s="66"/>
      <c r="GNO5741" s="66"/>
      <c r="GNP5741" s="66"/>
      <c r="GNQ5741" s="66"/>
      <c r="GNR5741" s="66"/>
      <c r="GNS5741" s="66"/>
      <c r="GNT5741" s="66"/>
      <c r="GNU5741" s="66"/>
      <c r="GNV5741" s="66"/>
      <c r="GNW5741" s="66"/>
      <c r="GNX5741" s="66"/>
      <c r="GNY5741" s="66"/>
      <c r="GNZ5741" s="66"/>
      <c r="GOA5741" s="66"/>
      <c r="GOB5741" s="66"/>
      <c r="GOC5741" s="66"/>
      <c r="GOD5741" s="66"/>
      <c r="GOE5741" s="66"/>
      <c r="GOF5741" s="66"/>
      <c r="GOG5741" s="66"/>
      <c r="GOH5741" s="66"/>
      <c r="GOI5741" s="66"/>
      <c r="GOJ5741" s="66"/>
      <c r="GOK5741" s="66"/>
      <c r="GOL5741" s="66"/>
      <c r="GOM5741" s="66"/>
      <c r="GON5741" s="66"/>
      <c r="GOO5741" s="66"/>
      <c r="GOP5741" s="66"/>
      <c r="GOQ5741" s="66"/>
      <c r="GOR5741" s="66"/>
      <c r="GOS5741" s="66"/>
      <c r="GOT5741" s="66"/>
      <c r="GOU5741" s="66"/>
      <c r="GOV5741" s="66"/>
      <c r="GOW5741" s="66"/>
      <c r="GOX5741" s="66"/>
      <c r="GOY5741" s="66"/>
      <c r="GOZ5741" s="66"/>
      <c r="GPA5741" s="66"/>
      <c r="GPB5741" s="66"/>
      <c r="GPC5741" s="66"/>
      <c r="GPD5741" s="66"/>
      <c r="GPE5741" s="66"/>
      <c r="GPF5741" s="66"/>
      <c r="GPG5741" s="66"/>
      <c r="GPH5741" s="66"/>
      <c r="GPI5741" s="66"/>
      <c r="GPJ5741" s="66"/>
      <c r="GPK5741" s="66"/>
      <c r="GPL5741" s="66"/>
      <c r="GPM5741" s="66"/>
      <c r="GPN5741" s="66"/>
      <c r="GPO5741" s="66"/>
      <c r="GPP5741" s="66"/>
      <c r="GPQ5741" s="66"/>
      <c r="GPR5741" s="66"/>
      <c r="GPS5741" s="66"/>
      <c r="GPT5741" s="66"/>
      <c r="GPU5741" s="66"/>
      <c r="GPV5741" s="66"/>
      <c r="GPW5741" s="66"/>
      <c r="GPX5741" s="66"/>
      <c r="GPY5741" s="66"/>
      <c r="GPZ5741" s="66"/>
      <c r="GQA5741" s="66"/>
      <c r="GQB5741" s="66"/>
      <c r="GQC5741" s="66"/>
      <c r="GQD5741" s="66"/>
      <c r="GQE5741" s="66"/>
      <c r="GQF5741" s="66"/>
      <c r="GQG5741" s="66"/>
      <c r="GQH5741" s="66"/>
      <c r="GQI5741" s="66"/>
      <c r="GQJ5741" s="66"/>
      <c r="GQK5741" s="66"/>
      <c r="GQL5741" s="66"/>
      <c r="GQM5741" s="66"/>
      <c r="GQN5741" s="66"/>
      <c r="GQO5741" s="66"/>
      <c r="GQP5741" s="66"/>
      <c r="GQQ5741" s="66"/>
      <c r="GQR5741" s="66"/>
      <c r="GQS5741" s="66"/>
      <c r="GQT5741" s="66"/>
      <c r="GQU5741" s="66"/>
      <c r="GQV5741" s="66"/>
      <c r="GQW5741" s="66"/>
      <c r="GQX5741" s="66"/>
      <c r="GQY5741" s="66"/>
      <c r="GQZ5741" s="66"/>
      <c r="GRA5741" s="66"/>
      <c r="GRB5741" s="66"/>
      <c r="GRC5741" s="66"/>
      <c r="GRD5741" s="66"/>
      <c r="GRE5741" s="66"/>
      <c r="GRF5741" s="66"/>
      <c r="GRG5741" s="66"/>
      <c r="GRH5741" s="66"/>
      <c r="GRI5741" s="66"/>
      <c r="GRJ5741" s="66"/>
      <c r="GRK5741" s="66"/>
      <c r="GRL5741" s="66"/>
      <c r="GRM5741" s="66"/>
      <c r="GRN5741" s="66"/>
      <c r="GRO5741" s="66"/>
      <c r="GRP5741" s="66"/>
      <c r="GRQ5741" s="66"/>
      <c r="GRR5741" s="66"/>
      <c r="GRS5741" s="66"/>
      <c r="GRT5741" s="66"/>
      <c r="GRU5741" s="66"/>
      <c r="GRV5741" s="66"/>
      <c r="GRW5741" s="66"/>
      <c r="GRX5741" s="66"/>
      <c r="GRY5741" s="66"/>
      <c r="GRZ5741" s="66"/>
      <c r="GSA5741" s="66"/>
      <c r="GSB5741" s="66"/>
      <c r="GSC5741" s="66"/>
      <c r="GSD5741" s="66"/>
      <c r="GSE5741" s="66"/>
      <c r="GSF5741" s="66"/>
      <c r="GSG5741" s="66"/>
      <c r="GSH5741" s="66"/>
      <c r="GSI5741" s="66"/>
      <c r="GSJ5741" s="66"/>
      <c r="GSK5741" s="66"/>
      <c r="GSL5741" s="66"/>
      <c r="GSM5741" s="66"/>
      <c r="GSN5741" s="66"/>
      <c r="GSO5741" s="66"/>
      <c r="GSP5741" s="66"/>
      <c r="GSQ5741" s="66"/>
      <c r="GSR5741" s="66"/>
      <c r="GSS5741" s="66"/>
      <c r="GST5741" s="66"/>
      <c r="GSU5741" s="66"/>
      <c r="GSV5741" s="66"/>
      <c r="GSW5741" s="66"/>
      <c r="GSX5741" s="66"/>
      <c r="GSY5741" s="66"/>
      <c r="GSZ5741" s="66"/>
      <c r="GTA5741" s="66"/>
      <c r="GTB5741" s="66"/>
      <c r="GTC5741" s="66"/>
      <c r="GTD5741" s="66"/>
      <c r="GTE5741" s="66"/>
      <c r="GTF5741" s="66"/>
      <c r="GTG5741" s="66"/>
      <c r="GTH5741" s="66"/>
      <c r="GTI5741" s="66"/>
      <c r="GTJ5741" s="66"/>
      <c r="GTK5741" s="66"/>
      <c r="GTL5741" s="66"/>
      <c r="GTM5741" s="66"/>
      <c r="GTN5741" s="66"/>
      <c r="GTO5741" s="66"/>
      <c r="GTP5741" s="66"/>
      <c r="GTQ5741" s="66"/>
      <c r="GTR5741" s="66"/>
      <c r="GTS5741" s="66"/>
      <c r="GTT5741" s="66"/>
      <c r="GTU5741" s="66"/>
      <c r="GTV5741" s="66"/>
      <c r="GTW5741" s="66"/>
      <c r="GTX5741" s="66"/>
      <c r="GTY5741" s="66"/>
      <c r="GTZ5741" s="66"/>
      <c r="GUA5741" s="66"/>
      <c r="GUB5741" s="66"/>
      <c r="GUC5741" s="66"/>
      <c r="GUD5741" s="66"/>
      <c r="GUE5741" s="66"/>
      <c r="GUF5741" s="66"/>
      <c r="GUG5741" s="66"/>
      <c r="GUH5741" s="66"/>
      <c r="GUI5741" s="66"/>
      <c r="GUJ5741" s="66"/>
      <c r="GUK5741" s="66"/>
      <c r="GUL5741" s="66"/>
      <c r="GUM5741" s="66"/>
      <c r="GUN5741" s="66"/>
      <c r="GUO5741" s="66"/>
      <c r="GUP5741" s="66"/>
      <c r="GUQ5741" s="66"/>
      <c r="GUR5741" s="66"/>
      <c r="GUS5741" s="66"/>
      <c r="GUT5741" s="66"/>
      <c r="GUU5741" s="66"/>
      <c r="GUV5741" s="66"/>
      <c r="GUW5741" s="66"/>
      <c r="GUX5741" s="66"/>
      <c r="GUY5741" s="66"/>
      <c r="GUZ5741" s="66"/>
      <c r="GVA5741" s="66"/>
      <c r="GVB5741" s="66"/>
      <c r="GVC5741" s="66"/>
      <c r="GVD5741" s="66"/>
      <c r="GVE5741" s="66"/>
      <c r="GVF5741" s="66"/>
      <c r="GVG5741" s="66"/>
      <c r="GVH5741" s="66"/>
      <c r="GVI5741" s="66"/>
      <c r="GVJ5741" s="66"/>
      <c r="GVK5741" s="66"/>
      <c r="GVL5741" s="66"/>
      <c r="GVM5741" s="66"/>
      <c r="GVN5741" s="66"/>
      <c r="GVO5741" s="66"/>
      <c r="GVP5741" s="66"/>
      <c r="GVQ5741" s="66"/>
      <c r="GVR5741" s="66"/>
      <c r="GVS5741" s="66"/>
      <c r="GVT5741" s="66"/>
      <c r="GVU5741" s="66"/>
      <c r="GVV5741" s="66"/>
      <c r="GVW5741" s="66"/>
      <c r="GVX5741" s="66"/>
      <c r="GVY5741" s="66"/>
      <c r="GVZ5741" s="66"/>
      <c r="GWA5741" s="66"/>
      <c r="GWB5741" s="66"/>
      <c r="GWC5741" s="66"/>
      <c r="GWD5741" s="66"/>
      <c r="GWE5741" s="66"/>
      <c r="GWF5741" s="66"/>
      <c r="GWG5741" s="66"/>
      <c r="GWH5741" s="66"/>
      <c r="GWI5741" s="66"/>
      <c r="GWJ5741" s="66"/>
      <c r="GWK5741" s="66"/>
      <c r="GWL5741" s="66"/>
      <c r="GWM5741" s="66"/>
      <c r="GWN5741" s="66"/>
      <c r="GWO5741" s="66"/>
      <c r="GWP5741" s="66"/>
      <c r="GWQ5741" s="66"/>
      <c r="GWR5741" s="66"/>
      <c r="GWS5741" s="66"/>
      <c r="GWT5741" s="66"/>
      <c r="GWU5741" s="66"/>
      <c r="GWV5741" s="66"/>
      <c r="GWW5741" s="66"/>
      <c r="GWX5741" s="66"/>
      <c r="GWY5741" s="66"/>
      <c r="GWZ5741" s="66"/>
      <c r="GXA5741" s="66"/>
      <c r="GXB5741" s="66"/>
      <c r="GXC5741" s="66"/>
      <c r="GXD5741" s="66"/>
      <c r="GXE5741" s="66"/>
      <c r="GXF5741" s="66"/>
      <c r="GXG5741" s="66"/>
      <c r="GXH5741" s="66"/>
      <c r="GXI5741" s="66"/>
      <c r="GXJ5741" s="66"/>
      <c r="GXK5741" s="66"/>
      <c r="GXL5741" s="66"/>
      <c r="GXM5741" s="66"/>
      <c r="GXN5741" s="66"/>
      <c r="GXO5741" s="66"/>
      <c r="GXP5741" s="66"/>
      <c r="GXQ5741" s="66"/>
      <c r="GXR5741" s="66"/>
      <c r="GXS5741" s="66"/>
      <c r="GXT5741" s="66"/>
      <c r="GXU5741" s="66"/>
      <c r="GXV5741" s="66"/>
      <c r="GXW5741" s="66"/>
      <c r="GXX5741" s="66"/>
      <c r="GXY5741" s="66"/>
      <c r="GXZ5741" s="66"/>
      <c r="GYA5741" s="66"/>
      <c r="GYB5741" s="66"/>
      <c r="GYC5741" s="66"/>
      <c r="GYD5741" s="66"/>
      <c r="GYE5741" s="66"/>
      <c r="GYF5741" s="66"/>
      <c r="GYG5741" s="66"/>
      <c r="GYH5741" s="66"/>
      <c r="GYI5741" s="66"/>
      <c r="GYJ5741" s="66"/>
      <c r="GYK5741" s="66"/>
      <c r="GYL5741" s="66"/>
      <c r="GYM5741" s="66"/>
      <c r="GYN5741" s="66"/>
      <c r="GYO5741" s="66"/>
      <c r="GYP5741" s="66"/>
      <c r="GYQ5741" s="66"/>
      <c r="GYR5741" s="66"/>
      <c r="GYS5741" s="66"/>
      <c r="GYT5741" s="66"/>
      <c r="GYU5741" s="66"/>
      <c r="GYV5741" s="66"/>
      <c r="GYW5741" s="66"/>
      <c r="GYX5741" s="66"/>
      <c r="GYY5741" s="66"/>
      <c r="GYZ5741" s="66"/>
      <c r="GZA5741" s="66"/>
      <c r="GZB5741" s="66"/>
      <c r="GZC5741" s="66"/>
      <c r="GZD5741" s="66"/>
      <c r="GZE5741" s="66"/>
      <c r="GZF5741" s="66"/>
      <c r="GZG5741" s="66"/>
      <c r="GZH5741" s="66"/>
      <c r="GZI5741" s="66"/>
      <c r="GZJ5741" s="66"/>
      <c r="GZK5741" s="66"/>
      <c r="GZL5741" s="66"/>
      <c r="GZM5741" s="66"/>
      <c r="GZN5741" s="66"/>
      <c r="GZO5741" s="66"/>
      <c r="GZP5741" s="66"/>
      <c r="GZQ5741" s="66"/>
      <c r="GZR5741" s="66"/>
      <c r="GZS5741" s="66"/>
      <c r="GZT5741" s="66"/>
      <c r="GZU5741" s="66"/>
      <c r="GZV5741" s="66"/>
      <c r="GZW5741" s="66"/>
      <c r="GZX5741" s="66"/>
      <c r="GZY5741" s="66"/>
      <c r="GZZ5741" s="66"/>
      <c r="HAA5741" s="66"/>
      <c r="HAB5741" s="66"/>
      <c r="HAC5741" s="66"/>
      <c r="HAD5741" s="66"/>
      <c r="HAE5741" s="66"/>
      <c r="HAF5741" s="66"/>
      <c r="HAG5741" s="66"/>
      <c r="HAH5741" s="66"/>
      <c r="HAI5741" s="66"/>
      <c r="HAJ5741" s="66"/>
      <c r="HAK5741" s="66"/>
      <c r="HAL5741" s="66"/>
      <c r="HAM5741" s="66"/>
      <c r="HAN5741" s="66"/>
      <c r="HAO5741" s="66"/>
      <c r="HAP5741" s="66"/>
      <c r="HAQ5741" s="66"/>
      <c r="HAR5741" s="66"/>
      <c r="HAS5741" s="66"/>
      <c r="HAT5741" s="66"/>
      <c r="HAU5741" s="66"/>
      <c r="HAV5741" s="66"/>
      <c r="HAW5741" s="66"/>
      <c r="HAX5741" s="66"/>
      <c r="HAY5741" s="66"/>
      <c r="HAZ5741" s="66"/>
      <c r="HBA5741" s="66"/>
      <c r="HBB5741" s="66"/>
      <c r="HBC5741" s="66"/>
      <c r="HBD5741" s="66"/>
      <c r="HBE5741" s="66"/>
      <c r="HBF5741" s="66"/>
      <c r="HBG5741" s="66"/>
      <c r="HBH5741" s="66"/>
      <c r="HBI5741" s="66"/>
      <c r="HBJ5741" s="66"/>
      <c r="HBK5741" s="66"/>
      <c r="HBL5741" s="66"/>
      <c r="HBM5741" s="66"/>
      <c r="HBN5741" s="66"/>
      <c r="HBO5741" s="66"/>
      <c r="HBP5741" s="66"/>
      <c r="HBQ5741" s="66"/>
      <c r="HBR5741" s="66"/>
      <c r="HBS5741" s="66"/>
      <c r="HBT5741" s="66"/>
      <c r="HBU5741" s="66"/>
      <c r="HBV5741" s="66"/>
      <c r="HBW5741" s="66"/>
      <c r="HBX5741" s="66"/>
      <c r="HBY5741" s="66"/>
      <c r="HBZ5741" s="66"/>
      <c r="HCA5741" s="66"/>
      <c r="HCB5741" s="66"/>
      <c r="HCC5741" s="66"/>
      <c r="HCD5741" s="66"/>
      <c r="HCE5741" s="66"/>
      <c r="HCF5741" s="66"/>
      <c r="HCG5741" s="66"/>
      <c r="HCH5741" s="66"/>
      <c r="HCI5741" s="66"/>
      <c r="HCJ5741" s="66"/>
      <c r="HCK5741" s="66"/>
      <c r="HCL5741" s="66"/>
      <c r="HCM5741" s="66"/>
      <c r="HCN5741" s="66"/>
      <c r="HCO5741" s="66"/>
      <c r="HCP5741" s="66"/>
      <c r="HCQ5741" s="66"/>
      <c r="HCR5741" s="66"/>
      <c r="HCS5741" s="66"/>
      <c r="HCT5741" s="66"/>
      <c r="HCU5741" s="66"/>
      <c r="HCV5741" s="66"/>
      <c r="HCW5741" s="66"/>
      <c r="HCX5741" s="66"/>
      <c r="HCY5741" s="66"/>
      <c r="HCZ5741" s="66"/>
      <c r="HDA5741" s="66"/>
      <c r="HDB5741" s="66"/>
      <c r="HDC5741" s="66"/>
      <c r="HDD5741" s="66"/>
      <c r="HDE5741" s="66"/>
      <c r="HDF5741" s="66"/>
      <c r="HDG5741" s="66"/>
      <c r="HDH5741" s="66"/>
      <c r="HDI5741" s="66"/>
      <c r="HDJ5741" s="66"/>
      <c r="HDK5741" s="66"/>
      <c r="HDL5741" s="66"/>
      <c r="HDM5741" s="66"/>
      <c r="HDN5741" s="66"/>
      <c r="HDO5741" s="66"/>
      <c r="HDP5741" s="66"/>
      <c r="HDQ5741" s="66"/>
      <c r="HDR5741" s="66"/>
      <c r="HDS5741" s="66"/>
      <c r="HDT5741" s="66"/>
      <c r="HDU5741" s="66"/>
      <c r="HDV5741" s="66"/>
      <c r="HDW5741" s="66"/>
      <c r="HDX5741" s="66"/>
      <c r="HDY5741" s="66"/>
      <c r="HDZ5741" s="66"/>
      <c r="HEA5741" s="66"/>
      <c r="HEB5741" s="66"/>
      <c r="HEC5741" s="66"/>
      <c r="HED5741" s="66"/>
      <c r="HEE5741" s="66"/>
      <c r="HEF5741" s="66"/>
      <c r="HEG5741" s="66"/>
      <c r="HEH5741" s="66"/>
      <c r="HEI5741" s="66"/>
      <c r="HEJ5741" s="66"/>
      <c r="HEK5741" s="66"/>
      <c r="HEL5741" s="66"/>
      <c r="HEM5741" s="66"/>
      <c r="HEN5741" s="66"/>
      <c r="HEO5741" s="66"/>
      <c r="HEP5741" s="66"/>
      <c r="HEQ5741" s="66"/>
      <c r="HER5741" s="66"/>
      <c r="HES5741" s="66"/>
      <c r="HET5741" s="66"/>
      <c r="HEU5741" s="66"/>
      <c r="HEV5741" s="66"/>
      <c r="HEW5741" s="66"/>
      <c r="HEX5741" s="66"/>
      <c r="HEY5741" s="66"/>
      <c r="HEZ5741" s="66"/>
      <c r="HFA5741" s="66"/>
      <c r="HFB5741" s="66"/>
      <c r="HFC5741" s="66"/>
      <c r="HFD5741" s="66"/>
      <c r="HFE5741" s="66"/>
      <c r="HFF5741" s="66"/>
      <c r="HFG5741" s="66"/>
      <c r="HFH5741" s="66"/>
      <c r="HFI5741" s="66"/>
      <c r="HFJ5741" s="66"/>
      <c r="HFK5741" s="66"/>
      <c r="HFL5741" s="66"/>
      <c r="HFM5741" s="66"/>
      <c r="HFN5741" s="66"/>
      <c r="HFO5741" s="66"/>
      <c r="HFP5741" s="66"/>
      <c r="HFQ5741" s="66"/>
      <c r="HFR5741" s="66"/>
      <c r="HFS5741" s="66"/>
      <c r="HFT5741" s="66"/>
      <c r="HFU5741" s="66"/>
      <c r="HFV5741" s="66"/>
      <c r="HFW5741" s="66"/>
      <c r="HFX5741" s="66"/>
      <c r="HFY5741" s="66"/>
      <c r="HFZ5741" s="66"/>
      <c r="HGA5741" s="66"/>
      <c r="HGB5741" s="66"/>
      <c r="HGC5741" s="66"/>
      <c r="HGD5741" s="66"/>
      <c r="HGE5741" s="66"/>
      <c r="HGF5741" s="66"/>
      <c r="HGG5741" s="66"/>
      <c r="HGH5741" s="66"/>
      <c r="HGI5741" s="66"/>
      <c r="HGJ5741" s="66"/>
      <c r="HGK5741" s="66"/>
      <c r="HGL5741" s="66"/>
      <c r="HGM5741" s="66"/>
      <c r="HGN5741" s="66"/>
      <c r="HGO5741" s="66"/>
      <c r="HGP5741" s="66"/>
      <c r="HGQ5741" s="66"/>
      <c r="HGR5741" s="66"/>
      <c r="HGS5741" s="66"/>
      <c r="HGT5741" s="66"/>
      <c r="HGU5741" s="66"/>
      <c r="HGV5741" s="66"/>
      <c r="HGW5741" s="66"/>
      <c r="HGX5741" s="66"/>
      <c r="HGY5741" s="66"/>
      <c r="HGZ5741" s="66"/>
      <c r="HHA5741" s="66"/>
      <c r="HHB5741" s="66"/>
      <c r="HHC5741" s="66"/>
      <c r="HHD5741" s="66"/>
      <c r="HHE5741" s="66"/>
      <c r="HHF5741" s="66"/>
      <c r="HHG5741" s="66"/>
      <c r="HHH5741" s="66"/>
      <c r="HHI5741" s="66"/>
      <c r="HHJ5741" s="66"/>
      <c r="HHK5741" s="66"/>
      <c r="HHL5741" s="66"/>
      <c r="HHM5741" s="66"/>
      <c r="HHN5741" s="66"/>
      <c r="HHO5741" s="66"/>
      <c r="HHP5741" s="66"/>
      <c r="HHQ5741" s="66"/>
      <c r="HHR5741" s="66"/>
      <c r="HHS5741" s="66"/>
      <c r="HHT5741" s="66"/>
      <c r="HHU5741" s="66"/>
      <c r="HHV5741" s="66"/>
      <c r="HHW5741" s="66"/>
      <c r="HHX5741" s="66"/>
      <c r="HHY5741" s="66"/>
      <c r="HHZ5741" s="66"/>
      <c r="HIA5741" s="66"/>
      <c r="HIB5741" s="66"/>
      <c r="HIC5741" s="66"/>
      <c r="HID5741" s="66"/>
      <c r="HIE5741" s="66"/>
      <c r="HIF5741" s="66"/>
      <c r="HIG5741" s="66"/>
      <c r="HIH5741" s="66"/>
      <c r="HII5741" s="66"/>
      <c r="HIJ5741" s="66"/>
      <c r="HIK5741" s="66"/>
      <c r="HIL5741" s="66"/>
      <c r="HIM5741" s="66"/>
      <c r="HIN5741" s="66"/>
      <c r="HIO5741" s="66"/>
      <c r="HIP5741" s="66"/>
      <c r="HIQ5741" s="66"/>
      <c r="HIR5741" s="66"/>
      <c r="HIS5741" s="66"/>
      <c r="HIT5741" s="66"/>
      <c r="HIU5741" s="66"/>
      <c r="HIV5741" s="66"/>
      <c r="HIW5741" s="66"/>
      <c r="HIX5741" s="66"/>
      <c r="HIY5741" s="66"/>
      <c r="HIZ5741" s="66"/>
      <c r="HJA5741" s="66"/>
      <c r="HJB5741" s="66"/>
      <c r="HJC5741" s="66"/>
      <c r="HJD5741" s="66"/>
      <c r="HJE5741" s="66"/>
      <c r="HJF5741" s="66"/>
      <c r="HJG5741" s="66"/>
      <c r="HJH5741" s="66"/>
      <c r="HJI5741" s="66"/>
      <c r="HJJ5741" s="66"/>
      <c r="HJK5741" s="66"/>
      <c r="HJL5741" s="66"/>
      <c r="HJM5741" s="66"/>
      <c r="HJN5741" s="66"/>
      <c r="HJO5741" s="66"/>
      <c r="HJP5741" s="66"/>
      <c r="HJQ5741" s="66"/>
      <c r="HJR5741" s="66"/>
      <c r="HJS5741" s="66"/>
      <c r="HJT5741" s="66"/>
      <c r="HJU5741" s="66"/>
      <c r="HJV5741" s="66"/>
      <c r="HJW5741" s="66"/>
      <c r="HJX5741" s="66"/>
      <c r="HJY5741" s="66"/>
      <c r="HJZ5741" s="66"/>
      <c r="HKA5741" s="66"/>
      <c r="HKB5741" s="66"/>
      <c r="HKC5741" s="66"/>
      <c r="HKD5741" s="66"/>
      <c r="HKE5741" s="66"/>
      <c r="HKF5741" s="66"/>
      <c r="HKG5741" s="66"/>
      <c r="HKH5741" s="66"/>
      <c r="HKI5741" s="66"/>
      <c r="HKJ5741" s="66"/>
      <c r="HKK5741" s="66"/>
      <c r="HKL5741" s="66"/>
      <c r="HKM5741" s="66"/>
      <c r="HKN5741" s="66"/>
      <c r="HKO5741" s="66"/>
      <c r="HKP5741" s="66"/>
      <c r="HKQ5741" s="66"/>
      <c r="HKR5741" s="66"/>
      <c r="HKS5741" s="66"/>
      <c r="HKT5741" s="66"/>
      <c r="HKU5741" s="66"/>
      <c r="HKV5741" s="66"/>
      <c r="HKW5741" s="66"/>
      <c r="HKX5741" s="66"/>
      <c r="HKY5741" s="66"/>
      <c r="HKZ5741" s="66"/>
      <c r="HLA5741" s="66"/>
      <c r="HLB5741" s="66"/>
      <c r="HLC5741" s="66"/>
      <c r="HLD5741" s="66"/>
      <c r="HLE5741" s="66"/>
      <c r="HLF5741" s="66"/>
      <c r="HLG5741" s="66"/>
      <c r="HLH5741" s="66"/>
      <c r="HLI5741" s="66"/>
      <c r="HLJ5741" s="66"/>
      <c r="HLK5741" s="66"/>
      <c r="HLL5741" s="66"/>
      <c r="HLM5741" s="66"/>
      <c r="HLN5741" s="66"/>
      <c r="HLO5741" s="66"/>
      <c r="HLP5741" s="66"/>
      <c r="HLQ5741" s="66"/>
      <c r="HLR5741" s="66"/>
      <c r="HLS5741" s="66"/>
      <c r="HLT5741" s="66"/>
      <c r="HLU5741" s="66"/>
      <c r="HLV5741" s="66"/>
      <c r="HLW5741" s="66"/>
      <c r="HLX5741" s="66"/>
      <c r="HLY5741" s="66"/>
      <c r="HLZ5741" s="66"/>
      <c r="HMA5741" s="66"/>
      <c r="HMB5741" s="66"/>
      <c r="HMC5741" s="66"/>
      <c r="HMD5741" s="66"/>
      <c r="HME5741" s="66"/>
      <c r="HMF5741" s="66"/>
      <c r="HMG5741" s="66"/>
      <c r="HMH5741" s="66"/>
      <c r="HMI5741" s="66"/>
      <c r="HMJ5741" s="66"/>
      <c r="HMK5741" s="66"/>
      <c r="HML5741" s="66"/>
      <c r="HMM5741" s="66"/>
      <c r="HMN5741" s="66"/>
      <c r="HMO5741" s="66"/>
      <c r="HMP5741" s="66"/>
      <c r="HMQ5741" s="66"/>
      <c r="HMR5741" s="66"/>
      <c r="HMS5741" s="66"/>
      <c r="HMT5741" s="66"/>
      <c r="HMU5741" s="66"/>
      <c r="HMV5741" s="66"/>
      <c r="HMW5741" s="66"/>
      <c r="HMX5741" s="66"/>
      <c r="HMY5741" s="66"/>
      <c r="HMZ5741" s="66"/>
      <c r="HNA5741" s="66"/>
      <c r="HNB5741" s="66"/>
      <c r="HNC5741" s="66"/>
      <c r="HND5741" s="66"/>
      <c r="HNE5741" s="66"/>
      <c r="HNF5741" s="66"/>
      <c r="HNG5741" s="66"/>
      <c r="HNH5741" s="66"/>
      <c r="HNI5741" s="66"/>
      <c r="HNJ5741" s="66"/>
      <c r="HNK5741" s="66"/>
      <c r="HNL5741" s="66"/>
      <c r="HNM5741" s="66"/>
      <c r="HNN5741" s="66"/>
      <c r="HNO5741" s="66"/>
      <c r="HNP5741" s="66"/>
      <c r="HNQ5741" s="66"/>
      <c r="HNR5741" s="66"/>
      <c r="HNS5741" s="66"/>
      <c r="HNT5741" s="66"/>
      <c r="HNU5741" s="66"/>
      <c r="HNV5741" s="66"/>
      <c r="HNW5741" s="66"/>
      <c r="HNX5741" s="66"/>
      <c r="HNY5741" s="66"/>
      <c r="HNZ5741" s="66"/>
      <c r="HOA5741" s="66"/>
      <c r="HOB5741" s="66"/>
      <c r="HOC5741" s="66"/>
      <c r="HOD5741" s="66"/>
      <c r="HOE5741" s="66"/>
      <c r="HOF5741" s="66"/>
      <c r="HOG5741" s="66"/>
      <c r="HOH5741" s="66"/>
      <c r="HOI5741" s="66"/>
      <c r="HOJ5741" s="66"/>
      <c r="HOK5741" s="66"/>
      <c r="HOL5741" s="66"/>
      <c r="HOM5741" s="66"/>
      <c r="HON5741" s="66"/>
      <c r="HOO5741" s="66"/>
      <c r="HOP5741" s="66"/>
      <c r="HOQ5741" s="66"/>
      <c r="HOR5741" s="66"/>
      <c r="HOS5741" s="66"/>
      <c r="HOT5741" s="66"/>
      <c r="HOU5741" s="66"/>
      <c r="HOV5741" s="66"/>
      <c r="HOW5741" s="66"/>
      <c r="HOX5741" s="66"/>
      <c r="HOY5741" s="66"/>
      <c r="HOZ5741" s="66"/>
      <c r="HPA5741" s="66"/>
      <c r="HPB5741" s="66"/>
      <c r="HPC5741" s="66"/>
      <c r="HPD5741" s="66"/>
      <c r="HPE5741" s="66"/>
      <c r="HPF5741" s="66"/>
      <c r="HPG5741" s="66"/>
      <c r="HPH5741" s="66"/>
      <c r="HPI5741" s="66"/>
      <c r="HPJ5741" s="66"/>
      <c r="HPK5741" s="66"/>
      <c r="HPL5741" s="66"/>
      <c r="HPM5741" s="66"/>
      <c r="HPN5741" s="66"/>
      <c r="HPO5741" s="66"/>
      <c r="HPP5741" s="66"/>
      <c r="HPQ5741" s="66"/>
      <c r="HPR5741" s="66"/>
      <c r="HPS5741" s="66"/>
      <c r="HPT5741" s="66"/>
      <c r="HPU5741" s="66"/>
      <c r="HPV5741" s="66"/>
      <c r="HPW5741" s="66"/>
      <c r="HPX5741" s="66"/>
      <c r="HPY5741" s="66"/>
      <c r="HPZ5741" s="66"/>
      <c r="HQA5741" s="66"/>
      <c r="HQB5741" s="66"/>
      <c r="HQC5741" s="66"/>
      <c r="HQD5741" s="66"/>
      <c r="HQE5741" s="66"/>
      <c r="HQF5741" s="66"/>
      <c r="HQG5741" s="66"/>
      <c r="HQH5741" s="66"/>
      <c r="HQI5741" s="66"/>
      <c r="HQJ5741" s="66"/>
      <c r="HQK5741" s="66"/>
      <c r="HQL5741" s="66"/>
      <c r="HQM5741" s="66"/>
      <c r="HQN5741" s="66"/>
      <c r="HQO5741" s="66"/>
      <c r="HQP5741" s="66"/>
      <c r="HQQ5741" s="66"/>
      <c r="HQR5741" s="66"/>
      <c r="HQS5741" s="66"/>
      <c r="HQT5741" s="66"/>
      <c r="HQU5741" s="66"/>
      <c r="HQV5741" s="66"/>
      <c r="HQW5741" s="66"/>
      <c r="HQX5741" s="66"/>
      <c r="HQY5741" s="66"/>
      <c r="HQZ5741" s="66"/>
      <c r="HRA5741" s="66"/>
      <c r="HRB5741" s="66"/>
      <c r="HRC5741" s="66"/>
      <c r="HRD5741" s="66"/>
      <c r="HRE5741" s="66"/>
      <c r="HRF5741" s="66"/>
      <c r="HRG5741" s="66"/>
      <c r="HRH5741" s="66"/>
      <c r="HRI5741" s="66"/>
      <c r="HRJ5741" s="66"/>
      <c r="HRK5741" s="66"/>
      <c r="HRL5741" s="66"/>
      <c r="HRM5741" s="66"/>
      <c r="HRN5741" s="66"/>
      <c r="HRO5741" s="66"/>
      <c r="HRP5741" s="66"/>
      <c r="HRQ5741" s="66"/>
      <c r="HRR5741" s="66"/>
      <c r="HRS5741" s="66"/>
      <c r="HRT5741" s="66"/>
      <c r="HRU5741" s="66"/>
      <c r="HRV5741" s="66"/>
      <c r="HRW5741" s="66"/>
      <c r="HRX5741" s="66"/>
      <c r="HRY5741" s="66"/>
      <c r="HRZ5741" s="66"/>
      <c r="HSA5741" s="66"/>
      <c r="HSB5741" s="66"/>
      <c r="HSC5741" s="66"/>
      <c r="HSD5741" s="66"/>
      <c r="HSE5741" s="66"/>
      <c r="HSF5741" s="66"/>
      <c r="HSG5741" s="66"/>
      <c r="HSH5741" s="66"/>
      <c r="HSI5741" s="66"/>
      <c r="HSJ5741" s="66"/>
      <c r="HSK5741" s="66"/>
      <c r="HSL5741" s="66"/>
      <c r="HSM5741" s="66"/>
      <c r="HSN5741" s="66"/>
      <c r="HSO5741" s="66"/>
      <c r="HSP5741" s="66"/>
      <c r="HSQ5741" s="66"/>
      <c r="HSR5741" s="66"/>
      <c r="HSS5741" s="66"/>
      <c r="HST5741" s="66"/>
      <c r="HSU5741" s="66"/>
      <c r="HSV5741" s="66"/>
      <c r="HSW5741" s="66"/>
      <c r="HSX5741" s="66"/>
      <c r="HSY5741" s="66"/>
      <c r="HSZ5741" s="66"/>
      <c r="HTA5741" s="66"/>
      <c r="HTB5741" s="66"/>
      <c r="HTC5741" s="66"/>
      <c r="HTD5741" s="66"/>
      <c r="HTE5741" s="66"/>
      <c r="HTF5741" s="66"/>
      <c r="HTG5741" s="66"/>
      <c r="HTH5741" s="66"/>
      <c r="HTI5741" s="66"/>
      <c r="HTJ5741" s="66"/>
      <c r="HTK5741" s="66"/>
      <c r="HTL5741" s="66"/>
      <c r="HTM5741" s="66"/>
      <c r="HTN5741" s="66"/>
      <c r="HTO5741" s="66"/>
      <c r="HTP5741" s="66"/>
      <c r="HTQ5741" s="66"/>
      <c r="HTR5741" s="66"/>
      <c r="HTS5741" s="66"/>
      <c r="HTT5741" s="66"/>
      <c r="HTU5741" s="66"/>
      <c r="HTV5741" s="66"/>
      <c r="HTW5741" s="66"/>
      <c r="HTX5741" s="66"/>
      <c r="HTY5741" s="66"/>
      <c r="HTZ5741" s="66"/>
      <c r="HUA5741" s="66"/>
      <c r="HUB5741" s="66"/>
      <c r="HUC5741" s="66"/>
      <c r="HUD5741" s="66"/>
      <c r="HUE5741" s="66"/>
      <c r="HUF5741" s="66"/>
      <c r="HUG5741" s="66"/>
      <c r="HUH5741" s="66"/>
      <c r="HUI5741" s="66"/>
      <c r="HUJ5741" s="66"/>
      <c r="HUK5741" s="66"/>
      <c r="HUL5741" s="66"/>
      <c r="HUM5741" s="66"/>
      <c r="HUN5741" s="66"/>
      <c r="HUO5741" s="66"/>
      <c r="HUP5741" s="66"/>
      <c r="HUQ5741" s="66"/>
      <c r="HUR5741" s="66"/>
      <c r="HUS5741" s="66"/>
      <c r="HUT5741" s="66"/>
      <c r="HUU5741" s="66"/>
      <c r="HUV5741" s="66"/>
      <c r="HUW5741" s="66"/>
      <c r="HUX5741" s="66"/>
      <c r="HUY5741" s="66"/>
      <c r="HUZ5741" s="66"/>
      <c r="HVA5741" s="66"/>
      <c r="HVB5741" s="66"/>
      <c r="HVC5741" s="66"/>
      <c r="HVD5741" s="66"/>
      <c r="HVE5741" s="66"/>
      <c r="HVF5741" s="66"/>
      <c r="HVG5741" s="66"/>
      <c r="HVH5741" s="66"/>
      <c r="HVI5741" s="66"/>
      <c r="HVJ5741" s="66"/>
      <c r="HVK5741" s="66"/>
      <c r="HVL5741" s="66"/>
      <c r="HVM5741" s="66"/>
      <c r="HVN5741" s="66"/>
      <c r="HVO5741" s="66"/>
      <c r="HVP5741" s="66"/>
      <c r="HVQ5741" s="66"/>
      <c r="HVR5741" s="66"/>
      <c r="HVS5741" s="66"/>
      <c r="HVT5741" s="66"/>
      <c r="HVU5741" s="66"/>
      <c r="HVV5741" s="66"/>
      <c r="HVW5741" s="66"/>
      <c r="HVX5741" s="66"/>
      <c r="HVY5741" s="66"/>
      <c r="HVZ5741" s="66"/>
      <c r="HWA5741" s="66"/>
      <c r="HWB5741" s="66"/>
      <c r="HWC5741" s="66"/>
      <c r="HWD5741" s="66"/>
      <c r="HWE5741" s="66"/>
      <c r="HWF5741" s="66"/>
      <c r="HWG5741" s="66"/>
      <c r="HWH5741" s="66"/>
      <c r="HWI5741" s="66"/>
      <c r="HWJ5741" s="66"/>
      <c r="HWK5741" s="66"/>
      <c r="HWL5741" s="66"/>
      <c r="HWM5741" s="66"/>
      <c r="HWN5741" s="66"/>
      <c r="HWO5741" s="66"/>
      <c r="HWP5741" s="66"/>
      <c r="HWQ5741" s="66"/>
      <c r="HWR5741" s="66"/>
      <c r="HWS5741" s="66"/>
      <c r="HWT5741" s="66"/>
      <c r="HWU5741" s="66"/>
      <c r="HWV5741" s="66"/>
      <c r="HWW5741" s="66"/>
      <c r="HWX5741" s="66"/>
      <c r="HWY5741" s="66"/>
      <c r="HWZ5741" s="66"/>
      <c r="HXA5741" s="66"/>
      <c r="HXB5741" s="66"/>
      <c r="HXC5741" s="66"/>
      <c r="HXD5741" s="66"/>
      <c r="HXE5741" s="66"/>
      <c r="HXF5741" s="66"/>
      <c r="HXG5741" s="66"/>
      <c r="HXH5741" s="66"/>
      <c r="HXI5741" s="66"/>
      <c r="HXJ5741" s="66"/>
      <c r="HXK5741" s="66"/>
      <c r="HXL5741" s="66"/>
      <c r="HXM5741" s="66"/>
      <c r="HXN5741" s="66"/>
      <c r="HXO5741" s="66"/>
      <c r="HXP5741" s="66"/>
      <c r="HXQ5741" s="66"/>
      <c r="HXR5741" s="66"/>
      <c r="HXS5741" s="66"/>
      <c r="HXT5741" s="66"/>
      <c r="HXU5741" s="66"/>
      <c r="HXV5741" s="66"/>
      <c r="HXW5741" s="66"/>
      <c r="HXX5741" s="66"/>
      <c r="HXY5741" s="66"/>
      <c r="HXZ5741" s="66"/>
      <c r="HYA5741" s="66"/>
      <c r="HYB5741" s="66"/>
      <c r="HYC5741" s="66"/>
      <c r="HYD5741" s="66"/>
      <c r="HYE5741" s="66"/>
      <c r="HYF5741" s="66"/>
      <c r="HYG5741" s="66"/>
      <c r="HYH5741" s="66"/>
      <c r="HYI5741" s="66"/>
      <c r="HYJ5741" s="66"/>
      <c r="HYK5741" s="66"/>
      <c r="HYL5741" s="66"/>
      <c r="HYM5741" s="66"/>
      <c r="HYN5741" s="66"/>
      <c r="HYO5741" s="66"/>
      <c r="HYP5741" s="66"/>
      <c r="HYQ5741" s="66"/>
      <c r="HYR5741" s="66"/>
      <c r="HYS5741" s="66"/>
      <c r="HYT5741" s="66"/>
      <c r="HYU5741" s="66"/>
      <c r="HYV5741" s="66"/>
      <c r="HYW5741" s="66"/>
      <c r="HYX5741" s="66"/>
      <c r="HYY5741" s="66"/>
      <c r="HYZ5741" s="66"/>
      <c r="HZA5741" s="66"/>
      <c r="HZB5741" s="66"/>
      <c r="HZC5741" s="66"/>
      <c r="HZD5741" s="66"/>
      <c r="HZE5741" s="66"/>
      <c r="HZF5741" s="66"/>
      <c r="HZG5741" s="66"/>
      <c r="HZH5741" s="66"/>
      <c r="HZI5741" s="66"/>
      <c r="HZJ5741" s="66"/>
      <c r="HZK5741" s="66"/>
      <c r="HZL5741" s="66"/>
      <c r="HZM5741" s="66"/>
      <c r="HZN5741" s="66"/>
      <c r="HZO5741" s="66"/>
      <c r="HZP5741" s="66"/>
      <c r="HZQ5741" s="66"/>
      <c r="HZR5741" s="66"/>
      <c r="HZS5741" s="66"/>
      <c r="HZT5741" s="66"/>
      <c r="HZU5741" s="66"/>
      <c r="HZV5741" s="66"/>
      <c r="HZW5741" s="66"/>
      <c r="HZX5741" s="66"/>
      <c r="HZY5741" s="66"/>
      <c r="HZZ5741" s="66"/>
      <c r="IAA5741" s="66"/>
      <c r="IAB5741" s="66"/>
      <c r="IAC5741" s="66"/>
      <c r="IAD5741" s="66"/>
      <c r="IAE5741" s="66"/>
      <c r="IAF5741" s="66"/>
      <c r="IAG5741" s="66"/>
      <c r="IAH5741" s="66"/>
      <c r="IAI5741" s="66"/>
      <c r="IAJ5741" s="66"/>
      <c r="IAK5741" s="66"/>
      <c r="IAL5741" s="66"/>
      <c r="IAM5741" s="66"/>
      <c r="IAN5741" s="66"/>
      <c r="IAO5741" s="66"/>
      <c r="IAP5741" s="66"/>
      <c r="IAQ5741" s="66"/>
      <c r="IAR5741" s="66"/>
      <c r="IAS5741" s="66"/>
      <c r="IAT5741" s="66"/>
      <c r="IAU5741" s="66"/>
      <c r="IAV5741" s="66"/>
      <c r="IAW5741" s="66"/>
      <c r="IAX5741" s="66"/>
      <c r="IAY5741" s="66"/>
      <c r="IAZ5741" s="66"/>
      <c r="IBA5741" s="66"/>
      <c r="IBB5741" s="66"/>
      <c r="IBC5741" s="66"/>
      <c r="IBD5741" s="66"/>
      <c r="IBE5741" s="66"/>
      <c r="IBF5741" s="66"/>
      <c r="IBG5741" s="66"/>
      <c r="IBH5741" s="66"/>
      <c r="IBI5741" s="66"/>
      <c r="IBJ5741" s="66"/>
      <c r="IBK5741" s="66"/>
      <c r="IBL5741" s="66"/>
      <c r="IBM5741" s="66"/>
      <c r="IBN5741" s="66"/>
      <c r="IBO5741" s="66"/>
      <c r="IBP5741" s="66"/>
      <c r="IBQ5741" s="66"/>
      <c r="IBR5741" s="66"/>
      <c r="IBS5741" s="66"/>
      <c r="IBT5741" s="66"/>
      <c r="IBU5741" s="66"/>
      <c r="IBV5741" s="66"/>
      <c r="IBW5741" s="66"/>
      <c r="IBX5741" s="66"/>
      <c r="IBY5741" s="66"/>
      <c r="IBZ5741" s="66"/>
      <c r="ICA5741" s="66"/>
      <c r="ICB5741" s="66"/>
      <c r="ICC5741" s="66"/>
      <c r="ICD5741" s="66"/>
      <c r="ICE5741" s="66"/>
      <c r="ICF5741" s="66"/>
      <c r="ICG5741" s="66"/>
      <c r="ICH5741" s="66"/>
      <c r="ICI5741" s="66"/>
      <c r="ICJ5741" s="66"/>
      <c r="ICK5741" s="66"/>
      <c r="ICL5741" s="66"/>
      <c r="ICM5741" s="66"/>
      <c r="ICN5741" s="66"/>
      <c r="ICO5741" s="66"/>
      <c r="ICP5741" s="66"/>
      <c r="ICQ5741" s="66"/>
      <c r="ICR5741" s="66"/>
      <c r="ICS5741" s="66"/>
      <c r="ICT5741" s="66"/>
      <c r="ICU5741" s="66"/>
      <c r="ICV5741" s="66"/>
      <c r="ICW5741" s="66"/>
      <c r="ICX5741" s="66"/>
      <c r="ICY5741" s="66"/>
      <c r="ICZ5741" s="66"/>
      <c r="IDA5741" s="66"/>
      <c r="IDB5741" s="66"/>
      <c r="IDC5741" s="66"/>
      <c r="IDD5741" s="66"/>
      <c r="IDE5741" s="66"/>
      <c r="IDF5741" s="66"/>
      <c r="IDG5741" s="66"/>
      <c r="IDH5741" s="66"/>
      <c r="IDI5741" s="66"/>
      <c r="IDJ5741" s="66"/>
      <c r="IDK5741" s="66"/>
      <c r="IDL5741" s="66"/>
      <c r="IDM5741" s="66"/>
      <c r="IDN5741" s="66"/>
      <c r="IDO5741" s="66"/>
      <c r="IDP5741" s="66"/>
      <c r="IDQ5741" s="66"/>
      <c r="IDR5741" s="66"/>
      <c r="IDS5741" s="66"/>
      <c r="IDT5741" s="66"/>
      <c r="IDU5741" s="66"/>
      <c r="IDV5741" s="66"/>
      <c r="IDW5741" s="66"/>
      <c r="IDX5741" s="66"/>
      <c r="IDY5741" s="66"/>
      <c r="IDZ5741" s="66"/>
      <c r="IEA5741" s="66"/>
      <c r="IEB5741" s="66"/>
      <c r="IEC5741" s="66"/>
      <c r="IED5741" s="66"/>
      <c r="IEE5741" s="66"/>
      <c r="IEF5741" s="66"/>
      <c r="IEG5741" s="66"/>
      <c r="IEH5741" s="66"/>
      <c r="IEI5741" s="66"/>
      <c r="IEJ5741" s="66"/>
      <c r="IEK5741" s="66"/>
      <c r="IEL5741" s="66"/>
      <c r="IEM5741" s="66"/>
      <c r="IEN5741" s="66"/>
      <c r="IEO5741" s="66"/>
      <c r="IEP5741" s="66"/>
      <c r="IEQ5741" s="66"/>
      <c r="IER5741" s="66"/>
      <c r="IES5741" s="66"/>
      <c r="IET5741" s="66"/>
      <c r="IEU5741" s="66"/>
      <c r="IEV5741" s="66"/>
      <c r="IEW5741" s="66"/>
      <c r="IEX5741" s="66"/>
      <c r="IEY5741" s="66"/>
      <c r="IEZ5741" s="66"/>
      <c r="IFA5741" s="66"/>
      <c r="IFB5741" s="66"/>
      <c r="IFC5741" s="66"/>
      <c r="IFD5741" s="66"/>
      <c r="IFE5741" s="66"/>
      <c r="IFF5741" s="66"/>
      <c r="IFG5741" s="66"/>
      <c r="IFH5741" s="66"/>
      <c r="IFI5741" s="66"/>
      <c r="IFJ5741" s="66"/>
      <c r="IFK5741" s="66"/>
      <c r="IFL5741" s="66"/>
      <c r="IFM5741" s="66"/>
      <c r="IFN5741" s="66"/>
      <c r="IFO5741" s="66"/>
      <c r="IFP5741" s="66"/>
      <c r="IFQ5741" s="66"/>
      <c r="IFR5741" s="66"/>
      <c r="IFS5741" s="66"/>
      <c r="IFT5741" s="66"/>
      <c r="IFU5741" s="66"/>
      <c r="IFV5741" s="66"/>
      <c r="IFW5741" s="66"/>
      <c r="IFX5741" s="66"/>
      <c r="IFY5741" s="66"/>
      <c r="IFZ5741" s="66"/>
      <c r="IGA5741" s="66"/>
      <c r="IGB5741" s="66"/>
      <c r="IGC5741" s="66"/>
      <c r="IGD5741" s="66"/>
      <c r="IGE5741" s="66"/>
      <c r="IGF5741" s="66"/>
      <c r="IGG5741" s="66"/>
      <c r="IGH5741" s="66"/>
      <c r="IGI5741" s="66"/>
      <c r="IGJ5741" s="66"/>
      <c r="IGK5741" s="66"/>
      <c r="IGL5741" s="66"/>
      <c r="IGM5741" s="66"/>
      <c r="IGN5741" s="66"/>
      <c r="IGO5741" s="66"/>
      <c r="IGP5741" s="66"/>
      <c r="IGQ5741" s="66"/>
      <c r="IGR5741" s="66"/>
      <c r="IGS5741" s="66"/>
      <c r="IGT5741" s="66"/>
      <c r="IGU5741" s="66"/>
      <c r="IGV5741" s="66"/>
      <c r="IGW5741" s="66"/>
      <c r="IGX5741" s="66"/>
      <c r="IGY5741" s="66"/>
      <c r="IGZ5741" s="66"/>
      <c r="IHA5741" s="66"/>
      <c r="IHB5741" s="66"/>
      <c r="IHC5741" s="66"/>
      <c r="IHD5741" s="66"/>
      <c r="IHE5741" s="66"/>
      <c r="IHF5741" s="66"/>
      <c r="IHG5741" s="66"/>
      <c r="IHH5741" s="66"/>
      <c r="IHI5741" s="66"/>
      <c r="IHJ5741" s="66"/>
      <c r="IHK5741" s="66"/>
      <c r="IHL5741" s="66"/>
      <c r="IHM5741" s="66"/>
      <c r="IHN5741" s="66"/>
      <c r="IHO5741" s="66"/>
      <c r="IHP5741" s="66"/>
      <c r="IHQ5741" s="66"/>
      <c r="IHR5741" s="66"/>
      <c r="IHS5741" s="66"/>
      <c r="IHT5741" s="66"/>
      <c r="IHU5741" s="66"/>
      <c r="IHV5741" s="66"/>
      <c r="IHW5741" s="66"/>
      <c r="IHX5741" s="66"/>
      <c r="IHY5741" s="66"/>
      <c r="IHZ5741" s="66"/>
      <c r="IIA5741" s="66"/>
      <c r="IIB5741" s="66"/>
      <c r="IIC5741" s="66"/>
      <c r="IID5741" s="66"/>
      <c r="IIE5741" s="66"/>
      <c r="IIF5741" s="66"/>
      <c r="IIG5741" s="66"/>
      <c r="IIH5741" s="66"/>
      <c r="III5741" s="66"/>
      <c r="IIJ5741" s="66"/>
      <c r="IIK5741" s="66"/>
      <c r="IIL5741" s="66"/>
      <c r="IIM5741" s="66"/>
      <c r="IIN5741" s="66"/>
      <c r="IIO5741" s="66"/>
      <c r="IIP5741" s="66"/>
      <c r="IIQ5741" s="66"/>
      <c r="IIR5741" s="66"/>
      <c r="IIS5741" s="66"/>
      <c r="IIT5741" s="66"/>
      <c r="IIU5741" s="66"/>
      <c r="IIV5741" s="66"/>
      <c r="IIW5741" s="66"/>
      <c r="IIX5741" s="66"/>
      <c r="IIY5741" s="66"/>
      <c r="IIZ5741" s="66"/>
      <c r="IJA5741" s="66"/>
      <c r="IJB5741" s="66"/>
      <c r="IJC5741" s="66"/>
      <c r="IJD5741" s="66"/>
      <c r="IJE5741" s="66"/>
      <c r="IJF5741" s="66"/>
      <c r="IJG5741" s="66"/>
      <c r="IJH5741" s="66"/>
      <c r="IJI5741" s="66"/>
      <c r="IJJ5741" s="66"/>
      <c r="IJK5741" s="66"/>
      <c r="IJL5741" s="66"/>
      <c r="IJM5741" s="66"/>
      <c r="IJN5741" s="66"/>
      <c r="IJO5741" s="66"/>
      <c r="IJP5741" s="66"/>
      <c r="IJQ5741" s="66"/>
      <c r="IJR5741" s="66"/>
      <c r="IJS5741" s="66"/>
      <c r="IJT5741" s="66"/>
      <c r="IJU5741" s="66"/>
      <c r="IJV5741" s="66"/>
      <c r="IJW5741" s="66"/>
      <c r="IJX5741" s="66"/>
      <c r="IJY5741" s="66"/>
      <c r="IJZ5741" s="66"/>
      <c r="IKA5741" s="66"/>
      <c r="IKB5741" s="66"/>
      <c r="IKC5741" s="66"/>
      <c r="IKD5741" s="66"/>
      <c r="IKE5741" s="66"/>
      <c r="IKF5741" s="66"/>
      <c r="IKG5741" s="66"/>
      <c r="IKH5741" s="66"/>
      <c r="IKI5741" s="66"/>
      <c r="IKJ5741" s="66"/>
      <c r="IKK5741" s="66"/>
      <c r="IKL5741" s="66"/>
      <c r="IKM5741" s="66"/>
      <c r="IKN5741" s="66"/>
      <c r="IKO5741" s="66"/>
      <c r="IKP5741" s="66"/>
      <c r="IKQ5741" s="66"/>
      <c r="IKR5741" s="66"/>
      <c r="IKS5741" s="66"/>
      <c r="IKT5741" s="66"/>
      <c r="IKU5741" s="66"/>
      <c r="IKV5741" s="66"/>
      <c r="IKW5741" s="66"/>
      <c r="IKX5741" s="66"/>
      <c r="IKY5741" s="66"/>
      <c r="IKZ5741" s="66"/>
      <c r="ILA5741" s="66"/>
      <c r="ILB5741" s="66"/>
      <c r="ILC5741" s="66"/>
      <c r="ILD5741" s="66"/>
      <c r="ILE5741" s="66"/>
      <c r="ILF5741" s="66"/>
      <c r="ILG5741" s="66"/>
      <c r="ILH5741" s="66"/>
      <c r="ILI5741" s="66"/>
      <c r="ILJ5741" s="66"/>
      <c r="ILK5741" s="66"/>
      <c r="ILL5741" s="66"/>
      <c r="ILM5741" s="66"/>
      <c r="ILN5741" s="66"/>
      <c r="ILO5741" s="66"/>
      <c r="ILP5741" s="66"/>
      <c r="ILQ5741" s="66"/>
      <c r="ILR5741" s="66"/>
      <c r="ILS5741" s="66"/>
      <c r="ILT5741" s="66"/>
      <c r="ILU5741" s="66"/>
      <c r="ILV5741" s="66"/>
      <c r="ILW5741" s="66"/>
      <c r="ILX5741" s="66"/>
      <c r="ILY5741" s="66"/>
      <c r="ILZ5741" s="66"/>
      <c r="IMA5741" s="66"/>
      <c r="IMB5741" s="66"/>
      <c r="IMC5741" s="66"/>
      <c r="IMD5741" s="66"/>
      <c r="IME5741" s="66"/>
      <c r="IMF5741" s="66"/>
      <c r="IMG5741" s="66"/>
      <c r="IMH5741" s="66"/>
      <c r="IMI5741" s="66"/>
      <c r="IMJ5741" s="66"/>
      <c r="IMK5741" s="66"/>
      <c r="IML5741" s="66"/>
      <c r="IMM5741" s="66"/>
      <c r="IMN5741" s="66"/>
      <c r="IMO5741" s="66"/>
      <c r="IMP5741" s="66"/>
      <c r="IMQ5741" s="66"/>
      <c r="IMR5741" s="66"/>
      <c r="IMS5741" s="66"/>
      <c r="IMT5741" s="66"/>
      <c r="IMU5741" s="66"/>
      <c r="IMV5741" s="66"/>
      <c r="IMW5741" s="66"/>
      <c r="IMX5741" s="66"/>
      <c r="IMY5741" s="66"/>
      <c r="IMZ5741" s="66"/>
      <c r="INA5741" s="66"/>
      <c r="INB5741" s="66"/>
      <c r="INC5741" s="66"/>
      <c r="IND5741" s="66"/>
      <c r="INE5741" s="66"/>
      <c r="INF5741" s="66"/>
      <c r="ING5741" s="66"/>
      <c r="INH5741" s="66"/>
      <c r="INI5741" s="66"/>
      <c r="INJ5741" s="66"/>
      <c r="INK5741" s="66"/>
      <c r="INL5741" s="66"/>
      <c r="INM5741" s="66"/>
      <c r="INN5741" s="66"/>
      <c r="INO5741" s="66"/>
      <c r="INP5741" s="66"/>
      <c r="INQ5741" s="66"/>
      <c r="INR5741" s="66"/>
      <c r="INS5741" s="66"/>
      <c r="INT5741" s="66"/>
      <c r="INU5741" s="66"/>
      <c r="INV5741" s="66"/>
      <c r="INW5741" s="66"/>
      <c r="INX5741" s="66"/>
      <c r="INY5741" s="66"/>
      <c r="INZ5741" s="66"/>
      <c r="IOA5741" s="66"/>
      <c r="IOB5741" s="66"/>
      <c r="IOC5741" s="66"/>
      <c r="IOD5741" s="66"/>
      <c r="IOE5741" s="66"/>
      <c r="IOF5741" s="66"/>
      <c r="IOG5741" s="66"/>
      <c r="IOH5741" s="66"/>
      <c r="IOI5741" s="66"/>
      <c r="IOJ5741" s="66"/>
      <c r="IOK5741" s="66"/>
      <c r="IOL5741" s="66"/>
      <c r="IOM5741" s="66"/>
      <c r="ION5741" s="66"/>
      <c r="IOO5741" s="66"/>
      <c r="IOP5741" s="66"/>
      <c r="IOQ5741" s="66"/>
      <c r="IOR5741" s="66"/>
      <c r="IOS5741" s="66"/>
      <c r="IOT5741" s="66"/>
      <c r="IOU5741" s="66"/>
      <c r="IOV5741" s="66"/>
      <c r="IOW5741" s="66"/>
      <c r="IOX5741" s="66"/>
      <c r="IOY5741" s="66"/>
      <c r="IOZ5741" s="66"/>
      <c r="IPA5741" s="66"/>
      <c r="IPB5741" s="66"/>
      <c r="IPC5741" s="66"/>
      <c r="IPD5741" s="66"/>
      <c r="IPE5741" s="66"/>
      <c r="IPF5741" s="66"/>
      <c r="IPG5741" s="66"/>
      <c r="IPH5741" s="66"/>
      <c r="IPI5741" s="66"/>
      <c r="IPJ5741" s="66"/>
      <c r="IPK5741" s="66"/>
      <c r="IPL5741" s="66"/>
      <c r="IPM5741" s="66"/>
      <c r="IPN5741" s="66"/>
      <c r="IPO5741" s="66"/>
      <c r="IPP5741" s="66"/>
      <c r="IPQ5741" s="66"/>
      <c r="IPR5741" s="66"/>
      <c r="IPS5741" s="66"/>
      <c r="IPT5741" s="66"/>
      <c r="IPU5741" s="66"/>
      <c r="IPV5741" s="66"/>
      <c r="IPW5741" s="66"/>
      <c r="IPX5741" s="66"/>
      <c r="IPY5741" s="66"/>
      <c r="IPZ5741" s="66"/>
      <c r="IQA5741" s="66"/>
      <c r="IQB5741" s="66"/>
      <c r="IQC5741" s="66"/>
      <c r="IQD5741" s="66"/>
      <c r="IQE5741" s="66"/>
      <c r="IQF5741" s="66"/>
      <c r="IQG5741" s="66"/>
      <c r="IQH5741" s="66"/>
      <c r="IQI5741" s="66"/>
      <c r="IQJ5741" s="66"/>
      <c r="IQK5741" s="66"/>
      <c r="IQL5741" s="66"/>
      <c r="IQM5741" s="66"/>
      <c r="IQN5741" s="66"/>
      <c r="IQO5741" s="66"/>
      <c r="IQP5741" s="66"/>
      <c r="IQQ5741" s="66"/>
      <c r="IQR5741" s="66"/>
      <c r="IQS5741" s="66"/>
      <c r="IQT5741" s="66"/>
      <c r="IQU5741" s="66"/>
      <c r="IQV5741" s="66"/>
      <c r="IQW5741" s="66"/>
      <c r="IQX5741" s="66"/>
      <c r="IQY5741" s="66"/>
      <c r="IQZ5741" s="66"/>
      <c r="IRA5741" s="66"/>
      <c r="IRB5741" s="66"/>
      <c r="IRC5741" s="66"/>
      <c r="IRD5741" s="66"/>
      <c r="IRE5741" s="66"/>
      <c r="IRF5741" s="66"/>
      <c r="IRG5741" s="66"/>
      <c r="IRH5741" s="66"/>
      <c r="IRI5741" s="66"/>
      <c r="IRJ5741" s="66"/>
      <c r="IRK5741" s="66"/>
      <c r="IRL5741" s="66"/>
      <c r="IRM5741" s="66"/>
      <c r="IRN5741" s="66"/>
      <c r="IRO5741" s="66"/>
      <c r="IRP5741" s="66"/>
      <c r="IRQ5741" s="66"/>
      <c r="IRR5741" s="66"/>
      <c r="IRS5741" s="66"/>
      <c r="IRT5741" s="66"/>
      <c r="IRU5741" s="66"/>
      <c r="IRV5741" s="66"/>
      <c r="IRW5741" s="66"/>
      <c r="IRX5741" s="66"/>
      <c r="IRY5741" s="66"/>
      <c r="IRZ5741" s="66"/>
      <c r="ISA5741" s="66"/>
      <c r="ISB5741" s="66"/>
      <c r="ISC5741" s="66"/>
      <c r="ISD5741" s="66"/>
      <c r="ISE5741" s="66"/>
      <c r="ISF5741" s="66"/>
      <c r="ISG5741" s="66"/>
      <c r="ISH5741" s="66"/>
      <c r="ISI5741" s="66"/>
      <c r="ISJ5741" s="66"/>
      <c r="ISK5741" s="66"/>
      <c r="ISL5741" s="66"/>
      <c r="ISM5741" s="66"/>
      <c r="ISN5741" s="66"/>
      <c r="ISO5741" s="66"/>
      <c r="ISP5741" s="66"/>
      <c r="ISQ5741" s="66"/>
      <c r="ISR5741" s="66"/>
      <c r="ISS5741" s="66"/>
      <c r="IST5741" s="66"/>
      <c r="ISU5741" s="66"/>
      <c r="ISV5741" s="66"/>
      <c r="ISW5741" s="66"/>
      <c r="ISX5741" s="66"/>
      <c r="ISY5741" s="66"/>
      <c r="ISZ5741" s="66"/>
      <c r="ITA5741" s="66"/>
      <c r="ITB5741" s="66"/>
      <c r="ITC5741" s="66"/>
      <c r="ITD5741" s="66"/>
      <c r="ITE5741" s="66"/>
      <c r="ITF5741" s="66"/>
      <c r="ITG5741" s="66"/>
      <c r="ITH5741" s="66"/>
      <c r="ITI5741" s="66"/>
      <c r="ITJ5741" s="66"/>
      <c r="ITK5741" s="66"/>
      <c r="ITL5741" s="66"/>
      <c r="ITM5741" s="66"/>
      <c r="ITN5741" s="66"/>
      <c r="ITO5741" s="66"/>
      <c r="ITP5741" s="66"/>
      <c r="ITQ5741" s="66"/>
      <c r="ITR5741" s="66"/>
      <c r="ITS5741" s="66"/>
      <c r="ITT5741" s="66"/>
      <c r="ITU5741" s="66"/>
      <c r="ITV5741" s="66"/>
      <c r="ITW5741" s="66"/>
      <c r="ITX5741" s="66"/>
      <c r="ITY5741" s="66"/>
      <c r="ITZ5741" s="66"/>
      <c r="IUA5741" s="66"/>
      <c r="IUB5741" s="66"/>
      <c r="IUC5741" s="66"/>
      <c r="IUD5741" s="66"/>
      <c r="IUE5741" s="66"/>
      <c r="IUF5741" s="66"/>
      <c r="IUG5741" s="66"/>
      <c r="IUH5741" s="66"/>
      <c r="IUI5741" s="66"/>
      <c r="IUJ5741" s="66"/>
      <c r="IUK5741" s="66"/>
      <c r="IUL5741" s="66"/>
      <c r="IUM5741" s="66"/>
      <c r="IUN5741" s="66"/>
      <c r="IUO5741" s="66"/>
      <c r="IUP5741" s="66"/>
      <c r="IUQ5741" s="66"/>
      <c r="IUR5741" s="66"/>
      <c r="IUS5741" s="66"/>
      <c r="IUT5741" s="66"/>
      <c r="IUU5741" s="66"/>
      <c r="IUV5741" s="66"/>
      <c r="IUW5741" s="66"/>
      <c r="IUX5741" s="66"/>
      <c r="IUY5741" s="66"/>
      <c r="IUZ5741" s="66"/>
      <c r="IVA5741" s="66"/>
      <c r="IVB5741" s="66"/>
      <c r="IVC5741" s="66"/>
      <c r="IVD5741" s="66"/>
      <c r="IVE5741" s="66"/>
      <c r="IVF5741" s="66"/>
      <c r="IVG5741" s="66"/>
      <c r="IVH5741" s="66"/>
      <c r="IVI5741" s="66"/>
      <c r="IVJ5741" s="66"/>
      <c r="IVK5741" s="66"/>
      <c r="IVL5741" s="66"/>
      <c r="IVM5741" s="66"/>
      <c r="IVN5741" s="66"/>
      <c r="IVO5741" s="66"/>
      <c r="IVP5741" s="66"/>
      <c r="IVQ5741" s="66"/>
      <c r="IVR5741" s="66"/>
      <c r="IVS5741" s="66"/>
      <c r="IVT5741" s="66"/>
      <c r="IVU5741" s="66"/>
      <c r="IVV5741" s="66"/>
      <c r="IVW5741" s="66"/>
      <c r="IVX5741" s="66"/>
      <c r="IVY5741" s="66"/>
      <c r="IVZ5741" s="66"/>
      <c r="IWA5741" s="66"/>
      <c r="IWB5741" s="66"/>
      <c r="IWC5741" s="66"/>
      <c r="IWD5741" s="66"/>
      <c r="IWE5741" s="66"/>
      <c r="IWF5741" s="66"/>
      <c r="IWG5741" s="66"/>
      <c r="IWH5741" s="66"/>
      <c r="IWI5741" s="66"/>
      <c r="IWJ5741" s="66"/>
      <c r="IWK5741" s="66"/>
      <c r="IWL5741" s="66"/>
      <c r="IWM5741" s="66"/>
      <c r="IWN5741" s="66"/>
      <c r="IWO5741" s="66"/>
      <c r="IWP5741" s="66"/>
      <c r="IWQ5741" s="66"/>
      <c r="IWR5741" s="66"/>
      <c r="IWS5741" s="66"/>
      <c r="IWT5741" s="66"/>
      <c r="IWU5741" s="66"/>
      <c r="IWV5741" s="66"/>
      <c r="IWW5741" s="66"/>
      <c r="IWX5741" s="66"/>
      <c r="IWY5741" s="66"/>
      <c r="IWZ5741" s="66"/>
      <c r="IXA5741" s="66"/>
      <c r="IXB5741" s="66"/>
      <c r="IXC5741" s="66"/>
      <c r="IXD5741" s="66"/>
      <c r="IXE5741" s="66"/>
      <c r="IXF5741" s="66"/>
      <c r="IXG5741" s="66"/>
      <c r="IXH5741" s="66"/>
      <c r="IXI5741" s="66"/>
      <c r="IXJ5741" s="66"/>
      <c r="IXK5741" s="66"/>
      <c r="IXL5741" s="66"/>
      <c r="IXM5741" s="66"/>
      <c r="IXN5741" s="66"/>
      <c r="IXO5741" s="66"/>
      <c r="IXP5741" s="66"/>
      <c r="IXQ5741" s="66"/>
      <c r="IXR5741" s="66"/>
      <c r="IXS5741" s="66"/>
      <c r="IXT5741" s="66"/>
      <c r="IXU5741" s="66"/>
      <c r="IXV5741" s="66"/>
      <c r="IXW5741" s="66"/>
      <c r="IXX5741" s="66"/>
      <c r="IXY5741" s="66"/>
      <c r="IXZ5741" s="66"/>
      <c r="IYA5741" s="66"/>
      <c r="IYB5741" s="66"/>
      <c r="IYC5741" s="66"/>
      <c r="IYD5741" s="66"/>
      <c r="IYE5741" s="66"/>
      <c r="IYF5741" s="66"/>
      <c r="IYG5741" s="66"/>
      <c r="IYH5741" s="66"/>
      <c r="IYI5741" s="66"/>
      <c r="IYJ5741" s="66"/>
      <c r="IYK5741" s="66"/>
      <c r="IYL5741" s="66"/>
      <c r="IYM5741" s="66"/>
      <c r="IYN5741" s="66"/>
      <c r="IYO5741" s="66"/>
      <c r="IYP5741" s="66"/>
      <c r="IYQ5741" s="66"/>
      <c r="IYR5741" s="66"/>
      <c r="IYS5741" s="66"/>
      <c r="IYT5741" s="66"/>
      <c r="IYU5741" s="66"/>
      <c r="IYV5741" s="66"/>
      <c r="IYW5741" s="66"/>
      <c r="IYX5741" s="66"/>
      <c r="IYY5741" s="66"/>
      <c r="IYZ5741" s="66"/>
      <c r="IZA5741" s="66"/>
      <c r="IZB5741" s="66"/>
      <c r="IZC5741" s="66"/>
      <c r="IZD5741" s="66"/>
      <c r="IZE5741" s="66"/>
      <c r="IZF5741" s="66"/>
      <c r="IZG5741" s="66"/>
      <c r="IZH5741" s="66"/>
      <c r="IZI5741" s="66"/>
      <c r="IZJ5741" s="66"/>
      <c r="IZK5741" s="66"/>
      <c r="IZL5741" s="66"/>
      <c r="IZM5741" s="66"/>
      <c r="IZN5741" s="66"/>
      <c r="IZO5741" s="66"/>
      <c r="IZP5741" s="66"/>
      <c r="IZQ5741" s="66"/>
      <c r="IZR5741" s="66"/>
      <c r="IZS5741" s="66"/>
      <c r="IZT5741" s="66"/>
      <c r="IZU5741" s="66"/>
      <c r="IZV5741" s="66"/>
      <c r="IZW5741" s="66"/>
      <c r="IZX5741" s="66"/>
      <c r="IZY5741" s="66"/>
      <c r="IZZ5741" s="66"/>
      <c r="JAA5741" s="66"/>
      <c r="JAB5741" s="66"/>
      <c r="JAC5741" s="66"/>
      <c r="JAD5741" s="66"/>
      <c r="JAE5741" s="66"/>
      <c r="JAF5741" s="66"/>
      <c r="JAG5741" s="66"/>
      <c r="JAH5741" s="66"/>
      <c r="JAI5741" s="66"/>
      <c r="JAJ5741" s="66"/>
      <c r="JAK5741" s="66"/>
      <c r="JAL5741" s="66"/>
      <c r="JAM5741" s="66"/>
      <c r="JAN5741" s="66"/>
      <c r="JAO5741" s="66"/>
      <c r="JAP5741" s="66"/>
      <c r="JAQ5741" s="66"/>
      <c r="JAR5741" s="66"/>
      <c r="JAS5741" s="66"/>
      <c r="JAT5741" s="66"/>
      <c r="JAU5741" s="66"/>
      <c r="JAV5741" s="66"/>
      <c r="JAW5741" s="66"/>
      <c r="JAX5741" s="66"/>
      <c r="JAY5741" s="66"/>
      <c r="JAZ5741" s="66"/>
      <c r="JBA5741" s="66"/>
      <c r="JBB5741" s="66"/>
      <c r="JBC5741" s="66"/>
      <c r="JBD5741" s="66"/>
      <c r="JBE5741" s="66"/>
      <c r="JBF5741" s="66"/>
      <c r="JBG5741" s="66"/>
      <c r="JBH5741" s="66"/>
      <c r="JBI5741" s="66"/>
      <c r="JBJ5741" s="66"/>
      <c r="JBK5741" s="66"/>
      <c r="JBL5741" s="66"/>
      <c r="JBM5741" s="66"/>
      <c r="JBN5741" s="66"/>
      <c r="JBO5741" s="66"/>
      <c r="JBP5741" s="66"/>
      <c r="JBQ5741" s="66"/>
      <c r="JBR5741" s="66"/>
      <c r="JBS5741" s="66"/>
      <c r="JBT5741" s="66"/>
      <c r="JBU5741" s="66"/>
      <c r="JBV5741" s="66"/>
      <c r="JBW5741" s="66"/>
      <c r="JBX5741" s="66"/>
      <c r="JBY5741" s="66"/>
      <c r="JBZ5741" s="66"/>
      <c r="JCA5741" s="66"/>
      <c r="JCB5741" s="66"/>
      <c r="JCC5741" s="66"/>
      <c r="JCD5741" s="66"/>
      <c r="JCE5741" s="66"/>
      <c r="JCF5741" s="66"/>
      <c r="JCG5741" s="66"/>
      <c r="JCH5741" s="66"/>
      <c r="JCI5741" s="66"/>
      <c r="JCJ5741" s="66"/>
      <c r="JCK5741" s="66"/>
      <c r="JCL5741" s="66"/>
      <c r="JCM5741" s="66"/>
      <c r="JCN5741" s="66"/>
      <c r="JCO5741" s="66"/>
      <c r="JCP5741" s="66"/>
      <c r="JCQ5741" s="66"/>
      <c r="JCR5741" s="66"/>
      <c r="JCS5741" s="66"/>
      <c r="JCT5741" s="66"/>
      <c r="JCU5741" s="66"/>
      <c r="JCV5741" s="66"/>
      <c r="JCW5741" s="66"/>
      <c r="JCX5741" s="66"/>
      <c r="JCY5741" s="66"/>
      <c r="JCZ5741" s="66"/>
      <c r="JDA5741" s="66"/>
      <c r="JDB5741" s="66"/>
      <c r="JDC5741" s="66"/>
      <c r="JDD5741" s="66"/>
      <c r="JDE5741" s="66"/>
      <c r="JDF5741" s="66"/>
      <c r="JDG5741" s="66"/>
      <c r="JDH5741" s="66"/>
      <c r="JDI5741" s="66"/>
      <c r="JDJ5741" s="66"/>
      <c r="JDK5741" s="66"/>
      <c r="JDL5741" s="66"/>
      <c r="JDM5741" s="66"/>
      <c r="JDN5741" s="66"/>
      <c r="JDO5741" s="66"/>
      <c r="JDP5741" s="66"/>
      <c r="JDQ5741" s="66"/>
      <c r="JDR5741" s="66"/>
      <c r="JDS5741" s="66"/>
      <c r="JDT5741" s="66"/>
      <c r="JDU5741" s="66"/>
      <c r="JDV5741" s="66"/>
      <c r="JDW5741" s="66"/>
      <c r="JDX5741" s="66"/>
      <c r="JDY5741" s="66"/>
      <c r="JDZ5741" s="66"/>
      <c r="JEA5741" s="66"/>
      <c r="JEB5741" s="66"/>
      <c r="JEC5741" s="66"/>
      <c r="JED5741" s="66"/>
      <c r="JEE5741" s="66"/>
      <c r="JEF5741" s="66"/>
      <c r="JEG5741" s="66"/>
      <c r="JEH5741" s="66"/>
      <c r="JEI5741" s="66"/>
      <c r="JEJ5741" s="66"/>
      <c r="JEK5741" s="66"/>
      <c r="JEL5741" s="66"/>
      <c r="JEM5741" s="66"/>
      <c r="JEN5741" s="66"/>
      <c r="JEO5741" s="66"/>
      <c r="JEP5741" s="66"/>
      <c r="JEQ5741" s="66"/>
      <c r="JER5741" s="66"/>
      <c r="JES5741" s="66"/>
      <c r="JET5741" s="66"/>
      <c r="JEU5741" s="66"/>
      <c r="JEV5741" s="66"/>
      <c r="JEW5741" s="66"/>
      <c r="JEX5741" s="66"/>
      <c r="JEY5741" s="66"/>
      <c r="JEZ5741" s="66"/>
      <c r="JFA5741" s="66"/>
      <c r="JFB5741" s="66"/>
      <c r="JFC5741" s="66"/>
      <c r="JFD5741" s="66"/>
      <c r="JFE5741" s="66"/>
      <c r="JFF5741" s="66"/>
      <c r="JFG5741" s="66"/>
      <c r="JFH5741" s="66"/>
      <c r="JFI5741" s="66"/>
      <c r="JFJ5741" s="66"/>
      <c r="JFK5741" s="66"/>
      <c r="JFL5741" s="66"/>
      <c r="JFM5741" s="66"/>
      <c r="JFN5741" s="66"/>
      <c r="JFO5741" s="66"/>
      <c r="JFP5741" s="66"/>
      <c r="JFQ5741" s="66"/>
      <c r="JFR5741" s="66"/>
      <c r="JFS5741" s="66"/>
      <c r="JFT5741" s="66"/>
      <c r="JFU5741" s="66"/>
      <c r="JFV5741" s="66"/>
      <c r="JFW5741" s="66"/>
      <c r="JFX5741" s="66"/>
      <c r="JFY5741" s="66"/>
      <c r="JFZ5741" s="66"/>
      <c r="JGA5741" s="66"/>
      <c r="JGB5741" s="66"/>
      <c r="JGC5741" s="66"/>
      <c r="JGD5741" s="66"/>
      <c r="JGE5741" s="66"/>
      <c r="JGF5741" s="66"/>
      <c r="JGG5741" s="66"/>
      <c r="JGH5741" s="66"/>
      <c r="JGI5741" s="66"/>
      <c r="JGJ5741" s="66"/>
      <c r="JGK5741" s="66"/>
      <c r="JGL5741" s="66"/>
      <c r="JGM5741" s="66"/>
      <c r="JGN5741" s="66"/>
      <c r="JGO5741" s="66"/>
      <c r="JGP5741" s="66"/>
      <c r="JGQ5741" s="66"/>
      <c r="JGR5741" s="66"/>
      <c r="JGS5741" s="66"/>
      <c r="JGT5741" s="66"/>
      <c r="JGU5741" s="66"/>
      <c r="JGV5741" s="66"/>
      <c r="JGW5741" s="66"/>
      <c r="JGX5741" s="66"/>
      <c r="JGY5741" s="66"/>
      <c r="JGZ5741" s="66"/>
      <c r="JHA5741" s="66"/>
      <c r="JHB5741" s="66"/>
      <c r="JHC5741" s="66"/>
      <c r="JHD5741" s="66"/>
      <c r="JHE5741" s="66"/>
      <c r="JHF5741" s="66"/>
      <c r="JHG5741" s="66"/>
      <c r="JHH5741" s="66"/>
      <c r="JHI5741" s="66"/>
      <c r="JHJ5741" s="66"/>
      <c r="JHK5741" s="66"/>
      <c r="JHL5741" s="66"/>
      <c r="JHM5741" s="66"/>
      <c r="JHN5741" s="66"/>
      <c r="JHO5741" s="66"/>
      <c r="JHP5741" s="66"/>
      <c r="JHQ5741" s="66"/>
      <c r="JHR5741" s="66"/>
      <c r="JHS5741" s="66"/>
      <c r="JHT5741" s="66"/>
      <c r="JHU5741" s="66"/>
      <c r="JHV5741" s="66"/>
      <c r="JHW5741" s="66"/>
      <c r="JHX5741" s="66"/>
      <c r="JHY5741" s="66"/>
      <c r="JHZ5741" s="66"/>
      <c r="JIA5741" s="66"/>
      <c r="JIB5741" s="66"/>
      <c r="JIC5741" s="66"/>
      <c r="JID5741" s="66"/>
      <c r="JIE5741" s="66"/>
      <c r="JIF5741" s="66"/>
      <c r="JIG5741" s="66"/>
      <c r="JIH5741" s="66"/>
      <c r="JII5741" s="66"/>
      <c r="JIJ5741" s="66"/>
      <c r="JIK5741" s="66"/>
      <c r="JIL5741" s="66"/>
      <c r="JIM5741" s="66"/>
      <c r="JIN5741" s="66"/>
      <c r="JIO5741" s="66"/>
      <c r="JIP5741" s="66"/>
      <c r="JIQ5741" s="66"/>
      <c r="JIR5741" s="66"/>
      <c r="JIS5741" s="66"/>
      <c r="JIT5741" s="66"/>
      <c r="JIU5741" s="66"/>
      <c r="JIV5741" s="66"/>
      <c r="JIW5741" s="66"/>
      <c r="JIX5741" s="66"/>
      <c r="JIY5741" s="66"/>
      <c r="JIZ5741" s="66"/>
      <c r="JJA5741" s="66"/>
      <c r="JJB5741" s="66"/>
      <c r="JJC5741" s="66"/>
      <c r="JJD5741" s="66"/>
      <c r="JJE5741" s="66"/>
      <c r="JJF5741" s="66"/>
      <c r="JJG5741" s="66"/>
      <c r="JJH5741" s="66"/>
      <c r="JJI5741" s="66"/>
      <c r="JJJ5741" s="66"/>
      <c r="JJK5741" s="66"/>
      <c r="JJL5741" s="66"/>
      <c r="JJM5741" s="66"/>
      <c r="JJN5741" s="66"/>
      <c r="JJO5741" s="66"/>
      <c r="JJP5741" s="66"/>
      <c r="JJQ5741" s="66"/>
      <c r="JJR5741" s="66"/>
      <c r="JJS5741" s="66"/>
      <c r="JJT5741" s="66"/>
      <c r="JJU5741" s="66"/>
      <c r="JJV5741" s="66"/>
      <c r="JJW5741" s="66"/>
      <c r="JJX5741" s="66"/>
      <c r="JJY5741" s="66"/>
      <c r="JJZ5741" s="66"/>
      <c r="JKA5741" s="66"/>
      <c r="JKB5741" s="66"/>
      <c r="JKC5741" s="66"/>
      <c r="JKD5741" s="66"/>
      <c r="JKE5741" s="66"/>
      <c r="JKF5741" s="66"/>
      <c r="JKG5741" s="66"/>
      <c r="JKH5741" s="66"/>
      <c r="JKI5741" s="66"/>
      <c r="JKJ5741" s="66"/>
      <c r="JKK5741" s="66"/>
      <c r="JKL5741" s="66"/>
      <c r="JKM5741" s="66"/>
      <c r="JKN5741" s="66"/>
      <c r="JKO5741" s="66"/>
      <c r="JKP5741" s="66"/>
      <c r="JKQ5741" s="66"/>
      <c r="JKR5741" s="66"/>
      <c r="JKS5741" s="66"/>
      <c r="JKT5741" s="66"/>
      <c r="JKU5741" s="66"/>
      <c r="JKV5741" s="66"/>
      <c r="JKW5741" s="66"/>
      <c r="JKX5741" s="66"/>
      <c r="JKY5741" s="66"/>
      <c r="JKZ5741" s="66"/>
      <c r="JLA5741" s="66"/>
      <c r="JLB5741" s="66"/>
      <c r="JLC5741" s="66"/>
      <c r="JLD5741" s="66"/>
      <c r="JLE5741" s="66"/>
      <c r="JLF5741" s="66"/>
      <c r="JLG5741" s="66"/>
      <c r="JLH5741" s="66"/>
      <c r="JLI5741" s="66"/>
      <c r="JLJ5741" s="66"/>
      <c r="JLK5741" s="66"/>
      <c r="JLL5741" s="66"/>
      <c r="JLM5741" s="66"/>
      <c r="JLN5741" s="66"/>
      <c r="JLO5741" s="66"/>
      <c r="JLP5741" s="66"/>
      <c r="JLQ5741" s="66"/>
      <c r="JLR5741" s="66"/>
      <c r="JLS5741" s="66"/>
      <c r="JLT5741" s="66"/>
      <c r="JLU5741" s="66"/>
      <c r="JLV5741" s="66"/>
      <c r="JLW5741" s="66"/>
      <c r="JLX5741" s="66"/>
      <c r="JLY5741" s="66"/>
      <c r="JLZ5741" s="66"/>
      <c r="JMA5741" s="66"/>
      <c r="JMB5741" s="66"/>
      <c r="JMC5741" s="66"/>
      <c r="JMD5741" s="66"/>
      <c r="JME5741" s="66"/>
      <c r="JMF5741" s="66"/>
      <c r="JMG5741" s="66"/>
      <c r="JMH5741" s="66"/>
      <c r="JMI5741" s="66"/>
      <c r="JMJ5741" s="66"/>
      <c r="JMK5741" s="66"/>
      <c r="JML5741" s="66"/>
      <c r="JMM5741" s="66"/>
      <c r="JMN5741" s="66"/>
      <c r="JMO5741" s="66"/>
      <c r="JMP5741" s="66"/>
      <c r="JMQ5741" s="66"/>
      <c r="JMR5741" s="66"/>
      <c r="JMS5741" s="66"/>
      <c r="JMT5741" s="66"/>
      <c r="JMU5741" s="66"/>
      <c r="JMV5741" s="66"/>
      <c r="JMW5741" s="66"/>
      <c r="JMX5741" s="66"/>
      <c r="JMY5741" s="66"/>
      <c r="JMZ5741" s="66"/>
      <c r="JNA5741" s="66"/>
      <c r="JNB5741" s="66"/>
      <c r="JNC5741" s="66"/>
      <c r="JND5741" s="66"/>
      <c r="JNE5741" s="66"/>
      <c r="JNF5741" s="66"/>
      <c r="JNG5741" s="66"/>
      <c r="JNH5741" s="66"/>
      <c r="JNI5741" s="66"/>
      <c r="JNJ5741" s="66"/>
      <c r="JNK5741" s="66"/>
      <c r="JNL5741" s="66"/>
      <c r="JNM5741" s="66"/>
      <c r="JNN5741" s="66"/>
      <c r="JNO5741" s="66"/>
      <c r="JNP5741" s="66"/>
      <c r="JNQ5741" s="66"/>
      <c r="JNR5741" s="66"/>
      <c r="JNS5741" s="66"/>
      <c r="JNT5741" s="66"/>
      <c r="JNU5741" s="66"/>
      <c r="JNV5741" s="66"/>
      <c r="JNW5741" s="66"/>
      <c r="JNX5741" s="66"/>
      <c r="JNY5741" s="66"/>
      <c r="JNZ5741" s="66"/>
      <c r="JOA5741" s="66"/>
      <c r="JOB5741" s="66"/>
      <c r="JOC5741" s="66"/>
      <c r="JOD5741" s="66"/>
      <c r="JOE5741" s="66"/>
      <c r="JOF5741" s="66"/>
      <c r="JOG5741" s="66"/>
      <c r="JOH5741" s="66"/>
      <c r="JOI5741" s="66"/>
      <c r="JOJ5741" s="66"/>
      <c r="JOK5741" s="66"/>
      <c r="JOL5741" s="66"/>
      <c r="JOM5741" s="66"/>
      <c r="JON5741" s="66"/>
      <c r="JOO5741" s="66"/>
      <c r="JOP5741" s="66"/>
      <c r="JOQ5741" s="66"/>
      <c r="JOR5741" s="66"/>
      <c r="JOS5741" s="66"/>
      <c r="JOT5741" s="66"/>
      <c r="JOU5741" s="66"/>
      <c r="JOV5741" s="66"/>
      <c r="JOW5741" s="66"/>
      <c r="JOX5741" s="66"/>
      <c r="JOY5741" s="66"/>
      <c r="JOZ5741" s="66"/>
      <c r="JPA5741" s="66"/>
      <c r="JPB5741" s="66"/>
      <c r="JPC5741" s="66"/>
      <c r="JPD5741" s="66"/>
      <c r="JPE5741" s="66"/>
      <c r="JPF5741" s="66"/>
      <c r="JPG5741" s="66"/>
      <c r="JPH5741" s="66"/>
      <c r="JPI5741" s="66"/>
      <c r="JPJ5741" s="66"/>
      <c r="JPK5741" s="66"/>
      <c r="JPL5741" s="66"/>
      <c r="JPM5741" s="66"/>
      <c r="JPN5741" s="66"/>
      <c r="JPO5741" s="66"/>
      <c r="JPP5741" s="66"/>
      <c r="JPQ5741" s="66"/>
      <c r="JPR5741" s="66"/>
      <c r="JPS5741" s="66"/>
      <c r="JPT5741" s="66"/>
      <c r="JPU5741" s="66"/>
      <c r="JPV5741" s="66"/>
      <c r="JPW5741" s="66"/>
      <c r="JPX5741" s="66"/>
      <c r="JPY5741" s="66"/>
      <c r="JPZ5741" s="66"/>
      <c r="JQA5741" s="66"/>
      <c r="JQB5741" s="66"/>
      <c r="JQC5741" s="66"/>
      <c r="JQD5741" s="66"/>
      <c r="JQE5741" s="66"/>
      <c r="JQF5741" s="66"/>
      <c r="JQG5741" s="66"/>
      <c r="JQH5741" s="66"/>
      <c r="JQI5741" s="66"/>
      <c r="JQJ5741" s="66"/>
      <c r="JQK5741" s="66"/>
      <c r="JQL5741" s="66"/>
      <c r="JQM5741" s="66"/>
      <c r="JQN5741" s="66"/>
      <c r="JQO5741" s="66"/>
      <c r="JQP5741" s="66"/>
      <c r="JQQ5741" s="66"/>
      <c r="JQR5741" s="66"/>
      <c r="JQS5741" s="66"/>
      <c r="JQT5741" s="66"/>
      <c r="JQU5741" s="66"/>
      <c r="JQV5741" s="66"/>
      <c r="JQW5741" s="66"/>
      <c r="JQX5741" s="66"/>
      <c r="JQY5741" s="66"/>
      <c r="JQZ5741" s="66"/>
      <c r="JRA5741" s="66"/>
      <c r="JRB5741" s="66"/>
      <c r="JRC5741" s="66"/>
      <c r="JRD5741" s="66"/>
      <c r="JRE5741" s="66"/>
      <c r="JRF5741" s="66"/>
      <c r="JRG5741" s="66"/>
      <c r="JRH5741" s="66"/>
      <c r="JRI5741" s="66"/>
      <c r="JRJ5741" s="66"/>
      <c r="JRK5741" s="66"/>
      <c r="JRL5741" s="66"/>
      <c r="JRM5741" s="66"/>
      <c r="JRN5741" s="66"/>
      <c r="JRO5741" s="66"/>
      <c r="JRP5741" s="66"/>
      <c r="JRQ5741" s="66"/>
      <c r="JRR5741" s="66"/>
      <c r="JRS5741" s="66"/>
      <c r="JRT5741" s="66"/>
      <c r="JRU5741" s="66"/>
      <c r="JRV5741" s="66"/>
      <c r="JRW5741" s="66"/>
      <c r="JRX5741" s="66"/>
      <c r="JRY5741" s="66"/>
      <c r="JRZ5741" s="66"/>
      <c r="JSA5741" s="66"/>
      <c r="JSB5741" s="66"/>
      <c r="JSC5741" s="66"/>
      <c r="JSD5741" s="66"/>
      <c r="JSE5741" s="66"/>
      <c r="JSF5741" s="66"/>
      <c r="JSG5741" s="66"/>
      <c r="JSH5741" s="66"/>
      <c r="JSI5741" s="66"/>
      <c r="JSJ5741" s="66"/>
      <c r="JSK5741" s="66"/>
      <c r="JSL5741" s="66"/>
      <c r="JSM5741" s="66"/>
      <c r="JSN5741" s="66"/>
      <c r="JSO5741" s="66"/>
      <c r="JSP5741" s="66"/>
      <c r="JSQ5741" s="66"/>
      <c r="JSR5741" s="66"/>
      <c r="JSS5741" s="66"/>
      <c r="JST5741" s="66"/>
      <c r="JSU5741" s="66"/>
      <c r="JSV5741" s="66"/>
      <c r="JSW5741" s="66"/>
      <c r="JSX5741" s="66"/>
      <c r="JSY5741" s="66"/>
      <c r="JSZ5741" s="66"/>
      <c r="JTA5741" s="66"/>
      <c r="JTB5741" s="66"/>
      <c r="JTC5741" s="66"/>
      <c r="JTD5741" s="66"/>
      <c r="JTE5741" s="66"/>
      <c r="JTF5741" s="66"/>
      <c r="JTG5741" s="66"/>
      <c r="JTH5741" s="66"/>
      <c r="JTI5741" s="66"/>
      <c r="JTJ5741" s="66"/>
      <c r="JTK5741" s="66"/>
      <c r="JTL5741" s="66"/>
      <c r="JTM5741" s="66"/>
      <c r="JTN5741" s="66"/>
      <c r="JTO5741" s="66"/>
      <c r="JTP5741" s="66"/>
      <c r="JTQ5741" s="66"/>
      <c r="JTR5741" s="66"/>
      <c r="JTS5741" s="66"/>
      <c r="JTT5741" s="66"/>
      <c r="JTU5741" s="66"/>
      <c r="JTV5741" s="66"/>
      <c r="JTW5741" s="66"/>
      <c r="JTX5741" s="66"/>
      <c r="JTY5741" s="66"/>
      <c r="JTZ5741" s="66"/>
      <c r="JUA5741" s="66"/>
      <c r="JUB5741" s="66"/>
      <c r="JUC5741" s="66"/>
      <c r="JUD5741" s="66"/>
      <c r="JUE5741" s="66"/>
      <c r="JUF5741" s="66"/>
      <c r="JUG5741" s="66"/>
      <c r="JUH5741" s="66"/>
      <c r="JUI5741" s="66"/>
      <c r="JUJ5741" s="66"/>
      <c r="JUK5741" s="66"/>
      <c r="JUL5741" s="66"/>
      <c r="JUM5741" s="66"/>
      <c r="JUN5741" s="66"/>
      <c r="JUO5741" s="66"/>
      <c r="JUP5741" s="66"/>
      <c r="JUQ5741" s="66"/>
      <c r="JUR5741" s="66"/>
      <c r="JUS5741" s="66"/>
      <c r="JUT5741" s="66"/>
      <c r="JUU5741" s="66"/>
      <c r="JUV5741" s="66"/>
      <c r="JUW5741" s="66"/>
      <c r="JUX5741" s="66"/>
      <c r="JUY5741" s="66"/>
      <c r="JUZ5741" s="66"/>
      <c r="JVA5741" s="66"/>
      <c r="JVB5741" s="66"/>
      <c r="JVC5741" s="66"/>
      <c r="JVD5741" s="66"/>
      <c r="JVE5741" s="66"/>
      <c r="JVF5741" s="66"/>
      <c r="JVG5741" s="66"/>
      <c r="JVH5741" s="66"/>
      <c r="JVI5741" s="66"/>
      <c r="JVJ5741" s="66"/>
      <c r="JVK5741" s="66"/>
      <c r="JVL5741" s="66"/>
      <c r="JVM5741" s="66"/>
      <c r="JVN5741" s="66"/>
      <c r="JVO5741" s="66"/>
      <c r="JVP5741" s="66"/>
      <c r="JVQ5741" s="66"/>
      <c r="JVR5741" s="66"/>
      <c r="JVS5741" s="66"/>
      <c r="JVT5741" s="66"/>
      <c r="JVU5741" s="66"/>
      <c r="JVV5741" s="66"/>
      <c r="JVW5741" s="66"/>
      <c r="JVX5741" s="66"/>
      <c r="JVY5741" s="66"/>
      <c r="JVZ5741" s="66"/>
      <c r="JWA5741" s="66"/>
      <c r="JWB5741" s="66"/>
      <c r="JWC5741" s="66"/>
      <c r="JWD5741" s="66"/>
      <c r="JWE5741" s="66"/>
      <c r="JWF5741" s="66"/>
      <c r="JWG5741" s="66"/>
      <c r="JWH5741" s="66"/>
      <c r="JWI5741" s="66"/>
      <c r="JWJ5741" s="66"/>
      <c r="JWK5741" s="66"/>
      <c r="JWL5741" s="66"/>
      <c r="JWM5741" s="66"/>
      <c r="JWN5741" s="66"/>
      <c r="JWO5741" s="66"/>
      <c r="JWP5741" s="66"/>
      <c r="JWQ5741" s="66"/>
      <c r="JWR5741" s="66"/>
      <c r="JWS5741" s="66"/>
      <c r="JWT5741" s="66"/>
      <c r="JWU5741" s="66"/>
      <c r="JWV5741" s="66"/>
      <c r="JWW5741" s="66"/>
      <c r="JWX5741" s="66"/>
      <c r="JWY5741" s="66"/>
      <c r="JWZ5741" s="66"/>
      <c r="JXA5741" s="66"/>
      <c r="JXB5741" s="66"/>
      <c r="JXC5741" s="66"/>
      <c r="JXD5741" s="66"/>
      <c r="JXE5741" s="66"/>
      <c r="JXF5741" s="66"/>
      <c r="JXG5741" s="66"/>
      <c r="JXH5741" s="66"/>
      <c r="JXI5741" s="66"/>
      <c r="JXJ5741" s="66"/>
      <c r="JXK5741" s="66"/>
      <c r="JXL5741" s="66"/>
      <c r="JXM5741" s="66"/>
      <c r="JXN5741" s="66"/>
      <c r="JXO5741" s="66"/>
      <c r="JXP5741" s="66"/>
      <c r="JXQ5741" s="66"/>
      <c r="JXR5741" s="66"/>
      <c r="JXS5741" s="66"/>
      <c r="JXT5741" s="66"/>
      <c r="JXU5741" s="66"/>
      <c r="JXV5741" s="66"/>
      <c r="JXW5741" s="66"/>
      <c r="JXX5741" s="66"/>
      <c r="JXY5741" s="66"/>
      <c r="JXZ5741" s="66"/>
      <c r="JYA5741" s="66"/>
      <c r="JYB5741" s="66"/>
      <c r="JYC5741" s="66"/>
      <c r="JYD5741" s="66"/>
      <c r="JYE5741" s="66"/>
      <c r="JYF5741" s="66"/>
      <c r="JYG5741" s="66"/>
      <c r="JYH5741" s="66"/>
      <c r="JYI5741" s="66"/>
      <c r="JYJ5741" s="66"/>
      <c r="JYK5741" s="66"/>
      <c r="JYL5741" s="66"/>
      <c r="JYM5741" s="66"/>
      <c r="JYN5741" s="66"/>
      <c r="JYO5741" s="66"/>
      <c r="JYP5741" s="66"/>
      <c r="JYQ5741" s="66"/>
      <c r="JYR5741" s="66"/>
      <c r="JYS5741" s="66"/>
      <c r="JYT5741" s="66"/>
      <c r="JYU5741" s="66"/>
      <c r="JYV5741" s="66"/>
      <c r="JYW5741" s="66"/>
      <c r="JYX5741" s="66"/>
      <c r="JYY5741" s="66"/>
      <c r="JYZ5741" s="66"/>
      <c r="JZA5741" s="66"/>
      <c r="JZB5741" s="66"/>
      <c r="JZC5741" s="66"/>
      <c r="JZD5741" s="66"/>
      <c r="JZE5741" s="66"/>
      <c r="JZF5741" s="66"/>
      <c r="JZG5741" s="66"/>
      <c r="JZH5741" s="66"/>
      <c r="JZI5741" s="66"/>
      <c r="JZJ5741" s="66"/>
      <c r="JZK5741" s="66"/>
      <c r="JZL5741" s="66"/>
      <c r="JZM5741" s="66"/>
      <c r="JZN5741" s="66"/>
      <c r="JZO5741" s="66"/>
      <c r="JZP5741" s="66"/>
      <c r="JZQ5741" s="66"/>
      <c r="JZR5741" s="66"/>
      <c r="JZS5741" s="66"/>
      <c r="JZT5741" s="66"/>
      <c r="JZU5741" s="66"/>
      <c r="JZV5741" s="66"/>
      <c r="JZW5741" s="66"/>
      <c r="JZX5741" s="66"/>
      <c r="JZY5741" s="66"/>
      <c r="JZZ5741" s="66"/>
      <c r="KAA5741" s="66"/>
      <c r="KAB5741" s="66"/>
      <c r="KAC5741" s="66"/>
      <c r="KAD5741" s="66"/>
      <c r="KAE5741" s="66"/>
      <c r="KAF5741" s="66"/>
      <c r="KAG5741" s="66"/>
      <c r="KAH5741" s="66"/>
      <c r="KAI5741" s="66"/>
      <c r="KAJ5741" s="66"/>
      <c r="KAK5741" s="66"/>
      <c r="KAL5741" s="66"/>
      <c r="KAM5741" s="66"/>
      <c r="KAN5741" s="66"/>
      <c r="KAO5741" s="66"/>
      <c r="KAP5741" s="66"/>
      <c r="KAQ5741" s="66"/>
      <c r="KAR5741" s="66"/>
      <c r="KAS5741" s="66"/>
      <c r="KAT5741" s="66"/>
      <c r="KAU5741" s="66"/>
      <c r="KAV5741" s="66"/>
      <c r="KAW5741" s="66"/>
      <c r="KAX5741" s="66"/>
      <c r="KAY5741" s="66"/>
      <c r="KAZ5741" s="66"/>
      <c r="KBA5741" s="66"/>
      <c r="KBB5741" s="66"/>
      <c r="KBC5741" s="66"/>
      <c r="KBD5741" s="66"/>
      <c r="KBE5741" s="66"/>
      <c r="KBF5741" s="66"/>
      <c r="KBG5741" s="66"/>
      <c r="KBH5741" s="66"/>
      <c r="KBI5741" s="66"/>
      <c r="KBJ5741" s="66"/>
      <c r="KBK5741" s="66"/>
      <c r="KBL5741" s="66"/>
      <c r="KBM5741" s="66"/>
      <c r="KBN5741" s="66"/>
      <c r="KBO5741" s="66"/>
      <c r="KBP5741" s="66"/>
      <c r="KBQ5741" s="66"/>
      <c r="KBR5741" s="66"/>
      <c r="KBS5741" s="66"/>
      <c r="KBT5741" s="66"/>
      <c r="KBU5741" s="66"/>
      <c r="KBV5741" s="66"/>
      <c r="KBW5741" s="66"/>
      <c r="KBX5741" s="66"/>
      <c r="KBY5741" s="66"/>
      <c r="KBZ5741" s="66"/>
      <c r="KCA5741" s="66"/>
      <c r="KCB5741" s="66"/>
      <c r="KCC5741" s="66"/>
      <c r="KCD5741" s="66"/>
      <c r="KCE5741" s="66"/>
      <c r="KCF5741" s="66"/>
      <c r="KCG5741" s="66"/>
      <c r="KCH5741" s="66"/>
      <c r="KCI5741" s="66"/>
      <c r="KCJ5741" s="66"/>
      <c r="KCK5741" s="66"/>
      <c r="KCL5741" s="66"/>
      <c r="KCM5741" s="66"/>
      <c r="KCN5741" s="66"/>
      <c r="KCO5741" s="66"/>
      <c r="KCP5741" s="66"/>
      <c r="KCQ5741" s="66"/>
      <c r="KCR5741" s="66"/>
      <c r="KCS5741" s="66"/>
      <c r="KCT5741" s="66"/>
      <c r="KCU5741" s="66"/>
      <c r="KCV5741" s="66"/>
      <c r="KCW5741" s="66"/>
      <c r="KCX5741" s="66"/>
      <c r="KCY5741" s="66"/>
      <c r="KCZ5741" s="66"/>
      <c r="KDA5741" s="66"/>
      <c r="KDB5741" s="66"/>
      <c r="KDC5741" s="66"/>
      <c r="KDD5741" s="66"/>
      <c r="KDE5741" s="66"/>
      <c r="KDF5741" s="66"/>
      <c r="KDG5741" s="66"/>
      <c r="KDH5741" s="66"/>
      <c r="KDI5741" s="66"/>
      <c r="KDJ5741" s="66"/>
      <c r="KDK5741" s="66"/>
      <c r="KDL5741" s="66"/>
      <c r="KDM5741" s="66"/>
      <c r="KDN5741" s="66"/>
      <c r="KDO5741" s="66"/>
      <c r="KDP5741" s="66"/>
      <c r="KDQ5741" s="66"/>
      <c r="KDR5741" s="66"/>
      <c r="KDS5741" s="66"/>
      <c r="KDT5741" s="66"/>
      <c r="KDU5741" s="66"/>
      <c r="KDV5741" s="66"/>
      <c r="KDW5741" s="66"/>
      <c r="KDX5741" s="66"/>
      <c r="KDY5741" s="66"/>
      <c r="KDZ5741" s="66"/>
      <c r="KEA5741" s="66"/>
      <c r="KEB5741" s="66"/>
      <c r="KEC5741" s="66"/>
      <c r="KED5741" s="66"/>
      <c r="KEE5741" s="66"/>
      <c r="KEF5741" s="66"/>
      <c r="KEG5741" s="66"/>
      <c r="KEH5741" s="66"/>
      <c r="KEI5741" s="66"/>
      <c r="KEJ5741" s="66"/>
      <c r="KEK5741" s="66"/>
      <c r="KEL5741" s="66"/>
      <c r="KEM5741" s="66"/>
      <c r="KEN5741" s="66"/>
      <c r="KEO5741" s="66"/>
      <c r="KEP5741" s="66"/>
      <c r="KEQ5741" s="66"/>
      <c r="KER5741" s="66"/>
      <c r="KES5741" s="66"/>
      <c r="KET5741" s="66"/>
      <c r="KEU5741" s="66"/>
      <c r="KEV5741" s="66"/>
      <c r="KEW5741" s="66"/>
      <c r="KEX5741" s="66"/>
      <c r="KEY5741" s="66"/>
      <c r="KEZ5741" s="66"/>
      <c r="KFA5741" s="66"/>
      <c r="KFB5741" s="66"/>
      <c r="KFC5741" s="66"/>
      <c r="KFD5741" s="66"/>
      <c r="KFE5741" s="66"/>
      <c r="KFF5741" s="66"/>
      <c r="KFG5741" s="66"/>
      <c r="KFH5741" s="66"/>
      <c r="KFI5741" s="66"/>
      <c r="KFJ5741" s="66"/>
      <c r="KFK5741" s="66"/>
      <c r="KFL5741" s="66"/>
      <c r="KFM5741" s="66"/>
      <c r="KFN5741" s="66"/>
      <c r="KFO5741" s="66"/>
      <c r="KFP5741" s="66"/>
      <c r="KFQ5741" s="66"/>
      <c r="KFR5741" s="66"/>
      <c r="KFS5741" s="66"/>
      <c r="KFT5741" s="66"/>
      <c r="KFU5741" s="66"/>
      <c r="KFV5741" s="66"/>
      <c r="KFW5741" s="66"/>
      <c r="KFX5741" s="66"/>
      <c r="KFY5741" s="66"/>
      <c r="KFZ5741" s="66"/>
      <c r="KGA5741" s="66"/>
      <c r="KGB5741" s="66"/>
      <c r="KGC5741" s="66"/>
      <c r="KGD5741" s="66"/>
      <c r="KGE5741" s="66"/>
      <c r="KGF5741" s="66"/>
      <c r="KGG5741" s="66"/>
      <c r="KGH5741" s="66"/>
      <c r="KGI5741" s="66"/>
      <c r="KGJ5741" s="66"/>
      <c r="KGK5741" s="66"/>
      <c r="KGL5741" s="66"/>
      <c r="KGM5741" s="66"/>
      <c r="KGN5741" s="66"/>
      <c r="KGO5741" s="66"/>
      <c r="KGP5741" s="66"/>
      <c r="KGQ5741" s="66"/>
      <c r="KGR5741" s="66"/>
      <c r="KGS5741" s="66"/>
      <c r="KGT5741" s="66"/>
      <c r="KGU5741" s="66"/>
      <c r="KGV5741" s="66"/>
      <c r="KGW5741" s="66"/>
      <c r="KGX5741" s="66"/>
      <c r="KGY5741" s="66"/>
      <c r="KGZ5741" s="66"/>
      <c r="KHA5741" s="66"/>
      <c r="KHB5741" s="66"/>
      <c r="KHC5741" s="66"/>
      <c r="KHD5741" s="66"/>
      <c r="KHE5741" s="66"/>
      <c r="KHF5741" s="66"/>
      <c r="KHG5741" s="66"/>
      <c r="KHH5741" s="66"/>
      <c r="KHI5741" s="66"/>
      <c r="KHJ5741" s="66"/>
      <c r="KHK5741" s="66"/>
      <c r="KHL5741" s="66"/>
      <c r="KHM5741" s="66"/>
      <c r="KHN5741" s="66"/>
      <c r="KHO5741" s="66"/>
      <c r="KHP5741" s="66"/>
      <c r="KHQ5741" s="66"/>
      <c r="KHR5741" s="66"/>
      <c r="KHS5741" s="66"/>
      <c r="KHT5741" s="66"/>
      <c r="KHU5741" s="66"/>
      <c r="KHV5741" s="66"/>
      <c r="KHW5741" s="66"/>
      <c r="KHX5741" s="66"/>
      <c r="KHY5741" s="66"/>
      <c r="KHZ5741" s="66"/>
      <c r="KIA5741" s="66"/>
      <c r="KIB5741" s="66"/>
      <c r="KIC5741" s="66"/>
      <c r="KID5741" s="66"/>
      <c r="KIE5741" s="66"/>
      <c r="KIF5741" s="66"/>
      <c r="KIG5741" s="66"/>
      <c r="KIH5741" s="66"/>
      <c r="KII5741" s="66"/>
      <c r="KIJ5741" s="66"/>
      <c r="KIK5741" s="66"/>
      <c r="KIL5741" s="66"/>
      <c r="KIM5741" s="66"/>
      <c r="KIN5741" s="66"/>
      <c r="KIO5741" s="66"/>
      <c r="KIP5741" s="66"/>
      <c r="KIQ5741" s="66"/>
      <c r="KIR5741" s="66"/>
      <c r="KIS5741" s="66"/>
      <c r="KIT5741" s="66"/>
      <c r="KIU5741" s="66"/>
      <c r="KIV5741" s="66"/>
      <c r="KIW5741" s="66"/>
      <c r="KIX5741" s="66"/>
      <c r="KIY5741" s="66"/>
      <c r="KIZ5741" s="66"/>
      <c r="KJA5741" s="66"/>
      <c r="KJB5741" s="66"/>
      <c r="KJC5741" s="66"/>
      <c r="KJD5741" s="66"/>
      <c r="KJE5741" s="66"/>
      <c r="KJF5741" s="66"/>
      <c r="KJG5741" s="66"/>
      <c r="KJH5741" s="66"/>
      <c r="KJI5741" s="66"/>
      <c r="KJJ5741" s="66"/>
      <c r="KJK5741" s="66"/>
      <c r="KJL5741" s="66"/>
      <c r="KJM5741" s="66"/>
      <c r="KJN5741" s="66"/>
      <c r="KJO5741" s="66"/>
      <c r="KJP5741" s="66"/>
      <c r="KJQ5741" s="66"/>
      <c r="KJR5741" s="66"/>
      <c r="KJS5741" s="66"/>
      <c r="KJT5741" s="66"/>
      <c r="KJU5741" s="66"/>
      <c r="KJV5741" s="66"/>
      <c r="KJW5741" s="66"/>
      <c r="KJX5741" s="66"/>
      <c r="KJY5741" s="66"/>
      <c r="KJZ5741" s="66"/>
      <c r="KKA5741" s="66"/>
      <c r="KKB5741" s="66"/>
      <c r="KKC5741" s="66"/>
      <c r="KKD5741" s="66"/>
      <c r="KKE5741" s="66"/>
      <c r="KKF5741" s="66"/>
      <c r="KKG5741" s="66"/>
      <c r="KKH5741" s="66"/>
      <c r="KKI5741" s="66"/>
      <c r="KKJ5741" s="66"/>
      <c r="KKK5741" s="66"/>
      <c r="KKL5741" s="66"/>
      <c r="KKM5741" s="66"/>
      <c r="KKN5741" s="66"/>
      <c r="KKO5741" s="66"/>
      <c r="KKP5741" s="66"/>
      <c r="KKQ5741" s="66"/>
      <c r="KKR5741" s="66"/>
      <c r="KKS5741" s="66"/>
      <c r="KKT5741" s="66"/>
      <c r="KKU5741" s="66"/>
      <c r="KKV5741" s="66"/>
      <c r="KKW5741" s="66"/>
      <c r="KKX5741" s="66"/>
      <c r="KKY5741" s="66"/>
      <c r="KKZ5741" s="66"/>
      <c r="KLA5741" s="66"/>
      <c r="KLB5741" s="66"/>
      <c r="KLC5741" s="66"/>
      <c r="KLD5741" s="66"/>
      <c r="KLE5741" s="66"/>
      <c r="KLF5741" s="66"/>
      <c r="KLG5741" s="66"/>
      <c r="KLH5741" s="66"/>
      <c r="KLI5741" s="66"/>
      <c r="KLJ5741" s="66"/>
      <c r="KLK5741" s="66"/>
      <c r="KLL5741" s="66"/>
      <c r="KLM5741" s="66"/>
      <c r="KLN5741" s="66"/>
      <c r="KLO5741" s="66"/>
      <c r="KLP5741" s="66"/>
      <c r="KLQ5741" s="66"/>
      <c r="KLR5741" s="66"/>
      <c r="KLS5741" s="66"/>
      <c r="KLT5741" s="66"/>
      <c r="KLU5741" s="66"/>
      <c r="KLV5741" s="66"/>
      <c r="KLW5741" s="66"/>
      <c r="KLX5741" s="66"/>
      <c r="KLY5741" s="66"/>
      <c r="KLZ5741" s="66"/>
      <c r="KMA5741" s="66"/>
      <c r="KMB5741" s="66"/>
      <c r="KMC5741" s="66"/>
      <c r="KMD5741" s="66"/>
      <c r="KME5741" s="66"/>
      <c r="KMF5741" s="66"/>
      <c r="KMG5741" s="66"/>
      <c r="KMH5741" s="66"/>
      <c r="KMI5741" s="66"/>
      <c r="KMJ5741" s="66"/>
      <c r="KMK5741" s="66"/>
      <c r="KML5741" s="66"/>
      <c r="KMM5741" s="66"/>
      <c r="KMN5741" s="66"/>
      <c r="KMO5741" s="66"/>
      <c r="KMP5741" s="66"/>
      <c r="KMQ5741" s="66"/>
      <c r="KMR5741" s="66"/>
      <c r="KMS5741" s="66"/>
      <c r="KMT5741" s="66"/>
      <c r="KMU5741" s="66"/>
      <c r="KMV5741" s="66"/>
      <c r="KMW5741" s="66"/>
      <c r="KMX5741" s="66"/>
      <c r="KMY5741" s="66"/>
      <c r="KMZ5741" s="66"/>
      <c r="KNA5741" s="66"/>
      <c r="KNB5741" s="66"/>
      <c r="KNC5741" s="66"/>
      <c r="KND5741" s="66"/>
      <c r="KNE5741" s="66"/>
      <c r="KNF5741" s="66"/>
      <c r="KNG5741" s="66"/>
      <c r="KNH5741" s="66"/>
      <c r="KNI5741" s="66"/>
      <c r="KNJ5741" s="66"/>
      <c r="KNK5741" s="66"/>
      <c r="KNL5741" s="66"/>
      <c r="KNM5741" s="66"/>
      <c r="KNN5741" s="66"/>
      <c r="KNO5741" s="66"/>
      <c r="KNP5741" s="66"/>
      <c r="KNQ5741" s="66"/>
      <c r="KNR5741" s="66"/>
      <c r="KNS5741" s="66"/>
      <c r="KNT5741" s="66"/>
      <c r="KNU5741" s="66"/>
      <c r="KNV5741" s="66"/>
      <c r="KNW5741" s="66"/>
      <c r="KNX5741" s="66"/>
      <c r="KNY5741" s="66"/>
      <c r="KNZ5741" s="66"/>
      <c r="KOA5741" s="66"/>
      <c r="KOB5741" s="66"/>
      <c r="KOC5741" s="66"/>
      <c r="KOD5741" s="66"/>
      <c r="KOE5741" s="66"/>
      <c r="KOF5741" s="66"/>
      <c r="KOG5741" s="66"/>
      <c r="KOH5741" s="66"/>
      <c r="KOI5741" s="66"/>
      <c r="KOJ5741" s="66"/>
      <c r="KOK5741" s="66"/>
      <c r="KOL5741" s="66"/>
      <c r="KOM5741" s="66"/>
      <c r="KON5741" s="66"/>
      <c r="KOO5741" s="66"/>
      <c r="KOP5741" s="66"/>
      <c r="KOQ5741" s="66"/>
      <c r="KOR5741" s="66"/>
      <c r="KOS5741" s="66"/>
      <c r="KOT5741" s="66"/>
      <c r="KOU5741" s="66"/>
      <c r="KOV5741" s="66"/>
      <c r="KOW5741" s="66"/>
      <c r="KOX5741" s="66"/>
      <c r="KOY5741" s="66"/>
      <c r="KOZ5741" s="66"/>
      <c r="KPA5741" s="66"/>
      <c r="KPB5741" s="66"/>
      <c r="KPC5741" s="66"/>
      <c r="KPD5741" s="66"/>
      <c r="KPE5741" s="66"/>
      <c r="KPF5741" s="66"/>
      <c r="KPG5741" s="66"/>
      <c r="KPH5741" s="66"/>
      <c r="KPI5741" s="66"/>
      <c r="KPJ5741" s="66"/>
      <c r="KPK5741" s="66"/>
      <c r="KPL5741" s="66"/>
      <c r="KPM5741" s="66"/>
      <c r="KPN5741" s="66"/>
      <c r="KPO5741" s="66"/>
      <c r="KPP5741" s="66"/>
      <c r="KPQ5741" s="66"/>
      <c r="KPR5741" s="66"/>
      <c r="KPS5741" s="66"/>
      <c r="KPT5741" s="66"/>
      <c r="KPU5741" s="66"/>
      <c r="KPV5741" s="66"/>
      <c r="KPW5741" s="66"/>
      <c r="KPX5741" s="66"/>
      <c r="KPY5741" s="66"/>
      <c r="KPZ5741" s="66"/>
      <c r="KQA5741" s="66"/>
      <c r="KQB5741" s="66"/>
      <c r="KQC5741" s="66"/>
      <c r="KQD5741" s="66"/>
      <c r="KQE5741" s="66"/>
      <c r="KQF5741" s="66"/>
      <c r="KQG5741" s="66"/>
      <c r="KQH5741" s="66"/>
      <c r="KQI5741" s="66"/>
      <c r="KQJ5741" s="66"/>
      <c r="KQK5741" s="66"/>
      <c r="KQL5741" s="66"/>
      <c r="KQM5741" s="66"/>
      <c r="KQN5741" s="66"/>
      <c r="KQO5741" s="66"/>
      <c r="KQP5741" s="66"/>
      <c r="KQQ5741" s="66"/>
      <c r="KQR5741" s="66"/>
      <c r="KQS5741" s="66"/>
      <c r="KQT5741" s="66"/>
      <c r="KQU5741" s="66"/>
      <c r="KQV5741" s="66"/>
      <c r="KQW5741" s="66"/>
      <c r="KQX5741" s="66"/>
      <c r="KQY5741" s="66"/>
      <c r="KQZ5741" s="66"/>
      <c r="KRA5741" s="66"/>
      <c r="KRB5741" s="66"/>
      <c r="KRC5741" s="66"/>
      <c r="KRD5741" s="66"/>
      <c r="KRE5741" s="66"/>
      <c r="KRF5741" s="66"/>
      <c r="KRG5741" s="66"/>
      <c r="KRH5741" s="66"/>
      <c r="KRI5741" s="66"/>
      <c r="KRJ5741" s="66"/>
      <c r="KRK5741" s="66"/>
      <c r="KRL5741" s="66"/>
      <c r="KRM5741" s="66"/>
      <c r="KRN5741" s="66"/>
      <c r="KRO5741" s="66"/>
      <c r="KRP5741" s="66"/>
      <c r="KRQ5741" s="66"/>
      <c r="KRR5741" s="66"/>
      <c r="KRS5741" s="66"/>
      <c r="KRT5741" s="66"/>
      <c r="KRU5741" s="66"/>
      <c r="KRV5741" s="66"/>
      <c r="KRW5741" s="66"/>
      <c r="KRX5741" s="66"/>
      <c r="KRY5741" s="66"/>
      <c r="KRZ5741" s="66"/>
      <c r="KSA5741" s="66"/>
      <c r="KSB5741" s="66"/>
      <c r="KSC5741" s="66"/>
      <c r="KSD5741" s="66"/>
      <c r="KSE5741" s="66"/>
      <c r="KSF5741" s="66"/>
      <c r="KSG5741" s="66"/>
      <c r="KSH5741" s="66"/>
      <c r="KSI5741" s="66"/>
      <c r="KSJ5741" s="66"/>
      <c r="KSK5741" s="66"/>
      <c r="KSL5741" s="66"/>
      <c r="KSM5741" s="66"/>
      <c r="KSN5741" s="66"/>
      <c r="KSO5741" s="66"/>
      <c r="KSP5741" s="66"/>
      <c r="KSQ5741" s="66"/>
      <c r="KSR5741" s="66"/>
      <c r="KSS5741" s="66"/>
      <c r="KST5741" s="66"/>
      <c r="KSU5741" s="66"/>
      <c r="KSV5741" s="66"/>
      <c r="KSW5741" s="66"/>
      <c r="KSX5741" s="66"/>
      <c r="KSY5741" s="66"/>
      <c r="KSZ5741" s="66"/>
      <c r="KTA5741" s="66"/>
      <c r="KTB5741" s="66"/>
      <c r="KTC5741" s="66"/>
      <c r="KTD5741" s="66"/>
      <c r="KTE5741" s="66"/>
      <c r="KTF5741" s="66"/>
      <c r="KTG5741" s="66"/>
      <c r="KTH5741" s="66"/>
      <c r="KTI5741" s="66"/>
      <c r="KTJ5741" s="66"/>
      <c r="KTK5741" s="66"/>
      <c r="KTL5741" s="66"/>
      <c r="KTM5741" s="66"/>
      <c r="KTN5741" s="66"/>
      <c r="KTO5741" s="66"/>
      <c r="KTP5741" s="66"/>
      <c r="KTQ5741" s="66"/>
      <c r="KTR5741" s="66"/>
      <c r="KTS5741" s="66"/>
      <c r="KTT5741" s="66"/>
      <c r="KTU5741" s="66"/>
      <c r="KTV5741" s="66"/>
      <c r="KTW5741" s="66"/>
      <c r="KTX5741" s="66"/>
      <c r="KTY5741" s="66"/>
      <c r="KTZ5741" s="66"/>
      <c r="KUA5741" s="66"/>
      <c r="KUB5741" s="66"/>
      <c r="KUC5741" s="66"/>
      <c r="KUD5741" s="66"/>
      <c r="KUE5741" s="66"/>
      <c r="KUF5741" s="66"/>
      <c r="KUG5741" s="66"/>
      <c r="KUH5741" s="66"/>
      <c r="KUI5741" s="66"/>
      <c r="KUJ5741" s="66"/>
      <c r="KUK5741" s="66"/>
      <c r="KUL5741" s="66"/>
      <c r="KUM5741" s="66"/>
      <c r="KUN5741" s="66"/>
      <c r="KUO5741" s="66"/>
      <c r="KUP5741" s="66"/>
      <c r="KUQ5741" s="66"/>
      <c r="KUR5741" s="66"/>
      <c r="KUS5741" s="66"/>
      <c r="KUT5741" s="66"/>
      <c r="KUU5741" s="66"/>
      <c r="KUV5741" s="66"/>
      <c r="KUW5741" s="66"/>
      <c r="KUX5741" s="66"/>
      <c r="KUY5741" s="66"/>
      <c r="KUZ5741" s="66"/>
      <c r="KVA5741" s="66"/>
      <c r="KVB5741" s="66"/>
      <c r="KVC5741" s="66"/>
      <c r="KVD5741" s="66"/>
      <c r="KVE5741" s="66"/>
      <c r="KVF5741" s="66"/>
      <c r="KVG5741" s="66"/>
      <c r="KVH5741" s="66"/>
      <c r="KVI5741" s="66"/>
      <c r="KVJ5741" s="66"/>
      <c r="KVK5741" s="66"/>
      <c r="KVL5741" s="66"/>
      <c r="KVM5741" s="66"/>
      <c r="KVN5741" s="66"/>
      <c r="KVO5741" s="66"/>
      <c r="KVP5741" s="66"/>
      <c r="KVQ5741" s="66"/>
      <c r="KVR5741" s="66"/>
      <c r="KVS5741" s="66"/>
      <c r="KVT5741" s="66"/>
      <c r="KVU5741" s="66"/>
      <c r="KVV5741" s="66"/>
      <c r="KVW5741" s="66"/>
      <c r="KVX5741" s="66"/>
      <c r="KVY5741" s="66"/>
      <c r="KVZ5741" s="66"/>
      <c r="KWA5741" s="66"/>
      <c r="KWB5741" s="66"/>
      <c r="KWC5741" s="66"/>
      <c r="KWD5741" s="66"/>
      <c r="KWE5741" s="66"/>
      <c r="KWF5741" s="66"/>
      <c r="KWG5741" s="66"/>
      <c r="KWH5741" s="66"/>
      <c r="KWI5741" s="66"/>
      <c r="KWJ5741" s="66"/>
      <c r="KWK5741" s="66"/>
      <c r="KWL5741" s="66"/>
      <c r="KWM5741" s="66"/>
      <c r="KWN5741" s="66"/>
      <c r="KWO5741" s="66"/>
      <c r="KWP5741" s="66"/>
      <c r="KWQ5741" s="66"/>
      <c r="KWR5741" s="66"/>
      <c r="KWS5741" s="66"/>
      <c r="KWT5741" s="66"/>
      <c r="KWU5741" s="66"/>
      <c r="KWV5741" s="66"/>
      <c r="KWW5741" s="66"/>
      <c r="KWX5741" s="66"/>
      <c r="KWY5741" s="66"/>
      <c r="KWZ5741" s="66"/>
      <c r="KXA5741" s="66"/>
      <c r="KXB5741" s="66"/>
      <c r="KXC5741" s="66"/>
      <c r="KXD5741" s="66"/>
      <c r="KXE5741" s="66"/>
      <c r="KXF5741" s="66"/>
      <c r="KXG5741" s="66"/>
      <c r="KXH5741" s="66"/>
      <c r="KXI5741" s="66"/>
      <c r="KXJ5741" s="66"/>
      <c r="KXK5741" s="66"/>
      <c r="KXL5741" s="66"/>
      <c r="KXM5741" s="66"/>
      <c r="KXN5741" s="66"/>
      <c r="KXO5741" s="66"/>
      <c r="KXP5741" s="66"/>
      <c r="KXQ5741" s="66"/>
      <c r="KXR5741" s="66"/>
      <c r="KXS5741" s="66"/>
      <c r="KXT5741" s="66"/>
      <c r="KXU5741" s="66"/>
      <c r="KXV5741" s="66"/>
      <c r="KXW5741" s="66"/>
      <c r="KXX5741" s="66"/>
      <c r="KXY5741" s="66"/>
      <c r="KXZ5741" s="66"/>
      <c r="KYA5741" s="66"/>
      <c r="KYB5741" s="66"/>
      <c r="KYC5741" s="66"/>
      <c r="KYD5741" s="66"/>
      <c r="KYE5741" s="66"/>
      <c r="KYF5741" s="66"/>
      <c r="KYG5741" s="66"/>
      <c r="KYH5741" s="66"/>
      <c r="KYI5741" s="66"/>
      <c r="KYJ5741" s="66"/>
      <c r="KYK5741" s="66"/>
      <c r="KYL5741" s="66"/>
      <c r="KYM5741" s="66"/>
      <c r="KYN5741" s="66"/>
      <c r="KYO5741" s="66"/>
      <c r="KYP5741" s="66"/>
      <c r="KYQ5741" s="66"/>
      <c r="KYR5741" s="66"/>
      <c r="KYS5741" s="66"/>
      <c r="KYT5741" s="66"/>
      <c r="KYU5741" s="66"/>
      <c r="KYV5741" s="66"/>
      <c r="KYW5741" s="66"/>
      <c r="KYX5741" s="66"/>
      <c r="KYY5741" s="66"/>
      <c r="KYZ5741" s="66"/>
      <c r="KZA5741" s="66"/>
      <c r="KZB5741" s="66"/>
      <c r="KZC5741" s="66"/>
      <c r="KZD5741" s="66"/>
      <c r="KZE5741" s="66"/>
      <c r="KZF5741" s="66"/>
      <c r="KZG5741" s="66"/>
      <c r="KZH5741" s="66"/>
      <c r="KZI5741" s="66"/>
      <c r="KZJ5741" s="66"/>
      <c r="KZK5741" s="66"/>
      <c r="KZL5741" s="66"/>
      <c r="KZM5741" s="66"/>
      <c r="KZN5741" s="66"/>
      <c r="KZO5741" s="66"/>
      <c r="KZP5741" s="66"/>
      <c r="KZQ5741" s="66"/>
      <c r="KZR5741" s="66"/>
      <c r="KZS5741" s="66"/>
      <c r="KZT5741" s="66"/>
      <c r="KZU5741" s="66"/>
      <c r="KZV5741" s="66"/>
      <c r="KZW5741" s="66"/>
      <c r="KZX5741" s="66"/>
      <c r="KZY5741" s="66"/>
      <c r="KZZ5741" s="66"/>
      <c r="LAA5741" s="66"/>
      <c r="LAB5741" s="66"/>
      <c r="LAC5741" s="66"/>
      <c r="LAD5741" s="66"/>
      <c r="LAE5741" s="66"/>
      <c r="LAF5741" s="66"/>
      <c r="LAG5741" s="66"/>
      <c r="LAH5741" s="66"/>
      <c r="LAI5741" s="66"/>
      <c r="LAJ5741" s="66"/>
      <c r="LAK5741" s="66"/>
      <c r="LAL5741" s="66"/>
      <c r="LAM5741" s="66"/>
      <c r="LAN5741" s="66"/>
      <c r="LAO5741" s="66"/>
      <c r="LAP5741" s="66"/>
      <c r="LAQ5741" s="66"/>
      <c r="LAR5741" s="66"/>
      <c r="LAS5741" s="66"/>
      <c r="LAT5741" s="66"/>
      <c r="LAU5741" s="66"/>
      <c r="LAV5741" s="66"/>
      <c r="LAW5741" s="66"/>
      <c r="LAX5741" s="66"/>
      <c r="LAY5741" s="66"/>
      <c r="LAZ5741" s="66"/>
      <c r="LBA5741" s="66"/>
      <c r="LBB5741" s="66"/>
      <c r="LBC5741" s="66"/>
      <c r="LBD5741" s="66"/>
      <c r="LBE5741" s="66"/>
      <c r="LBF5741" s="66"/>
      <c r="LBG5741" s="66"/>
      <c r="LBH5741" s="66"/>
      <c r="LBI5741" s="66"/>
      <c r="LBJ5741" s="66"/>
      <c r="LBK5741" s="66"/>
      <c r="LBL5741" s="66"/>
      <c r="LBM5741" s="66"/>
      <c r="LBN5741" s="66"/>
      <c r="LBO5741" s="66"/>
      <c r="LBP5741" s="66"/>
      <c r="LBQ5741" s="66"/>
      <c r="LBR5741" s="66"/>
      <c r="LBS5741" s="66"/>
      <c r="LBT5741" s="66"/>
      <c r="LBU5741" s="66"/>
      <c r="LBV5741" s="66"/>
      <c r="LBW5741" s="66"/>
      <c r="LBX5741" s="66"/>
      <c r="LBY5741" s="66"/>
      <c r="LBZ5741" s="66"/>
      <c r="LCA5741" s="66"/>
      <c r="LCB5741" s="66"/>
      <c r="LCC5741" s="66"/>
      <c r="LCD5741" s="66"/>
      <c r="LCE5741" s="66"/>
      <c r="LCF5741" s="66"/>
      <c r="LCG5741" s="66"/>
      <c r="LCH5741" s="66"/>
      <c r="LCI5741" s="66"/>
      <c r="LCJ5741" s="66"/>
      <c r="LCK5741" s="66"/>
      <c r="LCL5741" s="66"/>
      <c r="LCM5741" s="66"/>
      <c r="LCN5741" s="66"/>
      <c r="LCO5741" s="66"/>
      <c r="LCP5741" s="66"/>
      <c r="LCQ5741" s="66"/>
      <c r="LCR5741" s="66"/>
      <c r="LCS5741" s="66"/>
      <c r="LCT5741" s="66"/>
      <c r="LCU5741" s="66"/>
      <c r="LCV5741" s="66"/>
      <c r="LCW5741" s="66"/>
      <c r="LCX5741" s="66"/>
      <c r="LCY5741" s="66"/>
      <c r="LCZ5741" s="66"/>
      <c r="LDA5741" s="66"/>
      <c r="LDB5741" s="66"/>
      <c r="LDC5741" s="66"/>
      <c r="LDD5741" s="66"/>
      <c r="LDE5741" s="66"/>
      <c r="LDF5741" s="66"/>
      <c r="LDG5741" s="66"/>
      <c r="LDH5741" s="66"/>
      <c r="LDI5741" s="66"/>
      <c r="LDJ5741" s="66"/>
      <c r="LDK5741" s="66"/>
      <c r="LDL5741" s="66"/>
      <c r="LDM5741" s="66"/>
      <c r="LDN5741" s="66"/>
      <c r="LDO5741" s="66"/>
      <c r="LDP5741" s="66"/>
      <c r="LDQ5741" s="66"/>
      <c r="LDR5741" s="66"/>
      <c r="LDS5741" s="66"/>
      <c r="LDT5741" s="66"/>
      <c r="LDU5741" s="66"/>
      <c r="LDV5741" s="66"/>
      <c r="LDW5741" s="66"/>
      <c r="LDX5741" s="66"/>
      <c r="LDY5741" s="66"/>
      <c r="LDZ5741" s="66"/>
      <c r="LEA5741" s="66"/>
      <c r="LEB5741" s="66"/>
      <c r="LEC5741" s="66"/>
      <c r="LED5741" s="66"/>
      <c r="LEE5741" s="66"/>
      <c r="LEF5741" s="66"/>
      <c r="LEG5741" s="66"/>
      <c r="LEH5741" s="66"/>
      <c r="LEI5741" s="66"/>
      <c r="LEJ5741" s="66"/>
      <c r="LEK5741" s="66"/>
      <c r="LEL5741" s="66"/>
      <c r="LEM5741" s="66"/>
      <c r="LEN5741" s="66"/>
      <c r="LEO5741" s="66"/>
      <c r="LEP5741" s="66"/>
      <c r="LEQ5741" s="66"/>
      <c r="LER5741" s="66"/>
      <c r="LES5741" s="66"/>
      <c r="LET5741" s="66"/>
      <c r="LEU5741" s="66"/>
      <c r="LEV5741" s="66"/>
      <c r="LEW5741" s="66"/>
      <c r="LEX5741" s="66"/>
      <c r="LEY5741" s="66"/>
      <c r="LEZ5741" s="66"/>
      <c r="LFA5741" s="66"/>
      <c r="LFB5741" s="66"/>
      <c r="LFC5741" s="66"/>
      <c r="LFD5741" s="66"/>
      <c r="LFE5741" s="66"/>
      <c r="LFF5741" s="66"/>
      <c r="LFG5741" s="66"/>
      <c r="LFH5741" s="66"/>
      <c r="LFI5741" s="66"/>
      <c r="LFJ5741" s="66"/>
      <c r="LFK5741" s="66"/>
      <c r="LFL5741" s="66"/>
      <c r="LFM5741" s="66"/>
      <c r="LFN5741" s="66"/>
      <c r="LFO5741" s="66"/>
      <c r="LFP5741" s="66"/>
      <c r="LFQ5741" s="66"/>
      <c r="LFR5741" s="66"/>
      <c r="LFS5741" s="66"/>
      <c r="LFT5741" s="66"/>
      <c r="LFU5741" s="66"/>
      <c r="LFV5741" s="66"/>
      <c r="LFW5741" s="66"/>
      <c r="LFX5741" s="66"/>
      <c r="LFY5741" s="66"/>
      <c r="LFZ5741" s="66"/>
      <c r="LGA5741" s="66"/>
      <c r="LGB5741" s="66"/>
      <c r="LGC5741" s="66"/>
      <c r="LGD5741" s="66"/>
      <c r="LGE5741" s="66"/>
      <c r="LGF5741" s="66"/>
      <c r="LGG5741" s="66"/>
      <c r="LGH5741" s="66"/>
      <c r="LGI5741" s="66"/>
      <c r="LGJ5741" s="66"/>
      <c r="LGK5741" s="66"/>
      <c r="LGL5741" s="66"/>
      <c r="LGM5741" s="66"/>
      <c r="LGN5741" s="66"/>
      <c r="LGO5741" s="66"/>
      <c r="LGP5741" s="66"/>
      <c r="LGQ5741" s="66"/>
      <c r="LGR5741" s="66"/>
      <c r="LGS5741" s="66"/>
      <c r="LGT5741" s="66"/>
      <c r="LGU5741" s="66"/>
      <c r="LGV5741" s="66"/>
      <c r="LGW5741" s="66"/>
      <c r="LGX5741" s="66"/>
      <c r="LGY5741" s="66"/>
      <c r="LGZ5741" s="66"/>
      <c r="LHA5741" s="66"/>
      <c r="LHB5741" s="66"/>
      <c r="LHC5741" s="66"/>
      <c r="LHD5741" s="66"/>
      <c r="LHE5741" s="66"/>
      <c r="LHF5741" s="66"/>
      <c r="LHG5741" s="66"/>
      <c r="LHH5741" s="66"/>
      <c r="LHI5741" s="66"/>
      <c r="LHJ5741" s="66"/>
      <c r="LHK5741" s="66"/>
      <c r="LHL5741" s="66"/>
      <c r="LHM5741" s="66"/>
      <c r="LHN5741" s="66"/>
      <c r="LHO5741" s="66"/>
      <c r="LHP5741" s="66"/>
      <c r="LHQ5741" s="66"/>
      <c r="LHR5741" s="66"/>
      <c r="LHS5741" s="66"/>
      <c r="LHT5741" s="66"/>
      <c r="LHU5741" s="66"/>
      <c r="LHV5741" s="66"/>
      <c r="LHW5741" s="66"/>
      <c r="LHX5741" s="66"/>
      <c r="LHY5741" s="66"/>
      <c r="LHZ5741" s="66"/>
      <c r="LIA5741" s="66"/>
      <c r="LIB5741" s="66"/>
      <c r="LIC5741" s="66"/>
      <c r="LID5741" s="66"/>
      <c r="LIE5741" s="66"/>
      <c r="LIF5741" s="66"/>
      <c r="LIG5741" s="66"/>
      <c r="LIH5741" s="66"/>
      <c r="LII5741" s="66"/>
      <c r="LIJ5741" s="66"/>
      <c r="LIK5741" s="66"/>
      <c r="LIL5741" s="66"/>
      <c r="LIM5741" s="66"/>
      <c r="LIN5741" s="66"/>
      <c r="LIO5741" s="66"/>
      <c r="LIP5741" s="66"/>
      <c r="LIQ5741" s="66"/>
      <c r="LIR5741" s="66"/>
      <c r="LIS5741" s="66"/>
      <c r="LIT5741" s="66"/>
      <c r="LIU5741" s="66"/>
      <c r="LIV5741" s="66"/>
      <c r="LIW5741" s="66"/>
      <c r="LIX5741" s="66"/>
      <c r="LIY5741" s="66"/>
      <c r="LIZ5741" s="66"/>
      <c r="LJA5741" s="66"/>
      <c r="LJB5741" s="66"/>
      <c r="LJC5741" s="66"/>
      <c r="LJD5741" s="66"/>
      <c r="LJE5741" s="66"/>
      <c r="LJF5741" s="66"/>
      <c r="LJG5741" s="66"/>
      <c r="LJH5741" s="66"/>
      <c r="LJI5741" s="66"/>
      <c r="LJJ5741" s="66"/>
      <c r="LJK5741" s="66"/>
      <c r="LJL5741" s="66"/>
      <c r="LJM5741" s="66"/>
      <c r="LJN5741" s="66"/>
      <c r="LJO5741" s="66"/>
      <c r="LJP5741" s="66"/>
      <c r="LJQ5741" s="66"/>
      <c r="LJR5741" s="66"/>
      <c r="LJS5741" s="66"/>
      <c r="LJT5741" s="66"/>
      <c r="LJU5741" s="66"/>
      <c r="LJV5741" s="66"/>
      <c r="LJW5741" s="66"/>
      <c r="LJX5741" s="66"/>
      <c r="LJY5741" s="66"/>
      <c r="LJZ5741" s="66"/>
      <c r="LKA5741" s="66"/>
      <c r="LKB5741" s="66"/>
      <c r="LKC5741" s="66"/>
      <c r="LKD5741" s="66"/>
      <c r="LKE5741" s="66"/>
      <c r="LKF5741" s="66"/>
      <c r="LKG5741" s="66"/>
      <c r="LKH5741" s="66"/>
      <c r="LKI5741" s="66"/>
      <c r="LKJ5741" s="66"/>
      <c r="LKK5741" s="66"/>
      <c r="LKL5741" s="66"/>
      <c r="LKM5741" s="66"/>
      <c r="LKN5741" s="66"/>
      <c r="LKO5741" s="66"/>
      <c r="LKP5741" s="66"/>
      <c r="LKQ5741" s="66"/>
      <c r="LKR5741" s="66"/>
      <c r="LKS5741" s="66"/>
      <c r="LKT5741" s="66"/>
      <c r="LKU5741" s="66"/>
      <c r="LKV5741" s="66"/>
      <c r="LKW5741" s="66"/>
      <c r="LKX5741" s="66"/>
      <c r="LKY5741" s="66"/>
      <c r="LKZ5741" s="66"/>
      <c r="LLA5741" s="66"/>
      <c r="LLB5741" s="66"/>
      <c r="LLC5741" s="66"/>
      <c r="LLD5741" s="66"/>
      <c r="LLE5741" s="66"/>
      <c r="LLF5741" s="66"/>
      <c r="LLG5741" s="66"/>
      <c r="LLH5741" s="66"/>
      <c r="LLI5741" s="66"/>
      <c r="LLJ5741" s="66"/>
      <c r="LLK5741" s="66"/>
      <c r="LLL5741" s="66"/>
      <c r="LLM5741" s="66"/>
      <c r="LLN5741" s="66"/>
      <c r="LLO5741" s="66"/>
      <c r="LLP5741" s="66"/>
      <c r="LLQ5741" s="66"/>
      <c r="LLR5741" s="66"/>
      <c r="LLS5741" s="66"/>
      <c r="LLT5741" s="66"/>
      <c r="LLU5741" s="66"/>
      <c r="LLV5741" s="66"/>
      <c r="LLW5741" s="66"/>
      <c r="LLX5741" s="66"/>
      <c r="LLY5741" s="66"/>
      <c r="LLZ5741" s="66"/>
      <c r="LMA5741" s="66"/>
      <c r="LMB5741" s="66"/>
      <c r="LMC5741" s="66"/>
      <c r="LMD5741" s="66"/>
      <c r="LME5741" s="66"/>
      <c r="LMF5741" s="66"/>
      <c r="LMG5741" s="66"/>
      <c r="LMH5741" s="66"/>
      <c r="LMI5741" s="66"/>
      <c r="LMJ5741" s="66"/>
      <c r="LMK5741" s="66"/>
      <c r="LML5741" s="66"/>
      <c r="LMM5741" s="66"/>
      <c r="LMN5741" s="66"/>
      <c r="LMO5741" s="66"/>
      <c r="LMP5741" s="66"/>
      <c r="LMQ5741" s="66"/>
      <c r="LMR5741" s="66"/>
      <c r="LMS5741" s="66"/>
      <c r="LMT5741" s="66"/>
      <c r="LMU5741" s="66"/>
      <c r="LMV5741" s="66"/>
      <c r="LMW5741" s="66"/>
      <c r="LMX5741" s="66"/>
      <c r="LMY5741" s="66"/>
      <c r="LMZ5741" s="66"/>
      <c r="LNA5741" s="66"/>
      <c r="LNB5741" s="66"/>
      <c r="LNC5741" s="66"/>
      <c r="LND5741" s="66"/>
      <c r="LNE5741" s="66"/>
      <c r="LNF5741" s="66"/>
      <c r="LNG5741" s="66"/>
      <c r="LNH5741" s="66"/>
      <c r="LNI5741" s="66"/>
      <c r="LNJ5741" s="66"/>
      <c r="LNK5741" s="66"/>
      <c r="LNL5741" s="66"/>
      <c r="LNM5741" s="66"/>
      <c r="LNN5741" s="66"/>
      <c r="LNO5741" s="66"/>
      <c r="LNP5741" s="66"/>
      <c r="LNQ5741" s="66"/>
      <c r="LNR5741" s="66"/>
      <c r="LNS5741" s="66"/>
      <c r="LNT5741" s="66"/>
      <c r="LNU5741" s="66"/>
      <c r="LNV5741" s="66"/>
      <c r="LNW5741" s="66"/>
      <c r="LNX5741" s="66"/>
      <c r="LNY5741" s="66"/>
      <c r="LNZ5741" s="66"/>
      <c r="LOA5741" s="66"/>
      <c r="LOB5741" s="66"/>
      <c r="LOC5741" s="66"/>
      <c r="LOD5741" s="66"/>
      <c r="LOE5741" s="66"/>
      <c r="LOF5741" s="66"/>
      <c r="LOG5741" s="66"/>
      <c r="LOH5741" s="66"/>
      <c r="LOI5741" s="66"/>
      <c r="LOJ5741" s="66"/>
      <c r="LOK5741" s="66"/>
      <c r="LOL5741" s="66"/>
      <c r="LOM5741" s="66"/>
      <c r="LON5741" s="66"/>
      <c r="LOO5741" s="66"/>
      <c r="LOP5741" s="66"/>
      <c r="LOQ5741" s="66"/>
      <c r="LOR5741" s="66"/>
      <c r="LOS5741" s="66"/>
      <c r="LOT5741" s="66"/>
      <c r="LOU5741" s="66"/>
      <c r="LOV5741" s="66"/>
      <c r="LOW5741" s="66"/>
      <c r="LOX5741" s="66"/>
      <c r="LOY5741" s="66"/>
      <c r="LOZ5741" s="66"/>
      <c r="LPA5741" s="66"/>
      <c r="LPB5741" s="66"/>
      <c r="LPC5741" s="66"/>
      <c r="LPD5741" s="66"/>
      <c r="LPE5741" s="66"/>
      <c r="LPF5741" s="66"/>
      <c r="LPG5741" s="66"/>
      <c r="LPH5741" s="66"/>
      <c r="LPI5741" s="66"/>
      <c r="LPJ5741" s="66"/>
      <c r="LPK5741" s="66"/>
      <c r="LPL5741" s="66"/>
      <c r="LPM5741" s="66"/>
      <c r="LPN5741" s="66"/>
      <c r="LPO5741" s="66"/>
      <c r="LPP5741" s="66"/>
      <c r="LPQ5741" s="66"/>
      <c r="LPR5741" s="66"/>
      <c r="LPS5741" s="66"/>
      <c r="LPT5741" s="66"/>
      <c r="LPU5741" s="66"/>
      <c r="LPV5741" s="66"/>
      <c r="LPW5741" s="66"/>
      <c r="LPX5741" s="66"/>
      <c r="LPY5741" s="66"/>
      <c r="LPZ5741" s="66"/>
      <c r="LQA5741" s="66"/>
      <c r="LQB5741" s="66"/>
      <c r="LQC5741" s="66"/>
      <c r="LQD5741" s="66"/>
      <c r="LQE5741" s="66"/>
      <c r="LQF5741" s="66"/>
      <c r="LQG5741" s="66"/>
      <c r="LQH5741" s="66"/>
      <c r="LQI5741" s="66"/>
      <c r="LQJ5741" s="66"/>
      <c r="LQK5741" s="66"/>
      <c r="LQL5741" s="66"/>
      <c r="LQM5741" s="66"/>
      <c r="LQN5741" s="66"/>
      <c r="LQO5741" s="66"/>
      <c r="LQP5741" s="66"/>
      <c r="LQQ5741" s="66"/>
      <c r="LQR5741" s="66"/>
      <c r="LQS5741" s="66"/>
      <c r="LQT5741" s="66"/>
      <c r="LQU5741" s="66"/>
      <c r="LQV5741" s="66"/>
      <c r="LQW5741" s="66"/>
      <c r="LQX5741" s="66"/>
      <c r="LQY5741" s="66"/>
      <c r="LQZ5741" s="66"/>
      <c r="LRA5741" s="66"/>
      <c r="LRB5741" s="66"/>
      <c r="LRC5741" s="66"/>
      <c r="LRD5741" s="66"/>
      <c r="LRE5741" s="66"/>
      <c r="LRF5741" s="66"/>
      <c r="LRG5741" s="66"/>
      <c r="LRH5741" s="66"/>
      <c r="LRI5741" s="66"/>
      <c r="LRJ5741" s="66"/>
      <c r="LRK5741" s="66"/>
      <c r="LRL5741" s="66"/>
      <c r="LRM5741" s="66"/>
      <c r="LRN5741" s="66"/>
      <c r="LRO5741" s="66"/>
      <c r="LRP5741" s="66"/>
      <c r="LRQ5741" s="66"/>
      <c r="LRR5741" s="66"/>
      <c r="LRS5741" s="66"/>
      <c r="LRT5741" s="66"/>
      <c r="LRU5741" s="66"/>
      <c r="LRV5741" s="66"/>
      <c r="LRW5741" s="66"/>
      <c r="LRX5741" s="66"/>
      <c r="LRY5741" s="66"/>
      <c r="LRZ5741" s="66"/>
      <c r="LSA5741" s="66"/>
      <c r="LSB5741" s="66"/>
      <c r="LSC5741" s="66"/>
      <c r="LSD5741" s="66"/>
      <c r="LSE5741" s="66"/>
      <c r="LSF5741" s="66"/>
      <c r="LSG5741" s="66"/>
      <c r="LSH5741" s="66"/>
      <c r="LSI5741" s="66"/>
      <c r="LSJ5741" s="66"/>
      <c r="LSK5741" s="66"/>
      <c r="LSL5741" s="66"/>
      <c r="LSM5741" s="66"/>
      <c r="LSN5741" s="66"/>
      <c r="LSO5741" s="66"/>
      <c r="LSP5741" s="66"/>
      <c r="LSQ5741" s="66"/>
      <c r="LSR5741" s="66"/>
      <c r="LSS5741" s="66"/>
      <c r="LST5741" s="66"/>
      <c r="LSU5741" s="66"/>
      <c r="LSV5741" s="66"/>
      <c r="LSW5741" s="66"/>
      <c r="LSX5741" s="66"/>
      <c r="LSY5741" s="66"/>
      <c r="LSZ5741" s="66"/>
      <c r="LTA5741" s="66"/>
      <c r="LTB5741" s="66"/>
      <c r="LTC5741" s="66"/>
      <c r="LTD5741" s="66"/>
      <c r="LTE5741" s="66"/>
      <c r="LTF5741" s="66"/>
      <c r="LTG5741" s="66"/>
      <c r="LTH5741" s="66"/>
      <c r="LTI5741" s="66"/>
      <c r="LTJ5741" s="66"/>
      <c r="LTK5741" s="66"/>
      <c r="LTL5741" s="66"/>
      <c r="LTM5741" s="66"/>
      <c r="LTN5741" s="66"/>
      <c r="LTO5741" s="66"/>
      <c r="LTP5741" s="66"/>
      <c r="LTQ5741" s="66"/>
      <c r="LTR5741" s="66"/>
      <c r="LTS5741" s="66"/>
      <c r="LTT5741" s="66"/>
      <c r="LTU5741" s="66"/>
      <c r="LTV5741" s="66"/>
      <c r="LTW5741" s="66"/>
      <c r="LTX5741" s="66"/>
      <c r="LTY5741" s="66"/>
      <c r="LTZ5741" s="66"/>
      <c r="LUA5741" s="66"/>
      <c r="LUB5741" s="66"/>
      <c r="LUC5741" s="66"/>
      <c r="LUD5741" s="66"/>
      <c r="LUE5741" s="66"/>
      <c r="LUF5741" s="66"/>
      <c r="LUG5741" s="66"/>
      <c r="LUH5741" s="66"/>
      <c r="LUI5741" s="66"/>
      <c r="LUJ5741" s="66"/>
      <c r="LUK5741" s="66"/>
      <c r="LUL5741" s="66"/>
      <c r="LUM5741" s="66"/>
      <c r="LUN5741" s="66"/>
      <c r="LUO5741" s="66"/>
      <c r="LUP5741" s="66"/>
      <c r="LUQ5741" s="66"/>
      <c r="LUR5741" s="66"/>
      <c r="LUS5741" s="66"/>
      <c r="LUT5741" s="66"/>
      <c r="LUU5741" s="66"/>
      <c r="LUV5741" s="66"/>
      <c r="LUW5741" s="66"/>
      <c r="LUX5741" s="66"/>
      <c r="LUY5741" s="66"/>
      <c r="LUZ5741" s="66"/>
      <c r="LVA5741" s="66"/>
      <c r="LVB5741" s="66"/>
      <c r="LVC5741" s="66"/>
      <c r="LVD5741" s="66"/>
      <c r="LVE5741" s="66"/>
      <c r="LVF5741" s="66"/>
      <c r="LVG5741" s="66"/>
      <c r="LVH5741" s="66"/>
      <c r="LVI5741" s="66"/>
      <c r="LVJ5741" s="66"/>
      <c r="LVK5741" s="66"/>
      <c r="LVL5741" s="66"/>
      <c r="LVM5741" s="66"/>
      <c r="LVN5741" s="66"/>
      <c r="LVO5741" s="66"/>
      <c r="LVP5741" s="66"/>
      <c r="LVQ5741" s="66"/>
      <c r="LVR5741" s="66"/>
      <c r="LVS5741" s="66"/>
      <c r="LVT5741" s="66"/>
      <c r="LVU5741" s="66"/>
      <c r="LVV5741" s="66"/>
      <c r="LVW5741" s="66"/>
      <c r="LVX5741" s="66"/>
      <c r="LVY5741" s="66"/>
      <c r="LVZ5741" s="66"/>
      <c r="LWA5741" s="66"/>
      <c r="LWB5741" s="66"/>
      <c r="LWC5741" s="66"/>
      <c r="LWD5741" s="66"/>
      <c r="LWE5741" s="66"/>
      <c r="LWF5741" s="66"/>
      <c r="LWG5741" s="66"/>
      <c r="LWH5741" s="66"/>
      <c r="LWI5741" s="66"/>
      <c r="LWJ5741" s="66"/>
      <c r="LWK5741" s="66"/>
      <c r="LWL5741" s="66"/>
      <c r="LWM5741" s="66"/>
      <c r="LWN5741" s="66"/>
      <c r="LWO5741" s="66"/>
      <c r="LWP5741" s="66"/>
      <c r="LWQ5741" s="66"/>
      <c r="LWR5741" s="66"/>
      <c r="LWS5741" s="66"/>
      <c r="LWT5741" s="66"/>
      <c r="LWU5741" s="66"/>
      <c r="LWV5741" s="66"/>
      <c r="LWW5741" s="66"/>
      <c r="LWX5741" s="66"/>
      <c r="LWY5741" s="66"/>
      <c r="LWZ5741" s="66"/>
      <c r="LXA5741" s="66"/>
      <c r="LXB5741" s="66"/>
      <c r="LXC5741" s="66"/>
      <c r="LXD5741" s="66"/>
      <c r="LXE5741" s="66"/>
      <c r="LXF5741" s="66"/>
      <c r="LXG5741" s="66"/>
      <c r="LXH5741" s="66"/>
      <c r="LXI5741" s="66"/>
      <c r="LXJ5741" s="66"/>
      <c r="LXK5741" s="66"/>
      <c r="LXL5741" s="66"/>
      <c r="LXM5741" s="66"/>
      <c r="LXN5741" s="66"/>
      <c r="LXO5741" s="66"/>
      <c r="LXP5741" s="66"/>
      <c r="LXQ5741" s="66"/>
      <c r="LXR5741" s="66"/>
      <c r="LXS5741" s="66"/>
      <c r="LXT5741" s="66"/>
      <c r="LXU5741" s="66"/>
      <c r="LXV5741" s="66"/>
      <c r="LXW5741" s="66"/>
      <c r="LXX5741" s="66"/>
      <c r="LXY5741" s="66"/>
      <c r="LXZ5741" s="66"/>
      <c r="LYA5741" s="66"/>
      <c r="LYB5741" s="66"/>
      <c r="LYC5741" s="66"/>
      <c r="LYD5741" s="66"/>
      <c r="LYE5741" s="66"/>
      <c r="LYF5741" s="66"/>
      <c r="LYG5741" s="66"/>
      <c r="LYH5741" s="66"/>
      <c r="LYI5741" s="66"/>
      <c r="LYJ5741" s="66"/>
      <c r="LYK5741" s="66"/>
      <c r="LYL5741" s="66"/>
      <c r="LYM5741" s="66"/>
      <c r="LYN5741" s="66"/>
      <c r="LYO5741" s="66"/>
      <c r="LYP5741" s="66"/>
      <c r="LYQ5741" s="66"/>
      <c r="LYR5741" s="66"/>
      <c r="LYS5741" s="66"/>
      <c r="LYT5741" s="66"/>
      <c r="LYU5741" s="66"/>
      <c r="LYV5741" s="66"/>
      <c r="LYW5741" s="66"/>
      <c r="LYX5741" s="66"/>
      <c r="LYY5741" s="66"/>
      <c r="LYZ5741" s="66"/>
      <c r="LZA5741" s="66"/>
      <c r="LZB5741" s="66"/>
      <c r="LZC5741" s="66"/>
      <c r="LZD5741" s="66"/>
      <c r="LZE5741" s="66"/>
      <c r="LZF5741" s="66"/>
      <c r="LZG5741" s="66"/>
      <c r="LZH5741" s="66"/>
      <c r="LZI5741" s="66"/>
      <c r="LZJ5741" s="66"/>
      <c r="LZK5741" s="66"/>
      <c r="LZL5741" s="66"/>
      <c r="LZM5741" s="66"/>
      <c r="LZN5741" s="66"/>
      <c r="LZO5741" s="66"/>
      <c r="LZP5741" s="66"/>
      <c r="LZQ5741" s="66"/>
      <c r="LZR5741" s="66"/>
      <c r="LZS5741" s="66"/>
      <c r="LZT5741" s="66"/>
      <c r="LZU5741" s="66"/>
      <c r="LZV5741" s="66"/>
      <c r="LZW5741" s="66"/>
      <c r="LZX5741" s="66"/>
      <c r="LZY5741" s="66"/>
      <c r="LZZ5741" s="66"/>
      <c r="MAA5741" s="66"/>
      <c r="MAB5741" s="66"/>
      <c r="MAC5741" s="66"/>
      <c r="MAD5741" s="66"/>
      <c r="MAE5741" s="66"/>
      <c r="MAF5741" s="66"/>
      <c r="MAG5741" s="66"/>
      <c r="MAH5741" s="66"/>
      <c r="MAI5741" s="66"/>
      <c r="MAJ5741" s="66"/>
      <c r="MAK5741" s="66"/>
      <c r="MAL5741" s="66"/>
      <c r="MAM5741" s="66"/>
      <c r="MAN5741" s="66"/>
      <c r="MAO5741" s="66"/>
      <c r="MAP5741" s="66"/>
      <c r="MAQ5741" s="66"/>
      <c r="MAR5741" s="66"/>
      <c r="MAS5741" s="66"/>
      <c r="MAT5741" s="66"/>
      <c r="MAU5741" s="66"/>
      <c r="MAV5741" s="66"/>
      <c r="MAW5741" s="66"/>
      <c r="MAX5741" s="66"/>
      <c r="MAY5741" s="66"/>
      <c r="MAZ5741" s="66"/>
      <c r="MBA5741" s="66"/>
      <c r="MBB5741" s="66"/>
      <c r="MBC5741" s="66"/>
      <c r="MBD5741" s="66"/>
      <c r="MBE5741" s="66"/>
      <c r="MBF5741" s="66"/>
      <c r="MBG5741" s="66"/>
      <c r="MBH5741" s="66"/>
      <c r="MBI5741" s="66"/>
      <c r="MBJ5741" s="66"/>
      <c r="MBK5741" s="66"/>
      <c r="MBL5741" s="66"/>
      <c r="MBM5741" s="66"/>
      <c r="MBN5741" s="66"/>
      <c r="MBO5741" s="66"/>
      <c r="MBP5741" s="66"/>
      <c r="MBQ5741" s="66"/>
      <c r="MBR5741" s="66"/>
      <c r="MBS5741" s="66"/>
      <c r="MBT5741" s="66"/>
      <c r="MBU5741" s="66"/>
      <c r="MBV5741" s="66"/>
      <c r="MBW5741" s="66"/>
      <c r="MBX5741" s="66"/>
      <c r="MBY5741" s="66"/>
      <c r="MBZ5741" s="66"/>
      <c r="MCA5741" s="66"/>
      <c r="MCB5741" s="66"/>
      <c r="MCC5741" s="66"/>
      <c r="MCD5741" s="66"/>
      <c r="MCE5741" s="66"/>
      <c r="MCF5741" s="66"/>
      <c r="MCG5741" s="66"/>
      <c r="MCH5741" s="66"/>
      <c r="MCI5741" s="66"/>
      <c r="MCJ5741" s="66"/>
      <c r="MCK5741" s="66"/>
      <c r="MCL5741" s="66"/>
      <c r="MCM5741" s="66"/>
      <c r="MCN5741" s="66"/>
      <c r="MCO5741" s="66"/>
      <c r="MCP5741" s="66"/>
      <c r="MCQ5741" s="66"/>
      <c r="MCR5741" s="66"/>
      <c r="MCS5741" s="66"/>
      <c r="MCT5741" s="66"/>
      <c r="MCU5741" s="66"/>
      <c r="MCV5741" s="66"/>
      <c r="MCW5741" s="66"/>
      <c r="MCX5741" s="66"/>
      <c r="MCY5741" s="66"/>
      <c r="MCZ5741" s="66"/>
      <c r="MDA5741" s="66"/>
      <c r="MDB5741" s="66"/>
      <c r="MDC5741" s="66"/>
      <c r="MDD5741" s="66"/>
      <c r="MDE5741" s="66"/>
      <c r="MDF5741" s="66"/>
      <c r="MDG5741" s="66"/>
      <c r="MDH5741" s="66"/>
      <c r="MDI5741" s="66"/>
      <c r="MDJ5741" s="66"/>
      <c r="MDK5741" s="66"/>
      <c r="MDL5741" s="66"/>
      <c r="MDM5741" s="66"/>
      <c r="MDN5741" s="66"/>
      <c r="MDO5741" s="66"/>
      <c r="MDP5741" s="66"/>
      <c r="MDQ5741" s="66"/>
      <c r="MDR5741" s="66"/>
      <c r="MDS5741" s="66"/>
      <c r="MDT5741" s="66"/>
      <c r="MDU5741" s="66"/>
      <c r="MDV5741" s="66"/>
      <c r="MDW5741" s="66"/>
      <c r="MDX5741" s="66"/>
      <c r="MDY5741" s="66"/>
      <c r="MDZ5741" s="66"/>
      <c r="MEA5741" s="66"/>
      <c r="MEB5741" s="66"/>
      <c r="MEC5741" s="66"/>
      <c r="MED5741" s="66"/>
      <c r="MEE5741" s="66"/>
      <c r="MEF5741" s="66"/>
      <c r="MEG5741" s="66"/>
      <c r="MEH5741" s="66"/>
      <c r="MEI5741" s="66"/>
      <c r="MEJ5741" s="66"/>
      <c r="MEK5741" s="66"/>
      <c r="MEL5741" s="66"/>
      <c r="MEM5741" s="66"/>
      <c r="MEN5741" s="66"/>
      <c r="MEO5741" s="66"/>
      <c r="MEP5741" s="66"/>
      <c r="MEQ5741" s="66"/>
      <c r="MER5741" s="66"/>
      <c r="MES5741" s="66"/>
      <c r="MET5741" s="66"/>
      <c r="MEU5741" s="66"/>
      <c r="MEV5741" s="66"/>
      <c r="MEW5741" s="66"/>
      <c r="MEX5741" s="66"/>
      <c r="MEY5741" s="66"/>
      <c r="MEZ5741" s="66"/>
      <c r="MFA5741" s="66"/>
      <c r="MFB5741" s="66"/>
      <c r="MFC5741" s="66"/>
      <c r="MFD5741" s="66"/>
      <c r="MFE5741" s="66"/>
      <c r="MFF5741" s="66"/>
      <c r="MFG5741" s="66"/>
      <c r="MFH5741" s="66"/>
      <c r="MFI5741" s="66"/>
      <c r="MFJ5741" s="66"/>
      <c r="MFK5741" s="66"/>
      <c r="MFL5741" s="66"/>
      <c r="MFM5741" s="66"/>
      <c r="MFN5741" s="66"/>
      <c r="MFO5741" s="66"/>
      <c r="MFP5741" s="66"/>
      <c r="MFQ5741" s="66"/>
      <c r="MFR5741" s="66"/>
      <c r="MFS5741" s="66"/>
      <c r="MFT5741" s="66"/>
      <c r="MFU5741" s="66"/>
      <c r="MFV5741" s="66"/>
      <c r="MFW5741" s="66"/>
      <c r="MFX5741" s="66"/>
      <c r="MFY5741" s="66"/>
      <c r="MFZ5741" s="66"/>
      <c r="MGA5741" s="66"/>
      <c r="MGB5741" s="66"/>
      <c r="MGC5741" s="66"/>
      <c r="MGD5741" s="66"/>
      <c r="MGE5741" s="66"/>
      <c r="MGF5741" s="66"/>
      <c r="MGG5741" s="66"/>
      <c r="MGH5741" s="66"/>
      <c r="MGI5741" s="66"/>
      <c r="MGJ5741" s="66"/>
      <c r="MGK5741" s="66"/>
      <c r="MGL5741" s="66"/>
      <c r="MGM5741" s="66"/>
      <c r="MGN5741" s="66"/>
      <c r="MGO5741" s="66"/>
      <c r="MGP5741" s="66"/>
      <c r="MGQ5741" s="66"/>
      <c r="MGR5741" s="66"/>
      <c r="MGS5741" s="66"/>
      <c r="MGT5741" s="66"/>
      <c r="MGU5741" s="66"/>
      <c r="MGV5741" s="66"/>
      <c r="MGW5741" s="66"/>
      <c r="MGX5741" s="66"/>
      <c r="MGY5741" s="66"/>
      <c r="MGZ5741" s="66"/>
      <c r="MHA5741" s="66"/>
      <c r="MHB5741" s="66"/>
      <c r="MHC5741" s="66"/>
      <c r="MHD5741" s="66"/>
      <c r="MHE5741" s="66"/>
      <c r="MHF5741" s="66"/>
      <c r="MHG5741" s="66"/>
      <c r="MHH5741" s="66"/>
      <c r="MHI5741" s="66"/>
      <c r="MHJ5741" s="66"/>
      <c r="MHK5741" s="66"/>
      <c r="MHL5741" s="66"/>
      <c r="MHM5741" s="66"/>
      <c r="MHN5741" s="66"/>
      <c r="MHO5741" s="66"/>
      <c r="MHP5741" s="66"/>
      <c r="MHQ5741" s="66"/>
      <c r="MHR5741" s="66"/>
      <c r="MHS5741" s="66"/>
      <c r="MHT5741" s="66"/>
      <c r="MHU5741" s="66"/>
      <c r="MHV5741" s="66"/>
      <c r="MHW5741" s="66"/>
      <c r="MHX5741" s="66"/>
      <c r="MHY5741" s="66"/>
      <c r="MHZ5741" s="66"/>
      <c r="MIA5741" s="66"/>
      <c r="MIB5741" s="66"/>
      <c r="MIC5741" s="66"/>
      <c r="MID5741" s="66"/>
      <c r="MIE5741" s="66"/>
      <c r="MIF5741" s="66"/>
      <c r="MIG5741" s="66"/>
      <c r="MIH5741" s="66"/>
      <c r="MII5741" s="66"/>
      <c r="MIJ5741" s="66"/>
      <c r="MIK5741" s="66"/>
      <c r="MIL5741" s="66"/>
      <c r="MIM5741" s="66"/>
      <c r="MIN5741" s="66"/>
      <c r="MIO5741" s="66"/>
      <c r="MIP5741" s="66"/>
      <c r="MIQ5741" s="66"/>
      <c r="MIR5741" s="66"/>
      <c r="MIS5741" s="66"/>
      <c r="MIT5741" s="66"/>
      <c r="MIU5741" s="66"/>
      <c r="MIV5741" s="66"/>
      <c r="MIW5741" s="66"/>
      <c r="MIX5741" s="66"/>
      <c r="MIY5741" s="66"/>
      <c r="MIZ5741" s="66"/>
      <c r="MJA5741" s="66"/>
      <c r="MJB5741" s="66"/>
      <c r="MJC5741" s="66"/>
      <c r="MJD5741" s="66"/>
      <c r="MJE5741" s="66"/>
      <c r="MJF5741" s="66"/>
      <c r="MJG5741" s="66"/>
      <c r="MJH5741" s="66"/>
      <c r="MJI5741" s="66"/>
      <c r="MJJ5741" s="66"/>
      <c r="MJK5741" s="66"/>
      <c r="MJL5741" s="66"/>
      <c r="MJM5741" s="66"/>
      <c r="MJN5741" s="66"/>
      <c r="MJO5741" s="66"/>
      <c r="MJP5741" s="66"/>
      <c r="MJQ5741" s="66"/>
      <c r="MJR5741" s="66"/>
      <c r="MJS5741" s="66"/>
      <c r="MJT5741" s="66"/>
      <c r="MJU5741" s="66"/>
      <c r="MJV5741" s="66"/>
      <c r="MJW5741" s="66"/>
      <c r="MJX5741" s="66"/>
      <c r="MJY5741" s="66"/>
      <c r="MJZ5741" s="66"/>
      <c r="MKA5741" s="66"/>
      <c r="MKB5741" s="66"/>
      <c r="MKC5741" s="66"/>
      <c r="MKD5741" s="66"/>
      <c r="MKE5741" s="66"/>
      <c r="MKF5741" s="66"/>
      <c r="MKG5741" s="66"/>
      <c r="MKH5741" s="66"/>
      <c r="MKI5741" s="66"/>
      <c r="MKJ5741" s="66"/>
      <c r="MKK5741" s="66"/>
      <c r="MKL5741" s="66"/>
      <c r="MKM5741" s="66"/>
      <c r="MKN5741" s="66"/>
      <c r="MKO5741" s="66"/>
      <c r="MKP5741" s="66"/>
      <c r="MKQ5741" s="66"/>
      <c r="MKR5741" s="66"/>
      <c r="MKS5741" s="66"/>
      <c r="MKT5741" s="66"/>
      <c r="MKU5741" s="66"/>
      <c r="MKV5741" s="66"/>
      <c r="MKW5741" s="66"/>
      <c r="MKX5741" s="66"/>
      <c r="MKY5741" s="66"/>
      <c r="MKZ5741" s="66"/>
      <c r="MLA5741" s="66"/>
      <c r="MLB5741" s="66"/>
      <c r="MLC5741" s="66"/>
      <c r="MLD5741" s="66"/>
      <c r="MLE5741" s="66"/>
      <c r="MLF5741" s="66"/>
      <c r="MLG5741" s="66"/>
      <c r="MLH5741" s="66"/>
      <c r="MLI5741" s="66"/>
      <c r="MLJ5741" s="66"/>
      <c r="MLK5741" s="66"/>
      <c r="MLL5741" s="66"/>
      <c r="MLM5741" s="66"/>
      <c r="MLN5741" s="66"/>
      <c r="MLO5741" s="66"/>
      <c r="MLP5741" s="66"/>
      <c r="MLQ5741" s="66"/>
      <c r="MLR5741" s="66"/>
      <c r="MLS5741" s="66"/>
      <c r="MLT5741" s="66"/>
      <c r="MLU5741" s="66"/>
      <c r="MLV5741" s="66"/>
      <c r="MLW5741" s="66"/>
      <c r="MLX5741" s="66"/>
      <c r="MLY5741" s="66"/>
      <c r="MLZ5741" s="66"/>
      <c r="MMA5741" s="66"/>
      <c r="MMB5741" s="66"/>
      <c r="MMC5741" s="66"/>
      <c r="MMD5741" s="66"/>
      <c r="MME5741" s="66"/>
      <c r="MMF5741" s="66"/>
      <c r="MMG5741" s="66"/>
      <c r="MMH5741" s="66"/>
      <c r="MMI5741" s="66"/>
      <c r="MMJ5741" s="66"/>
      <c r="MMK5741" s="66"/>
      <c r="MML5741" s="66"/>
      <c r="MMM5741" s="66"/>
      <c r="MMN5741" s="66"/>
      <c r="MMO5741" s="66"/>
      <c r="MMP5741" s="66"/>
      <c r="MMQ5741" s="66"/>
      <c r="MMR5741" s="66"/>
      <c r="MMS5741" s="66"/>
      <c r="MMT5741" s="66"/>
      <c r="MMU5741" s="66"/>
      <c r="MMV5741" s="66"/>
      <c r="MMW5741" s="66"/>
      <c r="MMX5741" s="66"/>
      <c r="MMY5741" s="66"/>
      <c r="MMZ5741" s="66"/>
      <c r="MNA5741" s="66"/>
      <c r="MNB5741" s="66"/>
      <c r="MNC5741" s="66"/>
      <c r="MND5741" s="66"/>
      <c r="MNE5741" s="66"/>
      <c r="MNF5741" s="66"/>
      <c r="MNG5741" s="66"/>
      <c r="MNH5741" s="66"/>
      <c r="MNI5741" s="66"/>
      <c r="MNJ5741" s="66"/>
      <c r="MNK5741" s="66"/>
      <c r="MNL5741" s="66"/>
      <c r="MNM5741" s="66"/>
      <c r="MNN5741" s="66"/>
      <c r="MNO5741" s="66"/>
      <c r="MNP5741" s="66"/>
      <c r="MNQ5741" s="66"/>
      <c r="MNR5741" s="66"/>
      <c r="MNS5741" s="66"/>
      <c r="MNT5741" s="66"/>
      <c r="MNU5741" s="66"/>
      <c r="MNV5741" s="66"/>
      <c r="MNW5741" s="66"/>
      <c r="MNX5741" s="66"/>
      <c r="MNY5741" s="66"/>
      <c r="MNZ5741" s="66"/>
      <c r="MOA5741" s="66"/>
      <c r="MOB5741" s="66"/>
      <c r="MOC5741" s="66"/>
      <c r="MOD5741" s="66"/>
      <c r="MOE5741" s="66"/>
      <c r="MOF5741" s="66"/>
      <c r="MOG5741" s="66"/>
      <c r="MOH5741" s="66"/>
      <c r="MOI5741" s="66"/>
      <c r="MOJ5741" s="66"/>
      <c r="MOK5741" s="66"/>
      <c r="MOL5741" s="66"/>
      <c r="MOM5741" s="66"/>
      <c r="MON5741" s="66"/>
      <c r="MOO5741" s="66"/>
      <c r="MOP5741" s="66"/>
      <c r="MOQ5741" s="66"/>
      <c r="MOR5741" s="66"/>
      <c r="MOS5741" s="66"/>
      <c r="MOT5741" s="66"/>
      <c r="MOU5741" s="66"/>
      <c r="MOV5741" s="66"/>
      <c r="MOW5741" s="66"/>
      <c r="MOX5741" s="66"/>
      <c r="MOY5741" s="66"/>
      <c r="MOZ5741" s="66"/>
      <c r="MPA5741" s="66"/>
      <c r="MPB5741" s="66"/>
      <c r="MPC5741" s="66"/>
      <c r="MPD5741" s="66"/>
      <c r="MPE5741" s="66"/>
      <c r="MPF5741" s="66"/>
      <c r="MPG5741" s="66"/>
      <c r="MPH5741" s="66"/>
      <c r="MPI5741" s="66"/>
      <c r="MPJ5741" s="66"/>
      <c r="MPK5741" s="66"/>
      <c r="MPL5741" s="66"/>
      <c r="MPM5741" s="66"/>
      <c r="MPN5741" s="66"/>
      <c r="MPO5741" s="66"/>
      <c r="MPP5741" s="66"/>
      <c r="MPQ5741" s="66"/>
      <c r="MPR5741" s="66"/>
      <c r="MPS5741" s="66"/>
      <c r="MPT5741" s="66"/>
      <c r="MPU5741" s="66"/>
      <c r="MPV5741" s="66"/>
      <c r="MPW5741" s="66"/>
      <c r="MPX5741" s="66"/>
      <c r="MPY5741" s="66"/>
      <c r="MPZ5741" s="66"/>
      <c r="MQA5741" s="66"/>
      <c r="MQB5741" s="66"/>
      <c r="MQC5741" s="66"/>
      <c r="MQD5741" s="66"/>
      <c r="MQE5741" s="66"/>
      <c r="MQF5741" s="66"/>
      <c r="MQG5741" s="66"/>
      <c r="MQH5741" s="66"/>
      <c r="MQI5741" s="66"/>
      <c r="MQJ5741" s="66"/>
      <c r="MQK5741" s="66"/>
      <c r="MQL5741" s="66"/>
      <c r="MQM5741" s="66"/>
      <c r="MQN5741" s="66"/>
      <c r="MQO5741" s="66"/>
      <c r="MQP5741" s="66"/>
      <c r="MQQ5741" s="66"/>
      <c r="MQR5741" s="66"/>
      <c r="MQS5741" s="66"/>
      <c r="MQT5741" s="66"/>
      <c r="MQU5741" s="66"/>
      <c r="MQV5741" s="66"/>
      <c r="MQW5741" s="66"/>
      <c r="MQX5741" s="66"/>
      <c r="MQY5741" s="66"/>
      <c r="MQZ5741" s="66"/>
      <c r="MRA5741" s="66"/>
      <c r="MRB5741" s="66"/>
      <c r="MRC5741" s="66"/>
      <c r="MRD5741" s="66"/>
      <c r="MRE5741" s="66"/>
      <c r="MRF5741" s="66"/>
      <c r="MRG5741" s="66"/>
      <c r="MRH5741" s="66"/>
      <c r="MRI5741" s="66"/>
      <c r="MRJ5741" s="66"/>
      <c r="MRK5741" s="66"/>
      <c r="MRL5741" s="66"/>
      <c r="MRM5741" s="66"/>
      <c r="MRN5741" s="66"/>
      <c r="MRO5741" s="66"/>
      <c r="MRP5741" s="66"/>
      <c r="MRQ5741" s="66"/>
      <c r="MRR5741" s="66"/>
      <c r="MRS5741" s="66"/>
      <c r="MRT5741" s="66"/>
      <c r="MRU5741" s="66"/>
      <c r="MRV5741" s="66"/>
      <c r="MRW5741" s="66"/>
      <c r="MRX5741" s="66"/>
      <c r="MRY5741" s="66"/>
      <c r="MRZ5741" s="66"/>
      <c r="MSA5741" s="66"/>
      <c r="MSB5741" s="66"/>
      <c r="MSC5741" s="66"/>
      <c r="MSD5741" s="66"/>
      <c r="MSE5741" s="66"/>
      <c r="MSF5741" s="66"/>
      <c r="MSG5741" s="66"/>
      <c r="MSH5741" s="66"/>
      <c r="MSI5741" s="66"/>
      <c r="MSJ5741" s="66"/>
      <c r="MSK5741" s="66"/>
      <c r="MSL5741" s="66"/>
      <c r="MSM5741" s="66"/>
      <c r="MSN5741" s="66"/>
      <c r="MSO5741" s="66"/>
      <c r="MSP5741" s="66"/>
      <c r="MSQ5741" s="66"/>
      <c r="MSR5741" s="66"/>
      <c r="MSS5741" s="66"/>
      <c r="MST5741" s="66"/>
      <c r="MSU5741" s="66"/>
      <c r="MSV5741" s="66"/>
      <c r="MSW5741" s="66"/>
      <c r="MSX5741" s="66"/>
      <c r="MSY5741" s="66"/>
      <c r="MSZ5741" s="66"/>
      <c r="MTA5741" s="66"/>
      <c r="MTB5741" s="66"/>
      <c r="MTC5741" s="66"/>
      <c r="MTD5741" s="66"/>
      <c r="MTE5741" s="66"/>
      <c r="MTF5741" s="66"/>
      <c r="MTG5741" s="66"/>
      <c r="MTH5741" s="66"/>
      <c r="MTI5741" s="66"/>
      <c r="MTJ5741" s="66"/>
      <c r="MTK5741" s="66"/>
      <c r="MTL5741" s="66"/>
      <c r="MTM5741" s="66"/>
      <c r="MTN5741" s="66"/>
      <c r="MTO5741" s="66"/>
      <c r="MTP5741" s="66"/>
      <c r="MTQ5741" s="66"/>
      <c r="MTR5741" s="66"/>
      <c r="MTS5741" s="66"/>
      <c r="MTT5741" s="66"/>
      <c r="MTU5741" s="66"/>
      <c r="MTV5741" s="66"/>
      <c r="MTW5741" s="66"/>
      <c r="MTX5741" s="66"/>
      <c r="MTY5741" s="66"/>
      <c r="MTZ5741" s="66"/>
      <c r="MUA5741" s="66"/>
      <c r="MUB5741" s="66"/>
      <c r="MUC5741" s="66"/>
      <c r="MUD5741" s="66"/>
      <c r="MUE5741" s="66"/>
      <c r="MUF5741" s="66"/>
      <c r="MUG5741" s="66"/>
      <c r="MUH5741" s="66"/>
      <c r="MUI5741" s="66"/>
      <c r="MUJ5741" s="66"/>
      <c r="MUK5741" s="66"/>
      <c r="MUL5741" s="66"/>
      <c r="MUM5741" s="66"/>
      <c r="MUN5741" s="66"/>
      <c r="MUO5741" s="66"/>
      <c r="MUP5741" s="66"/>
      <c r="MUQ5741" s="66"/>
      <c r="MUR5741" s="66"/>
      <c r="MUS5741" s="66"/>
      <c r="MUT5741" s="66"/>
      <c r="MUU5741" s="66"/>
      <c r="MUV5741" s="66"/>
      <c r="MUW5741" s="66"/>
      <c r="MUX5741" s="66"/>
      <c r="MUY5741" s="66"/>
      <c r="MUZ5741" s="66"/>
      <c r="MVA5741" s="66"/>
      <c r="MVB5741" s="66"/>
      <c r="MVC5741" s="66"/>
      <c r="MVD5741" s="66"/>
      <c r="MVE5741" s="66"/>
      <c r="MVF5741" s="66"/>
      <c r="MVG5741" s="66"/>
      <c r="MVH5741" s="66"/>
      <c r="MVI5741" s="66"/>
      <c r="MVJ5741" s="66"/>
      <c r="MVK5741" s="66"/>
      <c r="MVL5741" s="66"/>
      <c r="MVM5741" s="66"/>
      <c r="MVN5741" s="66"/>
      <c r="MVO5741" s="66"/>
      <c r="MVP5741" s="66"/>
      <c r="MVQ5741" s="66"/>
      <c r="MVR5741" s="66"/>
      <c r="MVS5741" s="66"/>
      <c r="MVT5741" s="66"/>
      <c r="MVU5741" s="66"/>
      <c r="MVV5741" s="66"/>
      <c r="MVW5741" s="66"/>
      <c r="MVX5741" s="66"/>
      <c r="MVY5741" s="66"/>
      <c r="MVZ5741" s="66"/>
      <c r="MWA5741" s="66"/>
      <c r="MWB5741" s="66"/>
      <c r="MWC5741" s="66"/>
      <c r="MWD5741" s="66"/>
      <c r="MWE5741" s="66"/>
      <c r="MWF5741" s="66"/>
      <c r="MWG5741" s="66"/>
      <c r="MWH5741" s="66"/>
      <c r="MWI5741" s="66"/>
      <c r="MWJ5741" s="66"/>
      <c r="MWK5741" s="66"/>
      <c r="MWL5741" s="66"/>
      <c r="MWM5741" s="66"/>
      <c r="MWN5741" s="66"/>
      <c r="MWO5741" s="66"/>
      <c r="MWP5741" s="66"/>
      <c r="MWQ5741" s="66"/>
      <c r="MWR5741" s="66"/>
      <c r="MWS5741" s="66"/>
      <c r="MWT5741" s="66"/>
      <c r="MWU5741" s="66"/>
      <c r="MWV5741" s="66"/>
      <c r="MWW5741" s="66"/>
      <c r="MWX5741" s="66"/>
      <c r="MWY5741" s="66"/>
      <c r="MWZ5741" s="66"/>
      <c r="MXA5741" s="66"/>
      <c r="MXB5741" s="66"/>
      <c r="MXC5741" s="66"/>
      <c r="MXD5741" s="66"/>
      <c r="MXE5741" s="66"/>
      <c r="MXF5741" s="66"/>
      <c r="MXG5741" s="66"/>
      <c r="MXH5741" s="66"/>
      <c r="MXI5741" s="66"/>
      <c r="MXJ5741" s="66"/>
      <c r="MXK5741" s="66"/>
      <c r="MXL5741" s="66"/>
      <c r="MXM5741" s="66"/>
      <c r="MXN5741" s="66"/>
      <c r="MXO5741" s="66"/>
      <c r="MXP5741" s="66"/>
      <c r="MXQ5741" s="66"/>
      <c r="MXR5741" s="66"/>
      <c r="MXS5741" s="66"/>
      <c r="MXT5741" s="66"/>
      <c r="MXU5741" s="66"/>
      <c r="MXV5741" s="66"/>
      <c r="MXW5741" s="66"/>
      <c r="MXX5741" s="66"/>
      <c r="MXY5741" s="66"/>
      <c r="MXZ5741" s="66"/>
      <c r="MYA5741" s="66"/>
      <c r="MYB5741" s="66"/>
      <c r="MYC5741" s="66"/>
      <c r="MYD5741" s="66"/>
      <c r="MYE5741" s="66"/>
      <c r="MYF5741" s="66"/>
      <c r="MYG5741" s="66"/>
      <c r="MYH5741" s="66"/>
      <c r="MYI5741" s="66"/>
      <c r="MYJ5741" s="66"/>
      <c r="MYK5741" s="66"/>
      <c r="MYL5741" s="66"/>
      <c r="MYM5741" s="66"/>
      <c r="MYN5741" s="66"/>
      <c r="MYO5741" s="66"/>
      <c r="MYP5741" s="66"/>
      <c r="MYQ5741" s="66"/>
      <c r="MYR5741" s="66"/>
      <c r="MYS5741" s="66"/>
      <c r="MYT5741" s="66"/>
      <c r="MYU5741" s="66"/>
      <c r="MYV5741" s="66"/>
      <c r="MYW5741" s="66"/>
      <c r="MYX5741" s="66"/>
      <c r="MYY5741" s="66"/>
      <c r="MYZ5741" s="66"/>
      <c r="MZA5741" s="66"/>
      <c r="MZB5741" s="66"/>
      <c r="MZC5741" s="66"/>
      <c r="MZD5741" s="66"/>
      <c r="MZE5741" s="66"/>
      <c r="MZF5741" s="66"/>
      <c r="MZG5741" s="66"/>
      <c r="MZH5741" s="66"/>
      <c r="MZI5741" s="66"/>
      <c r="MZJ5741" s="66"/>
      <c r="MZK5741" s="66"/>
      <c r="MZL5741" s="66"/>
      <c r="MZM5741" s="66"/>
      <c r="MZN5741" s="66"/>
      <c r="MZO5741" s="66"/>
      <c r="MZP5741" s="66"/>
      <c r="MZQ5741" s="66"/>
      <c r="MZR5741" s="66"/>
      <c r="MZS5741" s="66"/>
      <c r="MZT5741" s="66"/>
      <c r="MZU5741" s="66"/>
      <c r="MZV5741" s="66"/>
      <c r="MZW5741" s="66"/>
      <c r="MZX5741" s="66"/>
      <c r="MZY5741" s="66"/>
      <c r="MZZ5741" s="66"/>
      <c r="NAA5741" s="66"/>
      <c r="NAB5741" s="66"/>
      <c r="NAC5741" s="66"/>
      <c r="NAD5741" s="66"/>
      <c r="NAE5741" s="66"/>
      <c r="NAF5741" s="66"/>
      <c r="NAG5741" s="66"/>
      <c r="NAH5741" s="66"/>
      <c r="NAI5741" s="66"/>
      <c r="NAJ5741" s="66"/>
      <c r="NAK5741" s="66"/>
      <c r="NAL5741" s="66"/>
      <c r="NAM5741" s="66"/>
      <c r="NAN5741" s="66"/>
      <c r="NAO5741" s="66"/>
      <c r="NAP5741" s="66"/>
      <c r="NAQ5741" s="66"/>
      <c r="NAR5741" s="66"/>
      <c r="NAS5741" s="66"/>
      <c r="NAT5741" s="66"/>
      <c r="NAU5741" s="66"/>
      <c r="NAV5741" s="66"/>
      <c r="NAW5741" s="66"/>
      <c r="NAX5741" s="66"/>
      <c r="NAY5741" s="66"/>
      <c r="NAZ5741" s="66"/>
      <c r="NBA5741" s="66"/>
      <c r="NBB5741" s="66"/>
      <c r="NBC5741" s="66"/>
      <c r="NBD5741" s="66"/>
      <c r="NBE5741" s="66"/>
      <c r="NBF5741" s="66"/>
      <c r="NBG5741" s="66"/>
      <c r="NBH5741" s="66"/>
      <c r="NBI5741" s="66"/>
      <c r="NBJ5741" s="66"/>
      <c r="NBK5741" s="66"/>
      <c r="NBL5741" s="66"/>
      <c r="NBM5741" s="66"/>
      <c r="NBN5741" s="66"/>
      <c r="NBO5741" s="66"/>
      <c r="NBP5741" s="66"/>
      <c r="NBQ5741" s="66"/>
      <c r="NBR5741" s="66"/>
      <c r="NBS5741" s="66"/>
      <c r="NBT5741" s="66"/>
      <c r="NBU5741" s="66"/>
      <c r="NBV5741" s="66"/>
      <c r="NBW5741" s="66"/>
      <c r="NBX5741" s="66"/>
      <c r="NBY5741" s="66"/>
      <c r="NBZ5741" s="66"/>
      <c r="NCA5741" s="66"/>
      <c r="NCB5741" s="66"/>
      <c r="NCC5741" s="66"/>
      <c r="NCD5741" s="66"/>
      <c r="NCE5741" s="66"/>
      <c r="NCF5741" s="66"/>
      <c r="NCG5741" s="66"/>
      <c r="NCH5741" s="66"/>
      <c r="NCI5741" s="66"/>
      <c r="NCJ5741" s="66"/>
      <c r="NCK5741" s="66"/>
      <c r="NCL5741" s="66"/>
      <c r="NCM5741" s="66"/>
      <c r="NCN5741" s="66"/>
      <c r="NCO5741" s="66"/>
      <c r="NCP5741" s="66"/>
      <c r="NCQ5741" s="66"/>
      <c r="NCR5741" s="66"/>
      <c r="NCS5741" s="66"/>
      <c r="NCT5741" s="66"/>
      <c r="NCU5741" s="66"/>
      <c r="NCV5741" s="66"/>
      <c r="NCW5741" s="66"/>
      <c r="NCX5741" s="66"/>
      <c r="NCY5741" s="66"/>
      <c r="NCZ5741" s="66"/>
      <c r="NDA5741" s="66"/>
      <c r="NDB5741" s="66"/>
      <c r="NDC5741" s="66"/>
      <c r="NDD5741" s="66"/>
      <c r="NDE5741" s="66"/>
      <c r="NDF5741" s="66"/>
      <c r="NDG5741" s="66"/>
      <c r="NDH5741" s="66"/>
      <c r="NDI5741" s="66"/>
      <c r="NDJ5741" s="66"/>
      <c r="NDK5741" s="66"/>
      <c r="NDL5741" s="66"/>
      <c r="NDM5741" s="66"/>
      <c r="NDN5741" s="66"/>
      <c r="NDO5741" s="66"/>
      <c r="NDP5741" s="66"/>
      <c r="NDQ5741" s="66"/>
      <c r="NDR5741" s="66"/>
      <c r="NDS5741" s="66"/>
      <c r="NDT5741" s="66"/>
      <c r="NDU5741" s="66"/>
      <c r="NDV5741" s="66"/>
      <c r="NDW5741" s="66"/>
      <c r="NDX5741" s="66"/>
      <c r="NDY5741" s="66"/>
      <c r="NDZ5741" s="66"/>
      <c r="NEA5741" s="66"/>
      <c r="NEB5741" s="66"/>
      <c r="NEC5741" s="66"/>
      <c r="NED5741" s="66"/>
      <c r="NEE5741" s="66"/>
      <c r="NEF5741" s="66"/>
      <c r="NEG5741" s="66"/>
      <c r="NEH5741" s="66"/>
      <c r="NEI5741" s="66"/>
      <c r="NEJ5741" s="66"/>
      <c r="NEK5741" s="66"/>
      <c r="NEL5741" s="66"/>
      <c r="NEM5741" s="66"/>
      <c r="NEN5741" s="66"/>
      <c r="NEO5741" s="66"/>
      <c r="NEP5741" s="66"/>
      <c r="NEQ5741" s="66"/>
      <c r="NER5741" s="66"/>
      <c r="NES5741" s="66"/>
      <c r="NET5741" s="66"/>
      <c r="NEU5741" s="66"/>
      <c r="NEV5741" s="66"/>
      <c r="NEW5741" s="66"/>
      <c r="NEX5741" s="66"/>
      <c r="NEY5741" s="66"/>
      <c r="NEZ5741" s="66"/>
      <c r="NFA5741" s="66"/>
      <c r="NFB5741" s="66"/>
      <c r="NFC5741" s="66"/>
      <c r="NFD5741" s="66"/>
      <c r="NFE5741" s="66"/>
      <c r="NFF5741" s="66"/>
      <c r="NFG5741" s="66"/>
      <c r="NFH5741" s="66"/>
      <c r="NFI5741" s="66"/>
      <c r="NFJ5741" s="66"/>
      <c r="NFK5741" s="66"/>
      <c r="NFL5741" s="66"/>
      <c r="NFM5741" s="66"/>
      <c r="NFN5741" s="66"/>
      <c r="NFO5741" s="66"/>
      <c r="NFP5741" s="66"/>
      <c r="NFQ5741" s="66"/>
      <c r="NFR5741" s="66"/>
      <c r="NFS5741" s="66"/>
      <c r="NFT5741" s="66"/>
      <c r="NFU5741" s="66"/>
      <c r="NFV5741" s="66"/>
      <c r="NFW5741" s="66"/>
      <c r="NFX5741" s="66"/>
      <c r="NFY5741" s="66"/>
      <c r="NFZ5741" s="66"/>
      <c r="NGA5741" s="66"/>
      <c r="NGB5741" s="66"/>
      <c r="NGC5741" s="66"/>
      <c r="NGD5741" s="66"/>
      <c r="NGE5741" s="66"/>
      <c r="NGF5741" s="66"/>
      <c r="NGG5741" s="66"/>
      <c r="NGH5741" s="66"/>
      <c r="NGI5741" s="66"/>
      <c r="NGJ5741" s="66"/>
      <c r="NGK5741" s="66"/>
      <c r="NGL5741" s="66"/>
      <c r="NGM5741" s="66"/>
      <c r="NGN5741" s="66"/>
      <c r="NGO5741" s="66"/>
      <c r="NGP5741" s="66"/>
      <c r="NGQ5741" s="66"/>
      <c r="NGR5741" s="66"/>
      <c r="NGS5741" s="66"/>
      <c r="NGT5741" s="66"/>
      <c r="NGU5741" s="66"/>
      <c r="NGV5741" s="66"/>
      <c r="NGW5741" s="66"/>
      <c r="NGX5741" s="66"/>
      <c r="NGY5741" s="66"/>
      <c r="NGZ5741" s="66"/>
      <c r="NHA5741" s="66"/>
      <c r="NHB5741" s="66"/>
      <c r="NHC5741" s="66"/>
      <c r="NHD5741" s="66"/>
      <c r="NHE5741" s="66"/>
      <c r="NHF5741" s="66"/>
      <c r="NHG5741" s="66"/>
      <c r="NHH5741" s="66"/>
      <c r="NHI5741" s="66"/>
      <c r="NHJ5741" s="66"/>
      <c r="NHK5741" s="66"/>
      <c r="NHL5741" s="66"/>
      <c r="NHM5741" s="66"/>
      <c r="NHN5741" s="66"/>
      <c r="NHO5741" s="66"/>
      <c r="NHP5741" s="66"/>
      <c r="NHQ5741" s="66"/>
      <c r="NHR5741" s="66"/>
      <c r="NHS5741" s="66"/>
      <c r="NHT5741" s="66"/>
      <c r="NHU5741" s="66"/>
      <c r="NHV5741" s="66"/>
      <c r="NHW5741" s="66"/>
      <c r="NHX5741" s="66"/>
      <c r="NHY5741" s="66"/>
      <c r="NHZ5741" s="66"/>
      <c r="NIA5741" s="66"/>
      <c r="NIB5741" s="66"/>
      <c r="NIC5741" s="66"/>
      <c r="NID5741" s="66"/>
      <c r="NIE5741" s="66"/>
      <c r="NIF5741" s="66"/>
      <c r="NIG5741" s="66"/>
      <c r="NIH5741" s="66"/>
      <c r="NII5741" s="66"/>
      <c r="NIJ5741" s="66"/>
      <c r="NIK5741" s="66"/>
      <c r="NIL5741" s="66"/>
      <c r="NIM5741" s="66"/>
      <c r="NIN5741" s="66"/>
      <c r="NIO5741" s="66"/>
      <c r="NIP5741" s="66"/>
      <c r="NIQ5741" s="66"/>
      <c r="NIR5741" s="66"/>
      <c r="NIS5741" s="66"/>
      <c r="NIT5741" s="66"/>
      <c r="NIU5741" s="66"/>
      <c r="NIV5741" s="66"/>
      <c r="NIW5741" s="66"/>
      <c r="NIX5741" s="66"/>
      <c r="NIY5741" s="66"/>
      <c r="NIZ5741" s="66"/>
      <c r="NJA5741" s="66"/>
      <c r="NJB5741" s="66"/>
      <c r="NJC5741" s="66"/>
      <c r="NJD5741" s="66"/>
      <c r="NJE5741" s="66"/>
      <c r="NJF5741" s="66"/>
      <c r="NJG5741" s="66"/>
      <c r="NJH5741" s="66"/>
      <c r="NJI5741" s="66"/>
      <c r="NJJ5741" s="66"/>
      <c r="NJK5741" s="66"/>
      <c r="NJL5741" s="66"/>
      <c r="NJM5741" s="66"/>
      <c r="NJN5741" s="66"/>
      <c r="NJO5741" s="66"/>
      <c r="NJP5741" s="66"/>
    </row>
    <row r="5742" spans="1:9740" s="77" customFormat="1" x14ac:dyDescent="0.25">
      <c r="A5742" s="71" t="s">
        <v>5769</v>
      </c>
      <c r="B5742" s="72" t="s">
        <v>8969</v>
      </c>
      <c r="C5742" s="71"/>
      <c r="D5742" s="73" t="s">
        <v>11864</v>
      </c>
      <c r="E5742" s="71" t="s">
        <v>5770</v>
      </c>
      <c r="F5742" s="75" t="s">
        <v>10</v>
      </c>
      <c r="G5742" s="75">
        <v>99</v>
      </c>
      <c r="H5742" s="75"/>
      <c r="I5742" s="74" t="s">
        <v>7799</v>
      </c>
      <c r="J5742" s="38">
        <v>25172110</v>
      </c>
      <c r="K5742" s="38" t="s">
        <v>12462</v>
      </c>
      <c r="L5742" s="71" t="str">
        <f t="shared" si="241"/>
        <v>104-0102-01.JPG</v>
      </c>
      <c r="M5742" s="71"/>
      <c r="N5742" s="71"/>
      <c r="O5742" s="66"/>
      <c r="P5742" s="66"/>
      <c r="Q5742" s="66"/>
      <c r="R5742" s="66"/>
      <c r="S5742" s="66"/>
      <c r="T5742" s="66"/>
      <c r="U5742" s="66"/>
      <c r="V5742" s="66"/>
      <c r="W5742" s="66"/>
      <c r="X5742" s="66"/>
      <c r="Y5742" s="66"/>
      <c r="Z5742" s="66"/>
      <c r="AA5742" s="66"/>
      <c r="AB5742" s="66"/>
      <c r="AC5742" s="66"/>
      <c r="AD5742" s="66"/>
      <c r="AE5742" s="66"/>
      <c r="AF5742" s="66"/>
      <c r="AG5742" s="66"/>
      <c r="AH5742" s="66"/>
      <c r="AI5742" s="66"/>
      <c r="AJ5742" s="66"/>
      <c r="AK5742" s="66"/>
      <c r="AL5742" s="66"/>
      <c r="AM5742" s="66"/>
      <c r="AN5742" s="66"/>
      <c r="AO5742" s="66"/>
      <c r="AP5742" s="66"/>
      <c r="AQ5742" s="66"/>
      <c r="AR5742" s="66"/>
      <c r="AS5742" s="66"/>
      <c r="AT5742" s="66"/>
      <c r="AU5742" s="66"/>
      <c r="AV5742" s="66"/>
      <c r="AW5742" s="66"/>
      <c r="AX5742" s="66"/>
      <c r="AY5742" s="66"/>
      <c r="AZ5742" s="66"/>
      <c r="BA5742" s="66"/>
      <c r="BB5742" s="66"/>
      <c r="BC5742" s="66"/>
      <c r="BD5742" s="66"/>
      <c r="BE5742" s="66"/>
      <c r="BF5742" s="66"/>
      <c r="BG5742" s="66"/>
      <c r="BH5742" s="66"/>
      <c r="BI5742" s="66"/>
      <c r="BJ5742" s="66"/>
      <c r="BK5742" s="66"/>
      <c r="BL5742" s="66"/>
      <c r="BM5742" s="66"/>
      <c r="BN5742" s="66"/>
      <c r="BO5742" s="66"/>
      <c r="BP5742" s="66"/>
      <c r="BQ5742" s="66"/>
      <c r="BR5742" s="66"/>
      <c r="BS5742" s="66"/>
      <c r="BT5742" s="66"/>
      <c r="BU5742" s="66"/>
      <c r="BV5742" s="66"/>
      <c r="BW5742" s="66"/>
      <c r="BX5742" s="66"/>
      <c r="BY5742" s="66"/>
      <c r="BZ5742" s="66"/>
      <c r="CA5742" s="66"/>
      <c r="CB5742" s="66"/>
      <c r="CC5742" s="66"/>
      <c r="CD5742" s="66"/>
      <c r="CE5742" s="66"/>
      <c r="CF5742" s="66"/>
      <c r="CG5742" s="66"/>
      <c r="CH5742" s="66"/>
      <c r="CI5742" s="66"/>
      <c r="CJ5742" s="66"/>
      <c r="CK5742" s="66"/>
      <c r="CL5742" s="66"/>
      <c r="CM5742" s="66"/>
      <c r="CN5742" s="66"/>
      <c r="CO5742" s="66"/>
      <c r="CP5742" s="66"/>
      <c r="CQ5742" s="66"/>
      <c r="CR5742" s="66"/>
      <c r="CS5742" s="66"/>
      <c r="CT5742" s="66"/>
      <c r="CU5742" s="66"/>
      <c r="CV5742" s="66"/>
      <c r="CW5742" s="66"/>
      <c r="CX5742" s="66"/>
      <c r="CY5742" s="66"/>
      <c r="CZ5742" s="66"/>
      <c r="DA5742" s="66"/>
      <c r="DB5742" s="66"/>
      <c r="DC5742" s="66"/>
      <c r="DD5742" s="66"/>
      <c r="DE5742" s="66"/>
      <c r="DF5742" s="66"/>
      <c r="DG5742" s="66"/>
      <c r="DH5742" s="66"/>
      <c r="DI5742" s="66"/>
      <c r="DJ5742" s="66"/>
      <c r="DK5742" s="66"/>
      <c r="DL5742" s="66"/>
      <c r="DM5742" s="66"/>
      <c r="DN5742" s="66"/>
      <c r="DO5742" s="66"/>
      <c r="DP5742" s="66"/>
      <c r="DQ5742" s="66"/>
      <c r="DR5742" s="66"/>
      <c r="DS5742" s="66"/>
      <c r="DT5742" s="66"/>
      <c r="DU5742" s="66"/>
      <c r="DV5742" s="66"/>
      <c r="DW5742" s="66"/>
      <c r="DX5742" s="66"/>
      <c r="DY5742" s="66"/>
      <c r="DZ5742" s="66"/>
      <c r="EA5742" s="66"/>
      <c r="EB5742" s="66"/>
      <c r="EC5742" s="66"/>
      <c r="ED5742" s="66"/>
      <c r="EE5742" s="66"/>
      <c r="EF5742" s="66"/>
      <c r="EG5742" s="66"/>
      <c r="EH5742" s="66"/>
      <c r="EI5742" s="66"/>
      <c r="EJ5742" s="66"/>
      <c r="EK5742" s="66"/>
      <c r="EL5742" s="66"/>
      <c r="EM5742" s="66"/>
      <c r="EN5742" s="66"/>
      <c r="EO5742" s="66"/>
      <c r="EP5742" s="66"/>
      <c r="EQ5742" s="66"/>
      <c r="ER5742" s="66"/>
      <c r="ES5742" s="66"/>
      <c r="ET5742" s="66"/>
      <c r="EU5742" s="66"/>
      <c r="EV5742" s="66"/>
      <c r="EW5742" s="66"/>
      <c r="EX5742" s="66"/>
      <c r="EY5742" s="66"/>
      <c r="EZ5742" s="66"/>
      <c r="FA5742" s="66"/>
      <c r="FB5742" s="66"/>
      <c r="FC5742" s="66"/>
      <c r="FD5742" s="66"/>
      <c r="FE5742" s="66"/>
      <c r="FF5742" s="66"/>
      <c r="FG5742" s="66"/>
      <c r="FH5742" s="66"/>
      <c r="FI5742" s="66"/>
      <c r="FJ5742" s="66"/>
      <c r="FK5742" s="66"/>
      <c r="FL5742" s="66"/>
      <c r="FM5742" s="66"/>
      <c r="FN5742" s="66"/>
      <c r="FO5742" s="66"/>
      <c r="FP5742" s="66"/>
      <c r="FQ5742" s="66"/>
      <c r="FR5742" s="66"/>
      <c r="FS5742" s="66"/>
      <c r="FT5742" s="66"/>
      <c r="FU5742" s="66"/>
      <c r="FV5742" s="66"/>
      <c r="FW5742" s="66"/>
      <c r="FX5742" s="66"/>
      <c r="FY5742" s="66"/>
      <c r="FZ5742" s="66"/>
      <c r="GA5742" s="66"/>
      <c r="GB5742" s="66"/>
      <c r="GC5742" s="66"/>
      <c r="GD5742" s="66"/>
      <c r="GE5742" s="66"/>
      <c r="GF5742" s="66"/>
      <c r="GG5742" s="66"/>
      <c r="GH5742" s="66"/>
      <c r="GI5742" s="66"/>
      <c r="GJ5742" s="66"/>
      <c r="GK5742" s="66"/>
      <c r="GL5742" s="66"/>
      <c r="GM5742" s="66"/>
      <c r="GN5742" s="66"/>
      <c r="GO5742" s="66"/>
      <c r="GP5742" s="66"/>
      <c r="GQ5742" s="66"/>
      <c r="GR5742" s="66"/>
      <c r="GS5742" s="66"/>
      <c r="GT5742" s="66"/>
      <c r="GU5742" s="66"/>
      <c r="GV5742" s="66"/>
      <c r="GW5742" s="66"/>
      <c r="GX5742" s="66"/>
      <c r="GY5742" s="66"/>
      <c r="GZ5742" s="66"/>
      <c r="HA5742" s="66"/>
      <c r="HB5742" s="66"/>
      <c r="HC5742" s="66"/>
      <c r="HD5742" s="66"/>
      <c r="HE5742" s="66"/>
      <c r="HF5742" s="66"/>
      <c r="HG5742" s="66"/>
      <c r="HH5742" s="66"/>
      <c r="HI5742" s="66"/>
      <c r="HJ5742" s="66"/>
      <c r="HK5742" s="66"/>
      <c r="HL5742" s="66"/>
      <c r="HM5742" s="66"/>
      <c r="HN5742" s="66"/>
      <c r="HO5742" s="66"/>
      <c r="HP5742" s="66"/>
      <c r="HQ5742" s="66"/>
      <c r="HR5742" s="66"/>
      <c r="HS5742" s="66"/>
      <c r="HT5742" s="66"/>
      <c r="HU5742" s="66"/>
      <c r="HV5742" s="66"/>
      <c r="HW5742" s="66"/>
      <c r="HX5742" s="66"/>
      <c r="HY5742" s="66"/>
      <c r="HZ5742" s="66"/>
      <c r="IA5742" s="66"/>
      <c r="IB5742" s="66"/>
      <c r="IC5742" s="66"/>
      <c r="ID5742" s="66"/>
      <c r="IE5742" s="66"/>
      <c r="IF5742" s="66"/>
      <c r="IG5742" s="66"/>
      <c r="IH5742" s="66"/>
      <c r="II5742" s="66"/>
      <c r="IJ5742" s="66"/>
      <c r="IK5742" s="66"/>
      <c r="IL5742" s="66"/>
      <c r="IM5742" s="66"/>
      <c r="IN5742" s="66"/>
      <c r="IO5742" s="66"/>
      <c r="IP5742" s="66"/>
      <c r="IQ5742" s="66"/>
      <c r="IR5742" s="66"/>
      <c r="IS5742" s="66"/>
      <c r="IT5742" s="66"/>
      <c r="IU5742" s="66"/>
      <c r="IV5742" s="66"/>
      <c r="IW5742" s="66"/>
      <c r="IX5742" s="66"/>
      <c r="IY5742" s="66"/>
      <c r="IZ5742" s="66"/>
      <c r="JA5742" s="66"/>
      <c r="JB5742" s="66"/>
      <c r="JC5742" s="66"/>
      <c r="JD5742" s="66"/>
      <c r="JE5742" s="66"/>
      <c r="JF5742" s="66"/>
      <c r="JG5742" s="66"/>
      <c r="JH5742" s="66"/>
      <c r="JI5742" s="66"/>
      <c r="JJ5742" s="66"/>
      <c r="JK5742" s="66"/>
      <c r="JL5742" s="66"/>
      <c r="JM5742" s="66"/>
      <c r="JN5742" s="66"/>
      <c r="JO5742" s="66"/>
      <c r="JP5742" s="66"/>
      <c r="JQ5742" s="66"/>
      <c r="JR5742" s="66"/>
      <c r="JS5742" s="66"/>
      <c r="JT5742" s="66"/>
      <c r="JU5742" s="66"/>
      <c r="JV5742" s="66"/>
      <c r="JW5742" s="66"/>
      <c r="JX5742" s="66"/>
      <c r="JY5742" s="66"/>
      <c r="JZ5742" s="66"/>
      <c r="KA5742" s="66"/>
      <c r="KB5742" s="66"/>
      <c r="KC5742" s="66"/>
      <c r="KD5742" s="66"/>
      <c r="KE5742" s="66"/>
      <c r="KF5742" s="66"/>
      <c r="KG5742" s="66"/>
      <c r="KH5742" s="66"/>
      <c r="KI5742" s="66"/>
      <c r="KJ5742" s="66"/>
      <c r="KK5742" s="66"/>
      <c r="KL5742" s="66"/>
      <c r="KM5742" s="66"/>
      <c r="KN5742" s="66"/>
      <c r="KO5742" s="66"/>
      <c r="KP5742" s="66"/>
      <c r="KQ5742" s="66"/>
      <c r="KR5742" s="66"/>
      <c r="KS5742" s="66"/>
      <c r="KT5742" s="66"/>
      <c r="KU5742" s="66"/>
      <c r="KV5742" s="66"/>
      <c r="KW5742" s="66"/>
      <c r="KX5742" s="66"/>
      <c r="KY5742" s="66"/>
      <c r="KZ5742" s="66"/>
      <c r="LA5742" s="66"/>
      <c r="LB5742" s="66"/>
      <c r="LC5742" s="66"/>
      <c r="LD5742" s="66"/>
      <c r="LE5742" s="66"/>
      <c r="LF5742" s="66"/>
      <c r="LG5742" s="66"/>
      <c r="LH5742" s="66"/>
      <c r="LI5742" s="66"/>
      <c r="LJ5742" s="66"/>
      <c r="LK5742" s="66"/>
      <c r="LL5742" s="66"/>
      <c r="LM5742" s="66"/>
      <c r="LN5742" s="66"/>
      <c r="LO5742" s="66"/>
      <c r="LP5742" s="66"/>
      <c r="LQ5742" s="66"/>
      <c r="LR5742" s="66"/>
      <c r="LS5742" s="66"/>
      <c r="LT5742" s="66"/>
      <c r="LU5742" s="66"/>
      <c r="LV5742" s="66"/>
      <c r="LW5742" s="66"/>
      <c r="LX5742" s="66"/>
      <c r="LY5742" s="66"/>
      <c r="LZ5742" s="66"/>
      <c r="MA5742" s="66"/>
      <c r="MB5742" s="66"/>
      <c r="MC5742" s="66"/>
      <c r="MD5742" s="66"/>
      <c r="ME5742" s="66"/>
      <c r="MF5742" s="66"/>
      <c r="MG5742" s="66"/>
      <c r="MH5742" s="66"/>
      <c r="MI5742" s="66"/>
      <c r="MJ5742" s="66"/>
      <c r="MK5742" s="66"/>
      <c r="ML5742" s="66"/>
      <c r="MM5742" s="66"/>
      <c r="MN5742" s="66"/>
      <c r="MO5742" s="66"/>
      <c r="MP5742" s="66"/>
      <c r="MQ5742" s="66"/>
      <c r="MR5742" s="66"/>
      <c r="MS5742" s="66"/>
      <c r="MT5742" s="66"/>
      <c r="MU5742" s="66"/>
      <c r="MV5742" s="66"/>
      <c r="MW5742" s="66"/>
      <c r="MX5742" s="66"/>
      <c r="MY5742" s="66"/>
      <c r="MZ5742" s="66"/>
      <c r="NA5742" s="66"/>
      <c r="NB5742" s="66"/>
      <c r="NC5742" s="66"/>
      <c r="ND5742" s="66"/>
      <c r="NE5742" s="66"/>
      <c r="NF5742" s="66"/>
      <c r="NG5742" s="66"/>
      <c r="NH5742" s="66"/>
      <c r="NI5742" s="66"/>
      <c r="NJ5742" s="66"/>
      <c r="NK5742" s="66"/>
      <c r="NL5742" s="66"/>
      <c r="NM5742" s="66"/>
      <c r="NN5742" s="66"/>
      <c r="NO5742" s="66"/>
      <c r="NP5742" s="66"/>
      <c r="NQ5742" s="66"/>
      <c r="NR5742" s="66"/>
      <c r="NS5742" s="66"/>
      <c r="NT5742" s="66"/>
      <c r="NU5742" s="66"/>
      <c r="NV5742" s="66"/>
      <c r="NW5742" s="66"/>
      <c r="NX5742" s="66"/>
      <c r="NY5742" s="66"/>
      <c r="NZ5742" s="66"/>
      <c r="OA5742" s="66"/>
      <c r="OB5742" s="66"/>
      <c r="OC5742" s="66"/>
      <c r="OD5742" s="66"/>
      <c r="OE5742" s="66"/>
      <c r="OF5742" s="66"/>
      <c r="OG5742" s="66"/>
      <c r="OH5742" s="66"/>
      <c r="OI5742" s="66"/>
      <c r="OJ5742" s="66"/>
      <c r="OK5742" s="66"/>
      <c r="OL5742" s="66"/>
      <c r="OM5742" s="66"/>
      <c r="ON5742" s="66"/>
      <c r="OO5742" s="66"/>
      <c r="OP5742" s="66"/>
      <c r="OQ5742" s="66"/>
      <c r="OR5742" s="66"/>
      <c r="OS5742" s="66"/>
      <c r="OT5742" s="66"/>
      <c r="OU5742" s="66"/>
      <c r="OV5742" s="66"/>
      <c r="OW5742" s="66"/>
      <c r="OX5742" s="66"/>
      <c r="OY5742" s="66"/>
      <c r="OZ5742" s="66"/>
      <c r="PA5742" s="66"/>
      <c r="PB5742" s="66"/>
      <c r="PC5742" s="66"/>
      <c r="PD5742" s="66"/>
      <c r="PE5742" s="66"/>
      <c r="PF5742" s="66"/>
      <c r="PG5742" s="66"/>
      <c r="PH5742" s="66"/>
      <c r="PI5742" s="66"/>
      <c r="PJ5742" s="66"/>
      <c r="PK5742" s="66"/>
      <c r="PL5742" s="66"/>
      <c r="PM5742" s="66"/>
      <c r="PN5742" s="66"/>
      <c r="PO5742" s="66"/>
      <c r="PP5742" s="66"/>
      <c r="PQ5742" s="66"/>
      <c r="PR5742" s="66"/>
      <c r="PS5742" s="66"/>
      <c r="PT5742" s="66"/>
      <c r="PU5742" s="66"/>
      <c r="PV5742" s="66"/>
      <c r="PW5742" s="66"/>
      <c r="PX5742" s="66"/>
      <c r="PY5742" s="66"/>
      <c r="PZ5742" s="66"/>
      <c r="QA5742" s="66"/>
      <c r="QB5742" s="66"/>
      <c r="QC5742" s="66"/>
      <c r="QD5742" s="66"/>
      <c r="QE5742" s="66"/>
      <c r="QF5742" s="66"/>
      <c r="QG5742" s="66"/>
      <c r="QH5742" s="66"/>
      <c r="QI5742" s="66"/>
      <c r="QJ5742" s="66"/>
      <c r="QK5742" s="66"/>
      <c r="QL5742" s="66"/>
      <c r="QM5742" s="66"/>
      <c r="QN5742" s="66"/>
      <c r="QO5742" s="66"/>
      <c r="QP5742" s="66"/>
      <c r="QQ5742" s="66"/>
      <c r="QR5742" s="66"/>
      <c r="QS5742" s="66"/>
      <c r="QT5742" s="66"/>
      <c r="QU5742" s="66"/>
      <c r="QV5742" s="66"/>
      <c r="QW5742" s="66"/>
      <c r="QX5742" s="66"/>
      <c r="QY5742" s="66"/>
      <c r="QZ5742" s="66"/>
      <c r="RA5742" s="66"/>
      <c r="RB5742" s="66"/>
      <c r="RC5742" s="66"/>
      <c r="RD5742" s="66"/>
      <c r="RE5742" s="66"/>
      <c r="RF5742" s="66"/>
      <c r="RG5742" s="66"/>
      <c r="RH5742" s="66"/>
      <c r="RI5742" s="66"/>
      <c r="RJ5742" s="66"/>
      <c r="RK5742" s="66"/>
      <c r="RL5742" s="66"/>
      <c r="RM5742" s="66"/>
      <c r="RN5742" s="66"/>
      <c r="RO5742" s="66"/>
      <c r="RP5742" s="66"/>
      <c r="RQ5742" s="66"/>
      <c r="RR5742" s="66"/>
      <c r="RS5742" s="66"/>
      <c r="RT5742" s="66"/>
      <c r="RU5742" s="66"/>
      <c r="RV5742" s="66"/>
      <c r="RW5742" s="66"/>
      <c r="RX5742" s="66"/>
      <c r="RY5742" s="66"/>
      <c r="RZ5742" s="66"/>
      <c r="SA5742" s="66"/>
      <c r="SB5742" s="66"/>
      <c r="SC5742" s="66"/>
      <c r="SD5742" s="66"/>
      <c r="SE5742" s="66"/>
      <c r="SF5742" s="66"/>
      <c r="SG5742" s="66"/>
      <c r="SH5742" s="66"/>
      <c r="SI5742" s="66"/>
      <c r="SJ5742" s="66"/>
      <c r="SK5742" s="66"/>
      <c r="SL5742" s="66"/>
      <c r="SM5742" s="66"/>
      <c r="SN5742" s="66"/>
      <c r="SO5742" s="66"/>
      <c r="SP5742" s="66"/>
      <c r="SQ5742" s="66"/>
      <c r="SR5742" s="66"/>
      <c r="SS5742" s="66"/>
      <c r="ST5742" s="66"/>
      <c r="SU5742" s="66"/>
      <c r="SV5742" s="66"/>
      <c r="SW5742" s="66"/>
      <c r="SX5742" s="66"/>
      <c r="SY5742" s="66"/>
      <c r="SZ5742" s="66"/>
      <c r="TA5742" s="66"/>
      <c r="TB5742" s="66"/>
      <c r="TC5742" s="66"/>
      <c r="TD5742" s="66"/>
      <c r="TE5742" s="66"/>
      <c r="TF5742" s="66"/>
      <c r="TG5742" s="66"/>
      <c r="TH5742" s="66"/>
      <c r="TI5742" s="66"/>
      <c r="TJ5742" s="66"/>
      <c r="TK5742" s="66"/>
      <c r="TL5742" s="66"/>
      <c r="TM5742" s="66"/>
      <c r="TN5742" s="66"/>
      <c r="TO5742" s="66"/>
      <c r="TP5742" s="66"/>
      <c r="TQ5742" s="66"/>
      <c r="TR5742" s="66"/>
      <c r="TS5742" s="66"/>
      <c r="TT5742" s="66"/>
      <c r="TU5742" s="66"/>
      <c r="TV5742" s="66"/>
      <c r="TW5742" s="66"/>
      <c r="TX5742" s="66"/>
      <c r="TY5742" s="66"/>
      <c r="TZ5742" s="66"/>
      <c r="UA5742" s="66"/>
      <c r="UB5742" s="66"/>
      <c r="UC5742" s="66"/>
      <c r="UD5742" s="66"/>
      <c r="UE5742" s="66"/>
      <c r="UF5742" s="66"/>
      <c r="UG5742" s="66"/>
      <c r="UH5742" s="66"/>
      <c r="UI5742" s="66"/>
      <c r="UJ5742" s="66"/>
      <c r="UK5742" s="66"/>
      <c r="UL5742" s="66"/>
      <c r="UM5742" s="66"/>
      <c r="UN5742" s="66"/>
      <c r="UO5742" s="66"/>
      <c r="UP5742" s="66"/>
      <c r="UQ5742" s="66"/>
      <c r="UR5742" s="66"/>
      <c r="US5742" s="66"/>
      <c r="UT5742" s="66"/>
      <c r="UU5742" s="66"/>
      <c r="UV5742" s="66"/>
      <c r="UW5742" s="66"/>
      <c r="UX5742" s="66"/>
      <c r="UY5742" s="66"/>
      <c r="UZ5742" s="66"/>
      <c r="VA5742" s="66"/>
      <c r="VB5742" s="66"/>
      <c r="VC5742" s="66"/>
      <c r="VD5742" s="66"/>
      <c r="VE5742" s="66"/>
      <c r="VF5742" s="66"/>
      <c r="VG5742" s="66"/>
      <c r="VH5742" s="66"/>
      <c r="VI5742" s="66"/>
      <c r="VJ5742" s="66"/>
      <c r="VK5742" s="66"/>
      <c r="VL5742" s="66"/>
      <c r="VM5742" s="66"/>
      <c r="VN5742" s="66"/>
      <c r="VO5742" s="66"/>
      <c r="VP5742" s="66"/>
      <c r="VQ5742" s="66"/>
      <c r="VR5742" s="66"/>
      <c r="VS5742" s="66"/>
      <c r="VT5742" s="66"/>
      <c r="VU5742" s="66"/>
      <c r="VV5742" s="66"/>
      <c r="VW5742" s="66"/>
      <c r="VX5742" s="66"/>
      <c r="VY5742" s="66"/>
      <c r="VZ5742" s="66"/>
      <c r="WA5742" s="66"/>
      <c r="WB5742" s="66"/>
      <c r="WC5742" s="66"/>
      <c r="WD5742" s="66"/>
      <c r="WE5742" s="66"/>
      <c r="WF5742" s="66"/>
      <c r="WG5742" s="66"/>
      <c r="WH5742" s="66"/>
      <c r="WI5742" s="66"/>
      <c r="WJ5742" s="66"/>
      <c r="WK5742" s="66"/>
      <c r="WL5742" s="66"/>
      <c r="WM5742" s="66"/>
      <c r="WN5742" s="66"/>
      <c r="WO5742" s="66"/>
      <c r="WP5742" s="66"/>
      <c r="WQ5742" s="66"/>
      <c r="WR5742" s="66"/>
      <c r="WS5742" s="66"/>
      <c r="WT5742" s="66"/>
      <c r="WU5742" s="66"/>
      <c r="WV5742" s="66"/>
      <c r="WW5742" s="66"/>
      <c r="WX5742" s="66"/>
      <c r="WY5742" s="66"/>
      <c r="WZ5742" s="66"/>
      <c r="XA5742" s="66"/>
      <c r="XB5742" s="66"/>
      <c r="XC5742" s="66"/>
      <c r="XD5742" s="66"/>
      <c r="XE5742" s="66"/>
      <c r="XF5742" s="66"/>
      <c r="XG5742" s="66"/>
      <c r="XH5742" s="66"/>
      <c r="XI5742" s="66"/>
      <c r="XJ5742" s="66"/>
      <c r="XK5742" s="66"/>
      <c r="XL5742" s="66"/>
      <c r="XM5742" s="66"/>
      <c r="XN5742" s="66"/>
      <c r="XO5742" s="66"/>
      <c r="XP5742" s="66"/>
      <c r="XQ5742" s="66"/>
      <c r="XR5742" s="66"/>
      <c r="XS5742" s="66"/>
      <c r="XT5742" s="66"/>
      <c r="XU5742" s="66"/>
      <c r="XV5742" s="66"/>
      <c r="XW5742" s="66"/>
      <c r="XX5742" s="66"/>
      <c r="XY5742" s="66"/>
      <c r="XZ5742" s="66"/>
      <c r="YA5742" s="66"/>
      <c r="YB5742" s="66"/>
      <c r="YC5742" s="66"/>
      <c r="YD5742" s="66"/>
      <c r="YE5742" s="66"/>
      <c r="YF5742" s="66"/>
      <c r="YG5742" s="66"/>
      <c r="YH5742" s="66"/>
      <c r="YI5742" s="66"/>
      <c r="YJ5742" s="66"/>
      <c r="YK5742" s="66"/>
      <c r="YL5742" s="66"/>
      <c r="YM5742" s="66"/>
      <c r="YN5742" s="66"/>
      <c r="YO5742" s="66"/>
      <c r="YP5742" s="66"/>
      <c r="YQ5742" s="66"/>
      <c r="YR5742" s="66"/>
      <c r="YS5742" s="66"/>
      <c r="YT5742" s="66"/>
      <c r="YU5742" s="66"/>
      <c r="YV5742" s="66"/>
      <c r="YW5742" s="66"/>
      <c r="YX5742" s="66"/>
      <c r="YY5742" s="66"/>
      <c r="YZ5742" s="66"/>
      <c r="ZA5742" s="66"/>
      <c r="ZB5742" s="66"/>
      <c r="ZC5742" s="66"/>
      <c r="ZD5742" s="66"/>
      <c r="ZE5742" s="66"/>
      <c r="ZF5742" s="66"/>
      <c r="ZG5742" s="66"/>
      <c r="ZH5742" s="66"/>
      <c r="ZI5742" s="66"/>
      <c r="ZJ5742" s="66"/>
      <c r="ZK5742" s="66"/>
      <c r="ZL5742" s="66"/>
      <c r="ZM5742" s="66"/>
      <c r="ZN5742" s="66"/>
      <c r="ZO5742" s="66"/>
      <c r="ZP5742" s="66"/>
      <c r="ZQ5742" s="66"/>
      <c r="ZR5742" s="66"/>
      <c r="ZS5742" s="66"/>
      <c r="ZT5742" s="66"/>
      <c r="ZU5742" s="66"/>
      <c r="ZV5742" s="66"/>
      <c r="ZW5742" s="66"/>
      <c r="ZX5742" s="66"/>
      <c r="ZY5742" s="66"/>
      <c r="ZZ5742" s="66"/>
      <c r="AAA5742" s="66"/>
      <c r="AAB5742" s="66"/>
      <c r="AAC5742" s="66"/>
      <c r="AAD5742" s="66"/>
      <c r="AAE5742" s="66"/>
      <c r="AAF5742" s="66"/>
      <c r="AAG5742" s="66"/>
      <c r="AAH5742" s="66"/>
      <c r="AAI5742" s="66"/>
      <c r="AAJ5742" s="66"/>
      <c r="AAK5742" s="66"/>
      <c r="AAL5742" s="66"/>
      <c r="AAM5742" s="66"/>
      <c r="AAN5742" s="66"/>
      <c r="AAO5742" s="66"/>
      <c r="AAP5742" s="66"/>
      <c r="AAQ5742" s="66"/>
      <c r="AAR5742" s="66"/>
      <c r="AAS5742" s="66"/>
      <c r="AAT5742" s="66"/>
      <c r="AAU5742" s="66"/>
      <c r="AAV5742" s="66"/>
      <c r="AAW5742" s="66"/>
      <c r="AAX5742" s="66"/>
      <c r="AAY5742" s="66"/>
      <c r="AAZ5742" s="66"/>
      <c r="ABA5742" s="66"/>
      <c r="ABB5742" s="66"/>
      <c r="ABC5742" s="66"/>
      <c r="ABD5742" s="66"/>
      <c r="ABE5742" s="66"/>
      <c r="ABF5742" s="66"/>
      <c r="ABG5742" s="66"/>
      <c r="ABH5742" s="66"/>
      <c r="ABI5742" s="66"/>
      <c r="ABJ5742" s="66"/>
      <c r="ABK5742" s="66"/>
      <c r="ABL5742" s="66"/>
      <c r="ABM5742" s="66"/>
      <c r="ABN5742" s="66"/>
      <c r="ABO5742" s="66"/>
      <c r="ABP5742" s="66"/>
      <c r="ABQ5742" s="66"/>
      <c r="ABR5742" s="66"/>
      <c r="ABS5742" s="66"/>
      <c r="ABT5742" s="66"/>
      <c r="ABU5742" s="66"/>
      <c r="ABV5742" s="66"/>
      <c r="ABW5742" s="66"/>
      <c r="ABX5742" s="66"/>
      <c r="ABY5742" s="66"/>
      <c r="ABZ5742" s="66"/>
      <c r="ACA5742" s="66"/>
      <c r="ACB5742" s="66"/>
      <c r="ACC5742" s="66"/>
      <c r="ACD5742" s="66"/>
      <c r="ACE5742" s="66"/>
      <c r="ACF5742" s="66"/>
      <c r="ACG5742" s="66"/>
      <c r="ACH5742" s="66"/>
      <c r="ACI5742" s="66"/>
      <c r="ACJ5742" s="66"/>
      <c r="ACK5742" s="66"/>
      <c r="ACL5742" s="66"/>
      <c r="ACM5742" s="66"/>
      <c r="ACN5742" s="66"/>
      <c r="ACO5742" s="66"/>
      <c r="ACP5742" s="66"/>
      <c r="ACQ5742" s="66"/>
      <c r="ACR5742" s="66"/>
      <c r="ACS5742" s="66"/>
      <c r="ACT5742" s="66"/>
      <c r="ACU5742" s="66"/>
      <c r="ACV5742" s="66"/>
      <c r="ACW5742" s="66"/>
      <c r="ACX5742" s="66"/>
      <c r="ACY5742" s="66"/>
      <c r="ACZ5742" s="66"/>
      <c r="ADA5742" s="66"/>
      <c r="ADB5742" s="66"/>
      <c r="ADC5742" s="66"/>
      <c r="ADD5742" s="66"/>
      <c r="ADE5742" s="66"/>
      <c r="ADF5742" s="66"/>
      <c r="ADG5742" s="66"/>
      <c r="ADH5742" s="66"/>
      <c r="ADI5742" s="66"/>
      <c r="ADJ5742" s="66"/>
      <c r="ADK5742" s="66"/>
      <c r="ADL5742" s="66"/>
      <c r="ADM5742" s="66"/>
      <c r="ADN5742" s="66"/>
      <c r="ADO5742" s="66"/>
      <c r="ADP5742" s="66"/>
      <c r="ADQ5742" s="66"/>
      <c r="ADR5742" s="66"/>
      <c r="ADS5742" s="66"/>
      <c r="ADT5742" s="66"/>
      <c r="ADU5742" s="66"/>
      <c r="ADV5742" s="66"/>
      <c r="ADW5742" s="66"/>
      <c r="ADX5742" s="66"/>
      <c r="ADY5742" s="66"/>
      <c r="ADZ5742" s="66"/>
      <c r="AEA5742" s="66"/>
      <c r="AEB5742" s="66"/>
      <c r="AEC5742" s="66"/>
      <c r="AED5742" s="66"/>
      <c r="AEE5742" s="66"/>
      <c r="AEF5742" s="66"/>
      <c r="AEG5742" s="66"/>
      <c r="AEH5742" s="66"/>
      <c r="AEI5742" s="66"/>
      <c r="AEJ5742" s="66"/>
      <c r="AEK5742" s="66"/>
      <c r="AEL5742" s="66"/>
      <c r="AEM5742" s="66"/>
      <c r="AEN5742" s="66"/>
      <c r="AEO5742" s="66"/>
      <c r="AEP5742" s="66"/>
      <c r="AEQ5742" s="66"/>
      <c r="AER5742" s="66"/>
      <c r="AES5742" s="66"/>
      <c r="AET5742" s="66"/>
      <c r="AEU5742" s="66"/>
      <c r="AEV5742" s="66"/>
      <c r="AEW5742" s="66"/>
      <c r="AEX5742" s="66"/>
      <c r="AEY5742" s="66"/>
      <c r="AEZ5742" s="66"/>
      <c r="AFA5742" s="66"/>
      <c r="AFB5742" s="66"/>
      <c r="AFC5742" s="66"/>
      <c r="AFD5742" s="66"/>
      <c r="AFE5742" s="66"/>
      <c r="AFF5742" s="66"/>
      <c r="AFG5742" s="66"/>
      <c r="AFH5742" s="66"/>
      <c r="AFI5742" s="66"/>
      <c r="AFJ5742" s="66"/>
      <c r="AFK5742" s="66"/>
      <c r="AFL5742" s="66"/>
      <c r="AFM5742" s="66"/>
      <c r="AFN5742" s="66"/>
      <c r="AFO5742" s="66"/>
      <c r="AFP5742" s="66"/>
      <c r="AFQ5742" s="66"/>
      <c r="AFR5742" s="66"/>
      <c r="AFS5742" s="66"/>
      <c r="AFT5742" s="66"/>
      <c r="AFU5742" s="66"/>
      <c r="AFV5742" s="66"/>
      <c r="AFW5742" s="66"/>
      <c r="AFX5742" s="66"/>
      <c r="AFY5742" s="66"/>
      <c r="AFZ5742" s="66"/>
      <c r="AGA5742" s="66"/>
      <c r="AGB5742" s="66"/>
      <c r="AGC5742" s="66"/>
      <c r="AGD5742" s="66"/>
      <c r="AGE5742" s="66"/>
      <c r="AGF5742" s="66"/>
      <c r="AGG5742" s="66"/>
      <c r="AGH5742" s="66"/>
      <c r="AGI5742" s="66"/>
      <c r="AGJ5742" s="66"/>
      <c r="AGK5742" s="66"/>
      <c r="AGL5742" s="66"/>
      <c r="AGM5742" s="66"/>
      <c r="AGN5742" s="66"/>
      <c r="AGO5742" s="66"/>
      <c r="AGP5742" s="66"/>
      <c r="AGQ5742" s="66"/>
      <c r="AGR5742" s="66"/>
      <c r="AGS5742" s="66"/>
      <c r="AGT5742" s="66"/>
      <c r="AGU5742" s="66"/>
      <c r="AGV5742" s="66"/>
      <c r="AGW5742" s="66"/>
      <c r="AGX5742" s="66"/>
      <c r="AGY5742" s="66"/>
      <c r="AGZ5742" s="66"/>
      <c r="AHA5742" s="66"/>
      <c r="AHB5742" s="66"/>
      <c r="AHC5742" s="66"/>
      <c r="AHD5742" s="66"/>
      <c r="AHE5742" s="66"/>
      <c r="AHF5742" s="66"/>
      <c r="AHG5742" s="66"/>
      <c r="AHH5742" s="66"/>
      <c r="AHI5742" s="66"/>
      <c r="AHJ5742" s="66"/>
      <c r="AHK5742" s="66"/>
      <c r="AHL5742" s="66"/>
      <c r="AHM5742" s="66"/>
      <c r="AHN5742" s="66"/>
      <c r="AHO5742" s="66"/>
      <c r="AHP5742" s="66"/>
      <c r="AHQ5742" s="66"/>
      <c r="AHR5742" s="66"/>
      <c r="AHS5742" s="66"/>
      <c r="AHT5742" s="66"/>
      <c r="AHU5742" s="66"/>
      <c r="AHV5742" s="66"/>
      <c r="AHW5742" s="66"/>
      <c r="AHX5742" s="66"/>
      <c r="AHY5742" s="66"/>
      <c r="AHZ5742" s="66"/>
      <c r="AIA5742" s="66"/>
      <c r="AIB5742" s="66"/>
      <c r="AIC5742" s="66"/>
      <c r="AID5742" s="66"/>
      <c r="AIE5742" s="66"/>
      <c r="AIF5742" s="66"/>
      <c r="AIG5742" s="66"/>
      <c r="AIH5742" s="66"/>
      <c r="AII5742" s="66"/>
      <c r="AIJ5742" s="66"/>
      <c r="AIK5742" s="66"/>
      <c r="AIL5742" s="66"/>
      <c r="AIM5742" s="66"/>
      <c r="AIN5742" s="66"/>
      <c r="AIO5742" s="66"/>
      <c r="AIP5742" s="66"/>
      <c r="AIQ5742" s="66"/>
      <c r="AIR5742" s="66"/>
      <c r="AIS5742" s="66"/>
      <c r="AIT5742" s="66"/>
      <c r="AIU5742" s="66"/>
      <c r="AIV5742" s="66"/>
      <c r="AIW5742" s="66"/>
      <c r="AIX5742" s="66"/>
      <c r="AIY5742" s="66"/>
      <c r="AIZ5742" s="66"/>
      <c r="AJA5742" s="66"/>
      <c r="AJB5742" s="66"/>
      <c r="AJC5742" s="66"/>
      <c r="AJD5742" s="66"/>
      <c r="AJE5742" s="66"/>
      <c r="AJF5742" s="66"/>
      <c r="AJG5742" s="66"/>
      <c r="AJH5742" s="66"/>
      <c r="AJI5742" s="66"/>
      <c r="AJJ5742" s="66"/>
      <c r="AJK5742" s="66"/>
      <c r="AJL5742" s="66"/>
      <c r="AJM5742" s="66"/>
      <c r="AJN5742" s="66"/>
      <c r="AJO5742" s="66"/>
      <c r="AJP5742" s="66"/>
      <c r="AJQ5742" s="66"/>
      <c r="AJR5742" s="66"/>
      <c r="AJS5742" s="66"/>
      <c r="AJT5742" s="66"/>
      <c r="AJU5742" s="66"/>
      <c r="AJV5742" s="66"/>
      <c r="AJW5742" s="66"/>
      <c r="AJX5742" s="66"/>
      <c r="AJY5742" s="66"/>
      <c r="AJZ5742" s="66"/>
      <c r="AKA5742" s="66"/>
      <c r="AKB5742" s="66"/>
      <c r="AKC5742" s="66"/>
      <c r="AKD5742" s="66"/>
      <c r="AKE5742" s="66"/>
      <c r="AKF5742" s="66"/>
      <c r="AKG5742" s="66"/>
      <c r="AKH5742" s="66"/>
      <c r="AKI5742" s="66"/>
      <c r="AKJ5742" s="66"/>
      <c r="AKK5742" s="66"/>
      <c r="AKL5742" s="66"/>
      <c r="AKM5742" s="66"/>
      <c r="AKN5742" s="66"/>
      <c r="AKO5742" s="66"/>
      <c r="AKP5742" s="66"/>
      <c r="AKQ5742" s="66"/>
      <c r="AKR5742" s="66"/>
      <c r="AKS5742" s="66"/>
      <c r="AKT5742" s="66"/>
      <c r="AKU5742" s="66"/>
      <c r="AKV5742" s="66"/>
      <c r="AKW5742" s="66"/>
      <c r="AKX5742" s="66"/>
      <c r="AKY5742" s="66"/>
      <c r="AKZ5742" s="66"/>
      <c r="ALA5742" s="66"/>
      <c r="ALB5742" s="66"/>
      <c r="ALC5742" s="66"/>
      <c r="ALD5742" s="66"/>
      <c r="ALE5742" s="66"/>
      <c r="ALF5742" s="66"/>
      <c r="ALG5742" s="66"/>
      <c r="ALH5742" s="66"/>
      <c r="ALI5742" s="66"/>
      <c r="ALJ5742" s="66"/>
      <c r="ALK5742" s="66"/>
      <c r="ALL5742" s="66"/>
      <c r="ALM5742" s="66"/>
      <c r="ALN5742" s="66"/>
      <c r="ALO5742" s="66"/>
      <c r="ALP5742" s="66"/>
      <c r="ALQ5742" s="66"/>
      <c r="ALR5742" s="66"/>
      <c r="ALS5742" s="66"/>
      <c r="ALT5742" s="66"/>
      <c r="ALU5742" s="66"/>
      <c r="ALV5742" s="66"/>
      <c r="ALW5742" s="66"/>
      <c r="ALX5742" s="66"/>
      <c r="ALY5742" s="66"/>
      <c r="ALZ5742" s="66"/>
      <c r="AMA5742" s="66"/>
      <c r="AMB5742" s="66"/>
      <c r="AMC5742" s="66"/>
      <c r="AMD5742" s="66"/>
      <c r="AME5742" s="66"/>
      <c r="AMF5742" s="66"/>
      <c r="AMG5742" s="66"/>
      <c r="AMH5742" s="66"/>
      <c r="AMI5742" s="66"/>
      <c r="AMJ5742" s="66"/>
      <c r="AMK5742" s="66"/>
      <c r="AML5742" s="66"/>
      <c r="AMM5742" s="66"/>
      <c r="AMN5742" s="66"/>
      <c r="AMO5742" s="66"/>
      <c r="AMP5742" s="66"/>
      <c r="AMQ5742" s="66"/>
      <c r="AMR5742" s="66"/>
      <c r="AMS5742" s="66"/>
      <c r="AMT5742" s="66"/>
      <c r="AMU5742" s="66"/>
      <c r="AMV5742" s="66"/>
      <c r="AMW5742" s="66"/>
      <c r="AMX5742" s="66"/>
      <c r="AMY5742" s="66"/>
      <c r="AMZ5742" s="66"/>
      <c r="ANA5742" s="66"/>
      <c r="ANB5742" s="66"/>
      <c r="ANC5742" s="66"/>
      <c r="AND5742" s="66"/>
      <c r="ANE5742" s="66"/>
      <c r="ANF5742" s="66"/>
      <c r="ANG5742" s="66"/>
      <c r="ANH5742" s="66"/>
      <c r="ANI5742" s="66"/>
      <c r="ANJ5742" s="66"/>
      <c r="ANK5742" s="66"/>
      <c r="ANL5742" s="66"/>
      <c r="ANM5742" s="66"/>
      <c r="ANN5742" s="66"/>
      <c r="ANO5742" s="66"/>
      <c r="ANP5742" s="66"/>
      <c r="ANQ5742" s="66"/>
      <c r="ANR5742" s="66"/>
      <c r="ANS5742" s="66"/>
      <c r="ANT5742" s="66"/>
      <c r="ANU5742" s="66"/>
      <c r="ANV5742" s="66"/>
      <c r="ANW5742" s="66"/>
      <c r="ANX5742" s="66"/>
      <c r="ANY5742" s="66"/>
      <c r="ANZ5742" s="66"/>
      <c r="AOA5742" s="66"/>
      <c r="AOB5742" s="66"/>
      <c r="AOC5742" s="66"/>
      <c r="AOD5742" s="66"/>
      <c r="AOE5742" s="66"/>
      <c r="AOF5742" s="66"/>
      <c r="AOG5742" s="66"/>
      <c r="AOH5742" s="66"/>
      <c r="AOI5742" s="66"/>
      <c r="AOJ5742" s="66"/>
      <c r="AOK5742" s="66"/>
      <c r="AOL5742" s="66"/>
      <c r="AOM5742" s="66"/>
      <c r="AON5742" s="66"/>
      <c r="AOO5742" s="66"/>
      <c r="AOP5742" s="66"/>
      <c r="AOQ5742" s="66"/>
      <c r="AOR5742" s="66"/>
      <c r="AOS5742" s="66"/>
      <c r="AOT5742" s="66"/>
      <c r="AOU5742" s="66"/>
      <c r="AOV5742" s="66"/>
      <c r="AOW5742" s="66"/>
      <c r="AOX5742" s="66"/>
      <c r="AOY5742" s="66"/>
      <c r="AOZ5742" s="66"/>
      <c r="APA5742" s="66"/>
      <c r="APB5742" s="66"/>
      <c r="APC5742" s="66"/>
      <c r="APD5742" s="66"/>
      <c r="APE5742" s="66"/>
      <c r="APF5742" s="66"/>
      <c r="APG5742" s="66"/>
      <c r="APH5742" s="66"/>
      <c r="API5742" s="66"/>
      <c r="APJ5742" s="66"/>
      <c r="APK5742" s="66"/>
      <c r="APL5742" s="66"/>
      <c r="APM5742" s="66"/>
      <c r="APN5742" s="66"/>
      <c r="APO5742" s="66"/>
      <c r="APP5742" s="66"/>
      <c r="APQ5742" s="66"/>
      <c r="APR5742" s="66"/>
      <c r="APS5742" s="66"/>
      <c r="APT5742" s="66"/>
      <c r="APU5742" s="66"/>
      <c r="APV5742" s="66"/>
      <c r="APW5742" s="66"/>
      <c r="APX5742" s="66"/>
      <c r="APY5742" s="66"/>
      <c r="APZ5742" s="66"/>
      <c r="AQA5742" s="66"/>
      <c r="AQB5742" s="66"/>
      <c r="AQC5742" s="66"/>
      <c r="AQD5742" s="66"/>
      <c r="AQE5742" s="66"/>
      <c r="AQF5742" s="66"/>
      <c r="AQG5742" s="66"/>
      <c r="AQH5742" s="66"/>
      <c r="AQI5742" s="66"/>
      <c r="AQJ5742" s="66"/>
      <c r="AQK5742" s="66"/>
      <c r="AQL5742" s="66"/>
      <c r="AQM5742" s="66"/>
      <c r="AQN5742" s="66"/>
      <c r="AQO5742" s="66"/>
      <c r="AQP5742" s="66"/>
      <c r="AQQ5742" s="66"/>
      <c r="AQR5742" s="66"/>
      <c r="AQS5742" s="66"/>
      <c r="AQT5742" s="66"/>
      <c r="AQU5742" s="66"/>
      <c r="AQV5742" s="66"/>
      <c r="AQW5742" s="66"/>
      <c r="AQX5742" s="66"/>
      <c r="AQY5742" s="66"/>
      <c r="AQZ5742" s="66"/>
      <c r="ARA5742" s="66"/>
      <c r="ARB5742" s="66"/>
      <c r="ARC5742" s="66"/>
      <c r="ARD5742" s="66"/>
      <c r="ARE5742" s="66"/>
      <c r="ARF5742" s="66"/>
      <c r="ARG5742" s="66"/>
      <c r="ARH5742" s="66"/>
      <c r="ARI5742" s="66"/>
      <c r="ARJ5742" s="66"/>
      <c r="ARK5742" s="66"/>
      <c r="ARL5742" s="66"/>
      <c r="ARM5742" s="66"/>
      <c r="ARN5742" s="66"/>
      <c r="ARO5742" s="66"/>
      <c r="ARP5742" s="66"/>
      <c r="ARQ5742" s="66"/>
      <c r="ARR5742" s="66"/>
      <c r="ARS5742" s="66"/>
      <c r="ART5742" s="66"/>
      <c r="ARU5742" s="66"/>
      <c r="ARV5742" s="66"/>
      <c r="ARW5742" s="66"/>
      <c r="ARX5742" s="66"/>
      <c r="ARY5742" s="66"/>
      <c r="ARZ5742" s="66"/>
      <c r="ASA5742" s="66"/>
      <c r="ASB5742" s="66"/>
      <c r="ASC5742" s="66"/>
      <c r="ASD5742" s="66"/>
      <c r="ASE5742" s="66"/>
      <c r="ASF5742" s="66"/>
      <c r="ASG5742" s="66"/>
      <c r="ASH5742" s="66"/>
      <c r="ASI5742" s="66"/>
      <c r="ASJ5742" s="66"/>
      <c r="ASK5742" s="66"/>
      <c r="ASL5742" s="66"/>
      <c r="ASM5742" s="66"/>
      <c r="ASN5742" s="66"/>
      <c r="ASO5742" s="66"/>
      <c r="ASP5742" s="66"/>
      <c r="ASQ5742" s="66"/>
      <c r="ASR5742" s="66"/>
      <c r="ASS5742" s="66"/>
      <c r="AST5742" s="66"/>
      <c r="ASU5742" s="66"/>
      <c r="ASV5742" s="66"/>
      <c r="ASW5742" s="66"/>
      <c r="ASX5742" s="66"/>
      <c r="ASY5742" s="66"/>
      <c r="ASZ5742" s="66"/>
      <c r="ATA5742" s="66"/>
      <c r="ATB5742" s="66"/>
      <c r="ATC5742" s="66"/>
      <c r="ATD5742" s="66"/>
      <c r="ATE5742" s="66"/>
      <c r="ATF5742" s="66"/>
      <c r="ATG5742" s="66"/>
      <c r="ATH5742" s="66"/>
      <c r="ATI5742" s="66"/>
      <c r="ATJ5742" s="66"/>
      <c r="ATK5742" s="66"/>
      <c r="ATL5742" s="66"/>
      <c r="ATM5742" s="66"/>
      <c r="ATN5742" s="66"/>
      <c r="ATO5742" s="66"/>
      <c r="ATP5742" s="66"/>
      <c r="ATQ5742" s="66"/>
      <c r="ATR5742" s="66"/>
      <c r="ATS5742" s="66"/>
      <c r="ATT5742" s="66"/>
      <c r="ATU5742" s="66"/>
      <c r="ATV5742" s="66"/>
      <c r="ATW5742" s="66"/>
      <c r="ATX5742" s="66"/>
      <c r="ATY5742" s="66"/>
      <c r="ATZ5742" s="66"/>
      <c r="AUA5742" s="66"/>
      <c r="AUB5742" s="66"/>
      <c r="AUC5742" s="66"/>
      <c r="AUD5742" s="66"/>
      <c r="AUE5742" s="66"/>
      <c r="AUF5742" s="66"/>
      <c r="AUG5742" s="66"/>
      <c r="AUH5742" s="66"/>
      <c r="AUI5742" s="66"/>
      <c r="AUJ5742" s="66"/>
      <c r="AUK5742" s="66"/>
      <c r="AUL5742" s="66"/>
      <c r="AUM5742" s="66"/>
      <c r="AUN5742" s="66"/>
      <c r="AUO5742" s="66"/>
      <c r="AUP5742" s="66"/>
      <c r="AUQ5742" s="66"/>
      <c r="AUR5742" s="66"/>
      <c r="AUS5742" s="66"/>
      <c r="AUT5742" s="66"/>
      <c r="AUU5742" s="66"/>
      <c r="AUV5742" s="66"/>
      <c r="AUW5742" s="66"/>
      <c r="AUX5742" s="66"/>
      <c r="AUY5742" s="66"/>
      <c r="AUZ5742" s="66"/>
      <c r="AVA5742" s="66"/>
      <c r="AVB5742" s="66"/>
      <c r="AVC5742" s="66"/>
      <c r="AVD5742" s="66"/>
      <c r="AVE5742" s="66"/>
      <c r="AVF5742" s="66"/>
      <c r="AVG5742" s="66"/>
      <c r="AVH5742" s="66"/>
      <c r="AVI5742" s="66"/>
      <c r="AVJ5742" s="66"/>
      <c r="AVK5742" s="66"/>
      <c r="AVL5742" s="66"/>
      <c r="AVM5742" s="66"/>
      <c r="AVN5742" s="66"/>
      <c r="AVO5742" s="66"/>
      <c r="AVP5742" s="66"/>
      <c r="AVQ5742" s="66"/>
      <c r="AVR5742" s="66"/>
      <c r="AVS5742" s="66"/>
      <c r="AVT5742" s="66"/>
      <c r="AVU5742" s="66"/>
      <c r="AVV5742" s="66"/>
      <c r="AVW5742" s="66"/>
      <c r="AVX5742" s="66"/>
      <c r="AVY5742" s="66"/>
      <c r="AVZ5742" s="66"/>
      <c r="AWA5742" s="66"/>
      <c r="AWB5742" s="66"/>
      <c r="AWC5742" s="66"/>
      <c r="AWD5742" s="66"/>
      <c r="AWE5742" s="66"/>
      <c r="AWF5742" s="66"/>
      <c r="AWG5742" s="66"/>
      <c r="AWH5742" s="66"/>
      <c r="AWI5742" s="66"/>
      <c r="AWJ5742" s="66"/>
      <c r="AWK5742" s="66"/>
      <c r="AWL5742" s="66"/>
      <c r="AWM5742" s="66"/>
      <c r="AWN5742" s="66"/>
      <c r="AWO5742" s="66"/>
      <c r="AWP5742" s="66"/>
      <c r="AWQ5742" s="66"/>
      <c r="AWR5742" s="66"/>
      <c r="AWS5742" s="66"/>
      <c r="AWT5742" s="66"/>
      <c r="AWU5742" s="66"/>
      <c r="AWV5742" s="66"/>
      <c r="AWW5742" s="66"/>
      <c r="AWX5742" s="66"/>
      <c r="AWY5742" s="66"/>
      <c r="AWZ5742" s="66"/>
      <c r="AXA5742" s="66"/>
      <c r="AXB5742" s="66"/>
      <c r="AXC5742" s="66"/>
      <c r="AXD5742" s="66"/>
      <c r="AXE5742" s="66"/>
      <c r="AXF5742" s="66"/>
      <c r="AXG5742" s="66"/>
      <c r="AXH5742" s="66"/>
      <c r="AXI5742" s="66"/>
      <c r="AXJ5742" s="66"/>
      <c r="AXK5742" s="66"/>
      <c r="AXL5742" s="66"/>
      <c r="AXM5742" s="66"/>
      <c r="AXN5742" s="66"/>
      <c r="AXO5742" s="66"/>
      <c r="AXP5742" s="66"/>
      <c r="AXQ5742" s="66"/>
      <c r="AXR5742" s="66"/>
      <c r="AXS5742" s="66"/>
      <c r="AXT5742" s="66"/>
      <c r="AXU5742" s="66"/>
      <c r="AXV5742" s="66"/>
      <c r="AXW5742" s="66"/>
      <c r="AXX5742" s="66"/>
      <c r="AXY5742" s="66"/>
      <c r="AXZ5742" s="66"/>
      <c r="AYA5742" s="66"/>
      <c r="AYB5742" s="66"/>
      <c r="AYC5742" s="66"/>
      <c r="AYD5742" s="66"/>
      <c r="AYE5742" s="66"/>
      <c r="AYF5742" s="66"/>
      <c r="AYG5742" s="66"/>
      <c r="AYH5742" s="66"/>
      <c r="AYI5742" s="66"/>
      <c r="AYJ5742" s="66"/>
      <c r="AYK5742" s="66"/>
      <c r="AYL5742" s="66"/>
      <c r="AYM5742" s="66"/>
      <c r="AYN5742" s="66"/>
      <c r="AYO5742" s="66"/>
      <c r="AYP5742" s="66"/>
      <c r="AYQ5742" s="66"/>
      <c r="AYR5742" s="66"/>
      <c r="AYS5742" s="66"/>
      <c r="AYT5742" s="66"/>
      <c r="AYU5742" s="66"/>
      <c r="AYV5742" s="66"/>
      <c r="AYW5742" s="66"/>
      <c r="AYX5742" s="66"/>
      <c r="AYY5742" s="66"/>
      <c r="AYZ5742" s="66"/>
      <c r="AZA5742" s="66"/>
      <c r="AZB5742" s="66"/>
      <c r="AZC5742" s="66"/>
      <c r="AZD5742" s="66"/>
      <c r="AZE5742" s="66"/>
      <c r="AZF5742" s="66"/>
      <c r="AZG5742" s="66"/>
      <c r="AZH5742" s="66"/>
      <c r="AZI5742" s="66"/>
      <c r="AZJ5742" s="66"/>
      <c r="AZK5742" s="66"/>
      <c r="AZL5742" s="66"/>
      <c r="AZM5742" s="66"/>
      <c r="AZN5742" s="66"/>
      <c r="AZO5742" s="66"/>
      <c r="AZP5742" s="66"/>
      <c r="AZQ5742" s="66"/>
      <c r="AZR5742" s="66"/>
      <c r="AZS5742" s="66"/>
      <c r="AZT5742" s="66"/>
      <c r="AZU5742" s="66"/>
      <c r="AZV5742" s="66"/>
      <c r="AZW5742" s="66"/>
      <c r="AZX5742" s="66"/>
      <c r="AZY5742" s="66"/>
      <c r="AZZ5742" s="66"/>
      <c r="BAA5742" s="66"/>
      <c r="BAB5742" s="66"/>
      <c r="BAC5742" s="66"/>
      <c r="BAD5742" s="66"/>
      <c r="BAE5742" s="66"/>
      <c r="BAF5742" s="66"/>
      <c r="BAG5742" s="66"/>
      <c r="BAH5742" s="66"/>
      <c r="BAI5742" s="66"/>
      <c r="BAJ5742" s="66"/>
      <c r="BAK5742" s="66"/>
      <c r="BAL5742" s="66"/>
      <c r="BAM5742" s="66"/>
      <c r="BAN5742" s="66"/>
      <c r="BAO5742" s="66"/>
      <c r="BAP5742" s="66"/>
      <c r="BAQ5742" s="66"/>
      <c r="BAR5742" s="66"/>
      <c r="BAS5742" s="66"/>
      <c r="BAT5742" s="66"/>
      <c r="BAU5742" s="66"/>
      <c r="BAV5742" s="66"/>
      <c r="BAW5742" s="66"/>
      <c r="BAX5742" s="66"/>
      <c r="BAY5742" s="66"/>
      <c r="BAZ5742" s="66"/>
      <c r="BBA5742" s="66"/>
      <c r="BBB5742" s="66"/>
      <c r="BBC5742" s="66"/>
      <c r="BBD5742" s="66"/>
      <c r="BBE5742" s="66"/>
      <c r="BBF5742" s="66"/>
      <c r="BBG5742" s="66"/>
      <c r="BBH5742" s="66"/>
      <c r="BBI5742" s="66"/>
      <c r="BBJ5742" s="66"/>
      <c r="BBK5742" s="66"/>
      <c r="BBL5742" s="66"/>
      <c r="BBM5742" s="66"/>
      <c r="BBN5742" s="66"/>
      <c r="BBO5742" s="66"/>
      <c r="BBP5742" s="66"/>
      <c r="BBQ5742" s="66"/>
      <c r="BBR5742" s="66"/>
      <c r="BBS5742" s="66"/>
      <c r="BBT5742" s="66"/>
      <c r="BBU5742" s="66"/>
      <c r="BBV5742" s="66"/>
      <c r="BBW5742" s="66"/>
      <c r="BBX5742" s="66"/>
      <c r="BBY5742" s="66"/>
      <c r="BBZ5742" s="66"/>
      <c r="BCA5742" s="66"/>
      <c r="BCB5742" s="66"/>
      <c r="BCC5742" s="66"/>
      <c r="BCD5742" s="66"/>
      <c r="BCE5742" s="66"/>
      <c r="BCF5742" s="66"/>
      <c r="BCG5742" s="66"/>
      <c r="BCH5742" s="66"/>
      <c r="BCI5742" s="66"/>
      <c r="BCJ5742" s="66"/>
      <c r="BCK5742" s="66"/>
      <c r="BCL5742" s="66"/>
      <c r="BCM5742" s="66"/>
      <c r="BCN5742" s="66"/>
      <c r="BCO5742" s="66"/>
      <c r="BCP5742" s="66"/>
      <c r="BCQ5742" s="66"/>
      <c r="BCR5742" s="66"/>
      <c r="BCS5742" s="66"/>
      <c r="BCT5742" s="66"/>
      <c r="BCU5742" s="66"/>
      <c r="BCV5742" s="66"/>
      <c r="BCW5742" s="66"/>
      <c r="BCX5742" s="66"/>
      <c r="BCY5742" s="66"/>
      <c r="BCZ5742" s="66"/>
      <c r="BDA5742" s="66"/>
      <c r="BDB5742" s="66"/>
      <c r="BDC5742" s="66"/>
      <c r="BDD5742" s="66"/>
      <c r="BDE5742" s="66"/>
      <c r="BDF5742" s="66"/>
      <c r="BDG5742" s="66"/>
      <c r="BDH5742" s="66"/>
      <c r="BDI5742" s="66"/>
      <c r="BDJ5742" s="66"/>
      <c r="BDK5742" s="66"/>
      <c r="BDL5742" s="66"/>
      <c r="BDM5742" s="66"/>
      <c r="BDN5742" s="66"/>
      <c r="BDO5742" s="66"/>
      <c r="BDP5742" s="66"/>
      <c r="BDQ5742" s="66"/>
      <c r="BDR5742" s="66"/>
      <c r="BDS5742" s="66"/>
      <c r="BDT5742" s="66"/>
      <c r="BDU5742" s="66"/>
      <c r="BDV5742" s="66"/>
      <c r="BDW5742" s="66"/>
      <c r="BDX5742" s="66"/>
      <c r="BDY5742" s="66"/>
      <c r="BDZ5742" s="66"/>
      <c r="BEA5742" s="66"/>
      <c r="BEB5742" s="66"/>
      <c r="BEC5742" s="66"/>
      <c r="BED5742" s="66"/>
      <c r="BEE5742" s="66"/>
      <c r="BEF5742" s="66"/>
      <c r="BEG5742" s="66"/>
      <c r="BEH5742" s="66"/>
      <c r="BEI5742" s="66"/>
      <c r="BEJ5742" s="66"/>
      <c r="BEK5742" s="66"/>
      <c r="BEL5742" s="66"/>
      <c r="BEM5742" s="66"/>
      <c r="BEN5742" s="66"/>
      <c r="BEO5742" s="66"/>
      <c r="BEP5742" s="66"/>
      <c r="BEQ5742" s="66"/>
      <c r="BER5742" s="66"/>
      <c r="BES5742" s="66"/>
      <c r="BET5742" s="66"/>
      <c r="BEU5742" s="66"/>
      <c r="BEV5742" s="66"/>
      <c r="BEW5742" s="66"/>
      <c r="BEX5742" s="66"/>
      <c r="BEY5742" s="66"/>
      <c r="BEZ5742" s="66"/>
      <c r="BFA5742" s="66"/>
      <c r="BFB5742" s="66"/>
      <c r="BFC5742" s="66"/>
      <c r="BFD5742" s="66"/>
      <c r="BFE5742" s="66"/>
      <c r="BFF5742" s="66"/>
      <c r="BFG5742" s="66"/>
      <c r="BFH5742" s="66"/>
      <c r="BFI5742" s="66"/>
      <c r="BFJ5742" s="66"/>
      <c r="BFK5742" s="66"/>
      <c r="BFL5742" s="66"/>
      <c r="BFM5742" s="66"/>
      <c r="BFN5742" s="66"/>
      <c r="BFO5742" s="66"/>
      <c r="BFP5742" s="66"/>
      <c r="BFQ5742" s="66"/>
      <c r="BFR5742" s="66"/>
      <c r="BFS5742" s="66"/>
      <c r="BFT5742" s="66"/>
      <c r="BFU5742" s="66"/>
      <c r="BFV5742" s="66"/>
      <c r="BFW5742" s="66"/>
      <c r="BFX5742" s="66"/>
      <c r="BFY5742" s="66"/>
      <c r="BFZ5742" s="66"/>
      <c r="BGA5742" s="66"/>
      <c r="BGB5742" s="66"/>
      <c r="BGC5742" s="66"/>
      <c r="BGD5742" s="66"/>
      <c r="BGE5742" s="66"/>
      <c r="BGF5742" s="66"/>
      <c r="BGG5742" s="66"/>
      <c r="BGH5742" s="66"/>
      <c r="BGI5742" s="66"/>
      <c r="BGJ5742" s="66"/>
      <c r="BGK5742" s="66"/>
      <c r="BGL5742" s="66"/>
      <c r="BGM5742" s="66"/>
      <c r="BGN5742" s="66"/>
      <c r="BGO5742" s="66"/>
      <c r="BGP5742" s="66"/>
      <c r="BGQ5742" s="66"/>
      <c r="BGR5742" s="66"/>
      <c r="BGS5742" s="66"/>
      <c r="BGT5742" s="66"/>
      <c r="BGU5742" s="66"/>
      <c r="BGV5742" s="66"/>
      <c r="BGW5742" s="66"/>
      <c r="BGX5742" s="66"/>
      <c r="BGY5742" s="66"/>
      <c r="BGZ5742" s="66"/>
      <c r="BHA5742" s="66"/>
      <c r="BHB5742" s="66"/>
      <c r="BHC5742" s="66"/>
      <c r="BHD5742" s="66"/>
      <c r="BHE5742" s="66"/>
      <c r="BHF5742" s="66"/>
      <c r="BHG5742" s="66"/>
      <c r="BHH5742" s="66"/>
      <c r="BHI5742" s="66"/>
      <c r="BHJ5742" s="66"/>
      <c r="BHK5742" s="66"/>
      <c r="BHL5742" s="66"/>
      <c r="BHM5742" s="66"/>
      <c r="BHN5742" s="66"/>
      <c r="BHO5742" s="66"/>
      <c r="BHP5742" s="66"/>
      <c r="BHQ5742" s="66"/>
      <c r="BHR5742" s="66"/>
      <c r="BHS5742" s="66"/>
      <c r="BHT5742" s="66"/>
      <c r="BHU5742" s="66"/>
      <c r="BHV5742" s="66"/>
      <c r="BHW5742" s="66"/>
      <c r="BHX5742" s="66"/>
      <c r="BHY5742" s="66"/>
      <c r="BHZ5742" s="66"/>
      <c r="BIA5742" s="66"/>
      <c r="BIB5742" s="66"/>
      <c r="BIC5742" s="66"/>
      <c r="BID5742" s="66"/>
      <c r="BIE5742" s="66"/>
      <c r="BIF5742" s="66"/>
      <c r="BIG5742" s="66"/>
      <c r="BIH5742" s="66"/>
      <c r="BII5742" s="66"/>
      <c r="BIJ5742" s="66"/>
      <c r="BIK5742" s="66"/>
      <c r="BIL5742" s="66"/>
      <c r="BIM5742" s="66"/>
      <c r="BIN5742" s="66"/>
      <c r="BIO5742" s="66"/>
      <c r="BIP5742" s="66"/>
      <c r="BIQ5742" s="66"/>
      <c r="BIR5742" s="66"/>
      <c r="BIS5742" s="66"/>
      <c r="BIT5742" s="66"/>
      <c r="BIU5742" s="66"/>
      <c r="BIV5742" s="66"/>
      <c r="BIW5742" s="66"/>
      <c r="BIX5742" s="66"/>
      <c r="BIY5742" s="66"/>
      <c r="BIZ5742" s="66"/>
      <c r="BJA5742" s="66"/>
      <c r="BJB5742" s="66"/>
      <c r="BJC5742" s="66"/>
      <c r="BJD5742" s="66"/>
      <c r="BJE5742" s="66"/>
      <c r="BJF5742" s="66"/>
      <c r="BJG5742" s="66"/>
      <c r="BJH5742" s="66"/>
      <c r="BJI5742" s="66"/>
      <c r="BJJ5742" s="66"/>
      <c r="BJK5742" s="66"/>
      <c r="BJL5742" s="66"/>
      <c r="BJM5742" s="66"/>
      <c r="BJN5742" s="66"/>
      <c r="BJO5742" s="66"/>
      <c r="BJP5742" s="66"/>
      <c r="BJQ5742" s="66"/>
      <c r="BJR5742" s="66"/>
      <c r="BJS5742" s="66"/>
      <c r="BJT5742" s="66"/>
      <c r="BJU5742" s="66"/>
      <c r="BJV5742" s="66"/>
      <c r="BJW5742" s="66"/>
      <c r="BJX5742" s="66"/>
      <c r="BJY5742" s="66"/>
      <c r="BJZ5742" s="66"/>
      <c r="BKA5742" s="66"/>
      <c r="BKB5742" s="66"/>
      <c r="BKC5742" s="66"/>
      <c r="BKD5742" s="66"/>
      <c r="BKE5742" s="66"/>
      <c r="BKF5742" s="66"/>
      <c r="BKG5742" s="66"/>
      <c r="BKH5742" s="66"/>
      <c r="BKI5742" s="66"/>
      <c r="BKJ5742" s="66"/>
      <c r="BKK5742" s="66"/>
      <c r="BKL5742" s="66"/>
      <c r="BKM5742" s="66"/>
      <c r="BKN5742" s="66"/>
      <c r="BKO5742" s="66"/>
      <c r="BKP5742" s="66"/>
      <c r="BKQ5742" s="66"/>
      <c r="BKR5742" s="66"/>
      <c r="BKS5742" s="66"/>
      <c r="BKT5742" s="66"/>
      <c r="BKU5742" s="66"/>
      <c r="BKV5742" s="66"/>
      <c r="BKW5742" s="66"/>
      <c r="BKX5742" s="66"/>
      <c r="BKY5742" s="66"/>
      <c r="BKZ5742" s="66"/>
      <c r="BLA5742" s="66"/>
      <c r="BLB5742" s="66"/>
      <c r="BLC5742" s="66"/>
      <c r="BLD5742" s="66"/>
      <c r="BLE5742" s="66"/>
      <c r="BLF5742" s="66"/>
      <c r="BLG5742" s="66"/>
      <c r="BLH5742" s="66"/>
      <c r="BLI5742" s="66"/>
      <c r="BLJ5742" s="66"/>
      <c r="BLK5742" s="66"/>
      <c r="BLL5742" s="66"/>
      <c r="BLM5742" s="66"/>
      <c r="BLN5742" s="66"/>
      <c r="BLO5742" s="66"/>
      <c r="BLP5742" s="66"/>
      <c r="BLQ5742" s="66"/>
      <c r="BLR5742" s="66"/>
      <c r="BLS5742" s="66"/>
      <c r="BLT5742" s="66"/>
      <c r="BLU5742" s="66"/>
      <c r="BLV5742" s="66"/>
      <c r="BLW5742" s="66"/>
      <c r="BLX5742" s="66"/>
      <c r="BLY5742" s="66"/>
      <c r="BLZ5742" s="66"/>
      <c r="BMA5742" s="66"/>
      <c r="BMB5742" s="66"/>
      <c r="BMC5742" s="66"/>
      <c r="BMD5742" s="66"/>
      <c r="BME5742" s="66"/>
      <c r="BMF5742" s="66"/>
      <c r="BMG5742" s="66"/>
      <c r="BMH5742" s="66"/>
      <c r="BMI5742" s="66"/>
      <c r="BMJ5742" s="66"/>
      <c r="BMK5742" s="66"/>
      <c r="BML5742" s="66"/>
      <c r="BMM5742" s="66"/>
      <c r="BMN5742" s="66"/>
      <c r="BMO5742" s="66"/>
      <c r="BMP5742" s="66"/>
      <c r="BMQ5742" s="66"/>
      <c r="BMR5742" s="66"/>
      <c r="BMS5742" s="66"/>
      <c r="BMT5742" s="66"/>
      <c r="BMU5742" s="66"/>
      <c r="BMV5742" s="66"/>
      <c r="BMW5742" s="66"/>
      <c r="BMX5742" s="66"/>
      <c r="BMY5742" s="66"/>
      <c r="BMZ5742" s="66"/>
      <c r="BNA5742" s="66"/>
      <c r="BNB5742" s="66"/>
      <c r="BNC5742" s="66"/>
      <c r="BND5742" s="66"/>
      <c r="BNE5742" s="66"/>
      <c r="BNF5742" s="66"/>
      <c r="BNG5742" s="66"/>
      <c r="BNH5742" s="66"/>
      <c r="BNI5742" s="66"/>
      <c r="BNJ5742" s="66"/>
      <c r="BNK5742" s="66"/>
      <c r="BNL5742" s="66"/>
      <c r="BNM5742" s="66"/>
      <c r="BNN5742" s="66"/>
      <c r="BNO5742" s="66"/>
      <c r="BNP5742" s="66"/>
      <c r="BNQ5742" s="66"/>
      <c r="BNR5742" s="66"/>
      <c r="BNS5742" s="66"/>
      <c r="BNT5742" s="66"/>
      <c r="BNU5742" s="66"/>
      <c r="BNV5742" s="66"/>
      <c r="BNW5742" s="66"/>
      <c r="BNX5742" s="66"/>
      <c r="BNY5742" s="66"/>
      <c r="BNZ5742" s="66"/>
      <c r="BOA5742" s="66"/>
      <c r="BOB5742" s="66"/>
      <c r="BOC5742" s="66"/>
      <c r="BOD5742" s="66"/>
      <c r="BOE5742" s="66"/>
      <c r="BOF5742" s="66"/>
      <c r="BOG5742" s="66"/>
      <c r="BOH5742" s="66"/>
      <c r="BOI5742" s="66"/>
      <c r="BOJ5742" s="66"/>
      <c r="BOK5742" s="66"/>
      <c r="BOL5742" s="66"/>
      <c r="BOM5742" s="66"/>
      <c r="BON5742" s="66"/>
      <c r="BOO5742" s="66"/>
      <c r="BOP5742" s="66"/>
      <c r="BOQ5742" s="66"/>
      <c r="BOR5742" s="66"/>
      <c r="BOS5742" s="66"/>
      <c r="BOT5742" s="66"/>
      <c r="BOU5742" s="66"/>
      <c r="BOV5742" s="66"/>
      <c r="BOW5742" s="66"/>
      <c r="BOX5742" s="66"/>
      <c r="BOY5742" s="66"/>
      <c r="BOZ5742" s="66"/>
      <c r="BPA5742" s="66"/>
      <c r="BPB5742" s="66"/>
      <c r="BPC5742" s="66"/>
      <c r="BPD5742" s="66"/>
      <c r="BPE5742" s="66"/>
      <c r="BPF5742" s="66"/>
      <c r="BPG5742" s="66"/>
      <c r="BPH5742" s="66"/>
      <c r="BPI5742" s="66"/>
      <c r="BPJ5742" s="66"/>
      <c r="BPK5742" s="66"/>
      <c r="BPL5742" s="66"/>
      <c r="BPM5742" s="66"/>
      <c r="BPN5742" s="66"/>
      <c r="BPO5742" s="66"/>
      <c r="BPP5742" s="66"/>
      <c r="BPQ5742" s="66"/>
      <c r="BPR5742" s="66"/>
      <c r="BPS5742" s="66"/>
      <c r="BPT5742" s="66"/>
      <c r="BPU5742" s="66"/>
      <c r="BPV5742" s="66"/>
      <c r="BPW5742" s="66"/>
      <c r="BPX5742" s="66"/>
      <c r="BPY5742" s="66"/>
      <c r="BPZ5742" s="66"/>
      <c r="BQA5742" s="66"/>
      <c r="BQB5742" s="66"/>
      <c r="BQC5742" s="66"/>
      <c r="BQD5742" s="66"/>
      <c r="BQE5742" s="66"/>
      <c r="BQF5742" s="66"/>
      <c r="BQG5742" s="66"/>
      <c r="BQH5742" s="66"/>
      <c r="BQI5742" s="66"/>
      <c r="BQJ5742" s="66"/>
      <c r="BQK5742" s="66"/>
      <c r="BQL5742" s="66"/>
      <c r="BQM5742" s="66"/>
      <c r="BQN5742" s="66"/>
      <c r="BQO5742" s="66"/>
      <c r="BQP5742" s="66"/>
      <c r="BQQ5742" s="66"/>
      <c r="BQR5742" s="66"/>
      <c r="BQS5742" s="66"/>
      <c r="BQT5742" s="66"/>
      <c r="BQU5742" s="66"/>
      <c r="BQV5742" s="66"/>
      <c r="BQW5742" s="66"/>
      <c r="BQX5742" s="66"/>
      <c r="BQY5742" s="66"/>
      <c r="BQZ5742" s="66"/>
      <c r="BRA5742" s="66"/>
      <c r="BRB5742" s="66"/>
      <c r="BRC5742" s="66"/>
      <c r="BRD5742" s="66"/>
      <c r="BRE5742" s="66"/>
      <c r="BRF5742" s="66"/>
      <c r="BRG5742" s="66"/>
      <c r="BRH5742" s="66"/>
      <c r="BRI5742" s="66"/>
      <c r="BRJ5742" s="66"/>
      <c r="BRK5742" s="66"/>
      <c r="BRL5742" s="66"/>
      <c r="BRM5742" s="66"/>
      <c r="BRN5742" s="66"/>
      <c r="BRO5742" s="66"/>
      <c r="BRP5742" s="66"/>
      <c r="BRQ5742" s="66"/>
      <c r="BRR5742" s="66"/>
      <c r="BRS5742" s="66"/>
      <c r="BRT5742" s="66"/>
      <c r="BRU5742" s="66"/>
      <c r="BRV5742" s="66"/>
      <c r="BRW5742" s="66"/>
      <c r="BRX5742" s="66"/>
      <c r="BRY5742" s="66"/>
      <c r="BRZ5742" s="66"/>
      <c r="BSA5742" s="66"/>
      <c r="BSB5742" s="66"/>
      <c r="BSC5742" s="66"/>
      <c r="BSD5742" s="66"/>
      <c r="BSE5742" s="66"/>
      <c r="BSF5742" s="66"/>
      <c r="BSG5742" s="66"/>
      <c r="BSH5742" s="66"/>
      <c r="BSI5742" s="66"/>
      <c r="BSJ5742" s="66"/>
      <c r="BSK5742" s="66"/>
      <c r="BSL5742" s="66"/>
      <c r="BSM5742" s="66"/>
      <c r="BSN5742" s="66"/>
      <c r="BSO5742" s="66"/>
      <c r="BSP5742" s="66"/>
      <c r="BSQ5742" s="66"/>
      <c r="BSR5742" s="66"/>
      <c r="BSS5742" s="66"/>
      <c r="BST5742" s="66"/>
      <c r="BSU5742" s="66"/>
      <c r="BSV5742" s="66"/>
      <c r="BSW5742" s="66"/>
      <c r="BSX5742" s="66"/>
      <c r="BSY5742" s="66"/>
      <c r="BSZ5742" s="66"/>
      <c r="BTA5742" s="66"/>
      <c r="BTB5742" s="66"/>
      <c r="BTC5742" s="66"/>
      <c r="BTD5742" s="66"/>
      <c r="BTE5742" s="66"/>
      <c r="BTF5742" s="66"/>
      <c r="BTG5742" s="66"/>
      <c r="BTH5742" s="66"/>
      <c r="BTI5742" s="66"/>
      <c r="BTJ5742" s="66"/>
      <c r="BTK5742" s="66"/>
      <c r="BTL5742" s="66"/>
      <c r="BTM5742" s="66"/>
      <c r="BTN5742" s="66"/>
      <c r="BTO5742" s="66"/>
      <c r="BTP5742" s="66"/>
      <c r="BTQ5742" s="66"/>
      <c r="BTR5742" s="66"/>
      <c r="BTS5742" s="66"/>
      <c r="BTT5742" s="66"/>
      <c r="BTU5742" s="66"/>
      <c r="BTV5742" s="66"/>
      <c r="BTW5742" s="66"/>
      <c r="BTX5742" s="66"/>
      <c r="BTY5742" s="66"/>
      <c r="BTZ5742" s="66"/>
      <c r="BUA5742" s="66"/>
      <c r="BUB5742" s="66"/>
      <c r="BUC5742" s="66"/>
      <c r="BUD5742" s="66"/>
      <c r="BUE5742" s="66"/>
      <c r="BUF5742" s="66"/>
      <c r="BUG5742" s="66"/>
      <c r="BUH5742" s="66"/>
      <c r="BUI5742" s="66"/>
      <c r="BUJ5742" s="66"/>
      <c r="BUK5742" s="66"/>
      <c r="BUL5742" s="66"/>
      <c r="BUM5742" s="66"/>
      <c r="BUN5742" s="66"/>
      <c r="BUO5742" s="66"/>
      <c r="BUP5742" s="66"/>
      <c r="BUQ5742" s="66"/>
      <c r="BUR5742" s="66"/>
      <c r="BUS5742" s="66"/>
      <c r="BUT5742" s="66"/>
      <c r="BUU5742" s="66"/>
      <c r="BUV5742" s="66"/>
      <c r="BUW5742" s="66"/>
      <c r="BUX5742" s="66"/>
      <c r="BUY5742" s="66"/>
      <c r="BUZ5742" s="66"/>
      <c r="BVA5742" s="66"/>
      <c r="BVB5742" s="66"/>
      <c r="BVC5742" s="66"/>
      <c r="BVD5742" s="66"/>
      <c r="BVE5742" s="66"/>
      <c r="BVF5742" s="66"/>
      <c r="BVG5742" s="66"/>
      <c r="BVH5742" s="66"/>
      <c r="BVI5742" s="66"/>
      <c r="BVJ5742" s="66"/>
      <c r="BVK5742" s="66"/>
      <c r="BVL5742" s="66"/>
      <c r="BVM5742" s="66"/>
      <c r="BVN5742" s="66"/>
      <c r="BVO5742" s="66"/>
      <c r="BVP5742" s="66"/>
      <c r="BVQ5742" s="66"/>
      <c r="BVR5742" s="66"/>
      <c r="BVS5742" s="66"/>
      <c r="BVT5742" s="66"/>
      <c r="BVU5742" s="66"/>
      <c r="BVV5742" s="66"/>
      <c r="BVW5742" s="66"/>
      <c r="BVX5742" s="66"/>
      <c r="BVY5742" s="66"/>
      <c r="BVZ5742" s="66"/>
      <c r="BWA5742" s="66"/>
      <c r="BWB5742" s="66"/>
      <c r="BWC5742" s="66"/>
      <c r="BWD5742" s="66"/>
      <c r="BWE5742" s="66"/>
      <c r="BWF5742" s="66"/>
      <c r="BWG5742" s="66"/>
      <c r="BWH5742" s="66"/>
      <c r="BWI5742" s="66"/>
      <c r="BWJ5742" s="66"/>
      <c r="BWK5742" s="66"/>
      <c r="BWL5742" s="66"/>
      <c r="BWM5742" s="66"/>
      <c r="BWN5742" s="66"/>
      <c r="BWO5742" s="66"/>
      <c r="BWP5742" s="66"/>
      <c r="BWQ5742" s="66"/>
      <c r="BWR5742" s="66"/>
      <c r="BWS5742" s="66"/>
      <c r="BWT5742" s="66"/>
      <c r="BWU5742" s="66"/>
      <c r="BWV5742" s="66"/>
      <c r="BWW5742" s="66"/>
      <c r="BWX5742" s="66"/>
      <c r="BWY5742" s="66"/>
      <c r="BWZ5742" s="66"/>
      <c r="BXA5742" s="66"/>
      <c r="BXB5742" s="66"/>
      <c r="BXC5742" s="66"/>
      <c r="BXD5742" s="66"/>
      <c r="BXE5742" s="66"/>
      <c r="BXF5742" s="66"/>
      <c r="BXG5742" s="66"/>
      <c r="BXH5742" s="66"/>
      <c r="BXI5742" s="66"/>
      <c r="BXJ5742" s="66"/>
      <c r="BXK5742" s="66"/>
      <c r="BXL5742" s="66"/>
      <c r="BXM5742" s="66"/>
      <c r="BXN5742" s="66"/>
      <c r="BXO5742" s="66"/>
      <c r="BXP5742" s="66"/>
      <c r="BXQ5742" s="66"/>
      <c r="BXR5742" s="66"/>
      <c r="BXS5742" s="66"/>
      <c r="BXT5742" s="66"/>
      <c r="BXU5742" s="66"/>
      <c r="BXV5742" s="66"/>
      <c r="BXW5742" s="66"/>
      <c r="BXX5742" s="66"/>
      <c r="BXY5742" s="66"/>
      <c r="BXZ5742" s="66"/>
      <c r="BYA5742" s="66"/>
      <c r="BYB5742" s="66"/>
      <c r="BYC5742" s="66"/>
      <c r="BYD5742" s="66"/>
      <c r="BYE5742" s="66"/>
      <c r="BYF5742" s="66"/>
      <c r="BYG5742" s="66"/>
      <c r="BYH5742" s="66"/>
      <c r="BYI5742" s="66"/>
      <c r="BYJ5742" s="66"/>
      <c r="BYK5742" s="66"/>
      <c r="BYL5742" s="66"/>
      <c r="BYM5742" s="66"/>
      <c r="BYN5742" s="66"/>
      <c r="BYO5742" s="66"/>
      <c r="BYP5742" s="66"/>
      <c r="BYQ5742" s="66"/>
      <c r="BYR5742" s="66"/>
      <c r="BYS5742" s="66"/>
      <c r="BYT5742" s="66"/>
      <c r="BYU5742" s="66"/>
      <c r="BYV5742" s="66"/>
      <c r="BYW5742" s="66"/>
      <c r="BYX5742" s="66"/>
      <c r="BYY5742" s="66"/>
      <c r="BYZ5742" s="66"/>
      <c r="BZA5742" s="66"/>
      <c r="BZB5742" s="66"/>
      <c r="BZC5742" s="66"/>
      <c r="BZD5742" s="66"/>
      <c r="BZE5742" s="66"/>
      <c r="BZF5742" s="66"/>
      <c r="BZG5742" s="66"/>
      <c r="BZH5742" s="66"/>
      <c r="BZI5742" s="66"/>
      <c r="BZJ5742" s="66"/>
      <c r="BZK5742" s="66"/>
      <c r="BZL5742" s="66"/>
      <c r="BZM5742" s="66"/>
      <c r="BZN5742" s="66"/>
      <c r="BZO5742" s="66"/>
      <c r="BZP5742" s="66"/>
      <c r="BZQ5742" s="66"/>
      <c r="BZR5742" s="66"/>
      <c r="BZS5742" s="66"/>
      <c r="BZT5742" s="66"/>
      <c r="BZU5742" s="66"/>
      <c r="BZV5742" s="66"/>
      <c r="BZW5742" s="66"/>
      <c r="BZX5742" s="66"/>
      <c r="BZY5742" s="66"/>
      <c r="BZZ5742" s="66"/>
      <c r="CAA5742" s="66"/>
      <c r="CAB5742" s="66"/>
      <c r="CAC5742" s="66"/>
      <c r="CAD5742" s="66"/>
      <c r="CAE5742" s="66"/>
      <c r="CAF5742" s="66"/>
      <c r="CAG5742" s="66"/>
      <c r="CAH5742" s="66"/>
      <c r="CAI5742" s="66"/>
      <c r="CAJ5742" s="66"/>
      <c r="CAK5742" s="66"/>
      <c r="CAL5742" s="66"/>
      <c r="CAM5742" s="66"/>
      <c r="CAN5742" s="66"/>
      <c r="CAO5742" s="66"/>
      <c r="CAP5742" s="66"/>
      <c r="CAQ5742" s="66"/>
      <c r="CAR5742" s="66"/>
      <c r="CAS5742" s="66"/>
      <c r="CAT5742" s="66"/>
      <c r="CAU5742" s="66"/>
      <c r="CAV5742" s="66"/>
      <c r="CAW5742" s="66"/>
      <c r="CAX5742" s="66"/>
      <c r="CAY5742" s="66"/>
      <c r="CAZ5742" s="66"/>
      <c r="CBA5742" s="66"/>
      <c r="CBB5742" s="66"/>
      <c r="CBC5742" s="66"/>
      <c r="CBD5742" s="66"/>
      <c r="CBE5742" s="66"/>
      <c r="CBF5742" s="66"/>
      <c r="CBG5742" s="66"/>
      <c r="CBH5742" s="66"/>
      <c r="CBI5742" s="66"/>
      <c r="CBJ5742" s="66"/>
      <c r="CBK5742" s="66"/>
      <c r="CBL5742" s="66"/>
      <c r="CBM5742" s="66"/>
      <c r="CBN5742" s="66"/>
      <c r="CBO5742" s="66"/>
      <c r="CBP5742" s="66"/>
      <c r="CBQ5742" s="66"/>
      <c r="CBR5742" s="66"/>
      <c r="CBS5742" s="66"/>
      <c r="CBT5742" s="66"/>
      <c r="CBU5742" s="66"/>
      <c r="CBV5742" s="66"/>
      <c r="CBW5742" s="66"/>
      <c r="CBX5742" s="66"/>
      <c r="CBY5742" s="66"/>
      <c r="CBZ5742" s="66"/>
      <c r="CCA5742" s="66"/>
      <c r="CCB5742" s="66"/>
      <c r="CCC5742" s="66"/>
      <c r="CCD5742" s="66"/>
      <c r="CCE5742" s="66"/>
      <c r="CCF5742" s="66"/>
      <c r="CCG5742" s="66"/>
      <c r="CCH5742" s="66"/>
      <c r="CCI5742" s="66"/>
      <c r="CCJ5742" s="66"/>
      <c r="CCK5742" s="66"/>
      <c r="CCL5742" s="66"/>
      <c r="CCM5742" s="66"/>
      <c r="CCN5742" s="66"/>
      <c r="CCO5742" s="66"/>
      <c r="CCP5742" s="66"/>
      <c r="CCQ5742" s="66"/>
      <c r="CCR5742" s="66"/>
      <c r="CCS5742" s="66"/>
      <c r="CCT5742" s="66"/>
      <c r="CCU5742" s="66"/>
      <c r="CCV5742" s="66"/>
      <c r="CCW5742" s="66"/>
      <c r="CCX5742" s="66"/>
      <c r="CCY5742" s="66"/>
      <c r="CCZ5742" s="66"/>
      <c r="CDA5742" s="66"/>
      <c r="CDB5742" s="66"/>
      <c r="CDC5742" s="66"/>
      <c r="CDD5742" s="66"/>
      <c r="CDE5742" s="66"/>
      <c r="CDF5742" s="66"/>
      <c r="CDG5742" s="66"/>
      <c r="CDH5742" s="66"/>
      <c r="CDI5742" s="66"/>
      <c r="CDJ5742" s="66"/>
      <c r="CDK5742" s="66"/>
      <c r="CDL5742" s="66"/>
      <c r="CDM5742" s="66"/>
      <c r="CDN5742" s="66"/>
      <c r="CDO5742" s="66"/>
      <c r="CDP5742" s="66"/>
      <c r="CDQ5742" s="66"/>
      <c r="CDR5742" s="66"/>
      <c r="CDS5742" s="66"/>
      <c r="CDT5742" s="66"/>
      <c r="CDU5742" s="66"/>
      <c r="CDV5742" s="66"/>
      <c r="CDW5742" s="66"/>
      <c r="CDX5742" s="66"/>
      <c r="CDY5742" s="66"/>
      <c r="CDZ5742" s="66"/>
      <c r="CEA5742" s="66"/>
      <c r="CEB5742" s="66"/>
      <c r="CEC5742" s="66"/>
      <c r="CED5742" s="66"/>
      <c r="CEE5742" s="66"/>
      <c r="CEF5742" s="66"/>
      <c r="CEG5742" s="66"/>
      <c r="CEH5742" s="66"/>
      <c r="CEI5742" s="66"/>
      <c r="CEJ5742" s="66"/>
      <c r="CEK5742" s="66"/>
      <c r="CEL5742" s="66"/>
      <c r="CEM5742" s="66"/>
      <c r="CEN5742" s="66"/>
      <c r="CEO5742" s="66"/>
      <c r="CEP5742" s="66"/>
      <c r="CEQ5742" s="66"/>
      <c r="CER5742" s="66"/>
      <c r="CES5742" s="66"/>
      <c r="CET5742" s="66"/>
      <c r="CEU5742" s="66"/>
      <c r="CEV5742" s="66"/>
      <c r="CEW5742" s="66"/>
      <c r="CEX5742" s="66"/>
      <c r="CEY5742" s="66"/>
      <c r="CEZ5742" s="66"/>
      <c r="CFA5742" s="66"/>
      <c r="CFB5742" s="66"/>
      <c r="CFC5742" s="66"/>
      <c r="CFD5742" s="66"/>
      <c r="CFE5742" s="66"/>
      <c r="CFF5742" s="66"/>
      <c r="CFG5742" s="66"/>
      <c r="CFH5742" s="66"/>
      <c r="CFI5742" s="66"/>
      <c r="CFJ5742" s="66"/>
      <c r="CFK5742" s="66"/>
      <c r="CFL5742" s="66"/>
      <c r="CFM5742" s="66"/>
      <c r="CFN5742" s="66"/>
      <c r="CFO5742" s="66"/>
      <c r="CFP5742" s="66"/>
      <c r="CFQ5742" s="66"/>
      <c r="CFR5742" s="66"/>
      <c r="CFS5742" s="66"/>
      <c r="CFT5742" s="66"/>
      <c r="CFU5742" s="66"/>
      <c r="CFV5742" s="66"/>
      <c r="CFW5742" s="66"/>
      <c r="CFX5742" s="66"/>
      <c r="CFY5742" s="66"/>
      <c r="CFZ5742" s="66"/>
      <c r="CGA5742" s="66"/>
      <c r="CGB5742" s="66"/>
      <c r="CGC5742" s="66"/>
      <c r="CGD5742" s="66"/>
      <c r="CGE5742" s="66"/>
      <c r="CGF5742" s="66"/>
      <c r="CGG5742" s="66"/>
      <c r="CGH5742" s="66"/>
      <c r="CGI5742" s="66"/>
      <c r="CGJ5742" s="66"/>
      <c r="CGK5742" s="66"/>
      <c r="CGL5742" s="66"/>
      <c r="CGM5742" s="66"/>
      <c r="CGN5742" s="66"/>
      <c r="CGO5742" s="66"/>
      <c r="CGP5742" s="66"/>
      <c r="CGQ5742" s="66"/>
      <c r="CGR5742" s="66"/>
      <c r="CGS5742" s="66"/>
      <c r="CGT5742" s="66"/>
      <c r="CGU5742" s="66"/>
      <c r="CGV5742" s="66"/>
      <c r="CGW5742" s="66"/>
      <c r="CGX5742" s="66"/>
      <c r="CGY5742" s="66"/>
      <c r="CGZ5742" s="66"/>
      <c r="CHA5742" s="66"/>
      <c r="CHB5742" s="66"/>
      <c r="CHC5742" s="66"/>
      <c r="CHD5742" s="66"/>
      <c r="CHE5742" s="66"/>
      <c r="CHF5742" s="66"/>
      <c r="CHG5742" s="66"/>
      <c r="CHH5742" s="66"/>
      <c r="CHI5742" s="66"/>
      <c r="CHJ5742" s="66"/>
      <c r="CHK5742" s="66"/>
      <c r="CHL5742" s="66"/>
      <c r="CHM5742" s="66"/>
      <c r="CHN5742" s="66"/>
      <c r="CHO5742" s="66"/>
      <c r="CHP5742" s="66"/>
      <c r="CHQ5742" s="66"/>
      <c r="CHR5742" s="66"/>
      <c r="CHS5742" s="66"/>
      <c r="CHT5742" s="66"/>
      <c r="CHU5742" s="66"/>
      <c r="CHV5742" s="66"/>
      <c r="CHW5742" s="66"/>
      <c r="CHX5742" s="66"/>
      <c r="CHY5742" s="66"/>
      <c r="CHZ5742" s="66"/>
      <c r="CIA5742" s="66"/>
      <c r="CIB5742" s="66"/>
      <c r="CIC5742" s="66"/>
      <c r="CID5742" s="66"/>
      <c r="CIE5742" s="66"/>
      <c r="CIF5742" s="66"/>
      <c r="CIG5742" s="66"/>
      <c r="CIH5742" s="66"/>
      <c r="CII5742" s="66"/>
      <c r="CIJ5742" s="66"/>
      <c r="CIK5742" s="66"/>
      <c r="CIL5742" s="66"/>
      <c r="CIM5742" s="66"/>
      <c r="CIN5742" s="66"/>
      <c r="CIO5742" s="66"/>
      <c r="CIP5742" s="66"/>
      <c r="CIQ5742" s="66"/>
      <c r="CIR5742" s="66"/>
      <c r="CIS5742" s="66"/>
      <c r="CIT5742" s="66"/>
      <c r="CIU5742" s="66"/>
      <c r="CIV5742" s="66"/>
      <c r="CIW5742" s="66"/>
      <c r="CIX5742" s="66"/>
      <c r="CIY5742" s="66"/>
      <c r="CIZ5742" s="66"/>
      <c r="CJA5742" s="66"/>
      <c r="CJB5742" s="66"/>
      <c r="CJC5742" s="66"/>
      <c r="CJD5742" s="66"/>
      <c r="CJE5742" s="66"/>
      <c r="CJF5742" s="66"/>
      <c r="CJG5742" s="66"/>
      <c r="CJH5742" s="66"/>
      <c r="CJI5742" s="66"/>
      <c r="CJJ5742" s="66"/>
      <c r="CJK5742" s="66"/>
      <c r="CJL5742" s="66"/>
      <c r="CJM5742" s="66"/>
      <c r="CJN5742" s="66"/>
      <c r="CJO5742" s="66"/>
      <c r="CJP5742" s="66"/>
      <c r="CJQ5742" s="66"/>
      <c r="CJR5742" s="66"/>
      <c r="CJS5742" s="66"/>
      <c r="CJT5742" s="66"/>
      <c r="CJU5742" s="66"/>
      <c r="CJV5742" s="66"/>
      <c r="CJW5742" s="66"/>
      <c r="CJX5742" s="66"/>
      <c r="CJY5742" s="66"/>
      <c r="CJZ5742" s="66"/>
      <c r="CKA5742" s="66"/>
      <c r="CKB5742" s="66"/>
      <c r="CKC5742" s="66"/>
      <c r="CKD5742" s="66"/>
      <c r="CKE5742" s="66"/>
      <c r="CKF5742" s="66"/>
      <c r="CKG5742" s="66"/>
      <c r="CKH5742" s="66"/>
      <c r="CKI5742" s="66"/>
      <c r="CKJ5742" s="66"/>
      <c r="CKK5742" s="66"/>
      <c r="CKL5742" s="66"/>
      <c r="CKM5742" s="66"/>
      <c r="CKN5742" s="66"/>
      <c r="CKO5742" s="66"/>
      <c r="CKP5742" s="66"/>
      <c r="CKQ5742" s="66"/>
      <c r="CKR5742" s="66"/>
      <c r="CKS5742" s="66"/>
      <c r="CKT5742" s="66"/>
      <c r="CKU5742" s="66"/>
      <c r="CKV5742" s="66"/>
      <c r="CKW5742" s="66"/>
      <c r="CKX5742" s="66"/>
      <c r="CKY5742" s="66"/>
      <c r="CKZ5742" s="66"/>
      <c r="CLA5742" s="66"/>
      <c r="CLB5742" s="66"/>
      <c r="CLC5742" s="66"/>
      <c r="CLD5742" s="66"/>
      <c r="CLE5742" s="66"/>
      <c r="CLF5742" s="66"/>
      <c r="CLG5742" s="66"/>
      <c r="CLH5742" s="66"/>
      <c r="CLI5742" s="66"/>
      <c r="CLJ5742" s="66"/>
      <c r="CLK5742" s="66"/>
      <c r="CLL5742" s="66"/>
      <c r="CLM5742" s="66"/>
      <c r="CLN5742" s="66"/>
      <c r="CLO5742" s="66"/>
      <c r="CLP5742" s="66"/>
      <c r="CLQ5742" s="66"/>
      <c r="CLR5742" s="66"/>
      <c r="CLS5742" s="66"/>
      <c r="CLT5742" s="66"/>
      <c r="CLU5742" s="66"/>
      <c r="CLV5742" s="66"/>
      <c r="CLW5742" s="66"/>
      <c r="CLX5742" s="66"/>
      <c r="CLY5742" s="66"/>
      <c r="CLZ5742" s="66"/>
      <c r="CMA5742" s="66"/>
      <c r="CMB5742" s="66"/>
      <c r="CMC5742" s="66"/>
      <c r="CMD5742" s="66"/>
      <c r="CME5742" s="66"/>
      <c r="CMF5742" s="66"/>
      <c r="CMG5742" s="66"/>
      <c r="CMH5742" s="66"/>
      <c r="CMI5742" s="66"/>
      <c r="CMJ5742" s="66"/>
      <c r="CMK5742" s="66"/>
      <c r="CML5742" s="66"/>
      <c r="CMM5742" s="66"/>
      <c r="CMN5742" s="66"/>
      <c r="CMO5742" s="66"/>
      <c r="CMP5742" s="66"/>
      <c r="CMQ5742" s="66"/>
      <c r="CMR5742" s="66"/>
      <c r="CMS5742" s="66"/>
      <c r="CMT5742" s="66"/>
      <c r="CMU5742" s="66"/>
      <c r="CMV5742" s="66"/>
      <c r="CMW5742" s="66"/>
      <c r="CMX5742" s="66"/>
      <c r="CMY5742" s="66"/>
      <c r="CMZ5742" s="66"/>
      <c r="CNA5742" s="66"/>
      <c r="CNB5742" s="66"/>
      <c r="CNC5742" s="66"/>
      <c r="CND5742" s="66"/>
      <c r="CNE5742" s="66"/>
      <c r="CNF5742" s="66"/>
      <c r="CNG5742" s="66"/>
      <c r="CNH5742" s="66"/>
      <c r="CNI5742" s="66"/>
      <c r="CNJ5742" s="66"/>
      <c r="CNK5742" s="66"/>
      <c r="CNL5742" s="66"/>
      <c r="CNM5742" s="66"/>
      <c r="CNN5742" s="66"/>
      <c r="CNO5742" s="66"/>
      <c r="CNP5742" s="66"/>
      <c r="CNQ5742" s="66"/>
      <c r="CNR5742" s="66"/>
      <c r="CNS5742" s="66"/>
      <c r="CNT5742" s="66"/>
      <c r="CNU5742" s="66"/>
      <c r="CNV5742" s="66"/>
      <c r="CNW5742" s="66"/>
      <c r="CNX5742" s="66"/>
      <c r="CNY5742" s="66"/>
      <c r="CNZ5742" s="66"/>
      <c r="COA5742" s="66"/>
      <c r="COB5742" s="66"/>
      <c r="COC5742" s="66"/>
      <c r="COD5742" s="66"/>
      <c r="COE5742" s="66"/>
      <c r="COF5742" s="66"/>
      <c r="COG5742" s="66"/>
      <c r="COH5742" s="66"/>
      <c r="COI5742" s="66"/>
      <c r="COJ5742" s="66"/>
      <c r="COK5742" s="66"/>
      <c r="COL5742" s="66"/>
      <c r="COM5742" s="66"/>
      <c r="CON5742" s="66"/>
      <c r="COO5742" s="66"/>
      <c r="COP5742" s="66"/>
      <c r="COQ5742" s="66"/>
      <c r="COR5742" s="66"/>
      <c r="COS5742" s="66"/>
      <c r="COT5742" s="66"/>
      <c r="COU5742" s="66"/>
      <c r="COV5742" s="66"/>
      <c r="COW5742" s="66"/>
      <c r="COX5742" s="66"/>
      <c r="COY5742" s="66"/>
      <c r="COZ5742" s="66"/>
      <c r="CPA5742" s="66"/>
      <c r="CPB5742" s="66"/>
      <c r="CPC5742" s="66"/>
      <c r="CPD5742" s="66"/>
      <c r="CPE5742" s="66"/>
      <c r="CPF5742" s="66"/>
      <c r="CPG5742" s="66"/>
      <c r="CPH5742" s="66"/>
      <c r="CPI5742" s="66"/>
      <c r="CPJ5742" s="66"/>
      <c r="CPK5742" s="66"/>
      <c r="CPL5742" s="66"/>
      <c r="CPM5742" s="66"/>
      <c r="CPN5742" s="66"/>
      <c r="CPO5742" s="66"/>
      <c r="CPP5742" s="66"/>
      <c r="CPQ5742" s="66"/>
      <c r="CPR5742" s="66"/>
      <c r="CPS5742" s="66"/>
      <c r="CPT5742" s="66"/>
      <c r="CPU5742" s="66"/>
      <c r="CPV5742" s="66"/>
      <c r="CPW5742" s="66"/>
      <c r="CPX5742" s="66"/>
      <c r="CPY5742" s="66"/>
      <c r="CPZ5742" s="66"/>
      <c r="CQA5742" s="66"/>
      <c r="CQB5742" s="66"/>
      <c r="CQC5742" s="66"/>
      <c r="CQD5742" s="66"/>
      <c r="CQE5742" s="66"/>
      <c r="CQF5742" s="66"/>
      <c r="CQG5742" s="66"/>
      <c r="CQH5742" s="66"/>
      <c r="CQI5742" s="66"/>
      <c r="CQJ5742" s="66"/>
      <c r="CQK5742" s="66"/>
      <c r="CQL5742" s="66"/>
      <c r="CQM5742" s="66"/>
      <c r="CQN5742" s="66"/>
      <c r="CQO5742" s="66"/>
      <c r="CQP5742" s="66"/>
      <c r="CQQ5742" s="66"/>
      <c r="CQR5742" s="66"/>
      <c r="CQS5742" s="66"/>
      <c r="CQT5742" s="66"/>
      <c r="CQU5742" s="66"/>
      <c r="CQV5742" s="66"/>
      <c r="CQW5742" s="66"/>
      <c r="CQX5742" s="66"/>
      <c r="CQY5742" s="66"/>
      <c r="CQZ5742" s="66"/>
      <c r="CRA5742" s="66"/>
      <c r="CRB5742" s="66"/>
      <c r="CRC5742" s="66"/>
      <c r="CRD5742" s="66"/>
      <c r="CRE5742" s="66"/>
      <c r="CRF5742" s="66"/>
      <c r="CRG5742" s="66"/>
      <c r="CRH5742" s="66"/>
      <c r="CRI5742" s="66"/>
      <c r="CRJ5742" s="66"/>
      <c r="CRK5742" s="66"/>
      <c r="CRL5742" s="66"/>
      <c r="CRM5742" s="66"/>
      <c r="CRN5742" s="66"/>
      <c r="CRO5742" s="66"/>
      <c r="CRP5742" s="66"/>
      <c r="CRQ5742" s="66"/>
      <c r="CRR5742" s="66"/>
      <c r="CRS5742" s="66"/>
      <c r="CRT5742" s="66"/>
      <c r="CRU5742" s="66"/>
      <c r="CRV5742" s="66"/>
      <c r="CRW5742" s="66"/>
      <c r="CRX5742" s="66"/>
      <c r="CRY5742" s="66"/>
      <c r="CRZ5742" s="66"/>
      <c r="CSA5742" s="66"/>
      <c r="CSB5742" s="66"/>
      <c r="CSC5742" s="66"/>
      <c r="CSD5742" s="66"/>
      <c r="CSE5742" s="66"/>
      <c r="CSF5742" s="66"/>
      <c r="CSG5742" s="66"/>
      <c r="CSH5742" s="66"/>
      <c r="CSI5742" s="66"/>
      <c r="CSJ5742" s="66"/>
      <c r="CSK5742" s="66"/>
      <c r="CSL5742" s="66"/>
      <c r="CSM5742" s="66"/>
      <c r="CSN5742" s="66"/>
      <c r="CSO5742" s="66"/>
      <c r="CSP5742" s="66"/>
      <c r="CSQ5742" s="66"/>
      <c r="CSR5742" s="66"/>
      <c r="CSS5742" s="66"/>
      <c r="CST5742" s="66"/>
      <c r="CSU5742" s="66"/>
      <c r="CSV5742" s="66"/>
      <c r="CSW5742" s="66"/>
      <c r="CSX5742" s="66"/>
      <c r="CSY5742" s="66"/>
      <c r="CSZ5742" s="66"/>
      <c r="CTA5742" s="66"/>
      <c r="CTB5742" s="66"/>
      <c r="CTC5742" s="66"/>
      <c r="CTD5742" s="66"/>
      <c r="CTE5742" s="66"/>
      <c r="CTF5742" s="66"/>
      <c r="CTG5742" s="66"/>
      <c r="CTH5742" s="66"/>
      <c r="CTI5742" s="66"/>
      <c r="CTJ5742" s="66"/>
      <c r="CTK5742" s="66"/>
      <c r="CTL5742" s="66"/>
      <c r="CTM5742" s="66"/>
      <c r="CTN5742" s="66"/>
      <c r="CTO5742" s="66"/>
      <c r="CTP5742" s="66"/>
      <c r="CTQ5742" s="66"/>
      <c r="CTR5742" s="66"/>
      <c r="CTS5742" s="66"/>
      <c r="CTT5742" s="66"/>
      <c r="CTU5742" s="66"/>
      <c r="CTV5742" s="66"/>
      <c r="CTW5742" s="66"/>
      <c r="CTX5742" s="66"/>
      <c r="CTY5742" s="66"/>
      <c r="CTZ5742" s="66"/>
      <c r="CUA5742" s="66"/>
      <c r="CUB5742" s="66"/>
      <c r="CUC5742" s="66"/>
      <c r="CUD5742" s="66"/>
      <c r="CUE5742" s="66"/>
      <c r="CUF5742" s="66"/>
      <c r="CUG5742" s="66"/>
      <c r="CUH5742" s="66"/>
      <c r="CUI5742" s="66"/>
      <c r="CUJ5742" s="66"/>
      <c r="CUK5742" s="66"/>
      <c r="CUL5742" s="66"/>
      <c r="CUM5742" s="66"/>
      <c r="CUN5742" s="66"/>
      <c r="CUO5742" s="66"/>
      <c r="CUP5742" s="66"/>
      <c r="CUQ5742" s="66"/>
      <c r="CUR5742" s="66"/>
      <c r="CUS5742" s="66"/>
      <c r="CUT5742" s="66"/>
      <c r="CUU5742" s="66"/>
      <c r="CUV5742" s="66"/>
      <c r="CUW5742" s="66"/>
      <c r="CUX5742" s="66"/>
      <c r="CUY5742" s="66"/>
      <c r="CUZ5742" s="66"/>
      <c r="CVA5742" s="66"/>
      <c r="CVB5742" s="66"/>
      <c r="CVC5742" s="66"/>
      <c r="CVD5742" s="66"/>
      <c r="CVE5742" s="66"/>
      <c r="CVF5742" s="66"/>
      <c r="CVG5742" s="66"/>
      <c r="CVH5742" s="66"/>
      <c r="CVI5742" s="66"/>
      <c r="CVJ5742" s="66"/>
      <c r="CVK5742" s="66"/>
      <c r="CVL5742" s="66"/>
      <c r="CVM5742" s="66"/>
      <c r="CVN5742" s="66"/>
      <c r="CVO5742" s="66"/>
      <c r="CVP5742" s="66"/>
      <c r="CVQ5742" s="66"/>
      <c r="CVR5742" s="66"/>
      <c r="CVS5742" s="66"/>
      <c r="CVT5742" s="66"/>
      <c r="CVU5742" s="66"/>
      <c r="CVV5742" s="66"/>
      <c r="CVW5742" s="66"/>
      <c r="CVX5742" s="66"/>
      <c r="CVY5742" s="66"/>
      <c r="CVZ5742" s="66"/>
      <c r="CWA5742" s="66"/>
      <c r="CWB5742" s="66"/>
      <c r="CWC5742" s="66"/>
      <c r="CWD5742" s="66"/>
      <c r="CWE5742" s="66"/>
      <c r="CWF5742" s="66"/>
      <c r="CWG5742" s="66"/>
      <c r="CWH5742" s="66"/>
      <c r="CWI5742" s="66"/>
      <c r="CWJ5742" s="66"/>
      <c r="CWK5742" s="66"/>
      <c r="CWL5742" s="66"/>
      <c r="CWM5742" s="66"/>
      <c r="CWN5742" s="66"/>
      <c r="CWO5742" s="66"/>
      <c r="CWP5742" s="66"/>
      <c r="CWQ5742" s="66"/>
      <c r="CWR5742" s="66"/>
      <c r="CWS5742" s="66"/>
      <c r="CWT5742" s="66"/>
      <c r="CWU5742" s="66"/>
      <c r="CWV5742" s="66"/>
      <c r="CWW5742" s="66"/>
      <c r="CWX5742" s="66"/>
      <c r="CWY5742" s="66"/>
      <c r="CWZ5742" s="66"/>
      <c r="CXA5742" s="66"/>
      <c r="CXB5742" s="66"/>
      <c r="CXC5742" s="66"/>
      <c r="CXD5742" s="66"/>
      <c r="CXE5742" s="66"/>
      <c r="CXF5742" s="66"/>
      <c r="CXG5742" s="66"/>
      <c r="CXH5742" s="66"/>
      <c r="CXI5742" s="66"/>
      <c r="CXJ5742" s="66"/>
      <c r="CXK5742" s="66"/>
      <c r="CXL5742" s="66"/>
      <c r="CXM5742" s="66"/>
      <c r="CXN5742" s="66"/>
      <c r="CXO5742" s="66"/>
      <c r="CXP5742" s="66"/>
      <c r="CXQ5742" s="66"/>
      <c r="CXR5742" s="66"/>
      <c r="CXS5742" s="66"/>
      <c r="CXT5742" s="66"/>
      <c r="CXU5742" s="66"/>
      <c r="CXV5742" s="66"/>
      <c r="CXW5742" s="66"/>
      <c r="CXX5742" s="66"/>
      <c r="CXY5742" s="66"/>
      <c r="CXZ5742" s="66"/>
      <c r="CYA5742" s="66"/>
      <c r="CYB5742" s="66"/>
      <c r="CYC5742" s="66"/>
      <c r="CYD5742" s="66"/>
      <c r="CYE5742" s="66"/>
      <c r="CYF5742" s="66"/>
      <c r="CYG5742" s="66"/>
      <c r="CYH5742" s="66"/>
      <c r="CYI5742" s="66"/>
      <c r="CYJ5742" s="66"/>
      <c r="CYK5742" s="66"/>
      <c r="CYL5742" s="66"/>
      <c r="CYM5742" s="66"/>
      <c r="CYN5742" s="66"/>
      <c r="CYO5742" s="66"/>
      <c r="CYP5742" s="66"/>
      <c r="CYQ5742" s="66"/>
      <c r="CYR5742" s="66"/>
      <c r="CYS5742" s="66"/>
      <c r="CYT5742" s="66"/>
      <c r="CYU5742" s="66"/>
      <c r="CYV5742" s="66"/>
      <c r="CYW5742" s="66"/>
      <c r="CYX5742" s="66"/>
      <c r="CYY5742" s="66"/>
      <c r="CYZ5742" s="66"/>
      <c r="CZA5742" s="66"/>
      <c r="CZB5742" s="66"/>
      <c r="CZC5742" s="66"/>
      <c r="CZD5742" s="66"/>
      <c r="CZE5742" s="66"/>
      <c r="CZF5742" s="66"/>
      <c r="CZG5742" s="66"/>
      <c r="CZH5742" s="66"/>
      <c r="CZI5742" s="66"/>
      <c r="CZJ5742" s="66"/>
      <c r="CZK5742" s="66"/>
      <c r="CZL5742" s="66"/>
      <c r="CZM5742" s="66"/>
      <c r="CZN5742" s="66"/>
      <c r="CZO5742" s="66"/>
      <c r="CZP5742" s="66"/>
      <c r="CZQ5742" s="66"/>
      <c r="CZR5742" s="66"/>
      <c r="CZS5742" s="66"/>
      <c r="CZT5742" s="66"/>
      <c r="CZU5742" s="66"/>
      <c r="CZV5742" s="66"/>
      <c r="CZW5742" s="66"/>
      <c r="CZX5742" s="66"/>
      <c r="CZY5742" s="66"/>
      <c r="CZZ5742" s="66"/>
      <c r="DAA5742" s="66"/>
      <c r="DAB5742" s="66"/>
      <c r="DAC5742" s="66"/>
      <c r="DAD5742" s="66"/>
      <c r="DAE5742" s="66"/>
      <c r="DAF5742" s="66"/>
      <c r="DAG5742" s="66"/>
      <c r="DAH5742" s="66"/>
      <c r="DAI5742" s="66"/>
      <c r="DAJ5742" s="66"/>
      <c r="DAK5742" s="66"/>
      <c r="DAL5742" s="66"/>
      <c r="DAM5742" s="66"/>
      <c r="DAN5742" s="66"/>
      <c r="DAO5742" s="66"/>
      <c r="DAP5742" s="66"/>
      <c r="DAQ5742" s="66"/>
      <c r="DAR5742" s="66"/>
      <c r="DAS5742" s="66"/>
      <c r="DAT5742" s="66"/>
      <c r="DAU5742" s="66"/>
      <c r="DAV5742" s="66"/>
      <c r="DAW5742" s="66"/>
      <c r="DAX5742" s="66"/>
      <c r="DAY5742" s="66"/>
      <c r="DAZ5742" s="66"/>
      <c r="DBA5742" s="66"/>
      <c r="DBB5742" s="66"/>
      <c r="DBC5742" s="66"/>
      <c r="DBD5742" s="66"/>
      <c r="DBE5742" s="66"/>
      <c r="DBF5742" s="66"/>
      <c r="DBG5742" s="66"/>
      <c r="DBH5742" s="66"/>
      <c r="DBI5742" s="66"/>
      <c r="DBJ5742" s="66"/>
      <c r="DBK5742" s="66"/>
      <c r="DBL5742" s="66"/>
      <c r="DBM5742" s="66"/>
      <c r="DBN5742" s="66"/>
      <c r="DBO5742" s="66"/>
      <c r="DBP5742" s="66"/>
      <c r="DBQ5742" s="66"/>
      <c r="DBR5742" s="66"/>
      <c r="DBS5742" s="66"/>
      <c r="DBT5742" s="66"/>
      <c r="DBU5742" s="66"/>
      <c r="DBV5742" s="66"/>
      <c r="DBW5742" s="66"/>
      <c r="DBX5742" s="66"/>
      <c r="DBY5742" s="66"/>
      <c r="DBZ5742" s="66"/>
      <c r="DCA5742" s="66"/>
      <c r="DCB5742" s="66"/>
      <c r="DCC5742" s="66"/>
      <c r="DCD5742" s="66"/>
      <c r="DCE5742" s="66"/>
      <c r="DCF5742" s="66"/>
      <c r="DCG5742" s="66"/>
      <c r="DCH5742" s="66"/>
      <c r="DCI5742" s="66"/>
      <c r="DCJ5742" s="66"/>
      <c r="DCK5742" s="66"/>
      <c r="DCL5742" s="66"/>
      <c r="DCM5742" s="66"/>
      <c r="DCN5742" s="66"/>
      <c r="DCO5742" s="66"/>
      <c r="DCP5742" s="66"/>
      <c r="DCQ5742" s="66"/>
      <c r="DCR5742" s="66"/>
      <c r="DCS5742" s="66"/>
      <c r="DCT5742" s="66"/>
      <c r="DCU5742" s="66"/>
      <c r="DCV5742" s="66"/>
      <c r="DCW5742" s="66"/>
      <c r="DCX5742" s="66"/>
      <c r="DCY5742" s="66"/>
      <c r="DCZ5742" s="66"/>
      <c r="DDA5742" s="66"/>
      <c r="DDB5742" s="66"/>
      <c r="DDC5742" s="66"/>
      <c r="DDD5742" s="66"/>
      <c r="DDE5742" s="66"/>
      <c r="DDF5742" s="66"/>
      <c r="DDG5742" s="66"/>
      <c r="DDH5742" s="66"/>
      <c r="DDI5742" s="66"/>
      <c r="DDJ5742" s="66"/>
      <c r="DDK5742" s="66"/>
      <c r="DDL5742" s="66"/>
      <c r="DDM5742" s="66"/>
      <c r="DDN5742" s="66"/>
      <c r="DDO5742" s="66"/>
      <c r="DDP5742" s="66"/>
      <c r="DDQ5742" s="66"/>
      <c r="DDR5742" s="66"/>
      <c r="DDS5742" s="66"/>
      <c r="DDT5742" s="66"/>
      <c r="DDU5742" s="66"/>
      <c r="DDV5742" s="66"/>
      <c r="DDW5742" s="66"/>
      <c r="DDX5742" s="66"/>
      <c r="DDY5742" s="66"/>
      <c r="DDZ5742" s="66"/>
      <c r="DEA5742" s="66"/>
      <c r="DEB5742" s="66"/>
      <c r="DEC5742" s="66"/>
      <c r="DED5742" s="66"/>
      <c r="DEE5742" s="66"/>
      <c r="DEF5742" s="66"/>
      <c r="DEG5742" s="66"/>
      <c r="DEH5742" s="66"/>
      <c r="DEI5742" s="66"/>
      <c r="DEJ5742" s="66"/>
      <c r="DEK5742" s="66"/>
      <c r="DEL5742" s="66"/>
      <c r="DEM5742" s="66"/>
      <c r="DEN5742" s="66"/>
      <c r="DEO5742" s="66"/>
      <c r="DEP5742" s="66"/>
      <c r="DEQ5742" s="66"/>
      <c r="DER5742" s="66"/>
      <c r="DES5742" s="66"/>
      <c r="DET5742" s="66"/>
      <c r="DEU5742" s="66"/>
      <c r="DEV5742" s="66"/>
      <c r="DEW5742" s="66"/>
      <c r="DEX5742" s="66"/>
      <c r="DEY5742" s="66"/>
      <c r="DEZ5742" s="66"/>
      <c r="DFA5742" s="66"/>
      <c r="DFB5742" s="66"/>
      <c r="DFC5742" s="66"/>
      <c r="DFD5742" s="66"/>
      <c r="DFE5742" s="66"/>
      <c r="DFF5742" s="66"/>
      <c r="DFG5742" s="66"/>
      <c r="DFH5742" s="66"/>
      <c r="DFI5742" s="66"/>
      <c r="DFJ5742" s="66"/>
      <c r="DFK5742" s="66"/>
      <c r="DFL5742" s="66"/>
      <c r="DFM5742" s="66"/>
      <c r="DFN5742" s="66"/>
      <c r="DFO5742" s="66"/>
      <c r="DFP5742" s="66"/>
      <c r="DFQ5742" s="66"/>
      <c r="DFR5742" s="66"/>
      <c r="DFS5742" s="66"/>
      <c r="DFT5742" s="66"/>
      <c r="DFU5742" s="66"/>
      <c r="DFV5742" s="66"/>
      <c r="DFW5742" s="66"/>
      <c r="DFX5742" s="66"/>
      <c r="DFY5742" s="66"/>
      <c r="DFZ5742" s="66"/>
      <c r="DGA5742" s="66"/>
      <c r="DGB5742" s="66"/>
      <c r="DGC5742" s="66"/>
      <c r="DGD5742" s="66"/>
      <c r="DGE5742" s="66"/>
      <c r="DGF5742" s="66"/>
      <c r="DGG5742" s="66"/>
      <c r="DGH5742" s="66"/>
      <c r="DGI5742" s="66"/>
      <c r="DGJ5742" s="66"/>
      <c r="DGK5742" s="66"/>
      <c r="DGL5742" s="66"/>
      <c r="DGM5742" s="66"/>
      <c r="DGN5742" s="66"/>
      <c r="DGO5742" s="66"/>
      <c r="DGP5742" s="66"/>
      <c r="DGQ5742" s="66"/>
      <c r="DGR5742" s="66"/>
      <c r="DGS5742" s="66"/>
      <c r="DGT5742" s="66"/>
      <c r="DGU5742" s="66"/>
      <c r="DGV5742" s="66"/>
      <c r="DGW5742" s="66"/>
      <c r="DGX5742" s="66"/>
      <c r="DGY5742" s="66"/>
      <c r="DGZ5742" s="66"/>
      <c r="DHA5742" s="66"/>
      <c r="DHB5742" s="66"/>
      <c r="DHC5742" s="66"/>
      <c r="DHD5742" s="66"/>
      <c r="DHE5742" s="66"/>
      <c r="DHF5742" s="66"/>
      <c r="DHG5742" s="66"/>
      <c r="DHH5742" s="66"/>
      <c r="DHI5742" s="66"/>
      <c r="DHJ5742" s="66"/>
      <c r="DHK5742" s="66"/>
      <c r="DHL5742" s="66"/>
      <c r="DHM5742" s="66"/>
      <c r="DHN5742" s="66"/>
      <c r="DHO5742" s="66"/>
      <c r="DHP5742" s="66"/>
      <c r="DHQ5742" s="66"/>
      <c r="DHR5742" s="66"/>
      <c r="DHS5742" s="66"/>
      <c r="DHT5742" s="66"/>
      <c r="DHU5742" s="66"/>
      <c r="DHV5742" s="66"/>
      <c r="DHW5742" s="66"/>
      <c r="DHX5742" s="66"/>
      <c r="DHY5742" s="66"/>
      <c r="DHZ5742" s="66"/>
      <c r="DIA5742" s="66"/>
      <c r="DIB5742" s="66"/>
      <c r="DIC5742" s="66"/>
      <c r="DID5742" s="66"/>
      <c r="DIE5742" s="66"/>
      <c r="DIF5742" s="66"/>
      <c r="DIG5742" s="66"/>
      <c r="DIH5742" s="66"/>
      <c r="DII5742" s="66"/>
      <c r="DIJ5742" s="66"/>
      <c r="DIK5742" s="66"/>
      <c r="DIL5742" s="66"/>
      <c r="DIM5742" s="66"/>
      <c r="DIN5742" s="66"/>
      <c r="DIO5742" s="66"/>
      <c r="DIP5742" s="66"/>
      <c r="DIQ5742" s="66"/>
      <c r="DIR5742" s="66"/>
      <c r="DIS5742" s="66"/>
      <c r="DIT5742" s="66"/>
      <c r="DIU5742" s="66"/>
      <c r="DIV5742" s="66"/>
      <c r="DIW5742" s="66"/>
      <c r="DIX5742" s="66"/>
      <c r="DIY5742" s="66"/>
      <c r="DIZ5742" s="66"/>
      <c r="DJA5742" s="66"/>
      <c r="DJB5742" s="66"/>
      <c r="DJC5742" s="66"/>
      <c r="DJD5742" s="66"/>
      <c r="DJE5742" s="66"/>
      <c r="DJF5742" s="66"/>
      <c r="DJG5742" s="66"/>
      <c r="DJH5742" s="66"/>
      <c r="DJI5742" s="66"/>
      <c r="DJJ5742" s="66"/>
      <c r="DJK5742" s="66"/>
      <c r="DJL5742" s="66"/>
      <c r="DJM5742" s="66"/>
      <c r="DJN5742" s="66"/>
      <c r="DJO5742" s="66"/>
      <c r="DJP5742" s="66"/>
      <c r="DJQ5742" s="66"/>
      <c r="DJR5742" s="66"/>
      <c r="DJS5742" s="66"/>
      <c r="DJT5742" s="66"/>
      <c r="DJU5742" s="66"/>
      <c r="DJV5742" s="66"/>
      <c r="DJW5742" s="66"/>
      <c r="DJX5742" s="66"/>
      <c r="DJY5742" s="66"/>
      <c r="DJZ5742" s="66"/>
      <c r="DKA5742" s="66"/>
      <c r="DKB5742" s="66"/>
      <c r="DKC5742" s="66"/>
      <c r="DKD5742" s="66"/>
      <c r="DKE5742" s="66"/>
      <c r="DKF5742" s="66"/>
      <c r="DKG5742" s="66"/>
      <c r="DKH5742" s="66"/>
      <c r="DKI5742" s="66"/>
      <c r="DKJ5742" s="66"/>
      <c r="DKK5742" s="66"/>
      <c r="DKL5742" s="66"/>
      <c r="DKM5742" s="66"/>
      <c r="DKN5742" s="66"/>
      <c r="DKO5742" s="66"/>
      <c r="DKP5742" s="66"/>
      <c r="DKQ5742" s="66"/>
      <c r="DKR5742" s="66"/>
      <c r="DKS5742" s="66"/>
      <c r="DKT5742" s="66"/>
      <c r="DKU5742" s="66"/>
      <c r="DKV5742" s="66"/>
      <c r="DKW5742" s="66"/>
      <c r="DKX5742" s="66"/>
      <c r="DKY5742" s="66"/>
      <c r="DKZ5742" s="66"/>
      <c r="DLA5742" s="66"/>
      <c r="DLB5742" s="66"/>
      <c r="DLC5742" s="66"/>
      <c r="DLD5742" s="66"/>
      <c r="DLE5742" s="66"/>
      <c r="DLF5742" s="66"/>
      <c r="DLG5742" s="66"/>
      <c r="DLH5742" s="66"/>
      <c r="DLI5742" s="66"/>
      <c r="DLJ5742" s="66"/>
      <c r="DLK5742" s="66"/>
      <c r="DLL5742" s="66"/>
      <c r="DLM5742" s="66"/>
      <c r="DLN5742" s="66"/>
      <c r="DLO5742" s="66"/>
      <c r="DLP5742" s="66"/>
      <c r="DLQ5742" s="66"/>
      <c r="DLR5742" s="66"/>
      <c r="DLS5742" s="66"/>
      <c r="DLT5742" s="66"/>
      <c r="DLU5742" s="66"/>
      <c r="DLV5742" s="66"/>
      <c r="DLW5742" s="66"/>
      <c r="DLX5742" s="66"/>
      <c r="DLY5742" s="66"/>
      <c r="DLZ5742" s="66"/>
      <c r="DMA5742" s="66"/>
      <c r="DMB5742" s="66"/>
      <c r="DMC5742" s="66"/>
      <c r="DMD5742" s="66"/>
      <c r="DME5742" s="66"/>
      <c r="DMF5742" s="66"/>
      <c r="DMG5742" s="66"/>
      <c r="DMH5742" s="66"/>
      <c r="DMI5742" s="66"/>
      <c r="DMJ5742" s="66"/>
      <c r="DMK5742" s="66"/>
      <c r="DML5742" s="66"/>
      <c r="DMM5742" s="66"/>
      <c r="DMN5742" s="66"/>
      <c r="DMO5742" s="66"/>
      <c r="DMP5742" s="66"/>
      <c r="DMQ5742" s="66"/>
      <c r="DMR5742" s="66"/>
      <c r="DMS5742" s="66"/>
      <c r="DMT5742" s="66"/>
      <c r="DMU5742" s="66"/>
      <c r="DMV5742" s="66"/>
      <c r="DMW5742" s="66"/>
      <c r="DMX5742" s="66"/>
      <c r="DMY5742" s="66"/>
      <c r="DMZ5742" s="66"/>
      <c r="DNA5742" s="66"/>
      <c r="DNB5742" s="66"/>
      <c r="DNC5742" s="66"/>
      <c r="DND5742" s="66"/>
      <c r="DNE5742" s="66"/>
      <c r="DNF5742" s="66"/>
      <c r="DNG5742" s="66"/>
      <c r="DNH5742" s="66"/>
      <c r="DNI5742" s="66"/>
      <c r="DNJ5742" s="66"/>
      <c r="DNK5742" s="66"/>
      <c r="DNL5742" s="66"/>
      <c r="DNM5742" s="66"/>
      <c r="DNN5742" s="66"/>
      <c r="DNO5742" s="66"/>
      <c r="DNP5742" s="66"/>
      <c r="DNQ5742" s="66"/>
      <c r="DNR5742" s="66"/>
      <c r="DNS5742" s="66"/>
      <c r="DNT5742" s="66"/>
      <c r="DNU5742" s="66"/>
      <c r="DNV5742" s="66"/>
      <c r="DNW5742" s="66"/>
      <c r="DNX5742" s="66"/>
      <c r="DNY5742" s="66"/>
      <c r="DNZ5742" s="66"/>
      <c r="DOA5742" s="66"/>
      <c r="DOB5742" s="66"/>
      <c r="DOC5742" s="66"/>
      <c r="DOD5742" s="66"/>
      <c r="DOE5742" s="66"/>
      <c r="DOF5742" s="66"/>
      <c r="DOG5742" s="66"/>
      <c r="DOH5742" s="66"/>
      <c r="DOI5742" s="66"/>
      <c r="DOJ5742" s="66"/>
      <c r="DOK5742" s="66"/>
      <c r="DOL5742" s="66"/>
      <c r="DOM5742" s="66"/>
      <c r="DON5742" s="66"/>
      <c r="DOO5742" s="66"/>
      <c r="DOP5742" s="66"/>
      <c r="DOQ5742" s="66"/>
      <c r="DOR5742" s="66"/>
      <c r="DOS5742" s="66"/>
      <c r="DOT5742" s="66"/>
      <c r="DOU5742" s="66"/>
      <c r="DOV5742" s="66"/>
      <c r="DOW5742" s="66"/>
      <c r="DOX5742" s="66"/>
      <c r="DOY5742" s="66"/>
      <c r="DOZ5742" s="66"/>
      <c r="DPA5742" s="66"/>
      <c r="DPB5742" s="66"/>
      <c r="DPC5742" s="66"/>
      <c r="DPD5742" s="66"/>
      <c r="DPE5742" s="66"/>
      <c r="DPF5742" s="66"/>
      <c r="DPG5742" s="66"/>
      <c r="DPH5742" s="66"/>
      <c r="DPI5742" s="66"/>
      <c r="DPJ5742" s="66"/>
      <c r="DPK5742" s="66"/>
      <c r="DPL5742" s="66"/>
      <c r="DPM5742" s="66"/>
      <c r="DPN5742" s="66"/>
      <c r="DPO5742" s="66"/>
      <c r="DPP5742" s="66"/>
      <c r="DPQ5742" s="66"/>
      <c r="DPR5742" s="66"/>
      <c r="DPS5742" s="66"/>
      <c r="DPT5742" s="66"/>
      <c r="DPU5742" s="66"/>
      <c r="DPV5742" s="66"/>
      <c r="DPW5742" s="66"/>
      <c r="DPX5742" s="66"/>
      <c r="DPY5742" s="66"/>
      <c r="DPZ5742" s="66"/>
      <c r="DQA5742" s="66"/>
      <c r="DQB5742" s="66"/>
      <c r="DQC5742" s="66"/>
      <c r="DQD5742" s="66"/>
      <c r="DQE5742" s="66"/>
      <c r="DQF5742" s="66"/>
      <c r="DQG5742" s="66"/>
      <c r="DQH5742" s="66"/>
      <c r="DQI5742" s="66"/>
      <c r="DQJ5742" s="66"/>
      <c r="DQK5742" s="66"/>
      <c r="DQL5742" s="66"/>
      <c r="DQM5742" s="66"/>
      <c r="DQN5742" s="66"/>
      <c r="DQO5742" s="66"/>
      <c r="DQP5742" s="66"/>
      <c r="DQQ5742" s="66"/>
      <c r="DQR5742" s="66"/>
      <c r="DQS5742" s="66"/>
      <c r="DQT5742" s="66"/>
      <c r="DQU5742" s="66"/>
      <c r="DQV5742" s="66"/>
      <c r="DQW5742" s="66"/>
      <c r="DQX5742" s="66"/>
      <c r="DQY5742" s="66"/>
      <c r="DQZ5742" s="66"/>
      <c r="DRA5742" s="66"/>
      <c r="DRB5742" s="66"/>
      <c r="DRC5742" s="66"/>
      <c r="DRD5742" s="66"/>
      <c r="DRE5742" s="66"/>
      <c r="DRF5742" s="66"/>
      <c r="DRG5742" s="66"/>
      <c r="DRH5742" s="66"/>
      <c r="DRI5742" s="66"/>
      <c r="DRJ5742" s="66"/>
      <c r="DRK5742" s="66"/>
      <c r="DRL5742" s="66"/>
      <c r="DRM5742" s="66"/>
      <c r="DRN5742" s="66"/>
      <c r="DRO5742" s="66"/>
      <c r="DRP5742" s="66"/>
      <c r="DRQ5742" s="66"/>
      <c r="DRR5742" s="66"/>
      <c r="DRS5742" s="66"/>
      <c r="DRT5742" s="66"/>
      <c r="DRU5742" s="66"/>
      <c r="DRV5742" s="66"/>
      <c r="DRW5742" s="66"/>
      <c r="DRX5742" s="66"/>
      <c r="DRY5742" s="66"/>
      <c r="DRZ5742" s="66"/>
      <c r="DSA5742" s="66"/>
      <c r="DSB5742" s="66"/>
      <c r="DSC5742" s="66"/>
      <c r="DSD5742" s="66"/>
      <c r="DSE5742" s="66"/>
      <c r="DSF5742" s="66"/>
      <c r="DSG5742" s="66"/>
      <c r="DSH5742" s="66"/>
      <c r="DSI5742" s="66"/>
      <c r="DSJ5742" s="66"/>
      <c r="DSK5742" s="66"/>
      <c r="DSL5742" s="66"/>
      <c r="DSM5742" s="66"/>
      <c r="DSN5742" s="66"/>
      <c r="DSO5742" s="66"/>
      <c r="DSP5742" s="66"/>
      <c r="DSQ5742" s="66"/>
      <c r="DSR5742" s="66"/>
      <c r="DSS5742" s="66"/>
      <c r="DST5742" s="66"/>
      <c r="DSU5742" s="66"/>
      <c r="DSV5742" s="66"/>
      <c r="DSW5742" s="66"/>
      <c r="DSX5742" s="66"/>
      <c r="DSY5742" s="66"/>
      <c r="DSZ5742" s="66"/>
      <c r="DTA5742" s="66"/>
      <c r="DTB5742" s="66"/>
      <c r="DTC5742" s="66"/>
      <c r="DTD5742" s="66"/>
      <c r="DTE5742" s="66"/>
      <c r="DTF5742" s="66"/>
      <c r="DTG5742" s="66"/>
      <c r="DTH5742" s="66"/>
      <c r="DTI5742" s="66"/>
      <c r="DTJ5742" s="66"/>
      <c r="DTK5742" s="66"/>
      <c r="DTL5742" s="66"/>
      <c r="DTM5742" s="66"/>
      <c r="DTN5742" s="66"/>
      <c r="DTO5742" s="66"/>
      <c r="DTP5742" s="66"/>
      <c r="DTQ5742" s="66"/>
      <c r="DTR5742" s="66"/>
      <c r="DTS5742" s="66"/>
      <c r="DTT5742" s="66"/>
      <c r="DTU5742" s="66"/>
      <c r="DTV5742" s="66"/>
      <c r="DTW5742" s="66"/>
      <c r="DTX5742" s="66"/>
      <c r="DTY5742" s="66"/>
      <c r="DTZ5742" s="66"/>
      <c r="DUA5742" s="66"/>
      <c r="DUB5742" s="66"/>
      <c r="DUC5742" s="66"/>
      <c r="DUD5742" s="66"/>
      <c r="DUE5742" s="66"/>
      <c r="DUF5742" s="66"/>
      <c r="DUG5742" s="66"/>
      <c r="DUH5742" s="66"/>
      <c r="DUI5742" s="66"/>
      <c r="DUJ5742" s="66"/>
      <c r="DUK5742" s="66"/>
      <c r="DUL5742" s="66"/>
      <c r="DUM5742" s="66"/>
      <c r="DUN5742" s="66"/>
      <c r="DUO5742" s="66"/>
      <c r="DUP5742" s="66"/>
      <c r="DUQ5742" s="66"/>
      <c r="DUR5742" s="66"/>
      <c r="DUS5742" s="66"/>
      <c r="DUT5742" s="66"/>
      <c r="DUU5742" s="66"/>
      <c r="DUV5742" s="66"/>
      <c r="DUW5742" s="66"/>
      <c r="DUX5742" s="66"/>
      <c r="DUY5742" s="66"/>
      <c r="DUZ5742" s="66"/>
      <c r="DVA5742" s="66"/>
      <c r="DVB5742" s="66"/>
      <c r="DVC5742" s="66"/>
      <c r="DVD5742" s="66"/>
      <c r="DVE5742" s="66"/>
      <c r="DVF5742" s="66"/>
      <c r="DVG5742" s="66"/>
      <c r="DVH5742" s="66"/>
      <c r="DVI5742" s="66"/>
      <c r="DVJ5742" s="66"/>
      <c r="DVK5742" s="66"/>
      <c r="DVL5742" s="66"/>
      <c r="DVM5742" s="66"/>
      <c r="DVN5742" s="66"/>
      <c r="DVO5742" s="66"/>
      <c r="DVP5742" s="66"/>
      <c r="DVQ5742" s="66"/>
      <c r="DVR5742" s="66"/>
      <c r="DVS5742" s="66"/>
      <c r="DVT5742" s="66"/>
      <c r="DVU5742" s="66"/>
      <c r="DVV5742" s="66"/>
      <c r="DVW5742" s="66"/>
      <c r="DVX5742" s="66"/>
      <c r="DVY5742" s="66"/>
      <c r="DVZ5742" s="66"/>
      <c r="DWA5742" s="66"/>
      <c r="DWB5742" s="66"/>
      <c r="DWC5742" s="66"/>
      <c r="DWD5742" s="66"/>
      <c r="DWE5742" s="66"/>
      <c r="DWF5742" s="66"/>
      <c r="DWG5742" s="66"/>
      <c r="DWH5742" s="66"/>
      <c r="DWI5742" s="66"/>
      <c r="DWJ5742" s="66"/>
      <c r="DWK5742" s="66"/>
      <c r="DWL5742" s="66"/>
      <c r="DWM5742" s="66"/>
      <c r="DWN5742" s="66"/>
      <c r="DWO5742" s="66"/>
      <c r="DWP5742" s="66"/>
      <c r="DWQ5742" s="66"/>
      <c r="DWR5742" s="66"/>
      <c r="DWS5742" s="66"/>
      <c r="DWT5742" s="66"/>
      <c r="DWU5742" s="66"/>
      <c r="DWV5742" s="66"/>
      <c r="DWW5742" s="66"/>
      <c r="DWX5742" s="66"/>
      <c r="DWY5742" s="66"/>
      <c r="DWZ5742" s="66"/>
      <c r="DXA5742" s="66"/>
      <c r="DXB5742" s="66"/>
      <c r="DXC5742" s="66"/>
      <c r="DXD5742" s="66"/>
      <c r="DXE5742" s="66"/>
      <c r="DXF5742" s="66"/>
      <c r="DXG5742" s="66"/>
      <c r="DXH5742" s="66"/>
      <c r="DXI5742" s="66"/>
      <c r="DXJ5742" s="66"/>
      <c r="DXK5742" s="66"/>
      <c r="DXL5742" s="66"/>
      <c r="DXM5742" s="66"/>
      <c r="DXN5742" s="66"/>
      <c r="DXO5742" s="66"/>
      <c r="DXP5742" s="66"/>
      <c r="DXQ5742" s="66"/>
      <c r="DXR5742" s="66"/>
      <c r="DXS5742" s="66"/>
      <c r="DXT5742" s="66"/>
      <c r="DXU5742" s="66"/>
      <c r="DXV5742" s="66"/>
      <c r="DXW5742" s="66"/>
      <c r="DXX5742" s="66"/>
      <c r="DXY5742" s="66"/>
      <c r="DXZ5742" s="66"/>
      <c r="DYA5742" s="66"/>
      <c r="DYB5742" s="66"/>
      <c r="DYC5742" s="66"/>
      <c r="DYD5742" s="66"/>
      <c r="DYE5742" s="66"/>
      <c r="DYF5742" s="66"/>
      <c r="DYG5742" s="66"/>
      <c r="DYH5742" s="66"/>
      <c r="DYI5742" s="66"/>
      <c r="DYJ5742" s="66"/>
      <c r="DYK5742" s="66"/>
      <c r="DYL5742" s="66"/>
      <c r="DYM5742" s="66"/>
      <c r="DYN5742" s="66"/>
      <c r="DYO5742" s="66"/>
      <c r="DYP5742" s="66"/>
      <c r="DYQ5742" s="66"/>
      <c r="DYR5742" s="66"/>
      <c r="DYS5742" s="66"/>
      <c r="DYT5742" s="66"/>
      <c r="DYU5742" s="66"/>
      <c r="DYV5742" s="66"/>
      <c r="DYW5742" s="66"/>
      <c r="DYX5742" s="66"/>
      <c r="DYY5742" s="66"/>
      <c r="DYZ5742" s="66"/>
      <c r="DZA5742" s="66"/>
      <c r="DZB5742" s="66"/>
      <c r="DZC5742" s="66"/>
      <c r="DZD5742" s="66"/>
      <c r="DZE5742" s="66"/>
      <c r="DZF5742" s="66"/>
      <c r="DZG5742" s="66"/>
      <c r="DZH5742" s="66"/>
      <c r="DZI5742" s="66"/>
      <c r="DZJ5742" s="66"/>
      <c r="DZK5742" s="66"/>
      <c r="DZL5742" s="66"/>
      <c r="DZM5742" s="66"/>
      <c r="DZN5742" s="66"/>
      <c r="DZO5742" s="66"/>
      <c r="DZP5742" s="66"/>
      <c r="DZQ5742" s="66"/>
      <c r="DZR5742" s="66"/>
      <c r="DZS5742" s="66"/>
      <c r="DZT5742" s="66"/>
      <c r="DZU5742" s="66"/>
      <c r="DZV5742" s="66"/>
      <c r="DZW5742" s="66"/>
      <c r="DZX5742" s="66"/>
      <c r="DZY5742" s="66"/>
      <c r="DZZ5742" s="66"/>
      <c r="EAA5742" s="66"/>
      <c r="EAB5742" s="66"/>
      <c r="EAC5742" s="66"/>
      <c r="EAD5742" s="66"/>
      <c r="EAE5742" s="66"/>
      <c r="EAF5742" s="66"/>
      <c r="EAG5742" s="66"/>
      <c r="EAH5742" s="66"/>
      <c r="EAI5742" s="66"/>
      <c r="EAJ5742" s="66"/>
      <c r="EAK5742" s="66"/>
      <c r="EAL5742" s="66"/>
      <c r="EAM5742" s="66"/>
      <c r="EAN5742" s="66"/>
      <c r="EAO5742" s="66"/>
      <c r="EAP5742" s="66"/>
      <c r="EAQ5742" s="66"/>
      <c r="EAR5742" s="66"/>
      <c r="EAS5742" s="66"/>
      <c r="EAT5742" s="66"/>
      <c r="EAU5742" s="66"/>
      <c r="EAV5742" s="66"/>
      <c r="EAW5742" s="66"/>
      <c r="EAX5742" s="66"/>
      <c r="EAY5742" s="66"/>
      <c r="EAZ5742" s="66"/>
      <c r="EBA5742" s="66"/>
      <c r="EBB5742" s="66"/>
      <c r="EBC5742" s="66"/>
      <c r="EBD5742" s="66"/>
      <c r="EBE5742" s="66"/>
      <c r="EBF5742" s="66"/>
      <c r="EBG5742" s="66"/>
      <c r="EBH5742" s="66"/>
      <c r="EBI5742" s="66"/>
      <c r="EBJ5742" s="66"/>
      <c r="EBK5742" s="66"/>
      <c r="EBL5742" s="66"/>
      <c r="EBM5742" s="66"/>
      <c r="EBN5742" s="66"/>
      <c r="EBO5742" s="66"/>
      <c r="EBP5742" s="66"/>
      <c r="EBQ5742" s="66"/>
      <c r="EBR5742" s="66"/>
      <c r="EBS5742" s="66"/>
      <c r="EBT5742" s="66"/>
      <c r="EBU5742" s="66"/>
      <c r="EBV5742" s="66"/>
      <c r="EBW5742" s="66"/>
      <c r="EBX5742" s="66"/>
      <c r="EBY5742" s="66"/>
      <c r="EBZ5742" s="66"/>
      <c r="ECA5742" s="66"/>
      <c r="ECB5742" s="66"/>
      <c r="ECC5742" s="66"/>
      <c r="ECD5742" s="66"/>
      <c r="ECE5742" s="66"/>
      <c r="ECF5742" s="66"/>
      <c r="ECG5742" s="66"/>
      <c r="ECH5742" s="66"/>
      <c r="ECI5742" s="66"/>
      <c r="ECJ5742" s="66"/>
      <c r="ECK5742" s="66"/>
      <c r="ECL5742" s="66"/>
      <c r="ECM5742" s="66"/>
      <c r="ECN5742" s="66"/>
      <c r="ECO5742" s="66"/>
      <c r="ECP5742" s="66"/>
      <c r="ECQ5742" s="66"/>
      <c r="ECR5742" s="66"/>
      <c r="ECS5742" s="66"/>
      <c r="ECT5742" s="66"/>
      <c r="ECU5742" s="66"/>
      <c r="ECV5742" s="66"/>
      <c r="ECW5742" s="66"/>
      <c r="ECX5742" s="66"/>
      <c r="ECY5742" s="66"/>
      <c r="ECZ5742" s="66"/>
      <c r="EDA5742" s="66"/>
      <c r="EDB5742" s="66"/>
      <c r="EDC5742" s="66"/>
      <c r="EDD5742" s="66"/>
      <c r="EDE5742" s="66"/>
      <c r="EDF5742" s="66"/>
      <c r="EDG5742" s="66"/>
      <c r="EDH5742" s="66"/>
      <c r="EDI5742" s="66"/>
      <c r="EDJ5742" s="66"/>
      <c r="EDK5742" s="66"/>
      <c r="EDL5742" s="66"/>
      <c r="EDM5742" s="66"/>
      <c r="EDN5742" s="66"/>
      <c r="EDO5742" s="66"/>
      <c r="EDP5742" s="66"/>
      <c r="EDQ5742" s="66"/>
      <c r="EDR5742" s="66"/>
      <c r="EDS5742" s="66"/>
      <c r="EDT5742" s="66"/>
      <c r="EDU5742" s="66"/>
      <c r="EDV5742" s="66"/>
      <c r="EDW5742" s="66"/>
      <c r="EDX5742" s="66"/>
      <c r="EDY5742" s="66"/>
      <c r="EDZ5742" s="66"/>
      <c r="EEA5742" s="66"/>
      <c r="EEB5742" s="66"/>
      <c r="EEC5742" s="66"/>
      <c r="EED5742" s="66"/>
      <c r="EEE5742" s="66"/>
      <c r="EEF5742" s="66"/>
      <c r="EEG5742" s="66"/>
      <c r="EEH5742" s="66"/>
      <c r="EEI5742" s="66"/>
      <c r="EEJ5742" s="66"/>
      <c r="EEK5742" s="66"/>
      <c r="EEL5742" s="66"/>
      <c r="EEM5742" s="66"/>
      <c r="EEN5742" s="66"/>
      <c r="EEO5742" s="66"/>
      <c r="EEP5742" s="66"/>
      <c r="EEQ5742" s="66"/>
      <c r="EER5742" s="66"/>
      <c r="EES5742" s="66"/>
      <c r="EET5742" s="66"/>
      <c r="EEU5742" s="66"/>
      <c r="EEV5742" s="66"/>
      <c r="EEW5742" s="66"/>
      <c r="EEX5742" s="66"/>
      <c r="EEY5742" s="66"/>
      <c r="EEZ5742" s="66"/>
      <c r="EFA5742" s="66"/>
      <c r="EFB5742" s="66"/>
      <c r="EFC5742" s="66"/>
      <c r="EFD5742" s="66"/>
      <c r="EFE5742" s="66"/>
      <c r="EFF5742" s="66"/>
      <c r="EFG5742" s="66"/>
      <c r="EFH5742" s="66"/>
      <c r="EFI5742" s="66"/>
      <c r="EFJ5742" s="66"/>
      <c r="EFK5742" s="66"/>
      <c r="EFL5742" s="66"/>
      <c r="EFM5742" s="66"/>
      <c r="EFN5742" s="66"/>
      <c r="EFO5742" s="66"/>
      <c r="EFP5742" s="66"/>
      <c r="EFQ5742" s="66"/>
      <c r="EFR5742" s="66"/>
      <c r="EFS5742" s="66"/>
      <c r="EFT5742" s="66"/>
      <c r="EFU5742" s="66"/>
      <c r="EFV5742" s="66"/>
      <c r="EFW5742" s="66"/>
      <c r="EFX5742" s="66"/>
      <c r="EFY5742" s="66"/>
      <c r="EFZ5742" s="66"/>
      <c r="EGA5742" s="66"/>
      <c r="EGB5742" s="66"/>
      <c r="EGC5742" s="66"/>
      <c r="EGD5742" s="66"/>
      <c r="EGE5742" s="66"/>
      <c r="EGF5742" s="66"/>
      <c r="EGG5742" s="66"/>
      <c r="EGH5742" s="66"/>
      <c r="EGI5742" s="66"/>
      <c r="EGJ5742" s="66"/>
      <c r="EGK5742" s="66"/>
      <c r="EGL5742" s="66"/>
      <c r="EGM5742" s="66"/>
      <c r="EGN5742" s="66"/>
      <c r="EGO5742" s="66"/>
      <c r="EGP5742" s="66"/>
      <c r="EGQ5742" s="66"/>
      <c r="EGR5742" s="66"/>
      <c r="EGS5742" s="66"/>
      <c r="EGT5742" s="66"/>
      <c r="EGU5742" s="66"/>
      <c r="EGV5742" s="66"/>
      <c r="EGW5742" s="66"/>
      <c r="EGX5742" s="66"/>
      <c r="EGY5742" s="66"/>
      <c r="EGZ5742" s="66"/>
      <c r="EHA5742" s="66"/>
      <c r="EHB5742" s="66"/>
      <c r="EHC5742" s="66"/>
      <c r="EHD5742" s="66"/>
      <c r="EHE5742" s="66"/>
      <c r="EHF5742" s="66"/>
      <c r="EHG5742" s="66"/>
      <c r="EHH5742" s="66"/>
      <c r="EHI5742" s="66"/>
      <c r="EHJ5742" s="66"/>
      <c r="EHK5742" s="66"/>
      <c r="EHL5742" s="66"/>
      <c r="EHM5742" s="66"/>
      <c r="EHN5742" s="66"/>
      <c r="EHO5742" s="66"/>
      <c r="EHP5742" s="66"/>
      <c r="EHQ5742" s="66"/>
      <c r="EHR5742" s="66"/>
      <c r="EHS5742" s="66"/>
      <c r="EHT5742" s="66"/>
      <c r="EHU5742" s="66"/>
      <c r="EHV5742" s="66"/>
      <c r="EHW5742" s="66"/>
      <c r="EHX5742" s="66"/>
      <c r="EHY5742" s="66"/>
      <c r="EHZ5742" s="66"/>
      <c r="EIA5742" s="66"/>
      <c r="EIB5742" s="66"/>
      <c r="EIC5742" s="66"/>
      <c r="EID5742" s="66"/>
      <c r="EIE5742" s="66"/>
      <c r="EIF5742" s="66"/>
      <c r="EIG5742" s="66"/>
      <c r="EIH5742" s="66"/>
      <c r="EII5742" s="66"/>
      <c r="EIJ5742" s="66"/>
      <c r="EIK5742" s="66"/>
      <c r="EIL5742" s="66"/>
      <c r="EIM5742" s="66"/>
      <c r="EIN5742" s="66"/>
      <c r="EIO5742" s="66"/>
      <c r="EIP5742" s="66"/>
      <c r="EIQ5742" s="66"/>
      <c r="EIR5742" s="66"/>
      <c r="EIS5742" s="66"/>
      <c r="EIT5742" s="66"/>
      <c r="EIU5742" s="66"/>
      <c r="EIV5742" s="66"/>
      <c r="EIW5742" s="66"/>
      <c r="EIX5742" s="66"/>
      <c r="EIY5742" s="66"/>
      <c r="EIZ5742" s="66"/>
      <c r="EJA5742" s="66"/>
      <c r="EJB5742" s="66"/>
      <c r="EJC5742" s="66"/>
      <c r="EJD5742" s="66"/>
      <c r="EJE5742" s="66"/>
      <c r="EJF5742" s="66"/>
      <c r="EJG5742" s="66"/>
      <c r="EJH5742" s="66"/>
      <c r="EJI5742" s="66"/>
      <c r="EJJ5742" s="66"/>
      <c r="EJK5742" s="66"/>
      <c r="EJL5742" s="66"/>
      <c r="EJM5742" s="66"/>
      <c r="EJN5742" s="66"/>
      <c r="EJO5742" s="66"/>
      <c r="EJP5742" s="66"/>
      <c r="EJQ5742" s="66"/>
      <c r="EJR5742" s="66"/>
      <c r="EJS5742" s="66"/>
      <c r="EJT5742" s="66"/>
      <c r="EJU5742" s="66"/>
      <c r="EJV5742" s="66"/>
      <c r="EJW5742" s="66"/>
      <c r="EJX5742" s="66"/>
      <c r="EJY5742" s="66"/>
      <c r="EJZ5742" s="66"/>
      <c r="EKA5742" s="66"/>
      <c r="EKB5742" s="66"/>
      <c r="EKC5742" s="66"/>
      <c r="EKD5742" s="66"/>
      <c r="EKE5742" s="66"/>
      <c r="EKF5742" s="66"/>
      <c r="EKG5742" s="66"/>
      <c r="EKH5742" s="66"/>
      <c r="EKI5742" s="66"/>
      <c r="EKJ5742" s="66"/>
      <c r="EKK5742" s="66"/>
      <c r="EKL5742" s="66"/>
      <c r="EKM5742" s="66"/>
      <c r="EKN5742" s="66"/>
      <c r="EKO5742" s="66"/>
      <c r="EKP5742" s="66"/>
      <c r="EKQ5742" s="66"/>
      <c r="EKR5742" s="66"/>
      <c r="EKS5742" s="66"/>
      <c r="EKT5742" s="66"/>
      <c r="EKU5742" s="66"/>
      <c r="EKV5742" s="66"/>
      <c r="EKW5742" s="66"/>
      <c r="EKX5742" s="66"/>
      <c r="EKY5742" s="66"/>
      <c r="EKZ5742" s="66"/>
      <c r="ELA5742" s="66"/>
      <c r="ELB5742" s="66"/>
      <c r="ELC5742" s="66"/>
      <c r="ELD5742" s="66"/>
      <c r="ELE5742" s="66"/>
      <c r="ELF5742" s="66"/>
      <c r="ELG5742" s="66"/>
      <c r="ELH5742" s="66"/>
      <c r="ELI5742" s="66"/>
      <c r="ELJ5742" s="66"/>
      <c r="ELK5742" s="66"/>
      <c r="ELL5742" s="66"/>
      <c r="ELM5742" s="66"/>
      <c r="ELN5742" s="66"/>
      <c r="ELO5742" s="66"/>
      <c r="ELP5742" s="66"/>
      <c r="ELQ5742" s="66"/>
      <c r="ELR5742" s="66"/>
      <c r="ELS5742" s="66"/>
      <c r="ELT5742" s="66"/>
      <c r="ELU5742" s="66"/>
      <c r="ELV5742" s="66"/>
      <c r="ELW5742" s="66"/>
      <c r="ELX5742" s="66"/>
      <c r="ELY5742" s="66"/>
      <c r="ELZ5742" s="66"/>
      <c r="EMA5742" s="66"/>
      <c r="EMB5742" s="66"/>
      <c r="EMC5742" s="66"/>
      <c r="EMD5742" s="66"/>
      <c r="EME5742" s="66"/>
      <c r="EMF5742" s="66"/>
      <c r="EMG5742" s="66"/>
      <c r="EMH5742" s="66"/>
      <c r="EMI5742" s="66"/>
      <c r="EMJ5742" s="66"/>
      <c r="EMK5742" s="66"/>
      <c r="EML5742" s="66"/>
      <c r="EMM5742" s="66"/>
      <c r="EMN5742" s="66"/>
      <c r="EMO5742" s="66"/>
      <c r="EMP5742" s="66"/>
      <c r="EMQ5742" s="66"/>
      <c r="EMR5742" s="66"/>
      <c r="EMS5742" s="66"/>
      <c r="EMT5742" s="66"/>
      <c r="EMU5742" s="66"/>
      <c r="EMV5742" s="66"/>
      <c r="EMW5742" s="66"/>
      <c r="EMX5742" s="66"/>
      <c r="EMY5742" s="66"/>
      <c r="EMZ5742" s="66"/>
      <c r="ENA5742" s="66"/>
      <c r="ENB5742" s="66"/>
      <c r="ENC5742" s="66"/>
      <c r="END5742" s="66"/>
      <c r="ENE5742" s="66"/>
      <c r="ENF5742" s="66"/>
      <c r="ENG5742" s="66"/>
      <c r="ENH5742" s="66"/>
      <c r="ENI5742" s="66"/>
      <c r="ENJ5742" s="66"/>
      <c r="ENK5742" s="66"/>
      <c r="ENL5742" s="66"/>
      <c r="ENM5742" s="66"/>
      <c r="ENN5742" s="66"/>
      <c r="ENO5742" s="66"/>
      <c r="ENP5742" s="66"/>
      <c r="ENQ5742" s="66"/>
      <c r="ENR5742" s="66"/>
      <c r="ENS5742" s="66"/>
      <c r="ENT5742" s="66"/>
      <c r="ENU5742" s="66"/>
      <c r="ENV5742" s="66"/>
      <c r="ENW5742" s="66"/>
      <c r="ENX5742" s="66"/>
      <c r="ENY5742" s="66"/>
      <c r="ENZ5742" s="66"/>
      <c r="EOA5742" s="66"/>
      <c r="EOB5742" s="66"/>
      <c r="EOC5742" s="66"/>
      <c r="EOD5742" s="66"/>
      <c r="EOE5742" s="66"/>
      <c r="EOF5742" s="66"/>
      <c r="EOG5742" s="66"/>
      <c r="EOH5742" s="66"/>
      <c r="EOI5742" s="66"/>
      <c r="EOJ5742" s="66"/>
      <c r="EOK5742" s="66"/>
      <c r="EOL5742" s="66"/>
      <c r="EOM5742" s="66"/>
      <c r="EON5742" s="66"/>
      <c r="EOO5742" s="66"/>
      <c r="EOP5742" s="66"/>
      <c r="EOQ5742" s="66"/>
      <c r="EOR5742" s="66"/>
      <c r="EOS5742" s="66"/>
      <c r="EOT5742" s="66"/>
      <c r="EOU5742" s="66"/>
      <c r="EOV5742" s="66"/>
      <c r="EOW5742" s="66"/>
      <c r="EOX5742" s="66"/>
      <c r="EOY5742" s="66"/>
      <c r="EOZ5742" s="66"/>
      <c r="EPA5742" s="66"/>
      <c r="EPB5742" s="66"/>
      <c r="EPC5742" s="66"/>
      <c r="EPD5742" s="66"/>
      <c r="EPE5742" s="66"/>
      <c r="EPF5742" s="66"/>
      <c r="EPG5742" s="66"/>
      <c r="EPH5742" s="66"/>
      <c r="EPI5742" s="66"/>
      <c r="EPJ5742" s="66"/>
      <c r="EPK5742" s="66"/>
      <c r="EPL5742" s="66"/>
      <c r="EPM5742" s="66"/>
      <c r="EPN5742" s="66"/>
      <c r="EPO5742" s="66"/>
      <c r="EPP5742" s="66"/>
      <c r="EPQ5742" s="66"/>
      <c r="EPR5742" s="66"/>
      <c r="EPS5742" s="66"/>
      <c r="EPT5742" s="66"/>
      <c r="EPU5742" s="66"/>
      <c r="EPV5742" s="66"/>
      <c r="EPW5742" s="66"/>
      <c r="EPX5742" s="66"/>
      <c r="EPY5742" s="66"/>
      <c r="EPZ5742" s="66"/>
      <c r="EQA5742" s="66"/>
      <c r="EQB5742" s="66"/>
      <c r="EQC5742" s="66"/>
      <c r="EQD5742" s="66"/>
      <c r="EQE5742" s="66"/>
      <c r="EQF5742" s="66"/>
      <c r="EQG5742" s="66"/>
      <c r="EQH5742" s="66"/>
      <c r="EQI5742" s="66"/>
      <c r="EQJ5742" s="66"/>
      <c r="EQK5742" s="66"/>
      <c r="EQL5742" s="66"/>
      <c r="EQM5742" s="66"/>
      <c r="EQN5742" s="66"/>
      <c r="EQO5742" s="66"/>
      <c r="EQP5742" s="66"/>
      <c r="EQQ5742" s="66"/>
      <c r="EQR5742" s="66"/>
      <c r="EQS5742" s="66"/>
      <c r="EQT5742" s="66"/>
      <c r="EQU5742" s="66"/>
      <c r="EQV5742" s="66"/>
      <c r="EQW5742" s="66"/>
      <c r="EQX5742" s="66"/>
      <c r="EQY5742" s="66"/>
      <c r="EQZ5742" s="66"/>
      <c r="ERA5742" s="66"/>
      <c r="ERB5742" s="66"/>
      <c r="ERC5742" s="66"/>
      <c r="ERD5742" s="66"/>
      <c r="ERE5742" s="66"/>
      <c r="ERF5742" s="66"/>
      <c r="ERG5742" s="66"/>
      <c r="ERH5742" s="66"/>
      <c r="ERI5742" s="66"/>
      <c r="ERJ5742" s="66"/>
      <c r="ERK5742" s="66"/>
      <c r="ERL5742" s="66"/>
      <c r="ERM5742" s="66"/>
      <c r="ERN5742" s="66"/>
      <c r="ERO5742" s="66"/>
      <c r="ERP5742" s="66"/>
      <c r="ERQ5742" s="66"/>
      <c r="ERR5742" s="66"/>
      <c r="ERS5742" s="66"/>
      <c r="ERT5742" s="66"/>
      <c r="ERU5742" s="66"/>
      <c r="ERV5742" s="66"/>
      <c r="ERW5742" s="66"/>
      <c r="ERX5742" s="66"/>
      <c r="ERY5742" s="66"/>
      <c r="ERZ5742" s="66"/>
      <c r="ESA5742" s="66"/>
      <c r="ESB5742" s="66"/>
      <c r="ESC5742" s="66"/>
      <c r="ESD5742" s="66"/>
      <c r="ESE5742" s="66"/>
      <c r="ESF5742" s="66"/>
      <c r="ESG5742" s="66"/>
      <c r="ESH5742" s="66"/>
      <c r="ESI5742" s="66"/>
      <c r="ESJ5742" s="66"/>
      <c r="ESK5742" s="66"/>
      <c r="ESL5742" s="66"/>
      <c r="ESM5742" s="66"/>
      <c r="ESN5742" s="66"/>
      <c r="ESO5742" s="66"/>
      <c r="ESP5742" s="66"/>
      <c r="ESQ5742" s="66"/>
      <c r="ESR5742" s="66"/>
      <c r="ESS5742" s="66"/>
      <c r="EST5742" s="66"/>
      <c r="ESU5742" s="66"/>
      <c r="ESV5742" s="66"/>
      <c r="ESW5742" s="66"/>
      <c r="ESX5742" s="66"/>
      <c r="ESY5742" s="66"/>
      <c r="ESZ5742" s="66"/>
      <c r="ETA5742" s="66"/>
      <c r="ETB5742" s="66"/>
      <c r="ETC5742" s="66"/>
      <c r="ETD5742" s="66"/>
      <c r="ETE5742" s="66"/>
      <c r="ETF5742" s="66"/>
      <c r="ETG5742" s="66"/>
      <c r="ETH5742" s="66"/>
      <c r="ETI5742" s="66"/>
      <c r="ETJ5742" s="66"/>
      <c r="ETK5742" s="66"/>
      <c r="ETL5742" s="66"/>
      <c r="ETM5742" s="66"/>
      <c r="ETN5742" s="66"/>
      <c r="ETO5742" s="66"/>
      <c r="ETP5742" s="66"/>
      <c r="ETQ5742" s="66"/>
      <c r="ETR5742" s="66"/>
      <c r="ETS5742" s="66"/>
      <c r="ETT5742" s="66"/>
      <c r="ETU5742" s="66"/>
      <c r="ETV5742" s="66"/>
      <c r="ETW5742" s="66"/>
      <c r="ETX5742" s="66"/>
      <c r="ETY5742" s="66"/>
      <c r="ETZ5742" s="66"/>
      <c r="EUA5742" s="66"/>
      <c r="EUB5742" s="66"/>
      <c r="EUC5742" s="66"/>
      <c r="EUD5742" s="66"/>
      <c r="EUE5742" s="66"/>
      <c r="EUF5742" s="66"/>
      <c r="EUG5742" s="66"/>
      <c r="EUH5742" s="66"/>
      <c r="EUI5742" s="66"/>
      <c r="EUJ5742" s="66"/>
      <c r="EUK5742" s="66"/>
      <c r="EUL5742" s="66"/>
      <c r="EUM5742" s="66"/>
      <c r="EUN5742" s="66"/>
      <c r="EUO5742" s="66"/>
      <c r="EUP5742" s="66"/>
      <c r="EUQ5742" s="66"/>
      <c r="EUR5742" s="66"/>
      <c r="EUS5742" s="66"/>
      <c r="EUT5742" s="66"/>
      <c r="EUU5742" s="66"/>
      <c r="EUV5742" s="66"/>
      <c r="EUW5742" s="66"/>
      <c r="EUX5742" s="66"/>
      <c r="EUY5742" s="66"/>
      <c r="EUZ5742" s="66"/>
      <c r="EVA5742" s="66"/>
      <c r="EVB5742" s="66"/>
      <c r="EVC5742" s="66"/>
      <c r="EVD5742" s="66"/>
      <c r="EVE5742" s="66"/>
      <c r="EVF5742" s="66"/>
      <c r="EVG5742" s="66"/>
      <c r="EVH5742" s="66"/>
      <c r="EVI5742" s="66"/>
      <c r="EVJ5742" s="66"/>
      <c r="EVK5742" s="66"/>
      <c r="EVL5742" s="66"/>
      <c r="EVM5742" s="66"/>
      <c r="EVN5742" s="66"/>
      <c r="EVO5742" s="66"/>
      <c r="EVP5742" s="66"/>
      <c r="EVQ5742" s="66"/>
      <c r="EVR5742" s="66"/>
      <c r="EVS5742" s="66"/>
      <c r="EVT5742" s="66"/>
      <c r="EVU5742" s="66"/>
      <c r="EVV5742" s="66"/>
      <c r="EVW5742" s="66"/>
      <c r="EVX5742" s="66"/>
      <c r="EVY5742" s="66"/>
      <c r="EVZ5742" s="66"/>
      <c r="EWA5742" s="66"/>
      <c r="EWB5742" s="66"/>
      <c r="EWC5742" s="66"/>
      <c r="EWD5742" s="66"/>
      <c r="EWE5742" s="66"/>
      <c r="EWF5742" s="66"/>
      <c r="EWG5742" s="66"/>
      <c r="EWH5742" s="66"/>
      <c r="EWI5742" s="66"/>
      <c r="EWJ5742" s="66"/>
      <c r="EWK5742" s="66"/>
      <c r="EWL5742" s="66"/>
      <c r="EWM5742" s="66"/>
      <c r="EWN5742" s="66"/>
      <c r="EWO5742" s="66"/>
      <c r="EWP5742" s="66"/>
      <c r="EWQ5742" s="66"/>
      <c r="EWR5742" s="66"/>
      <c r="EWS5742" s="66"/>
      <c r="EWT5742" s="66"/>
      <c r="EWU5742" s="66"/>
      <c r="EWV5742" s="66"/>
      <c r="EWW5742" s="66"/>
      <c r="EWX5742" s="66"/>
      <c r="EWY5742" s="66"/>
      <c r="EWZ5742" s="66"/>
      <c r="EXA5742" s="66"/>
      <c r="EXB5742" s="66"/>
      <c r="EXC5742" s="66"/>
      <c r="EXD5742" s="66"/>
      <c r="EXE5742" s="66"/>
      <c r="EXF5742" s="66"/>
      <c r="EXG5742" s="66"/>
      <c r="EXH5742" s="66"/>
      <c r="EXI5742" s="66"/>
      <c r="EXJ5742" s="66"/>
      <c r="EXK5742" s="66"/>
      <c r="EXL5742" s="66"/>
      <c r="EXM5742" s="66"/>
      <c r="EXN5742" s="66"/>
      <c r="EXO5742" s="66"/>
      <c r="EXP5742" s="66"/>
      <c r="EXQ5742" s="66"/>
      <c r="EXR5742" s="66"/>
      <c r="EXS5742" s="66"/>
      <c r="EXT5742" s="66"/>
      <c r="EXU5742" s="66"/>
      <c r="EXV5742" s="66"/>
      <c r="EXW5742" s="66"/>
      <c r="EXX5742" s="66"/>
      <c r="EXY5742" s="66"/>
      <c r="EXZ5742" s="66"/>
      <c r="EYA5742" s="66"/>
      <c r="EYB5742" s="66"/>
      <c r="EYC5742" s="66"/>
      <c r="EYD5742" s="66"/>
      <c r="EYE5742" s="66"/>
      <c r="EYF5742" s="66"/>
      <c r="EYG5742" s="66"/>
      <c r="EYH5742" s="66"/>
      <c r="EYI5742" s="66"/>
      <c r="EYJ5742" s="66"/>
      <c r="EYK5742" s="66"/>
      <c r="EYL5742" s="66"/>
      <c r="EYM5742" s="66"/>
      <c r="EYN5742" s="66"/>
      <c r="EYO5742" s="66"/>
      <c r="EYP5742" s="66"/>
      <c r="EYQ5742" s="66"/>
      <c r="EYR5742" s="66"/>
      <c r="EYS5742" s="66"/>
      <c r="EYT5742" s="66"/>
      <c r="EYU5742" s="66"/>
      <c r="EYV5742" s="66"/>
      <c r="EYW5742" s="66"/>
      <c r="EYX5742" s="66"/>
      <c r="EYY5742" s="66"/>
      <c r="EYZ5742" s="66"/>
      <c r="EZA5742" s="66"/>
      <c r="EZB5742" s="66"/>
      <c r="EZC5742" s="66"/>
      <c r="EZD5742" s="66"/>
      <c r="EZE5742" s="66"/>
      <c r="EZF5742" s="66"/>
      <c r="EZG5742" s="66"/>
      <c r="EZH5742" s="66"/>
      <c r="EZI5742" s="66"/>
      <c r="EZJ5742" s="66"/>
      <c r="EZK5742" s="66"/>
      <c r="EZL5742" s="66"/>
      <c r="EZM5742" s="66"/>
      <c r="EZN5742" s="66"/>
      <c r="EZO5742" s="66"/>
      <c r="EZP5742" s="66"/>
      <c r="EZQ5742" s="66"/>
      <c r="EZR5742" s="66"/>
      <c r="EZS5742" s="66"/>
      <c r="EZT5742" s="66"/>
      <c r="EZU5742" s="66"/>
      <c r="EZV5742" s="66"/>
      <c r="EZW5742" s="66"/>
      <c r="EZX5742" s="66"/>
      <c r="EZY5742" s="66"/>
      <c r="EZZ5742" s="66"/>
      <c r="FAA5742" s="66"/>
      <c r="FAB5742" s="66"/>
      <c r="FAC5742" s="66"/>
      <c r="FAD5742" s="66"/>
      <c r="FAE5742" s="66"/>
      <c r="FAF5742" s="66"/>
      <c r="FAG5742" s="66"/>
      <c r="FAH5742" s="66"/>
      <c r="FAI5742" s="66"/>
      <c r="FAJ5742" s="66"/>
      <c r="FAK5742" s="66"/>
      <c r="FAL5742" s="66"/>
      <c r="FAM5742" s="66"/>
      <c r="FAN5742" s="66"/>
      <c r="FAO5742" s="66"/>
      <c r="FAP5742" s="66"/>
      <c r="FAQ5742" s="66"/>
      <c r="FAR5742" s="66"/>
      <c r="FAS5742" s="66"/>
      <c r="FAT5742" s="66"/>
      <c r="FAU5742" s="66"/>
      <c r="FAV5742" s="66"/>
      <c r="FAW5742" s="66"/>
      <c r="FAX5742" s="66"/>
      <c r="FAY5742" s="66"/>
      <c r="FAZ5742" s="66"/>
      <c r="FBA5742" s="66"/>
      <c r="FBB5742" s="66"/>
      <c r="FBC5742" s="66"/>
      <c r="FBD5742" s="66"/>
      <c r="FBE5742" s="66"/>
      <c r="FBF5742" s="66"/>
      <c r="FBG5742" s="66"/>
      <c r="FBH5742" s="66"/>
      <c r="FBI5742" s="66"/>
      <c r="FBJ5742" s="66"/>
      <c r="FBK5742" s="66"/>
      <c r="FBL5742" s="66"/>
      <c r="FBM5742" s="66"/>
      <c r="FBN5742" s="66"/>
      <c r="FBO5742" s="66"/>
      <c r="FBP5742" s="66"/>
      <c r="FBQ5742" s="66"/>
      <c r="FBR5742" s="66"/>
      <c r="FBS5742" s="66"/>
      <c r="FBT5742" s="66"/>
      <c r="FBU5742" s="66"/>
      <c r="FBV5742" s="66"/>
      <c r="FBW5742" s="66"/>
      <c r="FBX5742" s="66"/>
      <c r="FBY5742" s="66"/>
      <c r="FBZ5742" s="66"/>
      <c r="FCA5742" s="66"/>
      <c r="FCB5742" s="66"/>
      <c r="FCC5742" s="66"/>
      <c r="FCD5742" s="66"/>
      <c r="FCE5742" s="66"/>
      <c r="FCF5742" s="66"/>
      <c r="FCG5742" s="66"/>
      <c r="FCH5742" s="66"/>
      <c r="FCI5742" s="66"/>
      <c r="FCJ5742" s="66"/>
      <c r="FCK5742" s="66"/>
      <c r="FCL5742" s="66"/>
      <c r="FCM5742" s="66"/>
      <c r="FCN5742" s="66"/>
      <c r="FCO5742" s="66"/>
      <c r="FCP5742" s="66"/>
      <c r="FCQ5742" s="66"/>
      <c r="FCR5742" s="66"/>
      <c r="FCS5742" s="66"/>
      <c r="FCT5742" s="66"/>
      <c r="FCU5742" s="66"/>
      <c r="FCV5742" s="66"/>
      <c r="FCW5742" s="66"/>
      <c r="FCX5742" s="66"/>
      <c r="FCY5742" s="66"/>
      <c r="FCZ5742" s="66"/>
      <c r="FDA5742" s="66"/>
      <c r="FDB5742" s="66"/>
      <c r="FDC5742" s="66"/>
      <c r="FDD5742" s="66"/>
      <c r="FDE5742" s="66"/>
      <c r="FDF5742" s="66"/>
      <c r="FDG5742" s="66"/>
      <c r="FDH5742" s="66"/>
      <c r="FDI5742" s="66"/>
      <c r="FDJ5742" s="66"/>
      <c r="FDK5742" s="66"/>
      <c r="FDL5742" s="66"/>
      <c r="FDM5742" s="66"/>
      <c r="FDN5742" s="66"/>
      <c r="FDO5742" s="66"/>
      <c r="FDP5742" s="66"/>
      <c r="FDQ5742" s="66"/>
      <c r="FDR5742" s="66"/>
      <c r="FDS5742" s="66"/>
      <c r="FDT5742" s="66"/>
      <c r="FDU5742" s="66"/>
      <c r="FDV5742" s="66"/>
      <c r="FDW5742" s="66"/>
      <c r="FDX5742" s="66"/>
      <c r="FDY5742" s="66"/>
      <c r="FDZ5742" s="66"/>
      <c r="FEA5742" s="66"/>
      <c r="FEB5742" s="66"/>
      <c r="FEC5742" s="66"/>
      <c r="FED5742" s="66"/>
      <c r="FEE5742" s="66"/>
      <c r="FEF5742" s="66"/>
      <c r="FEG5742" s="66"/>
      <c r="FEH5742" s="66"/>
      <c r="FEI5742" s="66"/>
      <c r="FEJ5742" s="66"/>
      <c r="FEK5742" s="66"/>
      <c r="FEL5742" s="66"/>
      <c r="FEM5742" s="66"/>
      <c r="FEN5742" s="66"/>
      <c r="FEO5742" s="66"/>
      <c r="FEP5742" s="66"/>
      <c r="FEQ5742" s="66"/>
      <c r="FER5742" s="66"/>
      <c r="FES5742" s="66"/>
      <c r="FET5742" s="66"/>
      <c r="FEU5742" s="66"/>
      <c r="FEV5742" s="66"/>
      <c r="FEW5742" s="66"/>
      <c r="FEX5742" s="66"/>
      <c r="FEY5742" s="66"/>
      <c r="FEZ5742" s="66"/>
      <c r="FFA5742" s="66"/>
      <c r="FFB5742" s="66"/>
      <c r="FFC5742" s="66"/>
      <c r="FFD5742" s="66"/>
      <c r="FFE5742" s="66"/>
      <c r="FFF5742" s="66"/>
      <c r="FFG5742" s="66"/>
      <c r="FFH5742" s="66"/>
      <c r="FFI5742" s="66"/>
      <c r="FFJ5742" s="66"/>
      <c r="FFK5742" s="66"/>
      <c r="FFL5742" s="66"/>
      <c r="FFM5742" s="66"/>
      <c r="FFN5742" s="66"/>
      <c r="FFO5742" s="66"/>
      <c r="FFP5742" s="66"/>
      <c r="FFQ5742" s="66"/>
      <c r="FFR5742" s="66"/>
      <c r="FFS5742" s="66"/>
      <c r="FFT5742" s="66"/>
      <c r="FFU5742" s="66"/>
      <c r="FFV5742" s="66"/>
      <c r="FFW5742" s="66"/>
      <c r="FFX5742" s="66"/>
      <c r="FFY5742" s="66"/>
      <c r="FFZ5742" s="66"/>
      <c r="FGA5742" s="66"/>
      <c r="FGB5742" s="66"/>
      <c r="FGC5742" s="66"/>
      <c r="FGD5742" s="66"/>
      <c r="FGE5742" s="66"/>
      <c r="FGF5742" s="66"/>
      <c r="FGG5742" s="66"/>
      <c r="FGH5742" s="66"/>
      <c r="FGI5742" s="66"/>
      <c r="FGJ5742" s="66"/>
      <c r="FGK5742" s="66"/>
      <c r="FGL5742" s="66"/>
      <c r="FGM5742" s="66"/>
      <c r="FGN5742" s="66"/>
      <c r="FGO5742" s="66"/>
      <c r="FGP5742" s="66"/>
      <c r="FGQ5742" s="66"/>
      <c r="FGR5742" s="66"/>
      <c r="FGS5742" s="66"/>
      <c r="FGT5742" s="66"/>
      <c r="FGU5742" s="66"/>
      <c r="FGV5742" s="66"/>
      <c r="FGW5742" s="66"/>
      <c r="FGX5742" s="66"/>
      <c r="FGY5742" s="66"/>
      <c r="FGZ5742" s="66"/>
      <c r="FHA5742" s="66"/>
      <c r="FHB5742" s="66"/>
      <c r="FHC5742" s="66"/>
      <c r="FHD5742" s="66"/>
      <c r="FHE5742" s="66"/>
      <c r="FHF5742" s="66"/>
      <c r="FHG5742" s="66"/>
      <c r="FHH5742" s="66"/>
      <c r="FHI5742" s="66"/>
      <c r="FHJ5742" s="66"/>
      <c r="FHK5742" s="66"/>
      <c r="FHL5742" s="66"/>
      <c r="FHM5742" s="66"/>
      <c r="FHN5742" s="66"/>
      <c r="FHO5742" s="66"/>
      <c r="FHP5742" s="66"/>
      <c r="FHQ5742" s="66"/>
      <c r="FHR5742" s="66"/>
      <c r="FHS5742" s="66"/>
      <c r="FHT5742" s="66"/>
      <c r="FHU5742" s="66"/>
      <c r="FHV5742" s="66"/>
      <c r="FHW5742" s="66"/>
      <c r="FHX5742" s="66"/>
      <c r="FHY5742" s="66"/>
      <c r="FHZ5742" s="66"/>
      <c r="FIA5742" s="66"/>
      <c r="FIB5742" s="66"/>
      <c r="FIC5742" s="66"/>
      <c r="FID5742" s="66"/>
      <c r="FIE5742" s="66"/>
      <c r="FIF5742" s="66"/>
      <c r="FIG5742" s="66"/>
      <c r="FIH5742" s="66"/>
      <c r="FII5742" s="66"/>
      <c r="FIJ5742" s="66"/>
      <c r="FIK5742" s="66"/>
      <c r="FIL5742" s="66"/>
      <c r="FIM5742" s="66"/>
      <c r="FIN5742" s="66"/>
      <c r="FIO5742" s="66"/>
      <c r="FIP5742" s="66"/>
      <c r="FIQ5742" s="66"/>
      <c r="FIR5742" s="66"/>
      <c r="FIS5742" s="66"/>
      <c r="FIT5742" s="66"/>
      <c r="FIU5742" s="66"/>
      <c r="FIV5742" s="66"/>
      <c r="FIW5742" s="66"/>
      <c r="FIX5742" s="66"/>
      <c r="FIY5742" s="66"/>
      <c r="FIZ5742" s="66"/>
      <c r="FJA5742" s="66"/>
      <c r="FJB5742" s="66"/>
      <c r="FJC5742" s="66"/>
      <c r="FJD5742" s="66"/>
      <c r="FJE5742" s="66"/>
      <c r="FJF5742" s="66"/>
      <c r="FJG5742" s="66"/>
      <c r="FJH5742" s="66"/>
      <c r="FJI5742" s="66"/>
      <c r="FJJ5742" s="66"/>
      <c r="FJK5742" s="66"/>
      <c r="FJL5742" s="66"/>
      <c r="FJM5742" s="66"/>
      <c r="FJN5742" s="66"/>
      <c r="FJO5742" s="66"/>
      <c r="FJP5742" s="66"/>
      <c r="FJQ5742" s="66"/>
      <c r="FJR5742" s="66"/>
      <c r="FJS5742" s="66"/>
      <c r="FJT5742" s="66"/>
      <c r="FJU5742" s="66"/>
      <c r="FJV5742" s="66"/>
      <c r="FJW5742" s="66"/>
      <c r="FJX5742" s="66"/>
      <c r="FJY5742" s="66"/>
      <c r="FJZ5742" s="66"/>
      <c r="FKA5742" s="66"/>
      <c r="FKB5742" s="66"/>
      <c r="FKC5742" s="66"/>
      <c r="FKD5742" s="66"/>
      <c r="FKE5742" s="66"/>
      <c r="FKF5742" s="66"/>
      <c r="FKG5742" s="66"/>
      <c r="FKH5742" s="66"/>
      <c r="FKI5742" s="66"/>
      <c r="FKJ5742" s="66"/>
      <c r="FKK5742" s="66"/>
      <c r="FKL5742" s="66"/>
      <c r="FKM5742" s="66"/>
      <c r="FKN5742" s="66"/>
      <c r="FKO5742" s="66"/>
      <c r="FKP5742" s="66"/>
      <c r="FKQ5742" s="66"/>
      <c r="FKR5742" s="66"/>
      <c r="FKS5742" s="66"/>
      <c r="FKT5742" s="66"/>
      <c r="FKU5742" s="66"/>
      <c r="FKV5742" s="66"/>
      <c r="FKW5742" s="66"/>
      <c r="FKX5742" s="66"/>
      <c r="FKY5742" s="66"/>
      <c r="FKZ5742" s="66"/>
      <c r="FLA5742" s="66"/>
      <c r="FLB5742" s="66"/>
      <c r="FLC5742" s="66"/>
      <c r="FLD5742" s="66"/>
      <c r="FLE5742" s="66"/>
      <c r="FLF5742" s="66"/>
      <c r="FLG5742" s="66"/>
      <c r="FLH5742" s="66"/>
      <c r="FLI5742" s="66"/>
      <c r="FLJ5742" s="66"/>
      <c r="FLK5742" s="66"/>
      <c r="FLL5742" s="66"/>
      <c r="FLM5742" s="66"/>
      <c r="FLN5742" s="66"/>
      <c r="FLO5742" s="66"/>
      <c r="FLP5742" s="66"/>
      <c r="FLQ5742" s="66"/>
      <c r="FLR5742" s="66"/>
      <c r="FLS5742" s="66"/>
      <c r="FLT5742" s="66"/>
      <c r="FLU5742" s="66"/>
      <c r="FLV5742" s="66"/>
      <c r="FLW5742" s="66"/>
      <c r="FLX5742" s="66"/>
      <c r="FLY5742" s="66"/>
      <c r="FLZ5742" s="66"/>
      <c r="FMA5742" s="66"/>
      <c r="FMB5742" s="66"/>
      <c r="FMC5742" s="66"/>
      <c r="FMD5742" s="66"/>
      <c r="FME5742" s="66"/>
      <c r="FMF5742" s="66"/>
      <c r="FMG5742" s="66"/>
      <c r="FMH5742" s="66"/>
      <c r="FMI5742" s="66"/>
      <c r="FMJ5742" s="66"/>
      <c r="FMK5742" s="66"/>
      <c r="FML5742" s="66"/>
      <c r="FMM5742" s="66"/>
      <c r="FMN5742" s="66"/>
      <c r="FMO5742" s="66"/>
      <c r="FMP5742" s="66"/>
      <c r="FMQ5742" s="66"/>
      <c r="FMR5742" s="66"/>
      <c r="FMS5742" s="66"/>
      <c r="FMT5742" s="66"/>
      <c r="FMU5742" s="66"/>
      <c r="FMV5742" s="66"/>
      <c r="FMW5742" s="66"/>
      <c r="FMX5742" s="66"/>
      <c r="FMY5742" s="66"/>
      <c r="FMZ5742" s="66"/>
      <c r="FNA5742" s="66"/>
      <c r="FNB5742" s="66"/>
      <c r="FNC5742" s="66"/>
      <c r="FND5742" s="66"/>
      <c r="FNE5742" s="66"/>
      <c r="FNF5742" s="66"/>
      <c r="FNG5742" s="66"/>
      <c r="FNH5742" s="66"/>
      <c r="FNI5742" s="66"/>
      <c r="FNJ5742" s="66"/>
      <c r="FNK5742" s="66"/>
      <c r="FNL5742" s="66"/>
      <c r="FNM5742" s="66"/>
      <c r="FNN5742" s="66"/>
      <c r="FNO5742" s="66"/>
      <c r="FNP5742" s="66"/>
      <c r="FNQ5742" s="66"/>
      <c r="FNR5742" s="66"/>
      <c r="FNS5742" s="66"/>
      <c r="FNT5742" s="66"/>
      <c r="FNU5742" s="66"/>
      <c r="FNV5742" s="66"/>
      <c r="FNW5742" s="66"/>
      <c r="FNX5742" s="66"/>
      <c r="FNY5742" s="66"/>
      <c r="FNZ5742" s="66"/>
      <c r="FOA5742" s="66"/>
      <c r="FOB5742" s="66"/>
      <c r="FOC5742" s="66"/>
      <c r="FOD5742" s="66"/>
      <c r="FOE5742" s="66"/>
      <c r="FOF5742" s="66"/>
      <c r="FOG5742" s="66"/>
      <c r="FOH5742" s="66"/>
      <c r="FOI5742" s="66"/>
      <c r="FOJ5742" s="66"/>
      <c r="FOK5742" s="66"/>
      <c r="FOL5742" s="66"/>
      <c r="FOM5742" s="66"/>
      <c r="FON5742" s="66"/>
      <c r="FOO5742" s="66"/>
      <c r="FOP5742" s="66"/>
      <c r="FOQ5742" s="66"/>
      <c r="FOR5742" s="66"/>
      <c r="FOS5742" s="66"/>
      <c r="FOT5742" s="66"/>
      <c r="FOU5742" s="66"/>
      <c r="FOV5742" s="66"/>
      <c r="FOW5742" s="66"/>
      <c r="FOX5742" s="66"/>
      <c r="FOY5742" s="66"/>
      <c r="FOZ5742" s="66"/>
      <c r="FPA5742" s="66"/>
      <c r="FPB5742" s="66"/>
      <c r="FPC5742" s="66"/>
      <c r="FPD5742" s="66"/>
      <c r="FPE5742" s="66"/>
      <c r="FPF5742" s="66"/>
      <c r="FPG5742" s="66"/>
      <c r="FPH5742" s="66"/>
      <c r="FPI5742" s="66"/>
      <c r="FPJ5742" s="66"/>
      <c r="FPK5742" s="66"/>
      <c r="FPL5742" s="66"/>
      <c r="FPM5742" s="66"/>
      <c r="FPN5742" s="66"/>
      <c r="FPO5742" s="66"/>
      <c r="FPP5742" s="66"/>
      <c r="FPQ5742" s="66"/>
      <c r="FPR5742" s="66"/>
      <c r="FPS5742" s="66"/>
      <c r="FPT5742" s="66"/>
      <c r="FPU5742" s="66"/>
      <c r="FPV5742" s="66"/>
      <c r="FPW5742" s="66"/>
      <c r="FPX5742" s="66"/>
      <c r="FPY5742" s="66"/>
      <c r="FPZ5742" s="66"/>
      <c r="FQA5742" s="66"/>
      <c r="FQB5742" s="66"/>
      <c r="FQC5742" s="66"/>
      <c r="FQD5742" s="66"/>
      <c r="FQE5742" s="66"/>
      <c r="FQF5742" s="66"/>
      <c r="FQG5742" s="66"/>
      <c r="FQH5742" s="66"/>
      <c r="FQI5742" s="66"/>
      <c r="FQJ5742" s="66"/>
      <c r="FQK5742" s="66"/>
      <c r="FQL5742" s="66"/>
      <c r="FQM5742" s="66"/>
      <c r="FQN5742" s="66"/>
      <c r="FQO5742" s="66"/>
      <c r="FQP5742" s="66"/>
      <c r="FQQ5742" s="66"/>
      <c r="FQR5742" s="66"/>
      <c r="FQS5742" s="66"/>
      <c r="FQT5742" s="66"/>
      <c r="FQU5742" s="66"/>
      <c r="FQV5742" s="66"/>
      <c r="FQW5742" s="66"/>
      <c r="FQX5742" s="66"/>
      <c r="FQY5742" s="66"/>
      <c r="FQZ5742" s="66"/>
      <c r="FRA5742" s="66"/>
      <c r="FRB5742" s="66"/>
      <c r="FRC5742" s="66"/>
      <c r="FRD5742" s="66"/>
      <c r="FRE5742" s="66"/>
      <c r="FRF5742" s="66"/>
      <c r="FRG5742" s="66"/>
      <c r="FRH5742" s="66"/>
      <c r="FRI5742" s="66"/>
      <c r="FRJ5742" s="66"/>
      <c r="FRK5742" s="66"/>
      <c r="FRL5742" s="66"/>
      <c r="FRM5742" s="66"/>
      <c r="FRN5742" s="66"/>
      <c r="FRO5742" s="66"/>
      <c r="FRP5742" s="66"/>
      <c r="FRQ5742" s="66"/>
      <c r="FRR5742" s="66"/>
      <c r="FRS5742" s="66"/>
      <c r="FRT5742" s="66"/>
      <c r="FRU5742" s="66"/>
      <c r="FRV5742" s="66"/>
      <c r="FRW5742" s="66"/>
      <c r="FRX5742" s="66"/>
      <c r="FRY5742" s="66"/>
      <c r="FRZ5742" s="66"/>
      <c r="FSA5742" s="66"/>
      <c r="FSB5742" s="66"/>
      <c r="FSC5742" s="66"/>
      <c r="FSD5742" s="66"/>
      <c r="FSE5742" s="66"/>
      <c r="FSF5742" s="66"/>
      <c r="FSG5742" s="66"/>
      <c r="FSH5742" s="66"/>
      <c r="FSI5742" s="66"/>
      <c r="FSJ5742" s="66"/>
      <c r="FSK5742" s="66"/>
      <c r="FSL5742" s="66"/>
      <c r="FSM5742" s="66"/>
      <c r="FSN5742" s="66"/>
      <c r="FSO5742" s="66"/>
      <c r="FSP5742" s="66"/>
      <c r="FSQ5742" s="66"/>
      <c r="FSR5742" s="66"/>
      <c r="FSS5742" s="66"/>
      <c r="FST5742" s="66"/>
      <c r="FSU5742" s="66"/>
      <c r="FSV5742" s="66"/>
      <c r="FSW5742" s="66"/>
      <c r="FSX5742" s="66"/>
      <c r="FSY5742" s="66"/>
      <c r="FSZ5742" s="66"/>
      <c r="FTA5742" s="66"/>
      <c r="FTB5742" s="66"/>
      <c r="FTC5742" s="66"/>
      <c r="FTD5742" s="66"/>
      <c r="FTE5742" s="66"/>
      <c r="FTF5742" s="66"/>
      <c r="FTG5742" s="66"/>
      <c r="FTH5742" s="66"/>
      <c r="FTI5742" s="66"/>
      <c r="FTJ5742" s="66"/>
      <c r="FTK5742" s="66"/>
      <c r="FTL5742" s="66"/>
      <c r="FTM5742" s="66"/>
      <c r="FTN5742" s="66"/>
      <c r="FTO5742" s="66"/>
      <c r="FTP5742" s="66"/>
      <c r="FTQ5742" s="66"/>
      <c r="FTR5742" s="66"/>
      <c r="FTS5742" s="66"/>
      <c r="FTT5742" s="66"/>
      <c r="FTU5742" s="66"/>
      <c r="FTV5742" s="66"/>
      <c r="FTW5742" s="66"/>
      <c r="FTX5742" s="66"/>
      <c r="FTY5742" s="66"/>
      <c r="FTZ5742" s="66"/>
      <c r="FUA5742" s="66"/>
      <c r="FUB5742" s="66"/>
      <c r="FUC5742" s="66"/>
      <c r="FUD5742" s="66"/>
      <c r="FUE5742" s="66"/>
      <c r="FUF5742" s="66"/>
      <c r="FUG5742" s="66"/>
      <c r="FUH5742" s="66"/>
      <c r="FUI5742" s="66"/>
      <c r="FUJ5742" s="66"/>
      <c r="FUK5742" s="66"/>
      <c r="FUL5742" s="66"/>
      <c r="FUM5742" s="66"/>
      <c r="FUN5742" s="66"/>
      <c r="FUO5742" s="66"/>
      <c r="FUP5742" s="66"/>
      <c r="FUQ5742" s="66"/>
      <c r="FUR5742" s="66"/>
      <c r="FUS5742" s="66"/>
      <c r="FUT5742" s="66"/>
      <c r="FUU5742" s="66"/>
      <c r="FUV5742" s="66"/>
      <c r="FUW5742" s="66"/>
      <c r="FUX5742" s="66"/>
      <c r="FUY5742" s="66"/>
      <c r="FUZ5742" s="66"/>
      <c r="FVA5742" s="66"/>
      <c r="FVB5742" s="66"/>
      <c r="FVC5742" s="66"/>
      <c r="FVD5742" s="66"/>
      <c r="FVE5742" s="66"/>
      <c r="FVF5742" s="66"/>
      <c r="FVG5742" s="66"/>
      <c r="FVH5742" s="66"/>
      <c r="FVI5742" s="66"/>
      <c r="FVJ5742" s="66"/>
      <c r="FVK5742" s="66"/>
      <c r="FVL5742" s="66"/>
      <c r="FVM5742" s="66"/>
      <c r="FVN5742" s="66"/>
      <c r="FVO5742" s="66"/>
      <c r="FVP5742" s="66"/>
      <c r="FVQ5742" s="66"/>
      <c r="FVR5742" s="66"/>
      <c r="FVS5742" s="66"/>
      <c r="FVT5742" s="66"/>
      <c r="FVU5742" s="66"/>
      <c r="FVV5742" s="66"/>
      <c r="FVW5742" s="66"/>
      <c r="FVX5742" s="66"/>
      <c r="FVY5742" s="66"/>
      <c r="FVZ5742" s="66"/>
      <c r="FWA5742" s="66"/>
      <c r="FWB5742" s="66"/>
      <c r="FWC5742" s="66"/>
      <c r="FWD5742" s="66"/>
      <c r="FWE5742" s="66"/>
      <c r="FWF5742" s="66"/>
      <c r="FWG5742" s="66"/>
      <c r="FWH5742" s="66"/>
      <c r="FWI5742" s="66"/>
      <c r="FWJ5742" s="66"/>
      <c r="FWK5742" s="66"/>
      <c r="FWL5742" s="66"/>
      <c r="FWM5742" s="66"/>
      <c r="FWN5742" s="66"/>
      <c r="FWO5742" s="66"/>
      <c r="FWP5742" s="66"/>
      <c r="FWQ5742" s="66"/>
      <c r="FWR5742" s="66"/>
      <c r="FWS5742" s="66"/>
      <c r="FWT5742" s="66"/>
      <c r="FWU5742" s="66"/>
      <c r="FWV5742" s="66"/>
      <c r="FWW5742" s="66"/>
      <c r="FWX5742" s="66"/>
      <c r="FWY5742" s="66"/>
      <c r="FWZ5742" s="66"/>
      <c r="FXA5742" s="66"/>
      <c r="FXB5742" s="66"/>
      <c r="FXC5742" s="66"/>
      <c r="FXD5742" s="66"/>
      <c r="FXE5742" s="66"/>
      <c r="FXF5742" s="66"/>
      <c r="FXG5742" s="66"/>
      <c r="FXH5742" s="66"/>
      <c r="FXI5742" s="66"/>
      <c r="FXJ5742" s="66"/>
      <c r="FXK5742" s="66"/>
      <c r="FXL5742" s="66"/>
      <c r="FXM5742" s="66"/>
      <c r="FXN5742" s="66"/>
      <c r="FXO5742" s="66"/>
      <c r="FXP5742" s="66"/>
      <c r="FXQ5742" s="66"/>
      <c r="FXR5742" s="66"/>
      <c r="FXS5742" s="66"/>
      <c r="FXT5742" s="66"/>
      <c r="FXU5742" s="66"/>
      <c r="FXV5742" s="66"/>
      <c r="FXW5742" s="66"/>
      <c r="FXX5742" s="66"/>
      <c r="FXY5742" s="66"/>
      <c r="FXZ5742" s="66"/>
      <c r="FYA5742" s="66"/>
      <c r="FYB5742" s="66"/>
      <c r="FYC5742" s="66"/>
      <c r="FYD5742" s="66"/>
      <c r="FYE5742" s="66"/>
      <c r="FYF5742" s="66"/>
      <c r="FYG5742" s="66"/>
      <c r="FYH5742" s="66"/>
      <c r="FYI5742" s="66"/>
      <c r="FYJ5742" s="66"/>
      <c r="FYK5742" s="66"/>
      <c r="FYL5742" s="66"/>
      <c r="FYM5742" s="66"/>
      <c r="FYN5742" s="66"/>
      <c r="FYO5742" s="66"/>
      <c r="FYP5742" s="66"/>
      <c r="FYQ5742" s="66"/>
      <c r="FYR5742" s="66"/>
      <c r="FYS5742" s="66"/>
      <c r="FYT5742" s="66"/>
      <c r="FYU5742" s="66"/>
      <c r="FYV5742" s="66"/>
      <c r="FYW5742" s="66"/>
      <c r="FYX5742" s="66"/>
      <c r="FYY5742" s="66"/>
      <c r="FYZ5742" s="66"/>
      <c r="FZA5742" s="66"/>
      <c r="FZB5742" s="66"/>
      <c r="FZC5742" s="66"/>
      <c r="FZD5742" s="66"/>
      <c r="FZE5742" s="66"/>
      <c r="FZF5742" s="66"/>
      <c r="FZG5742" s="66"/>
      <c r="FZH5742" s="66"/>
      <c r="FZI5742" s="66"/>
      <c r="FZJ5742" s="66"/>
      <c r="FZK5742" s="66"/>
      <c r="FZL5742" s="66"/>
      <c r="FZM5742" s="66"/>
      <c r="FZN5742" s="66"/>
      <c r="FZO5742" s="66"/>
      <c r="FZP5742" s="66"/>
      <c r="FZQ5742" s="66"/>
      <c r="FZR5742" s="66"/>
      <c r="FZS5742" s="66"/>
      <c r="FZT5742" s="66"/>
      <c r="FZU5742" s="66"/>
      <c r="FZV5742" s="66"/>
      <c r="FZW5742" s="66"/>
      <c r="FZX5742" s="66"/>
      <c r="FZY5742" s="66"/>
      <c r="FZZ5742" s="66"/>
      <c r="GAA5742" s="66"/>
      <c r="GAB5742" s="66"/>
      <c r="GAC5742" s="66"/>
      <c r="GAD5742" s="66"/>
      <c r="GAE5742" s="66"/>
      <c r="GAF5742" s="66"/>
      <c r="GAG5742" s="66"/>
      <c r="GAH5742" s="66"/>
      <c r="GAI5742" s="66"/>
      <c r="GAJ5742" s="66"/>
      <c r="GAK5742" s="66"/>
      <c r="GAL5742" s="66"/>
      <c r="GAM5742" s="66"/>
      <c r="GAN5742" s="66"/>
      <c r="GAO5742" s="66"/>
      <c r="GAP5742" s="66"/>
      <c r="GAQ5742" s="66"/>
      <c r="GAR5742" s="66"/>
      <c r="GAS5742" s="66"/>
      <c r="GAT5742" s="66"/>
      <c r="GAU5742" s="66"/>
      <c r="GAV5742" s="66"/>
      <c r="GAW5742" s="66"/>
      <c r="GAX5742" s="66"/>
      <c r="GAY5742" s="66"/>
      <c r="GAZ5742" s="66"/>
      <c r="GBA5742" s="66"/>
      <c r="GBB5742" s="66"/>
      <c r="GBC5742" s="66"/>
      <c r="GBD5742" s="66"/>
      <c r="GBE5742" s="66"/>
      <c r="GBF5742" s="66"/>
      <c r="GBG5742" s="66"/>
      <c r="GBH5742" s="66"/>
      <c r="GBI5742" s="66"/>
      <c r="GBJ5742" s="66"/>
      <c r="GBK5742" s="66"/>
      <c r="GBL5742" s="66"/>
      <c r="GBM5742" s="66"/>
      <c r="GBN5742" s="66"/>
      <c r="GBO5742" s="66"/>
      <c r="GBP5742" s="66"/>
      <c r="GBQ5742" s="66"/>
      <c r="GBR5742" s="66"/>
      <c r="GBS5742" s="66"/>
      <c r="GBT5742" s="66"/>
      <c r="GBU5742" s="66"/>
      <c r="GBV5742" s="66"/>
      <c r="GBW5742" s="66"/>
      <c r="GBX5742" s="66"/>
      <c r="GBY5742" s="66"/>
      <c r="GBZ5742" s="66"/>
      <c r="GCA5742" s="66"/>
      <c r="GCB5742" s="66"/>
      <c r="GCC5742" s="66"/>
      <c r="GCD5742" s="66"/>
      <c r="GCE5742" s="66"/>
      <c r="GCF5742" s="66"/>
      <c r="GCG5742" s="66"/>
      <c r="GCH5742" s="66"/>
      <c r="GCI5742" s="66"/>
      <c r="GCJ5742" s="66"/>
      <c r="GCK5742" s="66"/>
      <c r="GCL5742" s="66"/>
      <c r="GCM5742" s="66"/>
      <c r="GCN5742" s="66"/>
      <c r="GCO5742" s="66"/>
      <c r="GCP5742" s="66"/>
      <c r="GCQ5742" s="66"/>
      <c r="GCR5742" s="66"/>
      <c r="GCS5742" s="66"/>
      <c r="GCT5742" s="66"/>
      <c r="GCU5742" s="66"/>
      <c r="GCV5742" s="66"/>
      <c r="GCW5742" s="66"/>
      <c r="GCX5742" s="66"/>
      <c r="GCY5742" s="66"/>
      <c r="GCZ5742" s="66"/>
      <c r="GDA5742" s="66"/>
      <c r="GDB5742" s="66"/>
      <c r="GDC5742" s="66"/>
      <c r="GDD5742" s="66"/>
      <c r="GDE5742" s="66"/>
      <c r="GDF5742" s="66"/>
      <c r="GDG5742" s="66"/>
      <c r="GDH5742" s="66"/>
      <c r="GDI5742" s="66"/>
      <c r="GDJ5742" s="66"/>
      <c r="GDK5742" s="66"/>
      <c r="GDL5742" s="66"/>
      <c r="GDM5742" s="66"/>
      <c r="GDN5742" s="66"/>
      <c r="GDO5742" s="66"/>
      <c r="GDP5742" s="66"/>
      <c r="GDQ5742" s="66"/>
      <c r="GDR5742" s="66"/>
      <c r="GDS5742" s="66"/>
      <c r="GDT5742" s="66"/>
      <c r="GDU5742" s="66"/>
      <c r="GDV5742" s="66"/>
      <c r="GDW5742" s="66"/>
      <c r="GDX5742" s="66"/>
      <c r="GDY5742" s="66"/>
      <c r="GDZ5742" s="66"/>
      <c r="GEA5742" s="66"/>
      <c r="GEB5742" s="66"/>
      <c r="GEC5742" s="66"/>
      <c r="GED5742" s="66"/>
      <c r="GEE5742" s="66"/>
      <c r="GEF5742" s="66"/>
      <c r="GEG5742" s="66"/>
      <c r="GEH5742" s="66"/>
      <c r="GEI5742" s="66"/>
      <c r="GEJ5742" s="66"/>
      <c r="GEK5742" s="66"/>
      <c r="GEL5742" s="66"/>
      <c r="GEM5742" s="66"/>
      <c r="GEN5742" s="66"/>
      <c r="GEO5742" s="66"/>
      <c r="GEP5742" s="66"/>
      <c r="GEQ5742" s="66"/>
      <c r="GER5742" s="66"/>
      <c r="GES5742" s="66"/>
      <c r="GET5742" s="66"/>
      <c r="GEU5742" s="66"/>
      <c r="GEV5742" s="66"/>
      <c r="GEW5742" s="66"/>
      <c r="GEX5742" s="66"/>
      <c r="GEY5742" s="66"/>
      <c r="GEZ5742" s="66"/>
      <c r="GFA5742" s="66"/>
      <c r="GFB5742" s="66"/>
      <c r="GFC5742" s="66"/>
      <c r="GFD5742" s="66"/>
      <c r="GFE5742" s="66"/>
      <c r="GFF5742" s="66"/>
      <c r="GFG5742" s="66"/>
      <c r="GFH5742" s="66"/>
      <c r="GFI5742" s="66"/>
      <c r="GFJ5742" s="66"/>
      <c r="GFK5742" s="66"/>
      <c r="GFL5742" s="66"/>
      <c r="GFM5742" s="66"/>
      <c r="GFN5742" s="66"/>
      <c r="GFO5742" s="66"/>
      <c r="GFP5742" s="66"/>
      <c r="GFQ5742" s="66"/>
      <c r="GFR5742" s="66"/>
      <c r="GFS5742" s="66"/>
      <c r="GFT5742" s="66"/>
      <c r="GFU5742" s="66"/>
      <c r="GFV5742" s="66"/>
      <c r="GFW5742" s="66"/>
      <c r="GFX5742" s="66"/>
      <c r="GFY5742" s="66"/>
      <c r="GFZ5742" s="66"/>
      <c r="GGA5742" s="66"/>
      <c r="GGB5742" s="66"/>
      <c r="GGC5742" s="66"/>
      <c r="GGD5742" s="66"/>
      <c r="GGE5742" s="66"/>
      <c r="GGF5742" s="66"/>
      <c r="GGG5742" s="66"/>
      <c r="GGH5742" s="66"/>
      <c r="GGI5742" s="66"/>
      <c r="GGJ5742" s="66"/>
      <c r="GGK5742" s="66"/>
      <c r="GGL5742" s="66"/>
      <c r="GGM5742" s="66"/>
      <c r="GGN5742" s="66"/>
      <c r="GGO5742" s="66"/>
      <c r="GGP5742" s="66"/>
      <c r="GGQ5742" s="66"/>
      <c r="GGR5742" s="66"/>
      <c r="GGS5742" s="66"/>
      <c r="GGT5742" s="66"/>
      <c r="GGU5742" s="66"/>
      <c r="GGV5742" s="66"/>
      <c r="GGW5742" s="66"/>
      <c r="GGX5742" s="66"/>
      <c r="GGY5742" s="66"/>
      <c r="GGZ5742" s="66"/>
      <c r="GHA5742" s="66"/>
      <c r="GHB5742" s="66"/>
      <c r="GHC5742" s="66"/>
      <c r="GHD5742" s="66"/>
      <c r="GHE5742" s="66"/>
      <c r="GHF5742" s="66"/>
      <c r="GHG5742" s="66"/>
      <c r="GHH5742" s="66"/>
      <c r="GHI5742" s="66"/>
      <c r="GHJ5742" s="66"/>
      <c r="GHK5742" s="66"/>
      <c r="GHL5742" s="66"/>
      <c r="GHM5742" s="66"/>
      <c r="GHN5742" s="66"/>
      <c r="GHO5742" s="66"/>
      <c r="GHP5742" s="66"/>
      <c r="GHQ5742" s="66"/>
      <c r="GHR5742" s="66"/>
      <c r="GHS5742" s="66"/>
      <c r="GHT5742" s="66"/>
      <c r="GHU5742" s="66"/>
      <c r="GHV5742" s="66"/>
      <c r="GHW5742" s="66"/>
      <c r="GHX5742" s="66"/>
      <c r="GHY5742" s="66"/>
      <c r="GHZ5742" s="66"/>
      <c r="GIA5742" s="66"/>
      <c r="GIB5742" s="66"/>
      <c r="GIC5742" s="66"/>
      <c r="GID5742" s="66"/>
      <c r="GIE5742" s="66"/>
      <c r="GIF5742" s="66"/>
      <c r="GIG5742" s="66"/>
      <c r="GIH5742" s="66"/>
      <c r="GII5742" s="66"/>
      <c r="GIJ5742" s="66"/>
      <c r="GIK5742" s="66"/>
      <c r="GIL5742" s="66"/>
      <c r="GIM5742" s="66"/>
      <c r="GIN5742" s="66"/>
      <c r="GIO5742" s="66"/>
      <c r="GIP5742" s="66"/>
      <c r="GIQ5742" s="66"/>
      <c r="GIR5742" s="66"/>
      <c r="GIS5742" s="66"/>
      <c r="GIT5742" s="66"/>
      <c r="GIU5742" s="66"/>
      <c r="GIV5742" s="66"/>
      <c r="GIW5742" s="66"/>
      <c r="GIX5742" s="66"/>
      <c r="GIY5742" s="66"/>
      <c r="GIZ5742" s="66"/>
      <c r="GJA5742" s="66"/>
      <c r="GJB5742" s="66"/>
      <c r="GJC5742" s="66"/>
      <c r="GJD5742" s="66"/>
      <c r="GJE5742" s="66"/>
      <c r="GJF5742" s="66"/>
      <c r="GJG5742" s="66"/>
      <c r="GJH5742" s="66"/>
      <c r="GJI5742" s="66"/>
      <c r="GJJ5742" s="66"/>
      <c r="GJK5742" s="66"/>
      <c r="GJL5742" s="66"/>
      <c r="GJM5742" s="66"/>
      <c r="GJN5742" s="66"/>
      <c r="GJO5742" s="66"/>
      <c r="GJP5742" s="66"/>
      <c r="GJQ5742" s="66"/>
      <c r="GJR5742" s="66"/>
      <c r="GJS5742" s="66"/>
      <c r="GJT5742" s="66"/>
      <c r="GJU5742" s="66"/>
      <c r="GJV5742" s="66"/>
      <c r="GJW5742" s="66"/>
      <c r="GJX5742" s="66"/>
      <c r="GJY5742" s="66"/>
      <c r="GJZ5742" s="66"/>
      <c r="GKA5742" s="66"/>
      <c r="GKB5742" s="66"/>
      <c r="GKC5742" s="66"/>
      <c r="GKD5742" s="66"/>
      <c r="GKE5742" s="66"/>
      <c r="GKF5742" s="66"/>
      <c r="GKG5742" s="66"/>
      <c r="GKH5742" s="66"/>
      <c r="GKI5742" s="66"/>
      <c r="GKJ5742" s="66"/>
      <c r="GKK5742" s="66"/>
      <c r="GKL5742" s="66"/>
      <c r="GKM5742" s="66"/>
      <c r="GKN5742" s="66"/>
      <c r="GKO5742" s="66"/>
      <c r="GKP5742" s="66"/>
      <c r="GKQ5742" s="66"/>
      <c r="GKR5742" s="66"/>
      <c r="GKS5742" s="66"/>
      <c r="GKT5742" s="66"/>
      <c r="GKU5742" s="66"/>
      <c r="GKV5742" s="66"/>
      <c r="GKW5742" s="66"/>
      <c r="GKX5742" s="66"/>
      <c r="GKY5742" s="66"/>
      <c r="GKZ5742" s="66"/>
      <c r="GLA5742" s="66"/>
      <c r="GLB5742" s="66"/>
      <c r="GLC5742" s="66"/>
      <c r="GLD5742" s="66"/>
      <c r="GLE5742" s="66"/>
      <c r="GLF5742" s="66"/>
      <c r="GLG5742" s="66"/>
      <c r="GLH5742" s="66"/>
      <c r="GLI5742" s="66"/>
      <c r="GLJ5742" s="66"/>
      <c r="GLK5742" s="66"/>
      <c r="GLL5742" s="66"/>
      <c r="GLM5742" s="66"/>
      <c r="GLN5742" s="66"/>
      <c r="GLO5742" s="66"/>
      <c r="GLP5742" s="66"/>
      <c r="GLQ5742" s="66"/>
      <c r="GLR5742" s="66"/>
      <c r="GLS5742" s="66"/>
      <c r="GLT5742" s="66"/>
      <c r="GLU5742" s="66"/>
      <c r="GLV5742" s="66"/>
      <c r="GLW5742" s="66"/>
      <c r="GLX5742" s="66"/>
      <c r="GLY5742" s="66"/>
      <c r="GLZ5742" s="66"/>
      <c r="GMA5742" s="66"/>
      <c r="GMB5742" s="66"/>
      <c r="GMC5742" s="66"/>
      <c r="GMD5742" s="66"/>
      <c r="GME5742" s="66"/>
      <c r="GMF5742" s="66"/>
      <c r="GMG5742" s="66"/>
      <c r="GMH5742" s="66"/>
      <c r="GMI5742" s="66"/>
      <c r="GMJ5742" s="66"/>
      <c r="GMK5742" s="66"/>
      <c r="GML5742" s="66"/>
      <c r="GMM5742" s="66"/>
      <c r="GMN5742" s="66"/>
      <c r="GMO5742" s="66"/>
      <c r="GMP5742" s="66"/>
      <c r="GMQ5742" s="66"/>
      <c r="GMR5742" s="66"/>
      <c r="GMS5742" s="66"/>
      <c r="GMT5742" s="66"/>
      <c r="GMU5742" s="66"/>
      <c r="GMV5742" s="66"/>
      <c r="GMW5742" s="66"/>
      <c r="GMX5742" s="66"/>
      <c r="GMY5742" s="66"/>
      <c r="GMZ5742" s="66"/>
      <c r="GNA5742" s="66"/>
      <c r="GNB5742" s="66"/>
      <c r="GNC5742" s="66"/>
      <c r="GND5742" s="66"/>
      <c r="GNE5742" s="66"/>
      <c r="GNF5742" s="66"/>
      <c r="GNG5742" s="66"/>
      <c r="GNH5742" s="66"/>
      <c r="GNI5742" s="66"/>
      <c r="GNJ5742" s="66"/>
      <c r="GNK5742" s="66"/>
      <c r="GNL5742" s="66"/>
      <c r="GNM5742" s="66"/>
      <c r="GNN5742" s="66"/>
      <c r="GNO5742" s="66"/>
      <c r="GNP5742" s="66"/>
      <c r="GNQ5742" s="66"/>
      <c r="GNR5742" s="66"/>
      <c r="GNS5742" s="66"/>
      <c r="GNT5742" s="66"/>
      <c r="GNU5742" s="66"/>
      <c r="GNV5742" s="66"/>
      <c r="GNW5742" s="66"/>
      <c r="GNX5742" s="66"/>
      <c r="GNY5742" s="66"/>
      <c r="GNZ5742" s="66"/>
      <c r="GOA5742" s="66"/>
      <c r="GOB5742" s="66"/>
      <c r="GOC5742" s="66"/>
      <c r="GOD5742" s="66"/>
      <c r="GOE5742" s="66"/>
      <c r="GOF5742" s="66"/>
      <c r="GOG5742" s="66"/>
      <c r="GOH5742" s="66"/>
      <c r="GOI5742" s="66"/>
      <c r="GOJ5742" s="66"/>
      <c r="GOK5742" s="66"/>
      <c r="GOL5742" s="66"/>
      <c r="GOM5742" s="66"/>
      <c r="GON5742" s="66"/>
      <c r="GOO5742" s="66"/>
      <c r="GOP5742" s="66"/>
      <c r="GOQ5742" s="66"/>
      <c r="GOR5742" s="66"/>
      <c r="GOS5742" s="66"/>
      <c r="GOT5742" s="66"/>
      <c r="GOU5742" s="66"/>
      <c r="GOV5742" s="66"/>
      <c r="GOW5742" s="66"/>
      <c r="GOX5742" s="66"/>
      <c r="GOY5742" s="66"/>
      <c r="GOZ5742" s="66"/>
      <c r="GPA5742" s="66"/>
      <c r="GPB5742" s="66"/>
      <c r="GPC5742" s="66"/>
      <c r="GPD5742" s="66"/>
      <c r="GPE5742" s="66"/>
      <c r="GPF5742" s="66"/>
      <c r="GPG5742" s="66"/>
      <c r="GPH5742" s="66"/>
      <c r="GPI5742" s="66"/>
      <c r="GPJ5742" s="66"/>
      <c r="GPK5742" s="66"/>
      <c r="GPL5742" s="66"/>
      <c r="GPM5742" s="66"/>
      <c r="GPN5742" s="66"/>
      <c r="GPO5742" s="66"/>
      <c r="GPP5742" s="66"/>
      <c r="GPQ5742" s="66"/>
      <c r="GPR5742" s="66"/>
      <c r="GPS5742" s="66"/>
      <c r="GPT5742" s="66"/>
      <c r="GPU5742" s="66"/>
      <c r="GPV5742" s="66"/>
      <c r="GPW5742" s="66"/>
      <c r="GPX5742" s="66"/>
      <c r="GPY5742" s="66"/>
      <c r="GPZ5742" s="66"/>
      <c r="GQA5742" s="66"/>
      <c r="GQB5742" s="66"/>
      <c r="GQC5742" s="66"/>
      <c r="GQD5742" s="66"/>
      <c r="GQE5742" s="66"/>
      <c r="GQF5742" s="66"/>
      <c r="GQG5742" s="66"/>
      <c r="GQH5742" s="66"/>
      <c r="GQI5742" s="66"/>
      <c r="GQJ5742" s="66"/>
      <c r="GQK5742" s="66"/>
      <c r="GQL5742" s="66"/>
      <c r="GQM5742" s="66"/>
      <c r="GQN5742" s="66"/>
      <c r="GQO5742" s="66"/>
      <c r="GQP5742" s="66"/>
      <c r="GQQ5742" s="66"/>
      <c r="GQR5742" s="66"/>
      <c r="GQS5742" s="66"/>
      <c r="GQT5742" s="66"/>
      <c r="GQU5742" s="66"/>
      <c r="GQV5742" s="66"/>
      <c r="GQW5742" s="66"/>
      <c r="GQX5742" s="66"/>
      <c r="GQY5742" s="66"/>
      <c r="GQZ5742" s="66"/>
      <c r="GRA5742" s="66"/>
      <c r="GRB5742" s="66"/>
      <c r="GRC5742" s="66"/>
      <c r="GRD5742" s="66"/>
      <c r="GRE5742" s="66"/>
      <c r="GRF5742" s="66"/>
      <c r="GRG5742" s="66"/>
      <c r="GRH5742" s="66"/>
      <c r="GRI5742" s="66"/>
      <c r="GRJ5742" s="66"/>
      <c r="GRK5742" s="66"/>
      <c r="GRL5742" s="66"/>
      <c r="GRM5742" s="66"/>
      <c r="GRN5742" s="66"/>
      <c r="GRO5742" s="66"/>
      <c r="GRP5742" s="66"/>
      <c r="GRQ5742" s="66"/>
      <c r="GRR5742" s="66"/>
      <c r="GRS5742" s="66"/>
      <c r="GRT5742" s="66"/>
      <c r="GRU5742" s="66"/>
      <c r="GRV5742" s="66"/>
      <c r="GRW5742" s="66"/>
      <c r="GRX5742" s="66"/>
      <c r="GRY5742" s="66"/>
      <c r="GRZ5742" s="66"/>
      <c r="GSA5742" s="66"/>
      <c r="GSB5742" s="66"/>
      <c r="GSC5742" s="66"/>
      <c r="GSD5742" s="66"/>
      <c r="GSE5742" s="66"/>
      <c r="GSF5742" s="66"/>
      <c r="GSG5742" s="66"/>
      <c r="GSH5742" s="66"/>
      <c r="GSI5742" s="66"/>
      <c r="GSJ5742" s="66"/>
      <c r="GSK5742" s="66"/>
      <c r="GSL5742" s="66"/>
      <c r="GSM5742" s="66"/>
      <c r="GSN5742" s="66"/>
      <c r="GSO5742" s="66"/>
      <c r="GSP5742" s="66"/>
      <c r="GSQ5742" s="66"/>
      <c r="GSR5742" s="66"/>
      <c r="GSS5742" s="66"/>
      <c r="GST5742" s="66"/>
      <c r="GSU5742" s="66"/>
      <c r="GSV5742" s="66"/>
      <c r="GSW5742" s="66"/>
      <c r="GSX5742" s="66"/>
      <c r="GSY5742" s="66"/>
      <c r="GSZ5742" s="66"/>
      <c r="GTA5742" s="66"/>
      <c r="GTB5742" s="66"/>
      <c r="GTC5742" s="66"/>
      <c r="GTD5742" s="66"/>
      <c r="GTE5742" s="66"/>
      <c r="GTF5742" s="66"/>
      <c r="GTG5742" s="66"/>
      <c r="GTH5742" s="66"/>
      <c r="GTI5742" s="66"/>
      <c r="GTJ5742" s="66"/>
      <c r="GTK5742" s="66"/>
      <c r="GTL5742" s="66"/>
      <c r="GTM5742" s="66"/>
      <c r="GTN5742" s="66"/>
      <c r="GTO5742" s="66"/>
      <c r="GTP5742" s="66"/>
      <c r="GTQ5742" s="66"/>
      <c r="GTR5742" s="66"/>
      <c r="GTS5742" s="66"/>
      <c r="GTT5742" s="66"/>
      <c r="GTU5742" s="66"/>
      <c r="GTV5742" s="66"/>
      <c r="GTW5742" s="66"/>
      <c r="GTX5742" s="66"/>
      <c r="GTY5742" s="66"/>
      <c r="GTZ5742" s="66"/>
      <c r="GUA5742" s="66"/>
      <c r="GUB5742" s="66"/>
      <c r="GUC5742" s="66"/>
      <c r="GUD5742" s="66"/>
      <c r="GUE5742" s="66"/>
      <c r="GUF5742" s="66"/>
      <c r="GUG5742" s="66"/>
      <c r="GUH5742" s="66"/>
      <c r="GUI5742" s="66"/>
      <c r="GUJ5742" s="66"/>
      <c r="GUK5742" s="66"/>
      <c r="GUL5742" s="66"/>
      <c r="GUM5742" s="66"/>
      <c r="GUN5742" s="66"/>
      <c r="GUO5742" s="66"/>
      <c r="GUP5742" s="66"/>
      <c r="GUQ5742" s="66"/>
      <c r="GUR5742" s="66"/>
      <c r="GUS5742" s="66"/>
      <c r="GUT5742" s="66"/>
      <c r="GUU5742" s="66"/>
      <c r="GUV5742" s="66"/>
      <c r="GUW5742" s="66"/>
      <c r="GUX5742" s="66"/>
      <c r="GUY5742" s="66"/>
      <c r="GUZ5742" s="66"/>
      <c r="GVA5742" s="66"/>
      <c r="GVB5742" s="66"/>
      <c r="GVC5742" s="66"/>
      <c r="GVD5742" s="66"/>
      <c r="GVE5742" s="66"/>
      <c r="GVF5742" s="66"/>
      <c r="GVG5742" s="66"/>
      <c r="GVH5742" s="66"/>
      <c r="GVI5742" s="66"/>
      <c r="GVJ5742" s="66"/>
      <c r="GVK5742" s="66"/>
      <c r="GVL5742" s="66"/>
      <c r="GVM5742" s="66"/>
      <c r="GVN5742" s="66"/>
      <c r="GVO5742" s="66"/>
      <c r="GVP5742" s="66"/>
      <c r="GVQ5742" s="66"/>
      <c r="GVR5742" s="66"/>
      <c r="GVS5742" s="66"/>
      <c r="GVT5742" s="66"/>
      <c r="GVU5742" s="66"/>
      <c r="GVV5742" s="66"/>
      <c r="GVW5742" s="66"/>
      <c r="GVX5742" s="66"/>
      <c r="GVY5742" s="66"/>
      <c r="GVZ5742" s="66"/>
      <c r="GWA5742" s="66"/>
      <c r="GWB5742" s="66"/>
      <c r="GWC5742" s="66"/>
      <c r="GWD5742" s="66"/>
      <c r="GWE5742" s="66"/>
      <c r="GWF5742" s="66"/>
      <c r="GWG5742" s="66"/>
      <c r="GWH5742" s="66"/>
      <c r="GWI5742" s="66"/>
      <c r="GWJ5742" s="66"/>
      <c r="GWK5742" s="66"/>
      <c r="GWL5742" s="66"/>
      <c r="GWM5742" s="66"/>
      <c r="GWN5742" s="66"/>
      <c r="GWO5742" s="66"/>
      <c r="GWP5742" s="66"/>
      <c r="GWQ5742" s="66"/>
      <c r="GWR5742" s="66"/>
      <c r="GWS5742" s="66"/>
      <c r="GWT5742" s="66"/>
      <c r="GWU5742" s="66"/>
      <c r="GWV5742" s="66"/>
      <c r="GWW5742" s="66"/>
      <c r="GWX5742" s="66"/>
      <c r="GWY5742" s="66"/>
      <c r="GWZ5742" s="66"/>
      <c r="GXA5742" s="66"/>
      <c r="GXB5742" s="66"/>
      <c r="GXC5742" s="66"/>
      <c r="GXD5742" s="66"/>
      <c r="GXE5742" s="66"/>
      <c r="GXF5742" s="66"/>
      <c r="GXG5742" s="66"/>
      <c r="GXH5742" s="66"/>
      <c r="GXI5742" s="66"/>
      <c r="GXJ5742" s="66"/>
      <c r="GXK5742" s="66"/>
      <c r="GXL5742" s="66"/>
      <c r="GXM5742" s="66"/>
      <c r="GXN5742" s="66"/>
      <c r="GXO5742" s="66"/>
      <c r="GXP5742" s="66"/>
      <c r="GXQ5742" s="66"/>
      <c r="GXR5742" s="66"/>
      <c r="GXS5742" s="66"/>
      <c r="GXT5742" s="66"/>
      <c r="GXU5742" s="66"/>
      <c r="GXV5742" s="66"/>
      <c r="GXW5742" s="66"/>
      <c r="GXX5742" s="66"/>
      <c r="GXY5742" s="66"/>
      <c r="GXZ5742" s="66"/>
      <c r="GYA5742" s="66"/>
      <c r="GYB5742" s="66"/>
      <c r="GYC5742" s="66"/>
      <c r="GYD5742" s="66"/>
      <c r="GYE5742" s="66"/>
      <c r="GYF5742" s="66"/>
      <c r="GYG5742" s="66"/>
      <c r="GYH5742" s="66"/>
      <c r="GYI5742" s="66"/>
      <c r="GYJ5742" s="66"/>
      <c r="GYK5742" s="66"/>
      <c r="GYL5742" s="66"/>
      <c r="GYM5742" s="66"/>
      <c r="GYN5742" s="66"/>
      <c r="GYO5742" s="66"/>
      <c r="GYP5742" s="66"/>
      <c r="GYQ5742" s="66"/>
      <c r="GYR5742" s="66"/>
      <c r="GYS5742" s="66"/>
      <c r="GYT5742" s="66"/>
      <c r="GYU5742" s="66"/>
      <c r="GYV5742" s="66"/>
      <c r="GYW5742" s="66"/>
      <c r="GYX5742" s="66"/>
      <c r="GYY5742" s="66"/>
      <c r="GYZ5742" s="66"/>
      <c r="GZA5742" s="66"/>
      <c r="GZB5742" s="66"/>
      <c r="GZC5742" s="66"/>
      <c r="GZD5742" s="66"/>
      <c r="GZE5742" s="66"/>
      <c r="GZF5742" s="66"/>
      <c r="GZG5742" s="66"/>
      <c r="GZH5742" s="66"/>
      <c r="GZI5742" s="66"/>
      <c r="GZJ5742" s="66"/>
      <c r="GZK5742" s="66"/>
      <c r="GZL5742" s="66"/>
      <c r="GZM5742" s="66"/>
      <c r="GZN5742" s="66"/>
      <c r="GZO5742" s="66"/>
      <c r="GZP5742" s="66"/>
      <c r="GZQ5742" s="66"/>
      <c r="GZR5742" s="66"/>
      <c r="GZS5742" s="66"/>
      <c r="GZT5742" s="66"/>
      <c r="GZU5742" s="66"/>
      <c r="GZV5742" s="66"/>
      <c r="GZW5742" s="66"/>
      <c r="GZX5742" s="66"/>
      <c r="GZY5742" s="66"/>
      <c r="GZZ5742" s="66"/>
      <c r="HAA5742" s="66"/>
      <c r="HAB5742" s="66"/>
      <c r="HAC5742" s="66"/>
      <c r="HAD5742" s="66"/>
      <c r="HAE5742" s="66"/>
      <c r="HAF5742" s="66"/>
      <c r="HAG5742" s="66"/>
      <c r="HAH5742" s="66"/>
      <c r="HAI5742" s="66"/>
      <c r="HAJ5742" s="66"/>
      <c r="HAK5742" s="66"/>
      <c r="HAL5742" s="66"/>
      <c r="HAM5742" s="66"/>
      <c r="HAN5742" s="66"/>
      <c r="HAO5742" s="66"/>
      <c r="HAP5742" s="66"/>
      <c r="HAQ5742" s="66"/>
      <c r="HAR5742" s="66"/>
      <c r="HAS5742" s="66"/>
      <c r="HAT5742" s="66"/>
      <c r="HAU5742" s="66"/>
      <c r="HAV5742" s="66"/>
      <c r="HAW5742" s="66"/>
      <c r="HAX5742" s="66"/>
      <c r="HAY5742" s="66"/>
      <c r="HAZ5742" s="66"/>
      <c r="HBA5742" s="66"/>
      <c r="HBB5742" s="66"/>
      <c r="HBC5742" s="66"/>
      <c r="HBD5742" s="66"/>
      <c r="HBE5742" s="66"/>
      <c r="HBF5742" s="66"/>
      <c r="HBG5742" s="66"/>
      <c r="HBH5742" s="66"/>
      <c r="HBI5742" s="66"/>
      <c r="HBJ5742" s="66"/>
      <c r="HBK5742" s="66"/>
      <c r="HBL5742" s="66"/>
      <c r="HBM5742" s="66"/>
      <c r="HBN5742" s="66"/>
      <c r="HBO5742" s="66"/>
      <c r="HBP5742" s="66"/>
      <c r="HBQ5742" s="66"/>
      <c r="HBR5742" s="66"/>
      <c r="HBS5742" s="66"/>
      <c r="HBT5742" s="66"/>
      <c r="HBU5742" s="66"/>
      <c r="HBV5742" s="66"/>
      <c r="HBW5742" s="66"/>
      <c r="HBX5742" s="66"/>
      <c r="HBY5742" s="66"/>
      <c r="HBZ5742" s="66"/>
      <c r="HCA5742" s="66"/>
      <c r="HCB5742" s="66"/>
      <c r="HCC5742" s="66"/>
      <c r="HCD5742" s="66"/>
      <c r="HCE5742" s="66"/>
      <c r="HCF5742" s="66"/>
      <c r="HCG5742" s="66"/>
      <c r="HCH5742" s="66"/>
      <c r="HCI5742" s="66"/>
      <c r="HCJ5742" s="66"/>
      <c r="HCK5742" s="66"/>
      <c r="HCL5742" s="66"/>
      <c r="HCM5742" s="66"/>
      <c r="HCN5742" s="66"/>
      <c r="HCO5742" s="66"/>
      <c r="HCP5742" s="66"/>
      <c r="HCQ5742" s="66"/>
      <c r="HCR5742" s="66"/>
      <c r="HCS5742" s="66"/>
      <c r="HCT5742" s="66"/>
      <c r="HCU5742" s="66"/>
      <c r="HCV5742" s="66"/>
      <c r="HCW5742" s="66"/>
      <c r="HCX5742" s="66"/>
      <c r="HCY5742" s="66"/>
      <c r="HCZ5742" s="66"/>
      <c r="HDA5742" s="66"/>
      <c r="HDB5742" s="66"/>
      <c r="HDC5742" s="66"/>
      <c r="HDD5742" s="66"/>
      <c r="HDE5742" s="66"/>
      <c r="HDF5742" s="66"/>
      <c r="HDG5742" s="66"/>
      <c r="HDH5742" s="66"/>
      <c r="HDI5742" s="66"/>
      <c r="HDJ5742" s="66"/>
      <c r="HDK5742" s="66"/>
      <c r="HDL5742" s="66"/>
      <c r="HDM5742" s="66"/>
      <c r="HDN5742" s="66"/>
      <c r="HDO5742" s="66"/>
      <c r="HDP5742" s="66"/>
      <c r="HDQ5742" s="66"/>
      <c r="HDR5742" s="66"/>
      <c r="HDS5742" s="66"/>
      <c r="HDT5742" s="66"/>
      <c r="HDU5742" s="66"/>
      <c r="HDV5742" s="66"/>
      <c r="HDW5742" s="66"/>
      <c r="HDX5742" s="66"/>
      <c r="HDY5742" s="66"/>
      <c r="HDZ5742" s="66"/>
      <c r="HEA5742" s="66"/>
      <c r="HEB5742" s="66"/>
      <c r="HEC5742" s="66"/>
      <c r="HED5742" s="66"/>
      <c r="HEE5742" s="66"/>
      <c r="HEF5742" s="66"/>
      <c r="HEG5742" s="66"/>
      <c r="HEH5742" s="66"/>
      <c r="HEI5742" s="66"/>
      <c r="HEJ5742" s="66"/>
      <c r="HEK5742" s="66"/>
      <c r="HEL5742" s="66"/>
      <c r="HEM5742" s="66"/>
      <c r="HEN5742" s="66"/>
      <c r="HEO5742" s="66"/>
      <c r="HEP5742" s="66"/>
      <c r="HEQ5742" s="66"/>
      <c r="HER5742" s="66"/>
      <c r="HES5742" s="66"/>
      <c r="HET5742" s="66"/>
      <c r="HEU5742" s="66"/>
      <c r="HEV5742" s="66"/>
      <c r="HEW5742" s="66"/>
      <c r="HEX5742" s="66"/>
      <c r="HEY5742" s="66"/>
      <c r="HEZ5742" s="66"/>
      <c r="HFA5742" s="66"/>
      <c r="HFB5742" s="66"/>
      <c r="HFC5742" s="66"/>
      <c r="HFD5742" s="66"/>
      <c r="HFE5742" s="66"/>
      <c r="HFF5742" s="66"/>
      <c r="HFG5742" s="66"/>
      <c r="HFH5742" s="66"/>
      <c r="HFI5742" s="66"/>
      <c r="HFJ5742" s="66"/>
      <c r="HFK5742" s="66"/>
      <c r="HFL5742" s="66"/>
      <c r="HFM5742" s="66"/>
      <c r="HFN5742" s="66"/>
      <c r="HFO5742" s="66"/>
      <c r="HFP5742" s="66"/>
      <c r="HFQ5742" s="66"/>
      <c r="HFR5742" s="66"/>
      <c r="HFS5742" s="66"/>
      <c r="HFT5742" s="66"/>
      <c r="HFU5742" s="66"/>
      <c r="HFV5742" s="66"/>
      <c r="HFW5742" s="66"/>
      <c r="HFX5742" s="66"/>
      <c r="HFY5742" s="66"/>
      <c r="HFZ5742" s="66"/>
      <c r="HGA5742" s="66"/>
      <c r="HGB5742" s="66"/>
      <c r="HGC5742" s="66"/>
      <c r="HGD5742" s="66"/>
      <c r="HGE5742" s="66"/>
      <c r="HGF5742" s="66"/>
      <c r="HGG5742" s="66"/>
      <c r="HGH5742" s="66"/>
      <c r="HGI5742" s="66"/>
      <c r="HGJ5742" s="66"/>
      <c r="HGK5742" s="66"/>
      <c r="HGL5742" s="66"/>
      <c r="HGM5742" s="66"/>
      <c r="HGN5742" s="66"/>
      <c r="HGO5742" s="66"/>
      <c r="HGP5742" s="66"/>
      <c r="HGQ5742" s="66"/>
      <c r="HGR5742" s="66"/>
      <c r="HGS5742" s="66"/>
      <c r="HGT5742" s="66"/>
      <c r="HGU5742" s="66"/>
      <c r="HGV5742" s="66"/>
      <c r="HGW5742" s="66"/>
      <c r="HGX5742" s="66"/>
      <c r="HGY5742" s="66"/>
      <c r="HGZ5742" s="66"/>
      <c r="HHA5742" s="66"/>
      <c r="HHB5742" s="66"/>
      <c r="HHC5742" s="66"/>
      <c r="HHD5742" s="66"/>
      <c r="HHE5742" s="66"/>
      <c r="HHF5742" s="66"/>
      <c r="HHG5742" s="66"/>
      <c r="HHH5742" s="66"/>
      <c r="HHI5742" s="66"/>
      <c r="HHJ5742" s="66"/>
      <c r="HHK5742" s="66"/>
      <c r="HHL5742" s="66"/>
      <c r="HHM5742" s="66"/>
      <c r="HHN5742" s="66"/>
      <c r="HHO5742" s="66"/>
      <c r="HHP5742" s="66"/>
      <c r="HHQ5742" s="66"/>
      <c r="HHR5742" s="66"/>
      <c r="HHS5742" s="66"/>
      <c r="HHT5742" s="66"/>
      <c r="HHU5742" s="66"/>
      <c r="HHV5742" s="66"/>
      <c r="HHW5742" s="66"/>
      <c r="HHX5742" s="66"/>
      <c r="HHY5742" s="66"/>
      <c r="HHZ5742" s="66"/>
      <c r="HIA5742" s="66"/>
      <c r="HIB5742" s="66"/>
      <c r="HIC5742" s="66"/>
      <c r="HID5742" s="66"/>
      <c r="HIE5742" s="66"/>
      <c r="HIF5742" s="66"/>
      <c r="HIG5742" s="66"/>
      <c r="HIH5742" s="66"/>
      <c r="HII5742" s="66"/>
      <c r="HIJ5742" s="66"/>
      <c r="HIK5742" s="66"/>
      <c r="HIL5742" s="66"/>
      <c r="HIM5742" s="66"/>
      <c r="HIN5742" s="66"/>
      <c r="HIO5742" s="66"/>
      <c r="HIP5742" s="66"/>
      <c r="HIQ5742" s="66"/>
      <c r="HIR5742" s="66"/>
      <c r="HIS5742" s="66"/>
      <c r="HIT5742" s="66"/>
      <c r="HIU5742" s="66"/>
      <c r="HIV5742" s="66"/>
      <c r="HIW5742" s="66"/>
      <c r="HIX5742" s="66"/>
      <c r="HIY5742" s="66"/>
      <c r="HIZ5742" s="66"/>
      <c r="HJA5742" s="66"/>
      <c r="HJB5742" s="66"/>
      <c r="HJC5742" s="66"/>
      <c r="HJD5742" s="66"/>
      <c r="HJE5742" s="66"/>
      <c r="HJF5742" s="66"/>
      <c r="HJG5742" s="66"/>
      <c r="HJH5742" s="66"/>
      <c r="HJI5742" s="66"/>
      <c r="HJJ5742" s="66"/>
      <c r="HJK5742" s="66"/>
      <c r="HJL5742" s="66"/>
      <c r="HJM5742" s="66"/>
      <c r="HJN5742" s="66"/>
      <c r="HJO5742" s="66"/>
      <c r="HJP5742" s="66"/>
      <c r="HJQ5742" s="66"/>
      <c r="HJR5742" s="66"/>
      <c r="HJS5742" s="66"/>
      <c r="HJT5742" s="66"/>
      <c r="HJU5742" s="66"/>
      <c r="HJV5742" s="66"/>
      <c r="HJW5742" s="66"/>
      <c r="HJX5742" s="66"/>
      <c r="HJY5742" s="66"/>
      <c r="HJZ5742" s="66"/>
      <c r="HKA5742" s="66"/>
      <c r="HKB5742" s="66"/>
      <c r="HKC5742" s="66"/>
      <c r="HKD5742" s="66"/>
      <c r="HKE5742" s="66"/>
      <c r="HKF5742" s="66"/>
      <c r="HKG5742" s="66"/>
      <c r="HKH5742" s="66"/>
      <c r="HKI5742" s="66"/>
      <c r="HKJ5742" s="66"/>
      <c r="HKK5742" s="66"/>
      <c r="HKL5742" s="66"/>
      <c r="HKM5742" s="66"/>
      <c r="HKN5742" s="66"/>
      <c r="HKO5742" s="66"/>
      <c r="HKP5742" s="66"/>
      <c r="HKQ5742" s="66"/>
      <c r="HKR5742" s="66"/>
      <c r="HKS5742" s="66"/>
      <c r="HKT5742" s="66"/>
      <c r="HKU5742" s="66"/>
      <c r="HKV5742" s="66"/>
      <c r="HKW5742" s="66"/>
      <c r="HKX5742" s="66"/>
      <c r="HKY5742" s="66"/>
      <c r="HKZ5742" s="66"/>
      <c r="HLA5742" s="66"/>
      <c r="HLB5742" s="66"/>
      <c r="HLC5742" s="66"/>
      <c r="HLD5742" s="66"/>
      <c r="HLE5742" s="66"/>
      <c r="HLF5742" s="66"/>
      <c r="HLG5742" s="66"/>
      <c r="HLH5742" s="66"/>
      <c r="HLI5742" s="66"/>
      <c r="HLJ5742" s="66"/>
      <c r="HLK5742" s="66"/>
      <c r="HLL5742" s="66"/>
      <c r="HLM5742" s="66"/>
      <c r="HLN5742" s="66"/>
      <c r="HLO5742" s="66"/>
      <c r="HLP5742" s="66"/>
      <c r="HLQ5742" s="66"/>
      <c r="HLR5742" s="66"/>
      <c r="HLS5742" s="66"/>
      <c r="HLT5742" s="66"/>
      <c r="HLU5742" s="66"/>
      <c r="HLV5742" s="66"/>
      <c r="HLW5742" s="66"/>
      <c r="HLX5742" s="66"/>
      <c r="HLY5742" s="66"/>
      <c r="HLZ5742" s="66"/>
      <c r="HMA5742" s="66"/>
      <c r="HMB5742" s="66"/>
      <c r="HMC5742" s="66"/>
      <c r="HMD5742" s="66"/>
      <c r="HME5742" s="66"/>
      <c r="HMF5742" s="66"/>
      <c r="HMG5742" s="66"/>
      <c r="HMH5742" s="66"/>
      <c r="HMI5742" s="66"/>
      <c r="HMJ5742" s="66"/>
      <c r="HMK5742" s="66"/>
      <c r="HML5742" s="66"/>
      <c r="HMM5742" s="66"/>
      <c r="HMN5742" s="66"/>
      <c r="HMO5742" s="66"/>
      <c r="HMP5742" s="66"/>
      <c r="HMQ5742" s="66"/>
      <c r="HMR5742" s="66"/>
      <c r="HMS5742" s="66"/>
      <c r="HMT5742" s="66"/>
      <c r="HMU5742" s="66"/>
      <c r="HMV5742" s="66"/>
      <c r="HMW5742" s="66"/>
      <c r="HMX5742" s="66"/>
      <c r="HMY5742" s="66"/>
      <c r="HMZ5742" s="66"/>
      <c r="HNA5742" s="66"/>
      <c r="HNB5742" s="66"/>
      <c r="HNC5742" s="66"/>
      <c r="HND5742" s="66"/>
      <c r="HNE5742" s="66"/>
      <c r="HNF5742" s="66"/>
      <c r="HNG5742" s="66"/>
      <c r="HNH5742" s="66"/>
      <c r="HNI5742" s="66"/>
      <c r="HNJ5742" s="66"/>
      <c r="HNK5742" s="66"/>
      <c r="HNL5742" s="66"/>
      <c r="HNM5742" s="66"/>
      <c r="HNN5742" s="66"/>
      <c r="HNO5742" s="66"/>
      <c r="HNP5742" s="66"/>
      <c r="HNQ5742" s="66"/>
      <c r="HNR5742" s="66"/>
      <c r="HNS5742" s="66"/>
      <c r="HNT5742" s="66"/>
      <c r="HNU5742" s="66"/>
      <c r="HNV5742" s="66"/>
      <c r="HNW5742" s="66"/>
      <c r="HNX5742" s="66"/>
      <c r="HNY5742" s="66"/>
      <c r="HNZ5742" s="66"/>
      <c r="HOA5742" s="66"/>
      <c r="HOB5742" s="66"/>
      <c r="HOC5742" s="66"/>
      <c r="HOD5742" s="66"/>
      <c r="HOE5742" s="66"/>
      <c r="HOF5742" s="66"/>
      <c r="HOG5742" s="66"/>
      <c r="HOH5742" s="66"/>
      <c r="HOI5742" s="66"/>
      <c r="HOJ5742" s="66"/>
      <c r="HOK5742" s="66"/>
      <c r="HOL5742" s="66"/>
      <c r="HOM5742" s="66"/>
      <c r="HON5742" s="66"/>
      <c r="HOO5742" s="66"/>
      <c r="HOP5742" s="66"/>
      <c r="HOQ5742" s="66"/>
      <c r="HOR5742" s="66"/>
      <c r="HOS5742" s="66"/>
      <c r="HOT5742" s="66"/>
      <c r="HOU5742" s="66"/>
      <c r="HOV5742" s="66"/>
      <c r="HOW5742" s="66"/>
      <c r="HOX5742" s="66"/>
      <c r="HOY5742" s="66"/>
      <c r="HOZ5742" s="66"/>
      <c r="HPA5742" s="66"/>
      <c r="HPB5742" s="66"/>
      <c r="HPC5742" s="66"/>
      <c r="HPD5742" s="66"/>
      <c r="HPE5742" s="66"/>
      <c r="HPF5742" s="66"/>
      <c r="HPG5742" s="66"/>
      <c r="HPH5742" s="66"/>
      <c r="HPI5742" s="66"/>
      <c r="HPJ5742" s="66"/>
      <c r="HPK5742" s="66"/>
      <c r="HPL5742" s="66"/>
      <c r="HPM5742" s="66"/>
      <c r="HPN5742" s="66"/>
      <c r="HPO5742" s="66"/>
      <c r="HPP5742" s="66"/>
      <c r="HPQ5742" s="66"/>
      <c r="HPR5742" s="66"/>
      <c r="HPS5742" s="66"/>
      <c r="HPT5742" s="66"/>
      <c r="HPU5742" s="66"/>
      <c r="HPV5742" s="66"/>
      <c r="HPW5742" s="66"/>
      <c r="HPX5742" s="66"/>
      <c r="HPY5742" s="66"/>
      <c r="HPZ5742" s="66"/>
      <c r="HQA5742" s="66"/>
      <c r="HQB5742" s="66"/>
      <c r="HQC5742" s="66"/>
      <c r="HQD5742" s="66"/>
      <c r="HQE5742" s="66"/>
      <c r="HQF5742" s="66"/>
      <c r="HQG5742" s="66"/>
      <c r="HQH5742" s="66"/>
      <c r="HQI5742" s="66"/>
      <c r="HQJ5742" s="66"/>
      <c r="HQK5742" s="66"/>
      <c r="HQL5742" s="66"/>
      <c r="HQM5742" s="66"/>
      <c r="HQN5742" s="66"/>
      <c r="HQO5742" s="66"/>
      <c r="HQP5742" s="66"/>
      <c r="HQQ5742" s="66"/>
      <c r="HQR5742" s="66"/>
      <c r="HQS5742" s="66"/>
      <c r="HQT5742" s="66"/>
      <c r="HQU5742" s="66"/>
      <c r="HQV5742" s="66"/>
      <c r="HQW5742" s="66"/>
      <c r="HQX5742" s="66"/>
      <c r="HQY5742" s="66"/>
      <c r="HQZ5742" s="66"/>
      <c r="HRA5742" s="66"/>
      <c r="HRB5742" s="66"/>
      <c r="HRC5742" s="66"/>
      <c r="HRD5742" s="66"/>
      <c r="HRE5742" s="66"/>
      <c r="HRF5742" s="66"/>
      <c r="HRG5742" s="66"/>
      <c r="HRH5742" s="66"/>
      <c r="HRI5742" s="66"/>
      <c r="HRJ5742" s="66"/>
      <c r="HRK5742" s="66"/>
      <c r="HRL5742" s="66"/>
      <c r="HRM5742" s="66"/>
      <c r="HRN5742" s="66"/>
      <c r="HRO5742" s="66"/>
      <c r="HRP5742" s="66"/>
      <c r="HRQ5742" s="66"/>
      <c r="HRR5742" s="66"/>
      <c r="HRS5742" s="66"/>
      <c r="HRT5742" s="66"/>
      <c r="HRU5742" s="66"/>
      <c r="HRV5742" s="66"/>
      <c r="HRW5742" s="66"/>
      <c r="HRX5742" s="66"/>
      <c r="HRY5742" s="66"/>
      <c r="HRZ5742" s="66"/>
      <c r="HSA5742" s="66"/>
      <c r="HSB5742" s="66"/>
      <c r="HSC5742" s="66"/>
      <c r="HSD5742" s="66"/>
      <c r="HSE5742" s="66"/>
      <c r="HSF5742" s="66"/>
      <c r="HSG5742" s="66"/>
      <c r="HSH5742" s="66"/>
      <c r="HSI5742" s="66"/>
      <c r="HSJ5742" s="66"/>
      <c r="HSK5742" s="66"/>
      <c r="HSL5742" s="66"/>
      <c r="HSM5742" s="66"/>
      <c r="HSN5742" s="66"/>
      <c r="HSO5742" s="66"/>
      <c r="HSP5742" s="66"/>
      <c r="HSQ5742" s="66"/>
      <c r="HSR5742" s="66"/>
      <c r="HSS5742" s="66"/>
      <c r="HST5742" s="66"/>
      <c r="HSU5742" s="66"/>
      <c r="HSV5742" s="66"/>
      <c r="HSW5742" s="66"/>
      <c r="HSX5742" s="66"/>
      <c r="HSY5742" s="66"/>
      <c r="HSZ5742" s="66"/>
      <c r="HTA5742" s="66"/>
      <c r="HTB5742" s="66"/>
      <c r="HTC5742" s="66"/>
      <c r="HTD5742" s="66"/>
      <c r="HTE5742" s="66"/>
      <c r="HTF5742" s="66"/>
      <c r="HTG5742" s="66"/>
      <c r="HTH5742" s="66"/>
      <c r="HTI5742" s="66"/>
      <c r="HTJ5742" s="66"/>
      <c r="HTK5742" s="66"/>
      <c r="HTL5742" s="66"/>
      <c r="HTM5742" s="66"/>
      <c r="HTN5742" s="66"/>
      <c r="HTO5742" s="66"/>
      <c r="HTP5742" s="66"/>
      <c r="HTQ5742" s="66"/>
      <c r="HTR5742" s="66"/>
      <c r="HTS5742" s="66"/>
      <c r="HTT5742" s="66"/>
      <c r="HTU5742" s="66"/>
      <c r="HTV5742" s="66"/>
      <c r="HTW5742" s="66"/>
      <c r="HTX5742" s="66"/>
      <c r="HTY5742" s="66"/>
      <c r="HTZ5742" s="66"/>
      <c r="HUA5742" s="66"/>
      <c r="HUB5742" s="66"/>
      <c r="HUC5742" s="66"/>
      <c r="HUD5742" s="66"/>
      <c r="HUE5742" s="66"/>
      <c r="HUF5742" s="66"/>
      <c r="HUG5742" s="66"/>
      <c r="HUH5742" s="66"/>
      <c r="HUI5742" s="66"/>
      <c r="HUJ5742" s="66"/>
      <c r="HUK5742" s="66"/>
      <c r="HUL5742" s="66"/>
      <c r="HUM5742" s="66"/>
      <c r="HUN5742" s="66"/>
      <c r="HUO5742" s="66"/>
      <c r="HUP5742" s="66"/>
      <c r="HUQ5742" s="66"/>
      <c r="HUR5742" s="66"/>
      <c r="HUS5742" s="66"/>
      <c r="HUT5742" s="66"/>
      <c r="HUU5742" s="66"/>
      <c r="HUV5742" s="66"/>
      <c r="HUW5742" s="66"/>
      <c r="HUX5742" s="66"/>
      <c r="HUY5742" s="66"/>
      <c r="HUZ5742" s="66"/>
      <c r="HVA5742" s="66"/>
      <c r="HVB5742" s="66"/>
      <c r="HVC5742" s="66"/>
      <c r="HVD5742" s="66"/>
      <c r="HVE5742" s="66"/>
      <c r="HVF5742" s="66"/>
      <c r="HVG5742" s="66"/>
      <c r="HVH5742" s="66"/>
      <c r="HVI5742" s="66"/>
      <c r="HVJ5742" s="66"/>
      <c r="HVK5742" s="66"/>
      <c r="HVL5742" s="66"/>
      <c r="HVM5742" s="66"/>
      <c r="HVN5742" s="66"/>
      <c r="HVO5742" s="66"/>
      <c r="HVP5742" s="66"/>
      <c r="HVQ5742" s="66"/>
      <c r="HVR5742" s="66"/>
      <c r="HVS5742" s="66"/>
      <c r="HVT5742" s="66"/>
      <c r="HVU5742" s="66"/>
      <c r="HVV5742" s="66"/>
      <c r="HVW5742" s="66"/>
      <c r="HVX5742" s="66"/>
      <c r="HVY5742" s="66"/>
      <c r="HVZ5742" s="66"/>
      <c r="HWA5742" s="66"/>
      <c r="HWB5742" s="66"/>
      <c r="HWC5742" s="66"/>
      <c r="HWD5742" s="66"/>
      <c r="HWE5742" s="66"/>
      <c r="HWF5742" s="66"/>
      <c r="HWG5742" s="66"/>
      <c r="HWH5742" s="66"/>
      <c r="HWI5742" s="66"/>
      <c r="HWJ5742" s="66"/>
      <c r="HWK5742" s="66"/>
      <c r="HWL5742" s="66"/>
      <c r="HWM5742" s="66"/>
      <c r="HWN5742" s="66"/>
      <c r="HWO5742" s="66"/>
      <c r="HWP5742" s="66"/>
      <c r="HWQ5742" s="66"/>
      <c r="HWR5742" s="66"/>
      <c r="HWS5742" s="66"/>
      <c r="HWT5742" s="66"/>
      <c r="HWU5742" s="66"/>
      <c r="HWV5742" s="66"/>
      <c r="HWW5742" s="66"/>
      <c r="HWX5742" s="66"/>
      <c r="HWY5742" s="66"/>
      <c r="HWZ5742" s="66"/>
      <c r="HXA5742" s="66"/>
      <c r="HXB5742" s="66"/>
      <c r="HXC5742" s="66"/>
      <c r="HXD5742" s="66"/>
      <c r="HXE5742" s="66"/>
      <c r="HXF5742" s="66"/>
      <c r="HXG5742" s="66"/>
      <c r="HXH5742" s="66"/>
      <c r="HXI5742" s="66"/>
      <c r="HXJ5742" s="66"/>
      <c r="HXK5742" s="66"/>
      <c r="HXL5742" s="66"/>
      <c r="HXM5742" s="66"/>
      <c r="HXN5742" s="66"/>
      <c r="HXO5742" s="66"/>
      <c r="HXP5742" s="66"/>
      <c r="HXQ5742" s="66"/>
      <c r="HXR5742" s="66"/>
      <c r="HXS5742" s="66"/>
      <c r="HXT5742" s="66"/>
      <c r="HXU5742" s="66"/>
      <c r="HXV5742" s="66"/>
      <c r="HXW5742" s="66"/>
      <c r="HXX5742" s="66"/>
      <c r="HXY5742" s="66"/>
      <c r="HXZ5742" s="66"/>
      <c r="HYA5742" s="66"/>
      <c r="HYB5742" s="66"/>
      <c r="HYC5742" s="66"/>
      <c r="HYD5742" s="66"/>
      <c r="HYE5742" s="66"/>
      <c r="HYF5742" s="66"/>
      <c r="HYG5742" s="66"/>
      <c r="HYH5742" s="66"/>
      <c r="HYI5742" s="66"/>
      <c r="HYJ5742" s="66"/>
      <c r="HYK5742" s="66"/>
      <c r="HYL5742" s="66"/>
      <c r="HYM5742" s="66"/>
      <c r="HYN5742" s="66"/>
      <c r="HYO5742" s="66"/>
      <c r="HYP5742" s="66"/>
      <c r="HYQ5742" s="66"/>
      <c r="HYR5742" s="66"/>
      <c r="HYS5742" s="66"/>
      <c r="HYT5742" s="66"/>
      <c r="HYU5742" s="66"/>
      <c r="HYV5742" s="66"/>
      <c r="HYW5742" s="66"/>
      <c r="HYX5742" s="66"/>
      <c r="HYY5742" s="66"/>
      <c r="HYZ5742" s="66"/>
      <c r="HZA5742" s="66"/>
      <c r="HZB5742" s="66"/>
      <c r="HZC5742" s="66"/>
      <c r="HZD5742" s="66"/>
      <c r="HZE5742" s="66"/>
      <c r="HZF5742" s="66"/>
      <c r="HZG5742" s="66"/>
      <c r="HZH5742" s="66"/>
      <c r="HZI5742" s="66"/>
      <c r="HZJ5742" s="66"/>
      <c r="HZK5742" s="66"/>
      <c r="HZL5742" s="66"/>
      <c r="HZM5742" s="66"/>
      <c r="HZN5742" s="66"/>
      <c r="HZO5742" s="66"/>
      <c r="HZP5742" s="66"/>
      <c r="HZQ5742" s="66"/>
      <c r="HZR5742" s="66"/>
      <c r="HZS5742" s="66"/>
      <c r="HZT5742" s="66"/>
      <c r="HZU5742" s="66"/>
      <c r="HZV5742" s="66"/>
      <c r="HZW5742" s="66"/>
      <c r="HZX5742" s="66"/>
      <c r="HZY5742" s="66"/>
      <c r="HZZ5742" s="66"/>
      <c r="IAA5742" s="66"/>
      <c r="IAB5742" s="66"/>
      <c r="IAC5742" s="66"/>
      <c r="IAD5742" s="66"/>
      <c r="IAE5742" s="66"/>
      <c r="IAF5742" s="66"/>
      <c r="IAG5742" s="66"/>
      <c r="IAH5742" s="66"/>
      <c r="IAI5742" s="66"/>
      <c r="IAJ5742" s="66"/>
      <c r="IAK5742" s="66"/>
      <c r="IAL5742" s="66"/>
      <c r="IAM5742" s="66"/>
      <c r="IAN5742" s="66"/>
      <c r="IAO5742" s="66"/>
      <c r="IAP5742" s="66"/>
      <c r="IAQ5742" s="66"/>
      <c r="IAR5742" s="66"/>
      <c r="IAS5742" s="66"/>
      <c r="IAT5742" s="66"/>
      <c r="IAU5742" s="66"/>
      <c r="IAV5742" s="66"/>
      <c r="IAW5742" s="66"/>
      <c r="IAX5742" s="66"/>
      <c r="IAY5742" s="66"/>
      <c r="IAZ5742" s="66"/>
      <c r="IBA5742" s="66"/>
      <c r="IBB5742" s="66"/>
      <c r="IBC5742" s="66"/>
      <c r="IBD5742" s="66"/>
      <c r="IBE5742" s="66"/>
      <c r="IBF5742" s="66"/>
      <c r="IBG5742" s="66"/>
      <c r="IBH5742" s="66"/>
      <c r="IBI5742" s="66"/>
      <c r="IBJ5742" s="66"/>
      <c r="IBK5742" s="66"/>
      <c r="IBL5742" s="66"/>
      <c r="IBM5742" s="66"/>
      <c r="IBN5742" s="66"/>
      <c r="IBO5742" s="66"/>
      <c r="IBP5742" s="66"/>
      <c r="IBQ5742" s="66"/>
      <c r="IBR5742" s="66"/>
      <c r="IBS5742" s="66"/>
      <c r="IBT5742" s="66"/>
      <c r="IBU5742" s="66"/>
      <c r="IBV5742" s="66"/>
      <c r="IBW5742" s="66"/>
      <c r="IBX5742" s="66"/>
      <c r="IBY5742" s="66"/>
      <c r="IBZ5742" s="66"/>
      <c r="ICA5742" s="66"/>
      <c r="ICB5742" s="66"/>
      <c r="ICC5742" s="66"/>
      <c r="ICD5742" s="66"/>
      <c r="ICE5742" s="66"/>
      <c r="ICF5742" s="66"/>
      <c r="ICG5742" s="66"/>
      <c r="ICH5742" s="66"/>
      <c r="ICI5742" s="66"/>
      <c r="ICJ5742" s="66"/>
      <c r="ICK5742" s="66"/>
      <c r="ICL5742" s="66"/>
      <c r="ICM5742" s="66"/>
      <c r="ICN5742" s="66"/>
      <c r="ICO5742" s="66"/>
      <c r="ICP5742" s="66"/>
      <c r="ICQ5742" s="66"/>
      <c r="ICR5742" s="66"/>
      <c r="ICS5742" s="66"/>
      <c r="ICT5742" s="66"/>
      <c r="ICU5742" s="66"/>
      <c r="ICV5742" s="66"/>
      <c r="ICW5742" s="66"/>
      <c r="ICX5742" s="66"/>
      <c r="ICY5742" s="66"/>
      <c r="ICZ5742" s="66"/>
      <c r="IDA5742" s="66"/>
      <c r="IDB5742" s="66"/>
      <c r="IDC5742" s="66"/>
      <c r="IDD5742" s="66"/>
      <c r="IDE5742" s="66"/>
      <c r="IDF5742" s="66"/>
      <c r="IDG5742" s="66"/>
      <c r="IDH5742" s="66"/>
      <c r="IDI5742" s="66"/>
      <c r="IDJ5742" s="66"/>
      <c r="IDK5742" s="66"/>
      <c r="IDL5742" s="66"/>
      <c r="IDM5742" s="66"/>
      <c r="IDN5742" s="66"/>
      <c r="IDO5742" s="66"/>
      <c r="IDP5742" s="66"/>
      <c r="IDQ5742" s="66"/>
      <c r="IDR5742" s="66"/>
      <c r="IDS5742" s="66"/>
      <c r="IDT5742" s="66"/>
      <c r="IDU5742" s="66"/>
      <c r="IDV5742" s="66"/>
      <c r="IDW5742" s="66"/>
      <c r="IDX5742" s="66"/>
      <c r="IDY5742" s="66"/>
      <c r="IDZ5742" s="66"/>
      <c r="IEA5742" s="66"/>
      <c r="IEB5742" s="66"/>
      <c r="IEC5742" s="66"/>
      <c r="IED5742" s="66"/>
      <c r="IEE5742" s="66"/>
      <c r="IEF5742" s="66"/>
      <c r="IEG5742" s="66"/>
      <c r="IEH5742" s="66"/>
      <c r="IEI5742" s="66"/>
      <c r="IEJ5742" s="66"/>
      <c r="IEK5742" s="66"/>
      <c r="IEL5742" s="66"/>
      <c r="IEM5742" s="66"/>
      <c r="IEN5742" s="66"/>
      <c r="IEO5742" s="66"/>
      <c r="IEP5742" s="66"/>
      <c r="IEQ5742" s="66"/>
      <c r="IER5742" s="66"/>
      <c r="IES5742" s="66"/>
      <c r="IET5742" s="66"/>
      <c r="IEU5742" s="66"/>
      <c r="IEV5742" s="66"/>
      <c r="IEW5742" s="66"/>
      <c r="IEX5742" s="66"/>
      <c r="IEY5742" s="66"/>
      <c r="IEZ5742" s="66"/>
      <c r="IFA5742" s="66"/>
      <c r="IFB5742" s="66"/>
      <c r="IFC5742" s="66"/>
      <c r="IFD5742" s="66"/>
      <c r="IFE5742" s="66"/>
      <c r="IFF5742" s="66"/>
      <c r="IFG5742" s="66"/>
      <c r="IFH5742" s="66"/>
      <c r="IFI5742" s="66"/>
      <c r="IFJ5742" s="66"/>
      <c r="IFK5742" s="66"/>
      <c r="IFL5742" s="66"/>
      <c r="IFM5742" s="66"/>
      <c r="IFN5742" s="66"/>
      <c r="IFO5742" s="66"/>
      <c r="IFP5742" s="66"/>
      <c r="IFQ5742" s="66"/>
      <c r="IFR5742" s="66"/>
      <c r="IFS5742" s="66"/>
      <c r="IFT5742" s="66"/>
      <c r="IFU5742" s="66"/>
      <c r="IFV5742" s="66"/>
      <c r="IFW5742" s="66"/>
      <c r="IFX5742" s="66"/>
      <c r="IFY5742" s="66"/>
      <c r="IFZ5742" s="66"/>
      <c r="IGA5742" s="66"/>
      <c r="IGB5742" s="66"/>
      <c r="IGC5742" s="66"/>
      <c r="IGD5742" s="66"/>
      <c r="IGE5742" s="66"/>
      <c r="IGF5742" s="66"/>
      <c r="IGG5742" s="66"/>
      <c r="IGH5742" s="66"/>
      <c r="IGI5742" s="66"/>
      <c r="IGJ5742" s="66"/>
      <c r="IGK5742" s="66"/>
      <c r="IGL5742" s="66"/>
      <c r="IGM5742" s="66"/>
      <c r="IGN5742" s="66"/>
      <c r="IGO5742" s="66"/>
      <c r="IGP5742" s="66"/>
      <c r="IGQ5742" s="66"/>
      <c r="IGR5742" s="66"/>
      <c r="IGS5742" s="66"/>
      <c r="IGT5742" s="66"/>
      <c r="IGU5742" s="66"/>
      <c r="IGV5742" s="66"/>
      <c r="IGW5742" s="66"/>
      <c r="IGX5742" s="66"/>
      <c r="IGY5742" s="66"/>
      <c r="IGZ5742" s="66"/>
      <c r="IHA5742" s="66"/>
      <c r="IHB5742" s="66"/>
      <c r="IHC5742" s="66"/>
      <c r="IHD5742" s="66"/>
      <c r="IHE5742" s="66"/>
      <c r="IHF5742" s="66"/>
      <c r="IHG5742" s="66"/>
      <c r="IHH5742" s="66"/>
      <c r="IHI5742" s="66"/>
      <c r="IHJ5742" s="66"/>
      <c r="IHK5742" s="66"/>
      <c r="IHL5742" s="66"/>
      <c r="IHM5742" s="66"/>
      <c r="IHN5742" s="66"/>
      <c r="IHO5742" s="66"/>
      <c r="IHP5742" s="66"/>
      <c r="IHQ5742" s="66"/>
      <c r="IHR5742" s="66"/>
      <c r="IHS5742" s="66"/>
      <c r="IHT5742" s="66"/>
      <c r="IHU5742" s="66"/>
      <c r="IHV5742" s="66"/>
      <c r="IHW5742" s="66"/>
      <c r="IHX5742" s="66"/>
      <c r="IHY5742" s="66"/>
      <c r="IHZ5742" s="66"/>
      <c r="IIA5742" s="66"/>
      <c r="IIB5742" s="66"/>
      <c r="IIC5742" s="66"/>
      <c r="IID5742" s="66"/>
      <c r="IIE5742" s="66"/>
      <c r="IIF5742" s="66"/>
      <c r="IIG5742" s="66"/>
      <c r="IIH5742" s="66"/>
      <c r="III5742" s="66"/>
      <c r="IIJ5742" s="66"/>
      <c r="IIK5742" s="66"/>
      <c r="IIL5742" s="66"/>
      <c r="IIM5742" s="66"/>
      <c r="IIN5742" s="66"/>
      <c r="IIO5742" s="66"/>
      <c r="IIP5742" s="66"/>
      <c r="IIQ5742" s="66"/>
      <c r="IIR5742" s="66"/>
      <c r="IIS5742" s="66"/>
      <c r="IIT5742" s="66"/>
      <c r="IIU5742" s="66"/>
      <c r="IIV5742" s="66"/>
      <c r="IIW5742" s="66"/>
      <c r="IIX5742" s="66"/>
      <c r="IIY5742" s="66"/>
      <c r="IIZ5742" s="66"/>
      <c r="IJA5742" s="66"/>
      <c r="IJB5742" s="66"/>
      <c r="IJC5742" s="66"/>
      <c r="IJD5742" s="66"/>
      <c r="IJE5742" s="66"/>
      <c r="IJF5742" s="66"/>
      <c r="IJG5742" s="66"/>
      <c r="IJH5742" s="66"/>
      <c r="IJI5742" s="66"/>
      <c r="IJJ5742" s="66"/>
      <c r="IJK5742" s="66"/>
      <c r="IJL5742" s="66"/>
      <c r="IJM5742" s="66"/>
      <c r="IJN5742" s="66"/>
      <c r="IJO5742" s="66"/>
      <c r="IJP5742" s="66"/>
      <c r="IJQ5742" s="66"/>
      <c r="IJR5742" s="66"/>
      <c r="IJS5742" s="66"/>
      <c r="IJT5742" s="66"/>
      <c r="IJU5742" s="66"/>
      <c r="IJV5742" s="66"/>
      <c r="IJW5742" s="66"/>
      <c r="IJX5742" s="66"/>
      <c r="IJY5742" s="66"/>
      <c r="IJZ5742" s="66"/>
      <c r="IKA5742" s="66"/>
      <c r="IKB5742" s="66"/>
      <c r="IKC5742" s="66"/>
      <c r="IKD5742" s="66"/>
      <c r="IKE5742" s="66"/>
      <c r="IKF5742" s="66"/>
      <c r="IKG5742" s="66"/>
      <c r="IKH5742" s="66"/>
      <c r="IKI5742" s="66"/>
      <c r="IKJ5742" s="66"/>
      <c r="IKK5742" s="66"/>
      <c r="IKL5742" s="66"/>
      <c r="IKM5742" s="66"/>
      <c r="IKN5742" s="66"/>
      <c r="IKO5742" s="66"/>
      <c r="IKP5742" s="66"/>
      <c r="IKQ5742" s="66"/>
      <c r="IKR5742" s="66"/>
      <c r="IKS5742" s="66"/>
      <c r="IKT5742" s="66"/>
      <c r="IKU5742" s="66"/>
      <c r="IKV5742" s="66"/>
      <c r="IKW5742" s="66"/>
      <c r="IKX5742" s="66"/>
      <c r="IKY5742" s="66"/>
      <c r="IKZ5742" s="66"/>
      <c r="ILA5742" s="66"/>
      <c r="ILB5742" s="66"/>
      <c r="ILC5742" s="66"/>
      <c r="ILD5742" s="66"/>
      <c r="ILE5742" s="66"/>
      <c r="ILF5742" s="66"/>
      <c r="ILG5742" s="66"/>
      <c r="ILH5742" s="66"/>
      <c r="ILI5742" s="66"/>
      <c r="ILJ5742" s="66"/>
      <c r="ILK5742" s="66"/>
      <c r="ILL5742" s="66"/>
      <c r="ILM5742" s="66"/>
      <c r="ILN5742" s="66"/>
      <c r="ILO5742" s="66"/>
      <c r="ILP5742" s="66"/>
      <c r="ILQ5742" s="66"/>
      <c r="ILR5742" s="66"/>
      <c r="ILS5742" s="66"/>
      <c r="ILT5742" s="66"/>
      <c r="ILU5742" s="66"/>
      <c r="ILV5742" s="66"/>
      <c r="ILW5742" s="66"/>
      <c r="ILX5742" s="66"/>
      <c r="ILY5742" s="66"/>
      <c r="ILZ5742" s="66"/>
      <c r="IMA5742" s="66"/>
      <c r="IMB5742" s="66"/>
      <c r="IMC5742" s="66"/>
      <c r="IMD5742" s="66"/>
      <c r="IME5742" s="66"/>
      <c r="IMF5742" s="66"/>
      <c r="IMG5742" s="66"/>
      <c r="IMH5742" s="66"/>
      <c r="IMI5742" s="66"/>
      <c r="IMJ5742" s="66"/>
      <c r="IMK5742" s="66"/>
      <c r="IML5742" s="66"/>
      <c r="IMM5742" s="66"/>
      <c r="IMN5742" s="66"/>
      <c r="IMO5742" s="66"/>
      <c r="IMP5742" s="66"/>
      <c r="IMQ5742" s="66"/>
      <c r="IMR5742" s="66"/>
      <c r="IMS5742" s="66"/>
      <c r="IMT5742" s="66"/>
      <c r="IMU5742" s="66"/>
      <c r="IMV5742" s="66"/>
      <c r="IMW5742" s="66"/>
      <c r="IMX5742" s="66"/>
      <c r="IMY5742" s="66"/>
      <c r="IMZ5742" s="66"/>
      <c r="INA5742" s="66"/>
      <c r="INB5742" s="66"/>
      <c r="INC5742" s="66"/>
      <c r="IND5742" s="66"/>
      <c r="INE5742" s="66"/>
      <c r="INF5742" s="66"/>
      <c r="ING5742" s="66"/>
      <c r="INH5742" s="66"/>
      <c r="INI5742" s="66"/>
      <c r="INJ5742" s="66"/>
      <c r="INK5742" s="66"/>
      <c r="INL5742" s="66"/>
      <c r="INM5742" s="66"/>
      <c r="INN5742" s="66"/>
      <c r="INO5742" s="66"/>
      <c r="INP5742" s="66"/>
      <c r="INQ5742" s="66"/>
      <c r="INR5742" s="66"/>
      <c r="INS5742" s="66"/>
      <c r="INT5742" s="66"/>
      <c r="INU5742" s="66"/>
      <c r="INV5742" s="66"/>
      <c r="INW5742" s="66"/>
      <c r="INX5742" s="66"/>
      <c r="INY5742" s="66"/>
      <c r="INZ5742" s="66"/>
      <c r="IOA5742" s="66"/>
      <c r="IOB5742" s="66"/>
      <c r="IOC5742" s="66"/>
      <c r="IOD5742" s="66"/>
      <c r="IOE5742" s="66"/>
      <c r="IOF5742" s="66"/>
      <c r="IOG5742" s="66"/>
      <c r="IOH5742" s="66"/>
      <c r="IOI5742" s="66"/>
      <c r="IOJ5742" s="66"/>
      <c r="IOK5742" s="66"/>
      <c r="IOL5742" s="66"/>
      <c r="IOM5742" s="66"/>
      <c r="ION5742" s="66"/>
      <c r="IOO5742" s="66"/>
      <c r="IOP5742" s="66"/>
      <c r="IOQ5742" s="66"/>
      <c r="IOR5742" s="66"/>
      <c r="IOS5742" s="66"/>
      <c r="IOT5742" s="66"/>
      <c r="IOU5742" s="66"/>
      <c r="IOV5742" s="66"/>
      <c r="IOW5742" s="66"/>
      <c r="IOX5742" s="66"/>
      <c r="IOY5742" s="66"/>
      <c r="IOZ5742" s="66"/>
      <c r="IPA5742" s="66"/>
      <c r="IPB5742" s="66"/>
      <c r="IPC5742" s="66"/>
      <c r="IPD5742" s="66"/>
      <c r="IPE5742" s="66"/>
      <c r="IPF5742" s="66"/>
      <c r="IPG5742" s="66"/>
      <c r="IPH5742" s="66"/>
      <c r="IPI5742" s="66"/>
      <c r="IPJ5742" s="66"/>
      <c r="IPK5742" s="66"/>
      <c r="IPL5742" s="66"/>
      <c r="IPM5742" s="66"/>
      <c r="IPN5742" s="66"/>
      <c r="IPO5742" s="66"/>
      <c r="IPP5742" s="66"/>
      <c r="IPQ5742" s="66"/>
      <c r="IPR5742" s="66"/>
      <c r="IPS5742" s="66"/>
      <c r="IPT5742" s="66"/>
      <c r="IPU5742" s="66"/>
      <c r="IPV5742" s="66"/>
      <c r="IPW5742" s="66"/>
      <c r="IPX5742" s="66"/>
      <c r="IPY5742" s="66"/>
      <c r="IPZ5742" s="66"/>
      <c r="IQA5742" s="66"/>
      <c r="IQB5742" s="66"/>
      <c r="IQC5742" s="66"/>
      <c r="IQD5742" s="66"/>
      <c r="IQE5742" s="66"/>
      <c r="IQF5742" s="66"/>
      <c r="IQG5742" s="66"/>
      <c r="IQH5742" s="66"/>
      <c r="IQI5742" s="66"/>
      <c r="IQJ5742" s="66"/>
      <c r="IQK5742" s="66"/>
      <c r="IQL5742" s="66"/>
      <c r="IQM5742" s="66"/>
      <c r="IQN5742" s="66"/>
      <c r="IQO5742" s="66"/>
      <c r="IQP5742" s="66"/>
      <c r="IQQ5742" s="66"/>
      <c r="IQR5742" s="66"/>
      <c r="IQS5742" s="66"/>
      <c r="IQT5742" s="66"/>
      <c r="IQU5742" s="66"/>
      <c r="IQV5742" s="66"/>
      <c r="IQW5742" s="66"/>
      <c r="IQX5742" s="66"/>
      <c r="IQY5742" s="66"/>
      <c r="IQZ5742" s="66"/>
      <c r="IRA5742" s="66"/>
      <c r="IRB5742" s="66"/>
      <c r="IRC5742" s="66"/>
      <c r="IRD5742" s="66"/>
      <c r="IRE5742" s="66"/>
      <c r="IRF5742" s="66"/>
      <c r="IRG5742" s="66"/>
      <c r="IRH5742" s="66"/>
      <c r="IRI5742" s="66"/>
      <c r="IRJ5742" s="66"/>
      <c r="IRK5742" s="66"/>
      <c r="IRL5742" s="66"/>
      <c r="IRM5742" s="66"/>
      <c r="IRN5742" s="66"/>
      <c r="IRO5742" s="66"/>
      <c r="IRP5742" s="66"/>
      <c r="IRQ5742" s="66"/>
      <c r="IRR5742" s="66"/>
      <c r="IRS5742" s="66"/>
      <c r="IRT5742" s="66"/>
      <c r="IRU5742" s="66"/>
      <c r="IRV5742" s="66"/>
      <c r="IRW5742" s="66"/>
      <c r="IRX5742" s="66"/>
      <c r="IRY5742" s="66"/>
      <c r="IRZ5742" s="66"/>
      <c r="ISA5742" s="66"/>
      <c r="ISB5742" s="66"/>
      <c r="ISC5742" s="66"/>
      <c r="ISD5742" s="66"/>
      <c r="ISE5742" s="66"/>
      <c r="ISF5742" s="66"/>
      <c r="ISG5742" s="66"/>
      <c r="ISH5742" s="66"/>
      <c r="ISI5742" s="66"/>
      <c r="ISJ5742" s="66"/>
      <c r="ISK5742" s="66"/>
      <c r="ISL5742" s="66"/>
      <c r="ISM5742" s="66"/>
      <c r="ISN5742" s="66"/>
      <c r="ISO5742" s="66"/>
      <c r="ISP5742" s="66"/>
      <c r="ISQ5742" s="66"/>
      <c r="ISR5742" s="66"/>
      <c r="ISS5742" s="66"/>
      <c r="IST5742" s="66"/>
      <c r="ISU5742" s="66"/>
      <c r="ISV5742" s="66"/>
      <c r="ISW5742" s="66"/>
      <c r="ISX5742" s="66"/>
      <c r="ISY5742" s="66"/>
      <c r="ISZ5742" s="66"/>
      <c r="ITA5742" s="66"/>
      <c r="ITB5742" s="66"/>
      <c r="ITC5742" s="66"/>
      <c r="ITD5742" s="66"/>
      <c r="ITE5742" s="66"/>
      <c r="ITF5742" s="66"/>
      <c r="ITG5742" s="66"/>
      <c r="ITH5742" s="66"/>
      <c r="ITI5742" s="66"/>
      <c r="ITJ5742" s="66"/>
      <c r="ITK5742" s="66"/>
      <c r="ITL5742" s="66"/>
      <c r="ITM5742" s="66"/>
      <c r="ITN5742" s="66"/>
      <c r="ITO5742" s="66"/>
      <c r="ITP5742" s="66"/>
      <c r="ITQ5742" s="66"/>
      <c r="ITR5742" s="66"/>
      <c r="ITS5742" s="66"/>
      <c r="ITT5742" s="66"/>
      <c r="ITU5742" s="66"/>
      <c r="ITV5742" s="66"/>
      <c r="ITW5742" s="66"/>
      <c r="ITX5742" s="66"/>
      <c r="ITY5742" s="66"/>
      <c r="ITZ5742" s="66"/>
      <c r="IUA5742" s="66"/>
      <c r="IUB5742" s="66"/>
      <c r="IUC5742" s="66"/>
      <c r="IUD5742" s="66"/>
      <c r="IUE5742" s="66"/>
      <c r="IUF5742" s="66"/>
      <c r="IUG5742" s="66"/>
      <c r="IUH5742" s="66"/>
      <c r="IUI5742" s="66"/>
      <c r="IUJ5742" s="66"/>
      <c r="IUK5742" s="66"/>
      <c r="IUL5742" s="66"/>
      <c r="IUM5742" s="66"/>
      <c r="IUN5742" s="66"/>
      <c r="IUO5742" s="66"/>
      <c r="IUP5742" s="66"/>
      <c r="IUQ5742" s="66"/>
      <c r="IUR5742" s="66"/>
      <c r="IUS5742" s="66"/>
      <c r="IUT5742" s="66"/>
      <c r="IUU5742" s="66"/>
      <c r="IUV5742" s="66"/>
      <c r="IUW5742" s="66"/>
      <c r="IUX5742" s="66"/>
      <c r="IUY5742" s="66"/>
      <c r="IUZ5742" s="66"/>
      <c r="IVA5742" s="66"/>
      <c r="IVB5742" s="66"/>
      <c r="IVC5742" s="66"/>
      <c r="IVD5742" s="66"/>
      <c r="IVE5742" s="66"/>
      <c r="IVF5742" s="66"/>
      <c r="IVG5742" s="66"/>
      <c r="IVH5742" s="66"/>
      <c r="IVI5742" s="66"/>
      <c r="IVJ5742" s="66"/>
      <c r="IVK5742" s="66"/>
      <c r="IVL5742" s="66"/>
      <c r="IVM5742" s="66"/>
      <c r="IVN5742" s="66"/>
      <c r="IVO5742" s="66"/>
      <c r="IVP5742" s="66"/>
      <c r="IVQ5742" s="66"/>
      <c r="IVR5742" s="66"/>
      <c r="IVS5742" s="66"/>
      <c r="IVT5742" s="66"/>
      <c r="IVU5742" s="66"/>
      <c r="IVV5742" s="66"/>
      <c r="IVW5742" s="66"/>
      <c r="IVX5742" s="66"/>
      <c r="IVY5742" s="66"/>
      <c r="IVZ5742" s="66"/>
      <c r="IWA5742" s="66"/>
      <c r="IWB5742" s="66"/>
      <c r="IWC5742" s="66"/>
      <c r="IWD5742" s="66"/>
      <c r="IWE5742" s="66"/>
      <c r="IWF5742" s="66"/>
      <c r="IWG5742" s="66"/>
      <c r="IWH5742" s="66"/>
      <c r="IWI5742" s="66"/>
      <c r="IWJ5742" s="66"/>
      <c r="IWK5742" s="66"/>
      <c r="IWL5742" s="66"/>
      <c r="IWM5742" s="66"/>
      <c r="IWN5742" s="66"/>
      <c r="IWO5742" s="66"/>
      <c r="IWP5742" s="66"/>
      <c r="IWQ5742" s="66"/>
      <c r="IWR5742" s="66"/>
      <c r="IWS5742" s="66"/>
      <c r="IWT5742" s="66"/>
      <c r="IWU5742" s="66"/>
      <c r="IWV5742" s="66"/>
      <c r="IWW5742" s="66"/>
      <c r="IWX5742" s="66"/>
      <c r="IWY5742" s="66"/>
      <c r="IWZ5742" s="66"/>
      <c r="IXA5742" s="66"/>
      <c r="IXB5742" s="66"/>
      <c r="IXC5742" s="66"/>
      <c r="IXD5742" s="66"/>
      <c r="IXE5742" s="66"/>
      <c r="IXF5742" s="66"/>
      <c r="IXG5742" s="66"/>
      <c r="IXH5742" s="66"/>
      <c r="IXI5742" s="66"/>
      <c r="IXJ5742" s="66"/>
      <c r="IXK5742" s="66"/>
      <c r="IXL5742" s="66"/>
      <c r="IXM5742" s="66"/>
      <c r="IXN5742" s="66"/>
      <c r="IXO5742" s="66"/>
      <c r="IXP5742" s="66"/>
      <c r="IXQ5742" s="66"/>
      <c r="IXR5742" s="66"/>
      <c r="IXS5742" s="66"/>
      <c r="IXT5742" s="66"/>
      <c r="IXU5742" s="66"/>
      <c r="IXV5742" s="66"/>
      <c r="IXW5742" s="66"/>
      <c r="IXX5742" s="66"/>
      <c r="IXY5742" s="66"/>
      <c r="IXZ5742" s="66"/>
      <c r="IYA5742" s="66"/>
      <c r="IYB5742" s="66"/>
      <c r="IYC5742" s="66"/>
      <c r="IYD5742" s="66"/>
      <c r="IYE5742" s="66"/>
      <c r="IYF5742" s="66"/>
      <c r="IYG5742" s="66"/>
      <c r="IYH5742" s="66"/>
      <c r="IYI5742" s="66"/>
      <c r="IYJ5742" s="66"/>
      <c r="IYK5742" s="66"/>
      <c r="IYL5742" s="66"/>
      <c r="IYM5742" s="66"/>
      <c r="IYN5742" s="66"/>
      <c r="IYO5742" s="66"/>
      <c r="IYP5742" s="66"/>
      <c r="IYQ5742" s="66"/>
      <c r="IYR5742" s="66"/>
      <c r="IYS5742" s="66"/>
      <c r="IYT5742" s="66"/>
      <c r="IYU5742" s="66"/>
      <c r="IYV5742" s="66"/>
      <c r="IYW5742" s="66"/>
      <c r="IYX5742" s="66"/>
      <c r="IYY5742" s="66"/>
      <c r="IYZ5742" s="66"/>
      <c r="IZA5742" s="66"/>
      <c r="IZB5742" s="66"/>
      <c r="IZC5742" s="66"/>
      <c r="IZD5742" s="66"/>
      <c r="IZE5742" s="66"/>
      <c r="IZF5742" s="66"/>
      <c r="IZG5742" s="66"/>
      <c r="IZH5742" s="66"/>
      <c r="IZI5742" s="66"/>
      <c r="IZJ5742" s="66"/>
      <c r="IZK5742" s="66"/>
      <c r="IZL5742" s="66"/>
      <c r="IZM5742" s="66"/>
      <c r="IZN5742" s="66"/>
      <c r="IZO5742" s="66"/>
      <c r="IZP5742" s="66"/>
      <c r="IZQ5742" s="66"/>
      <c r="IZR5742" s="66"/>
      <c r="IZS5742" s="66"/>
      <c r="IZT5742" s="66"/>
      <c r="IZU5742" s="66"/>
      <c r="IZV5742" s="66"/>
      <c r="IZW5742" s="66"/>
      <c r="IZX5742" s="66"/>
      <c r="IZY5742" s="66"/>
      <c r="IZZ5742" s="66"/>
      <c r="JAA5742" s="66"/>
      <c r="JAB5742" s="66"/>
      <c r="JAC5742" s="66"/>
      <c r="JAD5742" s="66"/>
      <c r="JAE5742" s="66"/>
      <c r="JAF5742" s="66"/>
      <c r="JAG5742" s="66"/>
      <c r="JAH5742" s="66"/>
      <c r="JAI5742" s="66"/>
      <c r="JAJ5742" s="66"/>
      <c r="JAK5742" s="66"/>
      <c r="JAL5742" s="66"/>
      <c r="JAM5742" s="66"/>
      <c r="JAN5742" s="66"/>
      <c r="JAO5742" s="66"/>
      <c r="JAP5742" s="66"/>
      <c r="JAQ5742" s="66"/>
      <c r="JAR5742" s="66"/>
      <c r="JAS5742" s="66"/>
      <c r="JAT5742" s="66"/>
      <c r="JAU5742" s="66"/>
      <c r="JAV5742" s="66"/>
      <c r="JAW5742" s="66"/>
      <c r="JAX5742" s="66"/>
      <c r="JAY5742" s="66"/>
      <c r="JAZ5742" s="66"/>
      <c r="JBA5742" s="66"/>
      <c r="JBB5742" s="66"/>
      <c r="JBC5742" s="66"/>
      <c r="JBD5742" s="66"/>
      <c r="JBE5742" s="66"/>
      <c r="JBF5742" s="66"/>
      <c r="JBG5742" s="66"/>
      <c r="JBH5742" s="66"/>
      <c r="JBI5742" s="66"/>
      <c r="JBJ5742" s="66"/>
      <c r="JBK5742" s="66"/>
      <c r="JBL5742" s="66"/>
      <c r="JBM5742" s="66"/>
      <c r="JBN5742" s="66"/>
      <c r="JBO5742" s="66"/>
      <c r="JBP5742" s="66"/>
      <c r="JBQ5742" s="66"/>
      <c r="JBR5742" s="66"/>
      <c r="JBS5742" s="66"/>
      <c r="JBT5742" s="66"/>
      <c r="JBU5742" s="66"/>
      <c r="JBV5742" s="66"/>
      <c r="JBW5742" s="66"/>
      <c r="JBX5742" s="66"/>
      <c r="JBY5742" s="66"/>
      <c r="JBZ5742" s="66"/>
      <c r="JCA5742" s="66"/>
      <c r="JCB5742" s="66"/>
      <c r="JCC5742" s="66"/>
      <c r="JCD5742" s="66"/>
      <c r="JCE5742" s="66"/>
      <c r="JCF5742" s="66"/>
      <c r="JCG5742" s="66"/>
      <c r="JCH5742" s="66"/>
      <c r="JCI5742" s="66"/>
      <c r="JCJ5742" s="66"/>
      <c r="JCK5742" s="66"/>
      <c r="JCL5742" s="66"/>
      <c r="JCM5742" s="66"/>
      <c r="JCN5742" s="66"/>
      <c r="JCO5742" s="66"/>
      <c r="JCP5742" s="66"/>
      <c r="JCQ5742" s="66"/>
      <c r="JCR5742" s="66"/>
      <c r="JCS5742" s="66"/>
      <c r="JCT5742" s="66"/>
      <c r="JCU5742" s="66"/>
      <c r="JCV5742" s="66"/>
      <c r="JCW5742" s="66"/>
      <c r="JCX5742" s="66"/>
      <c r="JCY5742" s="66"/>
      <c r="JCZ5742" s="66"/>
      <c r="JDA5742" s="66"/>
      <c r="JDB5742" s="66"/>
      <c r="JDC5742" s="66"/>
      <c r="JDD5742" s="66"/>
      <c r="JDE5742" s="66"/>
      <c r="JDF5742" s="66"/>
      <c r="JDG5742" s="66"/>
      <c r="JDH5742" s="66"/>
      <c r="JDI5742" s="66"/>
      <c r="JDJ5742" s="66"/>
      <c r="JDK5742" s="66"/>
      <c r="JDL5742" s="66"/>
      <c r="JDM5742" s="66"/>
      <c r="JDN5742" s="66"/>
      <c r="JDO5742" s="66"/>
      <c r="JDP5742" s="66"/>
      <c r="JDQ5742" s="66"/>
      <c r="JDR5742" s="66"/>
      <c r="JDS5742" s="66"/>
      <c r="JDT5742" s="66"/>
      <c r="JDU5742" s="66"/>
      <c r="JDV5742" s="66"/>
      <c r="JDW5742" s="66"/>
      <c r="JDX5742" s="66"/>
      <c r="JDY5742" s="66"/>
      <c r="JDZ5742" s="66"/>
      <c r="JEA5742" s="66"/>
      <c r="JEB5742" s="66"/>
      <c r="JEC5742" s="66"/>
      <c r="JED5742" s="66"/>
      <c r="JEE5742" s="66"/>
      <c r="JEF5742" s="66"/>
      <c r="JEG5742" s="66"/>
      <c r="JEH5742" s="66"/>
      <c r="JEI5742" s="66"/>
      <c r="JEJ5742" s="66"/>
      <c r="JEK5742" s="66"/>
      <c r="JEL5742" s="66"/>
      <c r="JEM5742" s="66"/>
      <c r="JEN5742" s="66"/>
      <c r="JEO5742" s="66"/>
      <c r="JEP5742" s="66"/>
      <c r="JEQ5742" s="66"/>
      <c r="JER5742" s="66"/>
      <c r="JES5742" s="66"/>
      <c r="JET5742" s="66"/>
      <c r="JEU5742" s="66"/>
      <c r="JEV5742" s="66"/>
      <c r="JEW5742" s="66"/>
      <c r="JEX5742" s="66"/>
      <c r="JEY5742" s="66"/>
      <c r="JEZ5742" s="66"/>
      <c r="JFA5742" s="66"/>
      <c r="JFB5742" s="66"/>
      <c r="JFC5742" s="66"/>
      <c r="JFD5742" s="66"/>
      <c r="JFE5742" s="66"/>
      <c r="JFF5742" s="66"/>
      <c r="JFG5742" s="66"/>
      <c r="JFH5742" s="66"/>
      <c r="JFI5742" s="66"/>
      <c r="JFJ5742" s="66"/>
      <c r="JFK5742" s="66"/>
      <c r="JFL5742" s="66"/>
      <c r="JFM5742" s="66"/>
      <c r="JFN5742" s="66"/>
      <c r="JFO5742" s="66"/>
      <c r="JFP5742" s="66"/>
      <c r="JFQ5742" s="66"/>
      <c r="JFR5742" s="66"/>
      <c r="JFS5742" s="66"/>
      <c r="JFT5742" s="66"/>
      <c r="JFU5742" s="66"/>
      <c r="JFV5742" s="66"/>
      <c r="JFW5742" s="66"/>
      <c r="JFX5742" s="66"/>
      <c r="JFY5742" s="66"/>
      <c r="JFZ5742" s="66"/>
      <c r="JGA5742" s="66"/>
      <c r="JGB5742" s="66"/>
      <c r="JGC5742" s="66"/>
      <c r="JGD5742" s="66"/>
      <c r="JGE5742" s="66"/>
      <c r="JGF5742" s="66"/>
      <c r="JGG5742" s="66"/>
      <c r="JGH5742" s="66"/>
      <c r="JGI5742" s="66"/>
      <c r="JGJ5742" s="66"/>
      <c r="JGK5742" s="66"/>
      <c r="JGL5742" s="66"/>
      <c r="JGM5742" s="66"/>
      <c r="JGN5742" s="66"/>
      <c r="JGO5742" s="66"/>
      <c r="JGP5742" s="66"/>
      <c r="JGQ5742" s="66"/>
      <c r="JGR5742" s="66"/>
      <c r="JGS5742" s="66"/>
      <c r="JGT5742" s="66"/>
      <c r="JGU5742" s="66"/>
      <c r="JGV5742" s="66"/>
      <c r="JGW5742" s="66"/>
      <c r="JGX5742" s="66"/>
      <c r="JGY5742" s="66"/>
      <c r="JGZ5742" s="66"/>
      <c r="JHA5742" s="66"/>
      <c r="JHB5742" s="66"/>
      <c r="JHC5742" s="66"/>
      <c r="JHD5742" s="66"/>
      <c r="JHE5742" s="66"/>
      <c r="JHF5742" s="66"/>
      <c r="JHG5742" s="66"/>
      <c r="JHH5742" s="66"/>
      <c r="JHI5742" s="66"/>
      <c r="JHJ5742" s="66"/>
      <c r="JHK5742" s="66"/>
      <c r="JHL5742" s="66"/>
      <c r="JHM5742" s="66"/>
      <c r="JHN5742" s="66"/>
      <c r="JHO5742" s="66"/>
      <c r="JHP5742" s="66"/>
      <c r="JHQ5742" s="66"/>
      <c r="JHR5742" s="66"/>
      <c r="JHS5742" s="66"/>
      <c r="JHT5742" s="66"/>
      <c r="JHU5742" s="66"/>
      <c r="JHV5742" s="66"/>
      <c r="JHW5742" s="66"/>
      <c r="JHX5742" s="66"/>
      <c r="JHY5742" s="66"/>
      <c r="JHZ5742" s="66"/>
      <c r="JIA5742" s="66"/>
      <c r="JIB5742" s="66"/>
      <c r="JIC5742" s="66"/>
      <c r="JID5742" s="66"/>
      <c r="JIE5742" s="66"/>
      <c r="JIF5742" s="66"/>
      <c r="JIG5742" s="66"/>
      <c r="JIH5742" s="66"/>
      <c r="JII5742" s="66"/>
      <c r="JIJ5742" s="66"/>
      <c r="JIK5742" s="66"/>
      <c r="JIL5742" s="66"/>
      <c r="JIM5742" s="66"/>
      <c r="JIN5742" s="66"/>
      <c r="JIO5742" s="66"/>
      <c r="JIP5742" s="66"/>
      <c r="JIQ5742" s="66"/>
      <c r="JIR5742" s="66"/>
      <c r="JIS5742" s="66"/>
      <c r="JIT5742" s="66"/>
      <c r="JIU5742" s="66"/>
      <c r="JIV5742" s="66"/>
      <c r="JIW5742" s="66"/>
      <c r="JIX5742" s="66"/>
      <c r="JIY5742" s="66"/>
      <c r="JIZ5742" s="66"/>
      <c r="JJA5742" s="66"/>
      <c r="JJB5742" s="66"/>
      <c r="JJC5742" s="66"/>
      <c r="JJD5742" s="66"/>
      <c r="JJE5742" s="66"/>
      <c r="JJF5742" s="66"/>
      <c r="JJG5742" s="66"/>
      <c r="JJH5742" s="66"/>
      <c r="JJI5742" s="66"/>
      <c r="JJJ5742" s="66"/>
      <c r="JJK5742" s="66"/>
      <c r="JJL5742" s="66"/>
      <c r="JJM5742" s="66"/>
      <c r="JJN5742" s="66"/>
      <c r="JJO5742" s="66"/>
      <c r="JJP5742" s="66"/>
      <c r="JJQ5742" s="66"/>
      <c r="JJR5742" s="66"/>
      <c r="JJS5742" s="66"/>
      <c r="JJT5742" s="66"/>
      <c r="JJU5742" s="66"/>
      <c r="JJV5742" s="66"/>
      <c r="JJW5742" s="66"/>
      <c r="JJX5742" s="66"/>
      <c r="JJY5742" s="66"/>
      <c r="JJZ5742" s="66"/>
      <c r="JKA5742" s="66"/>
      <c r="JKB5742" s="66"/>
      <c r="JKC5742" s="66"/>
      <c r="JKD5742" s="66"/>
      <c r="JKE5742" s="66"/>
      <c r="JKF5742" s="66"/>
      <c r="JKG5742" s="66"/>
      <c r="JKH5742" s="66"/>
      <c r="JKI5742" s="66"/>
      <c r="JKJ5742" s="66"/>
      <c r="JKK5742" s="66"/>
      <c r="JKL5742" s="66"/>
      <c r="JKM5742" s="66"/>
      <c r="JKN5742" s="66"/>
      <c r="JKO5742" s="66"/>
      <c r="JKP5742" s="66"/>
      <c r="JKQ5742" s="66"/>
      <c r="JKR5742" s="66"/>
      <c r="JKS5742" s="66"/>
      <c r="JKT5742" s="66"/>
      <c r="JKU5742" s="66"/>
      <c r="JKV5742" s="66"/>
      <c r="JKW5742" s="66"/>
      <c r="JKX5742" s="66"/>
      <c r="JKY5742" s="66"/>
      <c r="JKZ5742" s="66"/>
      <c r="JLA5742" s="66"/>
      <c r="JLB5742" s="66"/>
      <c r="JLC5742" s="66"/>
      <c r="JLD5742" s="66"/>
      <c r="JLE5742" s="66"/>
      <c r="JLF5742" s="66"/>
      <c r="JLG5742" s="66"/>
      <c r="JLH5742" s="66"/>
      <c r="JLI5742" s="66"/>
      <c r="JLJ5742" s="66"/>
      <c r="JLK5742" s="66"/>
      <c r="JLL5742" s="66"/>
      <c r="JLM5742" s="66"/>
      <c r="JLN5742" s="66"/>
      <c r="JLO5742" s="66"/>
      <c r="JLP5742" s="66"/>
      <c r="JLQ5742" s="66"/>
      <c r="JLR5742" s="66"/>
      <c r="JLS5742" s="66"/>
      <c r="JLT5742" s="66"/>
      <c r="JLU5742" s="66"/>
      <c r="JLV5742" s="66"/>
      <c r="JLW5742" s="66"/>
      <c r="JLX5742" s="66"/>
      <c r="JLY5742" s="66"/>
      <c r="JLZ5742" s="66"/>
      <c r="JMA5742" s="66"/>
      <c r="JMB5742" s="66"/>
      <c r="JMC5742" s="66"/>
      <c r="JMD5742" s="66"/>
      <c r="JME5742" s="66"/>
      <c r="JMF5742" s="66"/>
      <c r="JMG5742" s="66"/>
      <c r="JMH5742" s="66"/>
      <c r="JMI5742" s="66"/>
      <c r="JMJ5742" s="66"/>
      <c r="JMK5742" s="66"/>
      <c r="JML5742" s="66"/>
      <c r="JMM5742" s="66"/>
      <c r="JMN5742" s="66"/>
      <c r="JMO5742" s="66"/>
      <c r="JMP5742" s="66"/>
      <c r="JMQ5742" s="66"/>
      <c r="JMR5742" s="66"/>
      <c r="JMS5742" s="66"/>
      <c r="JMT5742" s="66"/>
      <c r="JMU5742" s="66"/>
      <c r="JMV5742" s="66"/>
      <c r="JMW5742" s="66"/>
      <c r="JMX5742" s="66"/>
      <c r="JMY5742" s="66"/>
      <c r="JMZ5742" s="66"/>
      <c r="JNA5742" s="66"/>
      <c r="JNB5742" s="66"/>
      <c r="JNC5742" s="66"/>
      <c r="JND5742" s="66"/>
      <c r="JNE5742" s="66"/>
      <c r="JNF5742" s="66"/>
      <c r="JNG5742" s="66"/>
      <c r="JNH5742" s="66"/>
      <c r="JNI5742" s="66"/>
      <c r="JNJ5742" s="66"/>
      <c r="JNK5742" s="66"/>
      <c r="JNL5742" s="66"/>
      <c r="JNM5742" s="66"/>
      <c r="JNN5742" s="66"/>
      <c r="JNO5742" s="66"/>
      <c r="JNP5742" s="66"/>
      <c r="JNQ5742" s="66"/>
      <c r="JNR5742" s="66"/>
      <c r="JNS5742" s="66"/>
      <c r="JNT5742" s="66"/>
      <c r="JNU5742" s="66"/>
      <c r="JNV5742" s="66"/>
      <c r="JNW5742" s="66"/>
      <c r="JNX5742" s="66"/>
      <c r="JNY5742" s="66"/>
      <c r="JNZ5742" s="66"/>
      <c r="JOA5742" s="66"/>
      <c r="JOB5742" s="66"/>
      <c r="JOC5742" s="66"/>
      <c r="JOD5742" s="66"/>
      <c r="JOE5742" s="66"/>
      <c r="JOF5742" s="66"/>
      <c r="JOG5742" s="66"/>
      <c r="JOH5742" s="66"/>
      <c r="JOI5742" s="66"/>
      <c r="JOJ5742" s="66"/>
      <c r="JOK5742" s="66"/>
      <c r="JOL5742" s="66"/>
      <c r="JOM5742" s="66"/>
      <c r="JON5742" s="66"/>
      <c r="JOO5742" s="66"/>
      <c r="JOP5742" s="66"/>
      <c r="JOQ5742" s="66"/>
      <c r="JOR5742" s="66"/>
      <c r="JOS5742" s="66"/>
      <c r="JOT5742" s="66"/>
      <c r="JOU5742" s="66"/>
      <c r="JOV5742" s="66"/>
      <c r="JOW5742" s="66"/>
      <c r="JOX5742" s="66"/>
      <c r="JOY5742" s="66"/>
      <c r="JOZ5742" s="66"/>
      <c r="JPA5742" s="66"/>
      <c r="JPB5742" s="66"/>
      <c r="JPC5742" s="66"/>
      <c r="JPD5742" s="66"/>
      <c r="JPE5742" s="66"/>
      <c r="JPF5742" s="66"/>
      <c r="JPG5742" s="66"/>
      <c r="JPH5742" s="66"/>
      <c r="JPI5742" s="66"/>
      <c r="JPJ5742" s="66"/>
      <c r="JPK5742" s="66"/>
      <c r="JPL5742" s="66"/>
      <c r="JPM5742" s="66"/>
      <c r="JPN5742" s="66"/>
      <c r="JPO5742" s="66"/>
      <c r="JPP5742" s="66"/>
      <c r="JPQ5742" s="66"/>
      <c r="JPR5742" s="66"/>
      <c r="JPS5742" s="66"/>
      <c r="JPT5742" s="66"/>
      <c r="JPU5742" s="66"/>
      <c r="JPV5742" s="66"/>
      <c r="JPW5742" s="66"/>
      <c r="JPX5742" s="66"/>
      <c r="JPY5742" s="66"/>
      <c r="JPZ5742" s="66"/>
      <c r="JQA5742" s="66"/>
      <c r="JQB5742" s="66"/>
      <c r="JQC5742" s="66"/>
      <c r="JQD5742" s="66"/>
      <c r="JQE5742" s="66"/>
      <c r="JQF5742" s="66"/>
      <c r="JQG5742" s="66"/>
      <c r="JQH5742" s="66"/>
      <c r="JQI5742" s="66"/>
      <c r="JQJ5742" s="66"/>
      <c r="JQK5742" s="66"/>
      <c r="JQL5742" s="66"/>
      <c r="JQM5742" s="66"/>
      <c r="JQN5742" s="66"/>
      <c r="JQO5742" s="66"/>
      <c r="JQP5742" s="66"/>
      <c r="JQQ5742" s="66"/>
      <c r="JQR5742" s="66"/>
      <c r="JQS5742" s="66"/>
      <c r="JQT5742" s="66"/>
      <c r="JQU5742" s="66"/>
      <c r="JQV5742" s="66"/>
      <c r="JQW5742" s="66"/>
      <c r="JQX5742" s="66"/>
      <c r="JQY5742" s="66"/>
      <c r="JQZ5742" s="66"/>
      <c r="JRA5742" s="66"/>
      <c r="JRB5742" s="66"/>
      <c r="JRC5742" s="66"/>
      <c r="JRD5742" s="66"/>
      <c r="JRE5742" s="66"/>
      <c r="JRF5742" s="66"/>
      <c r="JRG5742" s="66"/>
      <c r="JRH5742" s="66"/>
      <c r="JRI5742" s="66"/>
      <c r="JRJ5742" s="66"/>
      <c r="JRK5742" s="66"/>
      <c r="JRL5742" s="66"/>
      <c r="JRM5742" s="66"/>
      <c r="JRN5742" s="66"/>
      <c r="JRO5742" s="66"/>
      <c r="JRP5742" s="66"/>
      <c r="JRQ5742" s="66"/>
      <c r="JRR5742" s="66"/>
      <c r="JRS5742" s="66"/>
      <c r="JRT5742" s="66"/>
      <c r="JRU5742" s="66"/>
      <c r="JRV5742" s="66"/>
      <c r="JRW5742" s="66"/>
      <c r="JRX5742" s="66"/>
      <c r="JRY5742" s="66"/>
      <c r="JRZ5742" s="66"/>
      <c r="JSA5742" s="66"/>
      <c r="JSB5742" s="66"/>
      <c r="JSC5742" s="66"/>
      <c r="JSD5742" s="66"/>
      <c r="JSE5742" s="66"/>
      <c r="JSF5742" s="66"/>
      <c r="JSG5742" s="66"/>
      <c r="JSH5742" s="66"/>
      <c r="JSI5742" s="66"/>
      <c r="JSJ5742" s="66"/>
      <c r="JSK5742" s="66"/>
      <c r="JSL5742" s="66"/>
      <c r="JSM5742" s="66"/>
      <c r="JSN5742" s="66"/>
      <c r="JSO5742" s="66"/>
      <c r="JSP5742" s="66"/>
      <c r="JSQ5742" s="66"/>
      <c r="JSR5742" s="66"/>
      <c r="JSS5742" s="66"/>
      <c r="JST5742" s="66"/>
      <c r="JSU5742" s="66"/>
      <c r="JSV5742" s="66"/>
      <c r="JSW5742" s="66"/>
      <c r="JSX5742" s="66"/>
      <c r="JSY5742" s="66"/>
      <c r="JSZ5742" s="66"/>
      <c r="JTA5742" s="66"/>
      <c r="JTB5742" s="66"/>
      <c r="JTC5742" s="66"/>
      <c r="JTD5742" s="66"/>
      <c r="JTE5742" s="66"/>
      <c r="JTF5742" s="66"/>
      <c r="JTG5742" s="66"/>
      <c r="JTH5742" s="66"/>
      <c r="JTI5742" s="66"/>
      <c r="JTJ5742" s="66"/>
      <c r="JTK5742" s="66"/>
      <c r="JTL5742" s="66"/>
      <c r="JTM5742" s="66"/>
      <c r="JTN5742" s="66"/>
      <c r="JTO5742" s="66"/>
      <c r="JTP5742" s="66"/>
      <c r="JTQ5742" s="66"/>
      <c r="JTR5742" s="66"/>
      <c r="JTS5742" s="66"/>
      <c r="JTT5742" s="66"/>
      <c r="JTU5742" s="66"/>
      <c r="JTV5742" s="66"/>
      <c r="JTW5742" s="66"/>
      <c r="JTX5742" s="66"/>
      <c r="JTY5742" s="66"/>
      <c r="JTZ5742" s="66"/>
      <c r="JUA5742" s="66"/>
      <c r="JUB5742" s="66"/>
      <c r="JUC5742" s="66"/>
      <c r="JUD5742" s="66"/>
      <c r="JUE5742" s="66"/>
      <c r="JUF5742" s="66"/>
      <c r="JUG5742" s="66"/>
      <c r="JUH5742" s="66"/>
      <c r="JUI5742" s="66"/>
      <c r="JUJ5742" s="66"/>
      <c r="JUK5742" s="66"/>
      <c r="JUL5742" s="66"/>
      <c r="JUM5742" s="66"/>
      <c r="JUN5742" s="66"/>
      <c r="JUO5742" s="66"/>
      <c r="JUP5742" s="66"/>
      <c r="JUQ5742" s="66"/>
      <c r="JUR5742" s="66"/>
      <c r="JUS5742" s="66"/>
      <c r="JUT5742" s="66"/>
      <c r="JUU5742" s="66"/>
      <c r="JUV5742" s="66"/>
      <c r="JUW5742" s="66"/>
      <c r="JUX5742" s="66"/>
      <c r="JUY5742" s="66"/>
      <c r="JUZ5742" s="66"/>
      <c r="JVA5742" s="66"/>
      <c r="JVB5742" s="66"/>
      <c r="JVC5742" s="66"/>
      <c r="JVD5742" s="66"/>
      <c r="JVE5742" s="66"/>
      <c r="JVF5742" s="66"/>
      <c r="JVG5742" s="66"/>
      <c r="JVH5742" s="66"/>
      <c r="JVI5742" s="66"/>
      <c r="JVJ5742" s="66"/>
      <c r="JVK5742" s="66"/>
      <c r="JVL5742" s="66"/>
      <c r="JVM5742" s="66"/>
      <c r="JVN5742" s="66"/>
      <c r="JVO5742" s="66"/>
      <c r="JVP5742" s="66"/>
      <c r="JVQ5742" s="66"/>
      <c r="JVR5742" s="66"/>
      <c r="JVS5742" s="66"/>
      <c r="JVT5742" s="66"/>
      <c r="JVU5742" s="66"/>
      <c r="JVV5742" s="66"/>
      <c r="JVW5742" s="66"/>
      <c r="JVX5742" s="66"/>
      <c r="JVY5742" s="66"/>
      <c r="JVZ5742" s="66"/>
      <c r="JWA5742" s="66"/>
      <c r="JWB5742" s="66"/>
      <c r="JWC5742" s="66"/>
      <c r="JWD5742" s="66"/>
      <c r="JWE5742" s="66"/>
      <c r="JWF5742" s="66"/>
      <c r="JWG5742" s="66"/>
      <c r="JWH5742" s="66"/>
      <c r="JWI5742" s="66"/>
      <c r="JWJ5742" s="66"/>
      <c r="JWK5742" s="66"/>
      <c r="JWL5742" s="66"/>
      <c r="JWM5742" s="66"/>
      <c r="JWN5742" s="66"/>
      <c r="JWO5742" s="66"/>
      <c r="JWP5742" s="66"/>
      <c r="JWQ5742" s="66"/>
      <c r="JWR5742" s="66"/>
      <c r="JWS5742" s="66"/>
      <c r="JWT5742" s="66"/>
      <c r="JWU5742" s="66"/>
      <c r="JWV5742" s="66"/>
      <c r="JWW5742" s="66"/>
      <c r="JWX5742" s="66"/>
      <c r="JWY5742" s="66"/>
      <c r="JWZ5742" s="66"/>
      <c r="JXA5742" s="66"/>
      <c r="JXB5742" s="66"/>
      <c r="JXC5742" s="66"/>
      <c r="JXD5742" s="66"/>
      <c r="JXE5742" s="66"/>
      <c r="JXF5742" s="66"/>
      <c r="JXG5742" s="66"/>
      <c r="JXH5742" s="66"/>
      <c r="JXI5742" s="66"/>
      <c r="JXJ5742" s="66"/>
      <c r="JXK5742" s="66"/>
      <c r="JXL5742" s="66"/>
      <c r="JXM5742" s="66"/>
      <c r="JXN5742" s="66"/>
      <c r="JXO5742" s="66"/>
      <c r="JXP5742" s="66"/>
      <c r="JXQ5742" s="66"/>
      <c r="JXR5742" s="66"/>
      <c r="JXS5742" s="66"/>
      <c r="JXT5742" s="66"/>
      <c r="JXU5742" s="66"/>
      <c r="JXV5742" s="66"/>
      <c r="JXW5742" s="66"/>
      <c r="JXX5742" s="66"/>
      <c r="JXY5742" s="66"/>
      <c r="JXZ5742" s="66"/>
      <c r="JYA5742" s="66"/>
      <c r="JYB5742" s="66"/>
      <c r="JYC5742" s="66"/>
      <c r="JYD5742" s="66"/>
      <c r="JYE5742" s="66"/>
      <c r="JYF5742" s="66"/>
      <c r="JYG5742" s="66"/>
      <c r="JYH5742" s="66"/>
      <c r="JYI5742" s="66"/>
      <c r="JYJ5742" s="66"/>
      <c r="JYK5742" s="66"/>
      <c r="JYL5742" s="66"/>
      <c r="JYM5742" s="66"/>
      <c r="JYN5742" s="66"/>
      <c r="JYO5742" s="66"/>
      <c r="JYP5742" s="66"/>
      <c r="JYQ5742" s="66"/>
      <c r="JYR5742" s="66"/>
      <c r="JYS5742" s="66"/>
      <c r="JYT5742" s="66"/>
      <c r="JYU5742" s="66"/>
      <c r="JYV5742" s="66"/>
      <c r="JYW5742" s="66"/>
      <c r="JYX5742" s="66"/>
      <c r="JYY5742" s="66"/>
      <c r="JYZ5742" s="66"/>
      <c r="JZA5742" s="66"/>
      <c r="JZB5742" s="66"/>
      <c r="JZC5742" s="66"/>
      <c r="JZD5742" s="66"/>
      <c r="JZE5742" s="66"/>
      <c r="JZF5742" s="66"/>
      <c r="JZG5742" s="66"/>
      <c r="JZH5742" s="66"/>
      <c r="JZI5742" s="66"/>
      <c r="JZJ5742" s="66"/>
      <c r="JZK5742" s="66"/>
      <c r="JZL5742" s="66"/>
      <c r="JZM5742" s="66"/>
      <c r="JZN5742" s="66"/>
      <c r="JZO5742" s="66"/>
      <c r="JZP5742" s="66"/>
      <c r="JZQ5742" s="66"/>
      <c r="JZR5742" s="66"/>
      <c r="JZS5742" s="66"/>
      <c r="JZT5742" s="66"/>
      <c r="JZU5742" s="66"/>
      <c r="JZV5742" s="66"/>
      <c r="JZW5742" s="66"/>
      <c r="JZX5742" s="66"/>
      <c r="JZY5742" s="66"/>
      <c r="JZZ5742" s="66"/>
      <c r="KAA5742" s="66"/>
      <c r="KAB5742" s="66"/>
      <c r="KAC5742" s="66"/>
      <c r="KAD5742" s="66"/>
      <c r="KAE5742" s="66"/>
      <c r="KAF5742" s="66"/>
      <c r="KAG5742" s="66"/>
      <c r="KAH5742" s="66"/>
      <c r="KAI5742" s="66"/>
      <c r="KAJ5742" s="66"/>
      <c r="KAK5742" s="66"/>
      <c r="KAL5742" s="66"/>
      <c r="KAM5742" s="66"/>
      <c r="KAN5742" s="66"/>
      <c r="KAO5742" s="66"/>
      <c r="KAP5742" s="66"/>
      <c r="KAQ5742" s="66"/>
      <c r="KAR5742" s="66"/>
      <c r="KAS5742" s="66"/>
      <c r="KAT5742" s="66"/>
      <c r="KAU5742" s="66"/>
      <c r="KAV5742" s="66"/>
      <c r="KAW5742" s="66"/>
      <c r="KAX5742" s="66"/>
      <c r="KAY5742" s="66"/>
      <c r="KAZ5742" s="66"/>
      <c r="KBA5742" s="66"/>
      <c r="KBB5742" s="66"/>
      <c r="KBC5742" s="66"/>
      <c r="KBD5742" s="66"/>
      <c r="KBE5742" s="66"/>
      <c r="KBF5742" s="66"/>
      <c r="KBG5742" s="66"/>
      <c r="KBH5742" s="66"/>
      <c r="KBI5742" s="66"/>
      <c r="KBJ5742" s="66"/>
      <c r="KBK5742" s="66"/>
      <c r="KBL5742" s="66"/>
      <c r="KBM5742" s="66"/>
      <c r="KBN5742" s="66"/>
      <c r="KBO5742" s="66"/>
      <c r="KBP5742" s="66"/>
      <c r="KBQ5742" s="66"/>
      <c r="KBR5742" s="66"/>
      <c r="KBS5742" s="66"/>
      <c r="KBT5742" s="66"/>
      <c r="KBU5742" s="66"/>
      <c r="KBV5742" s="66"/>
      <c r="KBW5742" s="66"/>
      <c r="KBX5742" s="66"/>
      <c r="KBY5742" s="66"/>
      <c r="KBZ5742" s="66"/>
      <c r="KCA5742" s="66"/>
      <c r="KCB5742" s="66"/>
      <c r="KCC5742" s="66"/>
      <c r="KCD5742" s="66"/>
      <c r="KCE5742" s="66"/>
      <c r="KCF5742" s="66"/>
      <c r="KCG5742" s="66"/>
      <c r="KCH5742" s="66"/>
      <c r="KCI5742" s="66"/>
      <c r="KCJ5742" s="66"/>
      <c r="KCK5742" s="66"/>
      <c r="KCL5742" s="66"/>
      <c r="KCM5742" s="66"/>
      <c r="KCN5742" s="66"/>
      <c r="KCO5742" s="66"/>
      <c r="KCP5742" s="66"/>
      <c r="KCQ5742" s="66"/>
      <c r="KCR5742" s="66"/>
      <c r="KCS5742" s="66"/>
      <c r="KCT5742" s="66"/>
      <c r="KCU5742" s="66"/>
      <c r="KCV5742" s="66"/>
      <c r="KCW5742" s="66"/>
      <c r="KCX5742" s="66"/>
      <c r="KCY5742" s="66"/>
      <c r="KCZ5742" s="66"/>
      <c r="KDA5742" s="66"/>
      <c r="KDB5742" s="66"/>
      <c r="KDC5742" s="66"/>
      <c r="KDD5742" s="66"/>
      <c r="KDE5742" s="66"/>
      <c r="KDF5742" s="66"/>
      <c r="KDG5742" s="66"/>
      <c r="KDH5742" s="66"/>
      <c r="KDI5742" s="66"/>
      <c r="KDJ5742" s="66"/>
      <c r="KDK5742" s="66"/>
      <c r="KDL5742" s="66"/>
      <c r="KDM5742" s="66"/>
      <c r="KDN5742" s="66"/>
      <c r="KDO5742" s="66"/>
      <c r="KDP5742" s="66"/>
      <c r="KDQ5742" s="66"/>
      <c r="KDR5742" s="66"/>
      <c r="KDS5742" s="66"/>
      <c r="KDT5742" s="66"/>
      <c r="KDU5742" s="66"/>
      <c r="KDV5742" s="66"/>
      <c r="KDW5742" s="66"/>
      <c r="KDX5742" s="66"/>
      <c r="KDY5742" s="66"/>
      <c r="KDZ5742" s="66"/>
      <c r="KEA5742" s="66"/>
      <c r="KEB5742" s="66"/>
      <c r="KEC5742" s="66"/>
      <c r="KED5742" s="66"/>
      <c r="KEE5742" s="66"/>
      <c r="KEF5742" s="66"/>
      <c r="KEG5742" s="66"/>
      <c r="KEH5742" s="66"/>
      <c r="KEI5742" s="66"/>
      <c r="KEJ5742" s="66"/>
      <c r="KEK5742" s="66"/>
      <c r="KEL5742" s="66"/>
      <c r="KEM5742" s="66"/>
      <c r="KEN5742" s="66"/>
      <c r="KEO5742" s="66"/>
      <c r="KEP5742" s="66"/>
      <c r="KEQ5742" s="66"/>
      <c r="KER5742" s="66"/>
      <c r="KES5742" s="66"/>
      <c r="KET5742" s="66"/>
      <c r="KEU5742" s="66"/>
      <c r="KEV5742" s="66"/>
      <c r="KEW5742" s="66"/>
      <c r="KEX5742" s="66"/>
      <c r="KEY5742" s="66"/>
      <c r="KEZ5742" s="66"/>
      <c r="KFA5742" s="66"/>
      <c r="KFB5742" s="66"/>
      <c r="KFC5742" s="66"/>
      <c r="KFD5742" s="66"/>
      <c r="KFE5742" s="66"/>
      <c r="KFF5742" s="66"/>
      <c r="KFG5742" s="66"/>
      <c r="KFH5742" s="66"/>
      <c r="KFI5742" s="66"/>
      <c r="KFJ5742" s="66"/>
      <c r="KFK5742" s="66"/>
      <c r="KFL5742" s="66"/>
      <c r="KFM5742" s="66"/>
      <c r="KFN5742" s="66"/>
      <c r="KFO5742" s="66"/>
      <c r="KFP5742" s="66"/>
      <c r="KFQ5742" s="66"/>
      <c r="KFR5742" s="66"/>
      <c r="KFS5742" s="66"/>
      <c r="KFT5742" s="66"/>
      <c r="KFU5742" s="66"/>
      <c r="KFV5742" s="66"/>
      <c r="KFW5742" s="66"/>
      <c r="KFX5742" s="66"/>
      <c r="KFY5742" s="66"/>
      <c r="KFZ5742" s="66"/>
      <c r="KGA5742" s="66"/>
      <c r="KGB5742" s="66"/>
      <c r="KGC5742" s="66"/>
      <c r="KGD5742" s="66"/>
      <c r="KGE5742" s="66"/>
      <c r="KGF5742" s="66"/>
      <c r="KGG5742" s="66"/>
      <c r="KGH5742" s="66"/>
      <c r="KGI5742" s="66"/>
      <c r="KGJ5742" s="66"/>
      <c r="KGK5742" s="66"/>
      <c r="KGL5742" s="66"/>
      <c r="KGM5742" s="66"/>
      <c r="KGN5742" s="66"/>
      <c r="KGO5742" s="66"/>
      <c r="KGP5742" s="66"/>
      <c r="KGQ5742" s="66"/>
      <c r="KGR5742" s="66"/>
      <c r="KGS5742" s="66"/>
      <c r="KGT5742" s="66"/>
      <c r="KGU5742" s="66"/>
      <c r="KGV5742" s="66"/>
      <c r="KGW5742" s="66"/>
      <c r="KGX5742" s="66"/>
      <c r="KGY5742" s="66"/>
      <c r="KGZ5742" s="66"/>
      <c r="KHA5742" s="66"/>
      <c r="KHB5742" s="66"/>
      <c r="KHC5742" s="66"/>
      <c r="KHD5742" s="66"/>
      <c r="KHE5742" s="66"/>
      <c r="KHF5742" s="66"/>
      <c r="KHG5742" s="66"/>
      <c r="KHH5742" s="66"/>
      <c r="KHI5742" s="66"/>
      <c r="KHJ5742" s="66"/>
      <c r="KHK5742" s="66"/>
      <c r="KHL5742" s="66"/>
      <c r="KHM5742" s="66"/>
      <c r="KHN5742" s="66"/>
      <c r="KHO5742" s="66"/>
      <c r="KHP5742" s="66"/>
      <c r="KHQ5742" s="66"/>
      <c r="KHR5742" s="66"/>
      <c r="KHS5742" s="66"/>
      <c r="KHT5742" s="66"/>
      <c r="KHU5742" s="66"/>
      <c r="KHV5742" s="66"/>
      <c r="KHW5742" s="66"/>
      <c r="KHX5742" s="66"/>
      <c r="KHY5742" s="66"/>
      <c r="KHZ5742" s="66"/>
      <c r="KIA5742" s="66"/>
      <c r="KIB5742" s="66"/>
      <c r="KIC5742" s="66"/>
      <c r="KID5742" s="66"/>
      <c r="KIE5742" s="66"/>
      <c r="KIF5742" s="66"/>
      <c r="KIG5742" s="66"/>
      <c r="KIH5742" s="66"/>
      <c r="KII5742" s="66"/>
      <c r="KIJ5742" s="66"/>
      <c r="KIK5742" s="66"/>
      <c r="KIL5742" s="66"/>
      <c r="KIM5742" s="66"/>
      <c r="KIN5742" s="66"/>
      <c r="KIO5742" s="66"/>
      <c r="KIP5742" s="66"/>
      <c r="KIQ5742" s="66"/>
      <c r="KIR5742" s="66"/>
      <c r="KIS5742" s="66"/>
      <c r="KIT5742" s="66"/>
      <c r="KIU5742" s="66"/>
      <c r="KIV5742" s="66"/>
      <c r="KIW5742" s="66"/>
      <c r="KIX5742" s="66"/>
      <c r="KIY5742" s="66"/>
      <c r="KIZ5742" s="66"/>
      <c r="KJA5742" s="66"/>
      <c r="KJB5742" s="66"/>
      <c r="KJC5742" s="66"/>
      <c r="KJD5742" s="66"/>
      <c r="KJE5742" s="66"/>
      <c r="KJF5742" s="66"/>
      <c r="KJG5742" s="66"/>
      <c r="KJH5742" s="66"/>
      <c r="KJI5742" s="66"/>
      <c r="KJJ5742" s="66"/>
      <c r="KJK5742" s="66"/>
      <c r="KJL5742" s="66"/>
      <c r="KJM5742" s="66"/>
      <c r="KJN5742" s="66"/>
      <c r="KJO5742" s="66"/>
      <c r="KJP5742" s="66"/>
      <c r="KJQ5742" s="66"/>
      <c r="KJR5742" s="66"/>
      <c r="KJS5742" s="66"/>
      <c r="KJT5742" s="66"/>
      <c r="KJU5742" s="66"/>
      <c r="KJV5742" s="66"/>
      <c r="KJW5742" s="66"/>
      <c r="KJX5742" s="66"/>
      <c r="KJY5742" s="66"/>
      <c r="KJZ5742" s="66"/>
      <c r="KKA5742" s="66"/>
      <c r="KKB5742" s="66"/>
      <c r="KKC5742" s="66"/>
      <c r="KKD5742" s="66"/>
      <c r="KKE5742" s="66"/>
      <c r="KKF5742" s="66"/>
      <c r="KKG5742" s="66"/>
      <c r="KKH5742" s="66"/>
      <c r="KKI5742" s="66"/>
      <c r="KKJ5742" s="66"/>
      <c r="KKK5742" s="66"/>
      <c r="KKL5742" s="66"/>
      <c r="KKM5742" s="66"/>
      <c r="KKN5742" s="66"/>
      <c r="KKO5742" s="66"/>
      <c r="KKP5742" s="66"/>
      <c r="KKQ5742" s="66"/>
      <c r="KKR5742" s="66"/>
      <c r="KKS5742" s="66"/>
      <c r="KKT5742" s="66"/>
      <c r="KKU5742" s="66"/>
      <c r="KKV5742" s="66"/>
      <c r="KKW5742" s="66"/>
      <c r="KKX5742" s="66"/>
      <c r="KKY5742" s="66"/>
      <c r="KKZ5742" s="66"/>
      <c r="KLA5742" s="66"/>
      <c r="KLB5742" s="66"/>
      <c r="KLC5742" s="66"/>
      <c r="KLD5742" s="66"/>
      <c r="KLE5742" s="66"/>
      <c r="KLF5742" s="66"/>
      <c r="KLG5742" s="66"/>
      <c r="KLH5742" s="66"/>
      <c r="KLI5742" s="66"/>
      <c r="KLJ5742" s="66"/>
      <c r="KLK5742" s="66"/>
      <c r="KLL5742" s="66"/>
      <c r="KLM5742" s="66"/>
      <c r="KLN5742" s="66"/>
      <c r="KLO5742" s="66"/>
      <c r="KLP5742" s="66"/>
      <c r="KLQ5742" s="66"/>
      <c r="KLR5742" s="66"/>
      <c r="KLS5742" s="66"/>
      <c r="KLT5742" s="66"/>
      <c r="KLU5742" s="66"/>
      <c r="KLV5742" s="66"/>
      <c r="KLW5742" s="66"/>
      <c r="KLX5742" s="66"/>
      <c r="KLY5742" s="66"/>
      <c r="KLZ5742" s="66"/>
      <c r="KMA5742" s="66"/>
      <c r="KMB5742" s="66"/>
      <c r="KMC5742" s="66"/>
      <c r="KMD5742" s="66"/>
      <c r="KME5742" s="66"/>
      <c r="KMF5742" s="66"/>
      <c r="KMG5742" s="66"/>
      <c r="KMH5742" s="66"/>
      <c r="KMI5742" s="66"/>
      <c r="KMJ5742" s="66"/>
      <c r="KMK5742" s="66"/>
      <c r="KML5742" s="66"/>
      <c r="KMM5742" s="66"/>
      <c r="KMN5742" s="66"/>
      <c r="KMO5742" s="66"/>
      <c r="KMP5742" s="66"/>
      <c r="KMQ5742" s="66"/>
      <c r="KMR5742" s="66"/>
      <c r="KMS5742" s="66"/>
      <c r="KMT5742" s="66"/>
      <c r="KMU5742" s="66"/>
      <c r="KMV5742" s="66"/>
      <c r="KMW5742" s="66"/>
      <c r="KMX5742" s="66"/>
      <c r="KMY5742" s="66"/>
      <c r="KMZ5742" s="66"/>
      <c r="KNA5742" s="66"/>
      <c r="KNB5742" s="66"/>
      <c r="KNC5742" s="66"/>
      <c r="KND5742" s="66"/>
      <c r="KNE5742" s="66"/>
      <c r="KNF5742" s="66"/>
      <c r="KNG5742" s="66"/>
      <c r="KNH5742" s="66"/>
      <c r="KNI5742" s="66"/>
      <c r="KNJ5742" s="66"/>
      <c r="KNK5742" s="66"/>
      <c r="KNL5742" s="66"/>
      <c r="KNM5742" s="66"/>
      <c r="KNN5742" s="66"/>
      <c r="KNO5742" s="66"/>
      <c r="KNP5742" s="66"/>
      <c r="KNQ5742" s="66"/>
      <c r="KNR5742" s="66"/>
      <c r="KNS5742" s="66"/>
      <c r="KNT5742" s="66"/>
      <c r="KNU5742" s="66"/>
      <c r="KNV5742" s="66"/>
      <c r="KNW5742" s="66"/>
      <c r="KNX5742" s="66"/>
      <c r="KNY5742" s="66"/>
      <c r="KNZ5742" s="66"/>
      <c r="KOA5742" s="66"/>
      <c r="KOB5742" s="66"/>
      <c r="KOC5742" s="66"/>
      <c r="KOD5742" s="66"/>
      <c r="KOE5742" s="66"/>
      <c r="KOF5742" s="66"/>
      <c r="KOG5742" s="66"/>
      <c r="KOH5742" s="66"/>
      <c r="KOI5742" s="66"/>
      <c r="KOJ5742" s="66"/>
      <c r="KOK5742" s="66"/>
      <c r="KOL5742" s="66"/>
      <c r="KOM5742" s="66"/>
      <c r="KON5742" s="66"/>
      <c r="KOO5742" s="66"/>
      <c r="KOP5742" s="66"/>
      <c r="KOQ5742" s="66"/>
      <c r="KOR5742" s="66"/>
      <c r="KOS5742" s="66"/>
      <c r="KOT5742" s="66"/>
      <c r="KOU5742" s="66"/>
      <c r="KOV5742" s="66"/>
      <c r="KOW5742" s="66"/>
      <c r="KOX5742" s="66"/>
      <c r="KOY5742" s="66"/>
      <c r="KOZ5742" s="66"/>
      <c r="KPA5742" s="66"/>
      <c r="KPB5742" s="66"/>
      <c r="KPC5742" s="66"/>
      <c r="KPD5742" s="66"/>
      <c r="KPE5742" s="66"/>
      <c r="KPF5742" s="66"/>
      <c r="KPG5742" s="66"/>
      <c r="KPH5742" s="66"/>
      <c r="KPI5742" s="66"/>
      <c r="KPJ5742" s="66"/>
      <c r="KPK5742" s="66"/>
      <c r="KPL5742" s="66"/>
      <c r="KPM5742" s="66"/>
      <c r="KPN5742" s="66"/>
      <c r="KPO5742" s="66"/>
      <c r="KPP5742" s="66"/>
      <c r="KPQ5742" s="66"/>
      <c r="KPR5742" s="66"/>
      <c r="KPS5742" s="66"/>
      <c r="KPT5742" s="66"/>
      <c r="KPU5742" s="66"/>
      <c r="KPV5742" s="66"/>
      <c r="KPW5742" s="66"/>
      <c r="KPX5742" s="66"/>
      <c r="KPY5742" s="66"/>
      <c r="KPZ5742" s="66"/>
      <c r="KQA5742" s="66"/>
      <c r="KQB5742" s="66"/>
      <c r="KQC5742" s="66"/>
      <c r="KQD5742" s="66"/>
      <c r="KQE5742" s="66"/>
      <c r="KQF5742" s="66"/>
      <c r="KQG5742" s="66"/>
      <c r="KQH5742" s="66"/>
      <c r="KQI5742" s="66"/>
      <c r="KQJ5742" s="66"/>
      <c r="KQK5742" s="66"/>
      <c r="KQL5742" s="66"/>
      <c r="KQM5742" s="66"/>
      <c r="KQN5742" s="66"/>
      <c r="KQO5742" s="66"/>
      <c r="KQP5742" s="66"/>
      <c r="KQQ5742" s="66"/>
      <c r="KQR5742" s="66"/>
      <c r="KQS5742" s="66"/>
      <c r="KQT5742" s="66"/>
      <c r="KQU5742" s="66"/>
      <c r="KQV5742" s="66"/>
      <c r="KQW5742" s="66"/>
      <c r="KQX5742" s="66"/>
      <c r="KQY5742" s="66"/>
      <c r="KQZ5742" s="66"/>
      <c r="KRA5742" s="66"/>
      <c r="KRB5742" s="66"/>
      <c r="KRC5742" s="66"/>
      <c r="KRD5742" s="66"/>
      <c r="KRE5742" s="66"/>
      <c r="KRF5742" s="66"/>
      <c r="KRG5742" s="66"/>
      <c r="KRH5742" s="66"/>
      <c r="KRI5742" s="66"/>
      <c r="KRJ5742" s="66"/>
      <c r="KRK5742" s="66"/>
      <c r="KRL5742" s="66"/>
      <c r="KRM5742" s="66"/>
      <c r="KRN5742" s="66"/>
      <c r="KRO5742" s="66"/>
      <c r="KRP5742" s="66"/>
      <c r="KRQ5742" s="66"/>
      <c r="KRR5742" s="66"/>
      <c r="KRS5742" s="66"/>
      <c r="KRT5742" s="66"/>
      <c r="KRU5742" s="66"/>
      <c r="KRV5742" s="66"/>
      <c r="KRW5742" s="66"/>
      <c r="KRX5742" s="66"/>
      <c r="KRY5742" s="66"/>
      <c r="KRZ5742" s="66"/>
      <c r="KSA5742" s="66"/>
      <c r="KSB5742" s="66"/>
      <c r="KSC5742" s="66"/>
      <c r="KSD5742" s="66"/>
      <c r="KSE5742" s="66"/>
      <c r="KSF5742" s="66"/>
      <c r="KSG5742" s="66"/>
      <c r="KSH5742" s="66"/>
      <c r="KSI5742" s="66"/>
      <c r="KSJ5742" s="66"/>
      <c r="KSK5742" s="66"/>
      <c r="KSL5742" s="66"/>
      <c r="KSM5742" s="66"/>
      <c r="KSN5742" s="66"/>
      <c r="KSO5742" s="66"/>
      <c r="KSP5742" s="66"/>
      <c r="KSQ5742" s="66"/>
      <c r="KSR5742" s="66"/>
      <c r="KSS5742" s="66"/>
      <c r="KST5742" s="66"/>
      <c r="KSU5742" s="66"/>
      <c r="KSV5742" s="66"/>
      <c r="KSW5742" s="66"/>
      <c r="KSX5742" s="66"/>
      <c r="KSY5742" s="66"/>
      <c r="KSZ5742" s="66"/>
      <c r="KTA5742" s="66"/>
      <c r="KTB5742" s="66"/>
      <c r="KTC5742" s="66"/>
      <c r="KTD5742" s="66"/>
      <c r="KTE5742" s="66"/>
      <c r="KTF5742" s="66"/>
      <c r="KTG5742" s="66"/>
      <c r="KTH5742" s="66"/>
      <c r="KTI5742" s="66"/>
      <c r="KTJ5742" s="66"/>
      <c r="KTK5742" s="66"/>
      <c r="KTL5742" s="66"/>
      <c r="KTM5742" s="66"/>
      <c r="KTN5742" s="66"/>
      <c r="KTO5742" s="66"/>
      <c r="KTP5742" s="66"/>
      <c r="KTQ5742" s="66"/>
      <c r="KTR5742" s="66"/>
      <c r="KTS5742" s="66"/>
      <c r="KTT5742" s="66"/>
      <c r="KTU5742" s="66"/>
      <c r="KTV5742" s="66"/>
      <c r="KTW5742" s="66"/>
      <c r="KTX5742" s="66"/>
      <c r="KTY5742" s="66"/>
      <c r="KTZ5742" s="66"/>
      <c r="KUA5742" s="66"/>
      <c r="KUB5742" s="66"/>
      <c r="KUC5742" s="66"/>
      <c r="KUD5742" s="66"/>
      <c r="KUE5742" s="66"/>
      <c r="KUF5742" s="66"/>
      <c r="KUG5742" s="66"/>
      <c r="KUH5742" s="66"/>
      <c r="KUI5742" s="66"/>
      <c r="KUJ5742" s="66"/>
      <c r="KUK5742" s="66"/>
      <c r="KUL5742" s="66"/>
      <c r="KUM5742" s="66"/>
      <c r="KUN5742" s="66"/>
      <c r="KUO5742" s="66"/>
      <c r="KUP5742" s="66"/>
      <c r="KUQ5742" s="66"/>
      <c r="KUR5742" s="66"/>
      <c r="KUS5742" s="66"/>
      <c r="KUT5742" s="66"/>
      <c r="KUU5742" s="66"/>
      <c r="KUV5742" s="66"/>
      <c r="KUW5742" s="66"/>
      <c r="KUX5742" s="66"/>
      <c r="KUY5742" s="66"/>
      <c r="KUZ5742" s="66"/>
      <c r="KVA5742" s="66"/>
      <c r="KVB5742" s="66"/>
      <c r="KVC5742" s="66"/>
      <c r="KVD5742" s="66"/>
      <c r="KVE5742" s="66"/>
      <c r="KVF5742" s="66"/>
      <c r="KVG5742" s="66"/>
      <c r="KVH5742" s="66"/>
      <c r="KVI5742" s="66"/>
      <c r="KVJ5742" s="66"/>
      <c r="KVK5742" s="66"/>
      <c r="KVL5742" s="66"/>
      <c r="KVM5742" s="66"/>
      <c r="KVN5742" s="66"/>
      <c r="KVO5742" s="66"/>
      <c r="KVP5742" s="66"/>
      <c r="KVQ5742" s="66"/>
      <c r="KVR5742" s="66"/>
      <c r="KVS5742" s="66"/>
      <c r="KVT5742" s="66"/>
      <c r="KVU5742" s="66"/>
      <c r="KVV5742" s="66"/>
      <c r="KVW5742" s="66"/>
      <c r="KVX5742" s="66"/>
      <c r="KVY5742" s="66"/>
      <c r="KVZ5742" s="66"/>
      <c r="KWA5742" s="66"/>
      <c r="KWB5742" s="66"/>
      <c r="KWC5742" s="66"/>
      <c r="KWD5742" s="66"/>
      <c r="KWE5742" s="66"/>
      <c r="KWF5742" s="66"/>
      <c r="KWG5742" s="66"/>
      <c r="KWH5742" s="66"/>
      <c r="KWI5742" s="66"/>
      <c r="KWJ5742" s="66"/>
      <c r="KWK5742" s="66"/>
      <c r="KWL5742" s="66"/>
      <c r="KWM5742" s="66"/>
      <c r="KWN5742" s="66"/>
      <c r="KWO5742" s="66"/>
      <c r="KWP5742" s="66"/>
      <c r="KWQ5742" s="66"/>
      <c r="KWR5742" s="66"/>
      <c r="KWS5742" s="66"/>
      <c r="KWT5742" s="66"/>
      <c r="KWU5742" s="66"/>
      <c r="KWV5742" s="66"/>
      <c r="KWW5742" s="66"/>
      <c r="KWX5742" s="66"/>
      <c r="KWY5742" s="66"/>
      <c r="KWZ5742" s="66"/>
      <c r="KXA5742" s="66"/>
      <c r="KXB5742" s="66"/>
      <c r="KXC5742" s="66"/>
      <c r="KXD5742" s="66"/>
      <c r="KXE5742" s="66"/>
      <c r="KXF5742" s="66"/>
      <c r="KXG5742" s="66"/>
      <c r="KXH5742" s="66"/>
      <c r="KXI5742" s="66"/>
      <c r="KXJ5742" s="66"/>
      <c r="KXK5742" s="66"/>
      <c r="KXL5742" s="66"/>
      <c r="KXM5742" s="66"/>
      <c r="KXN5742" s="66"/>
      <c r="KXO5742" s="66"/>
      <c r="KXP5742" s="66"/>
      <c r="KXQ5742" s="66"/>
      <c r="KXR5742" s="66"/>
      <c r="KXS5742" s="66"/>
      <c r="KXT5742" s="66"/>
      <c r="KXU5742" s="66"/>
      <c r="KXV5742" s="66"/>
      <c r="KXW5742" s="66"/>
      <c r="KXX5742" s="66"/>
      <c r="KXY5742" s="66"/>
      <c r="KXZ5742" s="66"/>
      <c r="KYA5742" s="66"/>
      <c r="KYB5742" s="66"/>
      <c r="KYC5742" s="66"/>
      <c r="KYD5742" s="66"/>
      <c r="KYE5742" s="66"/>
      <c r="KYF5742" s="66"/>
      <c r="KYG5742" s="66"/>
      <c r="KYH5742" s="66"/>
      <c r="KYI5742" s="66"/>
      <c r="KYJ5742" s="66"/>
      <c r="KYK5742" s="66"/>
      <c r="KYL5742" s="66"/>
      <c r="KYM5742" s="66"/>
      <c r="KYN5742" s="66"/>
      <c r="KYO5742" s="66"/>
      <c r="KYP5742" s="66"/>
      <c r="KYQ5742" s="66"/>
      <c r="KYR5742" s="66"/>
      <c r="KYS5742" s="66"/>
      <c r="KYT5742" s="66"/>
      <c r="KYU5742" s="66"/>
      <c r="KYV5742" s="66"/>
      <c r="KYW5742" s="66"/>
      <c r="KYX5742" s="66"/>
      <c r="KYY5742" s="66"/>
      <c r="KYZ5742" s="66"/>
      <c r="KZA5742" s="66"/>
      <c r="KZB5742" s="66"/>
      <c r="KZC5742" s="66"/>
      <c r="KZD5742" s="66"/>
      <c r="KZE5742" s="66"/>
      <c r="KZF5742" s="66"/>
      <c r="KZG5742" s="66"/>
      <c r="KZH5742" s="66"/>
      <c r="KZI5742" s="66"/>
      <c r="KZJ5742" s="66"/>
      <c r="KZK5742" s="66"/>
      <c r="KZL5742" s="66"/>
      <c r="KZM5742" s="66"/>
      <c r="KZN5742" s="66"/>
      <c r="KZO5742" s="66"/>
      <c r="KZP5742" s="66"/>
      <c r="KZQ5742" s="66"/>
      <c r="KZR5742" s="66"/>
      <c r="KZS5742" s="66"/>
      <c r="KZT5742" s="66"/>
      <c r="KZU5742" s="66"/>
      <c r="KZV5742" s="66"/>
      <c r="KZW5742" s="66"/>
      <c r="KZX5742" s="66"/>
      <c r="KZY5742" s="66"/>
      <c r="KZZ5742" s="66"/>
      <c r="LAA5742" s="66"/>
      <c r="LAB5742" s="66"/>
      <c r="LAC5742" s="66"/>
      <c r="LAD5742" s="66"/>
      <c r="LAE5742" s="66"/>
      <c r="LAF5742" s="66"/>
      <c r="LAG5742" s="66"/>
      <c r="LAH5742" s="66"/>
      <c r="LAI5742" s="66"/>
      <c r="LAJ5742" s="66"/>
      <c r="LAK5742" s="66"/>
      <c r="LAL5742" s="66"/>
      <c r="LAM5742" s="66"/>
      <c r="LAN5742" s="66"/>
      <c r="LAO5742" s="66"/>
      <c r="LAP5742" s="66"/>
      <c r="LAQ5742" s="66"/>
      <c r="LAR5742" s="66"/>
      <c r="LAS5742" s="66"/>
      <c r="LAT5742" s="66"/>
      <c r="LAU5742" s="66"/>
      <c r="LAV5742" s="66"/>
      <c r="LAW5742" s="66"/>
      <c r="LAX5742" s="66"/>
      <c r="LAY5742" s="66"/>
      <c r="LAZ5742" s="66"/>
      <c r="LBA5742" s="66"/>
      <c r="LBB5742" s="66"/>
      <c r="LBC5742" s="66"/>
      <c r="LBD5742" s="66"/>
      <c r="LBE5742" s="66"/>
      <c r="LBF5742" s="66"/>
      <c r="LBG5742" s="66"/>
      <c r="LBH5742" s="66"/>
      <c r="LBI5742" s="66"/>
      <c r="LBJ5742" s="66"/>
      <c r="LBK5742" s="66"/>
      <c r="LBL5742" s="66"/>
      <c r="LBM5742" s="66"/>
      <c r="LBN5742" s="66"/>
      <c r="LBO5742" s="66"/>
      <c r="LBP5742" s="66"/>
      <c r="LBQ5742" s="66"/>
      <c r="LBR5742" s="66"/>
      <c r="LBS5742" s="66"/>
      <c r="LBT5742" s="66"/>
      <c r="LBU5742" s="66"/>
      <c r="LBV5742" s="66"/>
      <c r="LBW5742" s="66"/>
      <c r="LBX5742" s="66"/>
      <c r="LBY5742" s="66"/>
      <c r="LBZ5742" s="66"/>
      <c r="LCA5742" s="66"/>
      <c r="LCB5742" s="66"/>
      <c r="LCC5742" s="66"/>
      <c r="LCD5742" s="66"/>
      <c r="LCE5742" s="66"/>
      <c r="LCF5742" s="66"/>
      <c r="LCG5742" s="66"/>
      <c r="LCH5742" s="66"/>
      <c r="LCI5742" s="66"/>
      <c r="LCJ5742" s="66"/>
      <c r="LCK5742" s="66"/>
      <c r="LCL5742" s="66"/>
      <c r="LCM5742" s="66"/>
      <c r="LCN5742" s="66"/>
      <c r="LCO5742" s="66"/>
      <c r="LCP5742" s="66"/>
      <c r="LCQ5742" s="66"/>
      <c r="LCR5742" s="66"/>
      <c r="LCS5742" s="66"/>
      <c r="LCT5742" s="66"/>
      <c r="LCU5742" s="66"/>
      <c r="LCV5742" s="66"/>
      <c r="LCW5742" s="66"/>
      <c r="LCX5742" s="66"/>
      <c r="LCY5742" s="66"/>
      <c r="LCZ5742" s="66"/>
      <c r="LDA5742" s="66"/>
      <c r="LDB5742" s="66"/>
      <c r="LDC5742" s="66"/>
      <c r="LDD5742" s="66"/>
      <c r="LDE5742" s="66"/>
      <c r="LDF5742" s="66"/>
      <c r="LDG5742" s="66"/>
      <c r="LDH5742" s="66"/>
      <c r="LDI5742" s="66"/>
      <c r="LDJ5742" s="66"/>
      <c r="LDK5742" s="66"/>
      <c r="LDL5742" s="66"/>
      <c r="LDM5742" s="66"/>
      <c r="LDN5742" s="66"/>
      <c r="LDO5742" s="66"/>
      <c r="LDP5742" s="66"/>
      <c r="LDQ5742" s="66"/>
      <c r="LDR5742" s="66"/>
      <c r="LDS5742" s="66"/>
      <c r="LDT5742" s="66"/>
      <c r="LDU5742" s="66"/>
      <c r="LDV5742" s="66"/>
      <c r="LDW5742" s="66"/>
      <c r="LDX5742" s="66"/>
      <c r="LDY5742" s="66"/>
      <c r="LDZ5742" s="66"/>
      <c r="LEA5742" s="66"/>
      <c r="LEB5742" s="66"/>
      <c r="LEC5742" s="66"/>
      <c r="LED5742" s="66"/>
      <c r="LEE5742" s="66"/>
      <c r="LEF5742" s="66"/>
      <c r="LEG5742" s="66"/>
      <c r="LEH5742" s="66"/>
      <c r="LEI5742" s="66"/>
      <c r="LEJ5742" s="66"/>
      <c r="LEK5742" s="66"/>
      <c r="LEL5742" s="66"/>
      <c r="LEM5742" s="66"/>
      <c r="LEN5742" s="66"/>
      <c r="LEO5742" s="66"/>
      <c r="LEP5742" s="66"/>
      <c r="LEQ5742" s="66"/>
      <c r="LER5742" s="66"/>
      <c r="LES5742" s="66"/>
      <c r="LET5742" s="66"/>
      <c r="LEU5742" s="66"/>
      <c r="LEV5742" s="66"/>
      <c r="LEW5742" s="66"/>
      <c r="LEX5742" s="66"/>
      <c r="LEY5742" s="66"/>
      <c r="LEZ5742" s="66"/>
      <c r="LFA5742" s="66"/>
      <c r="LFB5742" s="66"/>
      <c r="LFC5742" s="66"/>
      <c r="LFD5742" s="66"/>
      <c r="LFE5742" s="66"/>
      <c r="LFF5742" s="66"/>
      <c r="LFG5742" s="66"/>
      <c r="LFH5742" s="66"/>
      <c r="LFI5742" s="66"/>
      <c r="LFJ5742" s="66"/>
      <c r="LFK5742" s="66"/>
      <c r="LFL5742" s="66"/>
      <c r="LFM5742" s="66"/>
      <c r="LFN5742" s="66"/>
      <c r="LFO5742" s="66"/>
      <c r="LFP5742" s="66"/>
      <c r="LFQ5742" s="66"/>
      <c r="LFR5742" s="66"/>
      <c r="LFS5742" s="66"/>
      <c r="LFT5742" s="66"/>
      <c r="LFU5742" s="66"/>
      <c r="LFV5742" s="66"/>
      <c r="LFW5742" s="66"/>
      <c r="LFX5742" s="66"/>
      <c r="LFY5742" s="66"/>
      <c r="LFZ5742" s="66"/>
      <c r="LGA5742" s="66"/>
      <c r="LGB5742" s="66"/>
      <c r="LGC5742" s="66"/>
      <c r="LGD5742" s="66"/>
      <c r="LGE5742" s="66"/>
      <c r="LGF5742" s="66"/>
      <c r="LGG5742" s="66"/>
      <c r="LGH5742" s="66"/>
      <c r="LGI5742" s="66"/>
      <c r="LGJ5742" s="66"/>
      <c r="LGK5742" s="66"/>
      <c r="LGL5742" s="66"/>
      <c r="LGM5742" s="66"/>
      <c r="LGN5742" s="66"/>
      <c r="LGO5742" s="66"/>
      <c r="LGP5742" s="66"/>
      <c r="LGQ5742" s="66"/>
      <c r="LGR5742" s="66"/>
      <c r="LGS5742" s="66"/>
      <c r="LGT5742" s="66"/>
      <c r="LGU5742" s="66"/>
      <c r="LGV5742" s="66"/>
      <c r="LGW5742" s="66"/>
      <c r="LGX5742" s="66"/>
      <c r="LGY5742" s="66"/>
      <c r="LGZ5742" s="66"/>
      <c r="LHA5742" s="66"/>
      <c r="LHB5742" s="66"/>
      <c r="LHC5742" s="66"/>
      <c r="LHD5742" s="66"/>
      <c r="LHE5742" s="66"/>
      <c r="LHF5742" s="66"/>
      <c r="LHG5742" s="66"/>
      <c r="LHH5742" s="66"/>
      <c r="LHI5742" s="66"/>
      <c r="LHJ5742" s="66"/>
      <c r="LHK5742" s="66"/>
      <c r="LHL5742" s="66"/>
      <c r="LHM5742" s="66"/>
      <c r="LHN5742" s="66"/>
      <c r="LHO5742" s="66"/>
      <c r="LHP5742" s="66"/>
      <c r="LHQ5742" s="66"/>
      <c r="LHR5742" s="66"/>
      <c r="LHS5742" s="66"/>
      <c r="LHT5742" s="66"/>
      <c r="LHU5742" s="66"/>
      <c r="LHV5742" s="66"/>
      <c r="LHW5742" s="66"/>
      <c r="LHX5742" s="66"/>
      <c r="LHY5742" s="66"/>
      <c r="LHZ5742" s="66"/>
      <c r="LIA5742" s="66"/>
      <c r="LIB5742" s="66"/>
      <c r="LIC5742" s="66"/>
      <c r="LID5742" s="66"/>
      <c r="LIE5742" s="66"/>
      <c r="LIF5742" s="66"/>
      <c r="LIG5742" s="66"/>
      <c r="LIH5742" s="66"/>
      <c r="LII5742" s="66"/>
      <c r="LIJ5742" s="66"/>
      <c r="LIK5742" s="66"/>
      <c r="LIL5742" s="66"/>
      <c r="LIM5742" s="66"/>
      <c r="LIN5742" s="66"/>
      <c r="LIO5742" s="66"/>
      <c r="LIP5742" s="66"/>
      <c r="LIQ5742" s="66"/>
      <c r="LIR5742" s="66"/>
      <c r="LIS5742" s="66"/>
      <c r="LIT5742" s="66"/>
      <c r="LIU5742" s="66"/>
      <c r="LIV5742" s="66"/>
      <c r="LIW5742" s="66"/>
      <c r="LIX5742" s="66"/>
      <c r="LIY5742" s="66"/>
      <c r="LIZ5742" s="66"/>
      <c r="LJA5742" s="66"/>
      <c r="LJB5742" s="66"/>
      <c r="LJC5742" s="66"/>
      <c r="LJD5742" s="66"/>
      <c r="LJE5742" s="66"/>
      <c r="LJF5742" s="66"/>
      <c r="LJG5742" s="66"/>
      <c r="LJH5742" s="66"/>
      <c r="LJI5742" s="66"/>
      <c r="LJJ5742" s="66"/>
      <c r="LJK5742" s="66"/>
      <c r="LJL5742" s="66"/>
      <c r="LJM5742" s="66"/>
      <c r="LJN5742" s="66"/>
      <c r="LJO5742" s="66"/>
      <c r="LJP5742" s="66"/>
      <c r="LJQ5742" s="66"/>
      <c r="LJR5742" s="66"/>
      <c r="LJS5742" s="66"/>
      <c r="LJT5742" s="66"/>
      <c r="LJU5742" s="66"/>
      <c r="LJV5742" s="66"/>
      <c r="LJW5742" s="66"/>
      <c r="LJX5742" s="66"/>
      <c r="LJY5742" s="66"/>
      <c r="LJZ5742" s="66"/>
      <c r="LKA5742" s="66"/>
      <c r="LKB5742" s="66"/>
      <c r="LKC5742" s="66"/>
      <c r="LKD5742" s="66"/>
      <c r="LKE5742" s="66"/>
      <c r="LKF5742" s="66"/>
      <c r="LKG5742" s="66"/>
      <c r="LKH5742" s="66"/>
      <c r="LKI5742" s="66"/>
      <c r="LKJ5742" s="66"/>
      <c r="LKK5742" s="66"/>
      <c r="LKL5742" s="66"/>
      <c r="LKM5742" s="66"/>
      <c r="LKN5742" s="66"/>
      <c r="LKO5742" s="66"/>
      <c r="LKP5742" s="66"/>
      <c r="LKQ5742" s="66"/>
      <c r="LKR5742" s="66"/>
      <c r="LKS5742" s="66"/>
      <c r="LKT5742" s="66"/>
      <c r="LKU5742" s="66"/>
      <c r="LKV5742" s="66"/>
      <c r="LKW5742" s="66"/>
      <c r="LKX5742" s="66"/>
      <c r="LKY5742" s="66"/>
      <c r="LKZ5742" s="66"/>
      <c r="LLA5742" s="66"/>
      <c r="LLB5742" s="66"/>
      <c r="LLC5742" s="66"/>
      <c r="LLD5742" s="66"/>
      <c r="LLE5742" s="66"/>
      <c r="LLF5742" s="66"/>
      <c r="LLG5742" s="66"/>
      <c r="LLH5742" s="66"/>
      <c r="LLI5742" s="66"/>
      <c r="LLJ5742" s="66"/>
      <c r="LLK5742" s="66"/>
      <c r="LLL5742" s="66"/>
      <c r="LLM5742" s="66"/>
      <c r="LLN5742" s="66"/>
      <c r="LLO5742" s="66"/>
      <c r="LLP5742" s="66"/>
      <c r="LLQ5742" s="66"/>
      <c r="LLR5742" s="66"/>
      <c r="LLS5742" s="66"/>
      <c r="LLT5742" s="66"/>
      <c r="LLU5742" s="66"/>
      <c r="LLV5742" s="66"/>
      <c r="LLW5742" s="66"/>
      <c r="LLX5742" s="66"/>
      <c r="LLY5742" s="66"/>
      <c r="LLZ5742" s="66"/>
      <c r="LMA5742" s="66"/>
      <c r="LMB5742" s="66"/>
      <c r="LMC5742" s="66"/>
      <c r="LMD5742" s="66"/>
      <c r="LME5742" s="66"/>
      <c r="LMF5742" s="66"/>
      <c r="LMG5742" s="66"/>
      <c r="LMH5742" s="66"/>
      <c r="LMI5742" s="66"/>
      <c r="LMJ5742" s="66"/>
      <c r="LMK5742" s="66"/>
      <c r="LML5742" s="66"/>
      <c r="LMM5742" s="66"/>
      <c r="LMN5742" s="66"/>
      <c r="LMO5742" s="66"/>
      <c r="LMP5742" s="66"/>
      <c r="LMQ5742" s="66"/>
      <c r="LMR5742" s="66"/>
      <c r="LMS5742" s="66"/>
      <c r="LMT5742" s="66"/>
      <c r="LMU5742" s="66"/>
      <c r="LMV5742" s="66"/>
      <c r="LMW5742" s="66"/>
      <c r="LMX5742" s="66"/>
      <c r="LMY5742" s="66"/>
      <c r="LMZ5742" s="66"/>
      <c r="LNA5742" s="66"/>
      <c r="LNB5742" s="66"/>
      <c r="LNC5742" s="66"/>
      <c r="LND5742" s="66"/>
      <c r="LNE5742" s="66"/>
      <c r="LNF5742" s="66"/>
      <c r="LNG5742" s="66"/>
      <c r="LNH5742" s="66"/>
      <c r="LNI5742" s="66"/>
      <c r="LNJ5742" s="66"/>
      <c r="LNK5742" s="66"/>
      <c r="LNL5742" s="66"/>
      <c r="LNM5742" s="66"/>
      <c r="LNN5742" s="66"/>
      <c r="LNO5742" s="66"/>
      <c r="LNP5742" s="66"/>
      <c r="LNQ5742" s="66"/>
      <c r="LNR5742" s="66"/>
      <c r="LNS5742" s="66"/>
      <c r="LNT5742" s="66"/>
      <c r="LNU5742" s="66"/>
      <c r="LNV5742" s="66"/>
      <c r="LNW5742" s="66"/>
      <c r="LNX5742" s="66"/>
      <c r="LNY5742" s="66"/>
      <c r="LNZ5742" s="66"/>
      <c r="LOA5742" s="66"/>
      <c r="LOB5742" s="66"/>
      <c r="LOC5742" s="66"/>
      <c r="LOD5742" s="66"/>
      <c r="LOE5742" s="66"/>
      <c r="LOF5742" s="66"/>
      <c r="LOG5742" s="66"/>
      <c r="LOH5742" s="66"/>
      <c r="LOI5742" s="66"/>
      <c r="LOJ5742" s="66"/>
      <c r="LOK5742" s="66"/>
      <c r="LOL5742" s="66"/>
      <c r="LOM5742" s="66"/>
      <c r="LON5742" s="66"/>
      <c r="LOO5742" s="66"/>
      <c r="LOP5742" s="66"/>
      <c r="LOQ5742" s="66"/>
      <c r="LOR5742" s="66"/>
      <c r="LOS5742" s="66"/>
      <c r="LOT5742" s="66"/>
      <c r="LOU5742" s="66"/>
      <c r="LOV5742" s="66"/>
      <c r="LOW5742" s="66"/>
      <c r="LOX5742" s="66"/>
      <c r="LOY5742" s="66"/>
      <c r="LOZ5742" s="66"/>
      <c r="LPA5742" s="66"/>
      <c r="LPB5742" s="66"/>
      <c r="LPC5742" s="66"/>
      <c r="LPD5742" s="66"/>
      <c r="LPE5742" s="66"/>
      <c r="LPF5742" s="66"/>
      <c r="LPG5742" s="66"/>
      <c r="LPH5742" s="66"/>
      <c r="LPI5742" s="66"/>
      <c r="LPJ5742" s="66"/>
      <c r="LPK5742" s="66"/>
      <c r="LPL5742" s="66"/>
      <c r="LPM5742" s="66"/>
      <c r="LPN5742" s="66"/>
      <c r="LPO5742" s="66"/>
      <c r="LPP5742" s="66"/>
      <c r="LPQ5742" s="66"/>
      <c r="LPR5742" s="66"/>
      <c r="LPS5742" s="66"/>
      <c r="LPT5742" s="66"/>
      <c r="LPU5742" s="66"/>
      <c r="LPV5742" s="66"/>
      <c r="LPW5742" s="66"/>
      <c r="LPX5742" s="66"/>
      <c r="LPY5742" s="66"/>
      <c r="LPZ5742" s="66"/>
      <c r="LQA5742" s="66"/>
      <c r="LQB5742" s="66"/>
      <c r="LQC5742" s="66"/>
      <c r="LQD5742" s="66"/>
      <c r="LQE5742" s="66"/>
      <c r="LQF5742" s="66"/>
      <c r="LQG5742" s="66"/>
      <c r="LQH5742" s="66"/>
      <c r="LQI5742" s="66"/>
      <c r="LQJ5742" s="66"/>
      <c r="LQK5742" s="66"/>
      <c r="LQL5742" s="66"/>
      <c r="LQM5742" s="66"/>
      <c r="LQN5742" s="66"/>
      <c r="LQO5742" s="66"/>
      <c r="LQP5742" s="66"/>
      <c r="LQQ5742" s="66"/>
      <c r="LQR5742" s="66"/>
      <c r="LQS5742" s="66"/>
      <c r="LQT5742" s="66"/>
      <c r="LQU5742" s="66"/>
      <c r="LQV5742" s="66"/>
      <c r="LQW5742" s="66"/>
      <c r="LQX5742" s="66"/>
      <c r="LQY5742" s="66"/>
      <c r="LQZ5742" s="66"/>
      <c r="LRA5742" s="66"/>
      <c r="LRB5742" s="66"/>
      <c r="LRC5742" s="66"/>
      <c r="LRD5742" s="66"/>
      <c r="LRE5742" s="66"/>
      <c r="LRF5742" s="66"/>
      <c r="LRG5742" s="66"/>
      <c r="LRH5742" s="66"/>
      <c r="LRI5742" s="66"/>
      <c r="LRJ5742" s="66"/>
      <c r="LRK5742" s="66"/>
      <c r="LRL5742" s="66"/>
      <c r="LRM5742" s="66"/>
      <c r="LRN5742" s="66"/>
      <c r="LRO5742" s="66"/>
      <c r="LRP5742" s="66"/>
      <c r="LRQ5742" s="66"/>
      <c r="LRR5742" s="66"/>
      <c r="LRS5742" s="66"/>
      <c r="LRT5742" s="66"/>
      <c r="LRU5742" s="66"/>
      <c r="LRV5742" s="66"/>
      <c r="LRW5742" s="66"/>
      <c r="LRX5742" s="66"/>
      <c r="LRY5742" s="66"/>
      <c r="LRZ5742" s="66"/>
      <c r="LSA5742" s="66"/>
      <c r="LSB5742" s="66"/>
      <c r="LSC5742" s="66"/>
      <c r="LSD5742" s="66"/>
      <c r="LSE5742" s="66"/>
      <c r="LSF5742" s="66"/>
      <c r="LSG5742" s="66"/>
      <c r="LSH5742" s="66"/>
      <c r="LSI5742" s="66"/>
      <c r="LSJ5742" s="66"/>
      <c r="LSK5742" s="66"/>
      <c r="LSL5742" s="66"/>
      <c r="LSM5742" s="66"/>
      <c r="LSN5742" s="66"/>
      <c r="LSO5742" s="66"/>
      <c r="LSP5742" s="66"/>
      <c r="LSQ5742" s="66"/>
      <c r="LSR5742" s="66"/>
      <c r="LSS5742" s="66"/>
      <c r="LST5742" s="66"/>
      <c r="LSU5742" s="66"/>
      <c r="LSV5742" s="66"/>
      <c r="LSW5742" s="66"/>
      <c r="LSX5742" s="66"/>
      <c r="LSY5742" s="66"/>
      <c r="LSZ5742" s="66"/>
      <c r="LTA5742" s="66"/>
      <c r="LTB5742" s="66"/>
      <c r="LTC5742" s="66"/>
      <c r="LTD5742" s="66"/>
      <c r="LTE5742" s="66"/>
      <c r="LTF5742" s="66"/>
      <c r="LTG5742" s="66"/>
      <c r="LTH5742" s="66"/>
      <c r="LTI5742" s="66"/>
      <c r="LTJ5742" s="66"/>
      <c r="LTK5742" s="66"/>
      <c r="LTL5742" s="66"/>
      <c r="LTM5742" s="66"/>
      <c r="LTN5742" s="66"/>
      <c r="LTO5742" s="66"/>
      <c r="LTP5742" s="66"/>
      <c r="LTQ5742" s="66"/>
      <c r="LTR5742" s="66"/>
      <c r="LTS5742" s="66"/>
      <c r="LTT5742" s="66"/>
      <c r="LTU5742" s="66"/>
      <c r="LTV5742" s="66"/>
      <c r="LTW5742" s="66"/>
      <c r="LTX5742" s="66"/>
      <c r="LTY5742" s="66"/>
      <c r="LTZ5742" s="66"/>
      <c r="LUA5742" s="66"/>
      <c r="LUB5742" s="66"/>
      <c r="LUC5742" s="66"/>
      <c r="LUD5742" s="66"/>
      <c r="LUE5742" s="66"/>
      <c r="LUF5742" s="66"/>
      <c r="LUG5742" s="66"/>
      <c r="LUH5742" s="66"/>
      <c r="LUI5742" s="66"/>
      <c r="LUJ5742" s="66"/>
      <c r="LUK5742" s="66"/>
      <c r="LUL5742" s="66"/>
      <c r="LUM5742" s="66"/>
      <c r="LUN5742" s="66"/>
      <c r="LUO5742" s="66"/>
      <c r="LUP5742" s="66"/>
      <c r="LUQ5742" s="66"/>
      <c r="LUR5742" s="66"/>
      <c r="LUS5742" s="66"/>
      <c r="LUT5742" s="66"/>
      <c r="LUU5742" s="66"/>
      <c r="LUV5742" s="66"/>
      <c r="LUW5742" s="66"/>
      <c r="LUX5742" s="66"/>
      <c r="LUY5742" s="66"/>
      <c r="LUZ5742" s="66"/>
      <c r="LVA5742" s="66"/>
      <c r="LVB5742" s="66"/>
      <c r="LVC5742" s="66"/>
      <c r="LVD5742" s="66"/>
      <c r="LVE5742" s="66"/>
      <c r="LVF5742" s="66"/>
      <c r="LVG5742" s="66"/>
      <c r="LVH5742" s="66"/>
      <c r="LVI5742" s="66"/>
      <c r="LVJ5742" s="66"/>
      <c r="LVK5742" s="66"/>
      <c r="LVL5742" s="66"/>
      <c r="LVM5742" s="66"/>
      <c r="LVN5742" s="66"/>
      <c r="LVO5742" s="66"/>
      <c r="LVP5742" s="66"/>
      <c r="LVQ5742" s="66"/>
      <c r="LVR5742" s="66"/>
      <c r="LVS5742" s="66"/>
      <c r="LVT5742" s="66"/>
      <c r="LVU5742" s="66"/>
      <c r="LVV5742" s="66"/>
      <c r="LVW5742" s="66"/>
      <c r="LVX5742" s="66"/>
      <c r="LVY5742" s="66"/>
      <c r="LVZ5742" s="66"/>
      <c r="LWA5742" s="66"/>
      <c r="LWB5742" s="66"/>
      <c r="LWC5742" s="66"/>
      <c r="LWD5742" s="66"/>
      <c r="LWE5742" s="66"/>
      <c r="LWF5742" s="66"/>
      <c r="LWG5742" s="66"/>
      <c r="LWH5742" s="66"/>
      <c r="LWI5742" s="66"/>
      <c r="LWJ5742" s="66"/>
      <c r="LWK5742" s="66"/>
      <c r="LWL5742" s="66"/>
      <c r="LWM5742" s="66"/>
      <c r="LWN5742" s="66"/>
      <c r="LWO5742" s="66"/>
      <c r="LWP5742" s="66"/>
      <c r="LWQ5742" s="66"/>
      <c r="LWR5742" s="66"/>
      <c r="LWS5742" s="66"/>
      <c r="LWT5742" s="66"/>
      <c r="LWU5742" s="66"/>
      <c r="LWV5742" s="66"/>
      <c r="LWW5742" s="66"/>
      <c r="LWX5742" s="66"/>
      <c r="LWY5742" s="66"/>
      <c r="LWZ5742" s="66"/>
      <c r="LXA5742" s="66"/>
      <c r="LXB5742" s="66"/>
      <c r="LXC5742" s="66"/>
      <c r="LXD5742" s="66"/>
      <c r="LXE5742" s="66"/>
      <c r="LXF5742" s="66"/>
      <c r="LXG5742" s="66"/>
      <c r="LXH5742" s="66"/>
      <c r="LXI5742" s="66"/>
      <c r="LXJ5742" s="66"/>
      <c r="LXK5742" s="66"/>
      <c r="LXL5742" s="66"/>
      <c r="LXM5742" s="66"/>
      <c r="LXN5742" s="66"/>
      <c r="LXO5742" s="66"/>
      <c r="LXP5742" s="66"/>
      <c r="LXQ5742" s="66"/>
      <c r="LXR5742" s="66"/>
      <c r="LXS5742" s="66"/>
      <c r="LXT5742" s="66"/>
      <c r="LXU5742" s="66"/>
      <c r="LXV5742" s="66"/>
      <c r="LXW5742" s="66"/>
      <c r="LXX5742" s="66"/>
      <c r="LXY5742" s="66"/>
      <c r="LXZ5742" s="66"/>
      <c r="LYA5742" s="66"/>
      <c r="LYB5742" s="66"/>
      <c r="LYC5742" s="66"/>
      <c r="LYD5742" s="66"/>
      <c r="LYE5742" s="66"/>
      <c r="LYF5742" s="66"/>
      <c r="LYG5742" s="66"/>
      <c r="LYH5742" s="66"/>
      <c r="LYI5742" s="66"/>
      <c r="LYJ5742" s="66"/>
      <c r="LYK5742" s="66"/>
      <c r="LYL5742" s="66"/>
      <c r="LYM5742" s="66"/>
      <c r="LYN5742" s="66"/>
      <c r="LYO5742" s="66"/>
      <c r="LYP5742" s="66"/>
      <c r="LYQ5742" s="66"/>
      <c r="LYR5742" s="66"/>
      <c r="LYS5742" s="66"/>
      <c r="LYT5742" s="66"/>
      <c r="LYU5742" s="66"/>
      <c r="LYV5742" s="66"/>
      <c r="LYW5742" s="66"/>
      <c r="LYX5742" s="66"/>
      <c r="LYY5742" s="66"/>
      <c r="LYZ5742" s="66"/>
      <c r="LZA5742" s="66"/>
      <c r="LZB5742" s="66"/>
      <c r="LZC5742" s="66"/>
      <c r="LZD5742" s="66"/>
      <c r="LZE5742" s="66"/>
      <c r="LZF5742" s="66"/>
      <c r="LZG5742" s="66"/>
      <c r="LZH5742" s="66"/>
      <c r="LZI5742" s="66"/>
      <c r="LZJ5742" s="66"/>
      <c r="LZK5742" s="66"/>
      <c r="LZL5742" s="66"/>
      <c r="LZM5742" s="66"/>
      <c r="LZN5742" s="66"/>
      <c r="LZO5742" s="66"/>
      <c r="LZP5742" s="66"/>
      <c r="LZQ5742" s="66"/>
      <c r="LZR5742" s="66"/>
      <c r="LZS5742" s="66"/>
      <c r="LZT5742" s="66"/>
      <c r="LZU5742" s="66"/>
      <c r="LZV5742" s="66"/>
      <c r="LZW5742" s="66"/>
      <c r="LZX5742" s="66"/>
      <c r="LZY5742" s="66"/>
      <c r="LZZ5742" s="66"/>
      <c r="MAA5742" s="66"/>
      <c r="MAB5742" s="66"/>
      <c r="MAC5742" s="66"/>
      <c r="MAD5742" s="66"/>
      <c r="MAE5742" s="66"/>
      <c r="MAF5742" s="66"/>
      <c r="MAG5742" s="66"/>
      <c r="MAH5742" s="66"/>
      <c r="MAI5742" s="66"/>
      <c r="MAJ5742" s="66"/>
      <c r="MAK5742" s="66"/>
      <c r="MAL5742" s="66"/>
      <c r="MAM5742" s="66"/>
      <c r="MAN5742" s="66"/>
      <c r="MAO5742" s="66"/>
      <c r="MAP5742" s="66"/>
      <c r="MAQ5742" s="66"/>
      <c r="MAR5742" s="66"/>
      <c r="MAS5742" s="66"/>
      <c r="MAT5742" s="66"/>
      <c r="MAU5742" s="66"/>
      <c r="MAV5742" s="66"/>
      <c r="MAW5742" s="66"/>
      <c r="MAX5742" s="66"/>
      <c r="MAY5742" s="66"/>
      <c r="MAZ5742" s="66"/>
      <c r="MBA5742" s="66"/>
      <c r="MBB5742" s="66"/>
      <c r="MBC5742" s="66"/>
      <c r="MBD5742" s="66"/>
      <c r="MBE5742" s="66"/>
      <c r="MBF5742" s="66"/>
      <c r="MBG5742" s="66"/>
      <c r="MBH5742" s="66"/>
      <c r="MBI5742" s="66"/>
      <c r="MBJ5742" s="66"/>
      <c r="MBK5742" s="66"/>
      <c r="MBL5742" s="66"/>
      <c r="MBM5742" s="66"/>
      <c r="MBN5742" s="66"/>
      <c r="MBO5742" s="66"/>
      <c r="MBP5742" s="66"/>
      <c r="MBQ5742" s="66"/>
      <c r="MBR5742" s="66"/>
      <c r="MBS5742" s="66"/>
      <c r="MBT5742" s="66"/>
      <c r="MBU5742" s="66"/>
      <c r="MBV5742" s="66"/>
      <c r="MBW5742" s="66"/>
      <c r="MBX5742" s="66"/>
      <c r="MBY5742" s="66"/>
      <c r="MBZ5742" s="66"/>
      <c r="MCA5742" s="66"/>
      <c r="MCB5742" s="66"/>
      <c r="MCC5742" s="66"/>
      <c r="MCD5742" s="66"/>
      <c r="MCE5742" s="66"/>
      <c r="MCF5742" s="66"/>
      <c r="MCG5742" s="66"/>
      <c r="MCH5742" s="66"/>
      <c r="MCI5742" s="66"/>
      <c r="MCJ5742" s="66"/>
      <c r="MCK5742" s="66"/>
      <c r="MCL5742" s="66"/>
      <c r="MCM5742" s="66"/>
      <c r="MCN5742" s="66"/>
      <c r="MCO5742" s="66"/>
      <c r="MCP5742" s="66"/>
      <c r="MCQ5742" s="66"/>
      <c r="MCR5742" s="66"/>
      <c r="MCS5742" s="66"/>
      <c r="MCT5742" s="66"/>
      <c r="MCU5742" s="66"/>
      <c r="MCV5742" s="66"/>
      <c r="MCW5742" s="66"/>
      <c r="MCX5742" s="66"/>
      <c r="MCY5742" s="66"/>
      <c r="MCZ5742" s="66"/>
      <c r="MDA5742" s="66"/>
      <c r="MDB5742" s="66"/>
      <c r="MDC5742" s="66"/>
      <c r="MDD5742" s="66"/>
      <c r="MDE5742" s="66"/>
      <c r="MDF5742" s="66"/>
      <c r="MDG5742" s="66"/>
      <c r="MDH5742" s="66"/>
      <c r="MDI5742" s="66"/>
      <c r="MDJ5742" s="66"/>
      <c r="MDK5742" s="66"/>
      <c r="MDL5742" s="66"/>
      <c r="MDM5742" s="66"/>
      <c r="MDN5742" s="66"/>
      <c r="MDO5742" s="66"/>
      <c r="MDP5742" s="66"/>
      <c r="MDQ5742" s="66"/>
      <c r="MDR5742" s="66"/>
      <c r="MDS5742" s="66"/>
      <c r="MDT5742" s="66"/>
      <c r="MDU5742" s="66"/>
      <c r="MDV5742" s="66"/>
      <c r="MDW5742" s="66"/>
      <c r="MDX5742" s="66"/>
      <c r="MDY5742" s="66"/>
      <c r="MDZ5742" s="66"/>
      <c r="MEA5742" s="66"/>
      <c r="MEB5742" s="66"/>
      <c r="MEC5742" s="66"/>
      <c r="MED5742" s="66"/>
      <c r="MEE5742" s="66"/>
      <c r="MEF5742" s="66"/>
      <c r="MEG5742" s="66"/>
      <c r="MEH5742" s="66"/>
      <c r="MEI5742" s="66"/>
      <c r="MEJ5742" s="66"/>
      <c r="MEK5742" s="66"/>
      <c r="MEL5742" s="66"/>
      <c r="MEM5742" s="66"/>
      <c r="MEN5742" s="66"/>
      <c r="MEO5742" s="66"/>
      <c r="MEP5742" s="66"/>
      <c r="MEQ5742" s="66"/>
      <c r="MER5742" s="66"/>
      <c r="MES5742" s="66"/>
      <c r="MET5742" s="66"/>
      <c r="MEU5742" s="66"/>
      <c r="MEV5742" s="66"/>
      <c r="MEW5742" s="66"/>
      <c r="MEX5742" s="66"/>
      <c r="MEY5742" s="66"/>
      <c r="MEZ5742" s="66"/>
      <c r="MFA5742" s="66"/>
      <c r="MFB5742" s="66"/>
      <c r="MFC5742" s="66"/>
      <c r="MFD5742" s="66"/>
      <c r="MFE5742" s="66"/>
      <c r="MFF5742" s="66"/>
      <c r="MFG5742" s="66"/>
      <c r="MFH5742" s="66"/>
      <c r="MFI5742" s="66"/>
      <c r="MFJ5742" s="66"/>
      <c r="MFK5742" s="66"/>
      <c r="MFL5742" s="66"/>
      <c r="MFM5742" s="66"/>
      <c r="MFN5742" s="66"/>
      <c r="MFO5742" s="66"/>
      <c r="MFP5742" s="66"/>
      <c r="MFQ5742" s="66"/>
      <c r="MFR5742" s="66"/>
      <c r="MFS5742" s="66"/>
      <c r="MFT5742" s="66"/>
      <c r="MFU5742" s="66"/>
      <c r="MFV5742" s="66"/>
      <c r="MFW5742" s="66"/>
      <c r="MFX5742" s="66"/>
      <c r="MFY5742" s="66"/>
      <c r="MFZ5742" s="66"/>
      <c r="MGA5742" s="66"/>
      <c r="MGB5742" s="66"/>
      <c r="MGC5742" s="66"/>
      <c r="MGD5742" s="66"/>
      <c r="MGE5742" s="66"/>
      <c r="MGF5742" s="66"/>
      <c r="MGG5742" s="66"/>
      <c r="MGH5742" s="66"/>
      <c r="MGI5742" s="66"/>
      <c r="MGJ5742" s="66"/>
      <c r="MGK5742" s="66"/>
      <c r="MGL5742" s="66"/>
      <c r="MGM5742" s="66"/>
      <c r="MGN5742" s="66"/>
      <c r="MGO5742" s="66"/>
      <c r="MGP5742" s="66"/>
      <c r="MGQ5742" s="66"/>
      <c r="MGR5742" s="66"/>
      <c r="MGS5742" s="66"/>
      <c r="MGT5742" s="66"/>
      <c r="MGU5742" s="66"/>
      <c r="MGV5742" s="66"/>
      <c r="MGW5742" s="66"/>
      <c r="MGX5742" s="66"/>
      <c r="MGY5742" s="66"/>
      <c r="MGZ5742" s="66"/>
      <c r="MHA5742" s="66"/>
      <c r="MHB5742" s="66"/>
      <c r="MHC5742" s="66"/>
      <c r="MHD5742" s="66"/>
      <c r="MHE5742" s="66"/>
      <c r="MHF5742" s="66"/>
      <c r="MHG5742" s="66"/>
      <c r="MHH5742" s="66"/>
      <c r="MHI5742" s="66"/>
      <c r="MHJ5742" s="66"/>
      <c r="MHK5742" s="66"/>
      <c r="MHL5742" s="66"/>
      <c r="MHM5742" s="66"/>
      <c r="MHN5742" s="66"/>
      <c r="MHO5742" s="66"/>
      <c r="MHP5742" s="66"/>
      <c r="MHQ5742" s="66"/>
      <c r="MHR5742" s="66"/>
      <c r="MHS5742" s="66"/>
      <c r="MHT5742" s="66"/>
      <c r="MHU5742" s="66"/>
      <c r="MHV5742" s="66"/>
      <c r="MHW5742" s="66"/>
      <c r="MHX5742" s="66"/>
      <c r="MHY5742" s="66"/>
      <c r="MHZ5742" s="66"/>
      <c r="MIA5742" s="66"/>
      <c r="MIB5742" s="66"/>
      <c r="MIC5742" s="66"/>
      <c r="MID5742" s="66"/>
      <c r="MIE5742" s="66"/>
      <c r="MIF5742" s="66"/>
      <c r="MIG5742" s="66"/>
      <c r="MIH5742" s="66"/>
      <c r="MII5742" s="66"/>
      <c r="MIJ5742" s="66"/>
      <c r="MIK5742" s="66"/>
      <c r="MIL5742" s="66"/>
      <c r="MIM5742" s="66"/>
      <c r="MIN5742" s="66"/>
      <c r="MIO5742" s="66"/>
      <c r="MIP5742" s="66"/>
      <c r="MIQ5742" s="66"/>
      <c r="MIR5742" s="66"/>
      <c r="MIS5742" s="66"/>
      <c r="MIT5742" s="66"/>
      <c r="MIU5742" s="66"/>
      <c r="MIV5742" s="66"/>
      <c r="MIW5742" s="66"/>
      <c r="MIX5742" s="66"/>
      <c r="MIY5742" s="66"/>
      <c r="MIZ5742" s="66"/>
      <c r="MJA5742" s="66"/>
      <c r="MJB5742" s="66"/>
      <c r="MJC5742" s="66"/>
      <c r="MJD5742" s="66"/>
      <c r="MJE5742" s="66"/>
      <c r="MJF5742" s="66"/>
      <c r="MJG5742" s="66"/>
      <c r="MJH5742" s="66"/>
      <c r="MJI5742" s="66"/>
      <c r="MJJ5742" s="66"/>
      <c r="MJK5742" s="66"/>
      <c r="MJL5742" s="66"/>
      <c r="MJM5742" s="66"/>
      <c r="MJN5742" s="66"/>
      <c r="MJO5742" s="66"/>
      <c r="MJP5742" s="66"/>
      <c r="MJQ5742" s="66"/>
      <c r="MJR5742" s="66"/>
      <c r="MJS5742" s="66"/>
      <c r="MJT5742" s="66"/>
      <c r="MJU5742" s="66"/>
      <c r="MJV5742" s="66"/>
      <c r="MJW5742" s="66"/>
      <c r="MJX5742" s="66"/>
      <c r="MJY5742" s="66"/>
      <c r="MJZ5742" s="66"/>
      <c r="MKA5742" s="66"/>
      <c r="MKB5742" s="66"/>
      <c r="MKC5742" s="66"/>
      <c r="MKD5742" s="66"/>
      <c r="MKE5742" s="66"/>
      <c r="MKF5742" s="66"/>
      <c r="MKG5742" s="66"/>
      <c r="MKH5742" s="66"/>
      <c r="MKI5742" s="66"/>
      <c r="MKJ5742" s="66"/>
      <c r="MKK5742" s="66"/>
      <c r="MKL5742" s="66"/>
      <c r="MKM5742" s="66"/>
      <c r="MKN5742" s="66"/>
      <c r="MKO5742" s="66"/>
      <c r="MKP5742" s="66"/>
      <c r="MKQ5742" s="66"/>
      <c r="MKR5742" s="66"/>
      <c r="MKS5742" s="66"/>
      <c r="MKT5742" s="66"/>
      <c r="MKU5742" s="66"/>
      <c r="MKV5742" s="66"/>
      <c r="MKW5742" s="66"/>
      <c r="MKX5742" s="66"/>
      <c r="MKY5742" s="66"/>
      <c r="MKZ5742" s="66"/>
      <c r="MLA5742" s="66"/>
      <c r="MLB5742" s="66"/>
      <c r="MLC5742" s="66"/>
      <c r="MLD5742" s="66"/>
      <c r="MLE5742" s="66"/>
      <c r="MLF5742" s="66"/>
      <c r="MLG5742" s="66"/>
      <c r="MLH5742" s="66"/>
      <c r="MLI5742" s="66"/>
      <c r="MLJ5742" s="66"/>
      <c r="MLK5742" s="66"/>
      <c r="MLL5742" s="66"/>
      <c r="MLM5742" s="66"/>
      <c r="MLN5742" s="66"/>
      <c r="MLO5742" s="66"/>
      <c r="MLP5742" s="66"/>
      <c r="MLQ5742" s="66"/>
      <c r="MLR5742" s="66"/>
      <c r="MLS5742" s="66"/>
      <c r="MLT5742" s="66"/>
      <c r="MLU5742" s="66"/>
      <c r="MLV5742" s="66"/>
      <c r="MLW5742" s="66"/>
      <c r="MLX5742" s="66"/>
      <c r="MLY5742" s="66"/>
      <c r="MLZ5742" s="66"/>
      <c r="MMA5742" s="66"/>
      <c r="MMB5742" s="66"/>
      <c r="MMC5742" s="66"/>
      <c r="MMD5742" s="66"/>
      <c r="MME5742" s="66"/>
      <c r="MMF5742" s="66"/>
      <c r="MMG5742" s="66"/>
      <c r="MMH5742" s="66"/>
      <c r="MMI5742" s="66"/>
      <c r="MMJ5742" s="66"/>
      <c r="MMK5742" s="66"/>
      <c r="MML5742" s="66"/>
      <c r="MMM5742" s="66"/>
      <c r="MMN5742" s="66"/>
      <c r="MMO5742" s="66"/>
      <c r="MMP5742" s="66"/>
      <c r="MMQ5742" s="66"/>
      <c r="MMR5742" s="66"/>
      <c r="MMS5742" s="66"/>
      <c r="MMT5742" s="66"/>
      <c r="MMU5742" s="66"/>
      <c r="MMV5742" s="66"/>
      <c r="MMW5742" s="66"/>
      <c r="MMX5742" s="66"/>
      <c r="MMY5742" s="66"/>
      <c r="MMZ5742" s="66"/>
      <c r="MNA5742" s="66"/>
      <c r="MNB5742" s="66"/>
      <c r="MNC5742" s="66"/>
      <c r="MND5742" s="66"/>
      <c r="MNE5742" s="66"/>
      <c r="MNF5742" s="66"/>
      <c r="MNG5742" s="66"/>
      <c r="MNH5742" s="66"/>
      <c r="MNI5742" s="66"/>
      <c r="MNJ5742" s="66"/>
      <c r="MNK5742" s="66"/>
      <c r="MNL5742" s="66"/>
      <c r="MNM5742" s="66"/>
      <c r="MNN5742" s="66"/>
      <c r="MNO5742" s="66"/>
      <c r="MNP5742" s="66"/>
      <c r="MNQ5742" s="66"/>
      <c r="MNR5742" s="66"/>
      <c r="MNS5742" s="66"/>
      <c r="MNT5742" s="66"/>
      <c r="MNU5742" s="66"/>
      <c r="MNV5742" s="66"/>
      <c r="MNW5742" s="66"/>
      <c r="MNX5742" s="66"/>
      <c r="MNY5742" s="66"/>
      <c r="MNZ5742" s="66"/>
      <c r="MOA5742" s="66"/>
      <c r="MOB5742" s="66"/>
      <c r="MOC5742" s="66"/>
      <c r="MOD5742" s="66"/>
      <c r="MOE5742" s="66"/>
      <c r="MOF5742" s="66"/>
      <c r="MOG5742" s="66"/>
      <c r="MOH5742" s="66"/>
      <c r="MOI5742" s="66"/>
      <c r="MOJ5742" s="66"/>
      <c r="MOK5742" s="66"/>
      <c r="MOL5742" s="66"/>
      <c r="MOM5742" s="66"/>
      <c r="MON5742" s="66"/>
      <c r="MOO5742" s="66"/>
      <c r="MOP5742" s="66"/>
      <c r="MOQ5742" s="66"/>
      <c r="MOR5742" s="66"/>
      <c r="MOS5742" s="66"/>
      <c r="MOT5742" s="66"/>
      <c r="MOU5742" s="66"/>
      <c r="MOV5742" s="66"/>
      <c r="MOW5742" s="66"/>
      <c r="MOX5742" s="66"/>
      <c r="MOY5742" s="66"/>
      <c r="MOZ5742" s="66"/>
      <c r="MPA5742" s="66"/>
      <c r="MPB5742" s="66"/>
      <c r="MPC5742" s="66"/>
      <c r="MPD5742" s="66"/>
      <c r="MPE5742" s="66"/>
      <c r="MPF5742" s="66"/>
      <c r="MPG5742" s="66"/>
      <c r="MPH5742" s="66"/>
      <c r="MPI5742" s="66"/>
      <c r="MPJ5742" s="66"/>
      <c r="MPK5742" s="66"/>
      <c r="MPL5742" s="66"/>
      <c r="MPM5742" s="66"/>
      <c r="MPN5742" s="66"/>
      <c r="MPO5742" s="66"/>
      <c r="MPP5742" s="66"/>
      <c r="MPQ5742" s="66"/>
      <c r="MPR5742" s="66"/>
      <c r="MPS5742" s="66"/>
      <c r="MPT5742" s="66"/>
      <c r="MPU5742" s="66"/>
      <c r="MPV5742" s="66"/>
      <c r="MPW5742" s="66"/>
      <c r="MPX5742" s="66"/>
      <c r="MPY5742" s="66"/>
      <c r="MPZ5742" s="66"/>
      <c r="MQA5742" s="66"/>
      <c r="MQB5742" s="66"/>
      <c r="MQC5742" s="66"/>
      <c r="MQD5742" s="66"/>
      <c r="MQE5742" s="66"/>
      <c r="MQF5742" s="66"/>
      <c r="MQG5742" s="66"/>
      <c r="MQH5742" s="66"/>
      <c r="MQI5742" s="66"/>
      <c r="MQJ5742" s="66"/>
      <c r="MQK5742" s="66"/>
      <c r="MQL5742" s="66"/>
      <c r="MQM5742" s="66"/>
      <c r="MQN5742" s="66"/>
      <c r="MQO5742" s="66"/>
      <c r="MQP5742" s="66"/>
      <c r="MQQ5742" s="66"/>
      <c r="MQR5742" s="66"/>
      <c r="MQS5742" s="66"/>
      <c r="MQT5742" s="66"/>
      <c r="MQU5742" s="66"/>
      <c r="MQV5742" s="66"/>
      <c r="MQW5742" s="66"/>
      <c r="MQX5742" s="66"/>
      <c r="MQY5742" s="66"/>
      <c r="MQZ5742" s="66"/>
      <c r="MRA5742" s="66"/>
      <c r="MRB5742" s="66"/>
      <c r="MRC5742" s="66"/>
      <c r="MRD5742" s="66"/>
      <c r="MRE5742" s="66"/>
      <c r="MRF5742" s="66"/>
      <c r="MRG5742" s="66"/>
      <c r="MRH5742" s="66"/>
      <c r="MRI5742" s="66"/>
      <c r="MRJ5742" s="66"/>
      <c r="MRK5742" s="66"/>
      <c r="MRL5742" s="66"/>
      <c r="MRM5742" s="66"/>
      <c r="MRN5742" s="66"/>
      <c r="MRO5742" s="66"/>
      <c r="MRP5742" s="66"/>
      <c r="MRQ5742" s="66"/>
      <c r="MRR5742" s="66"/>
      <c r="MRS5742" s="66"/>
      <c r="MRT5742" s="66"/>
      <c r="MRU5742" s="66"/>
      <c r="MRV5742" s="66"/>
      <c r="MRW5742" s="66"/>
      <c r="MRX5742" s="66"/>
      <c r="MRY5742" s="66"/>
      <c r="MRZ5742" s="66"/>
      <c r="MSA5742" s="66"/>
      <c r="MSB5742" s="66"/>
      <c r="MSC5742" s="66"/>
      <c r="MSD5742" s="66"/>
      <c r="MSE5742" s="66"/>
      <c r="MSF5742" s="66"/>
      <c r="MSG5742" s="66"/>
      <c r="MSH5742" s="66"/>
      <c r="MSI5742" s="66"/>
      <c r="MSJ5742" s="66"/>
      <c r="MSK5742" s="66"/>
      <c r="MSL5742" s="66"/>
      <c r="MSM5742" s="66"/>
      <c r="MSN5742" s="66"/>
      <c r="MSO5742" s="66"/>
      <c r="MSP5742" s="66"/>
      <c r="MSQ5742" s="66"/>
      <c r="MSR5742" s="66"/>
      <c r="MSS5742" s="66"/>
      <c r="MST5742" s="66"/>
      <c r="MSU5742" s="66"/>
      <c r="MSV5742" s="66"/>
      <c r="MSW5742" s="66"/>
      <c r="MSX5742" s="66"/>
      <c r="MSY5742" s="66"/>
      <c r="MSZ5742" s="66"/>
      <c r="MTA5742" s="66"/>
      <c r="MTB5742" s="66"/>
      <c r="MTC5742" s="66"/>
      <c r="MTD5742" s="66"/>
      <c r="MTE5742" s="66"/>
      <c r="MTF5742" s="66"/>
      <c r="MTG5742" s="66"/>
      <c r="MTH5742" s="66"/>
      <c r="MTI5742" s="66"/>
      <c r="MTJ5742" s="66"/>
      <c r="MTK5742" s="66"/>
      <c r="MTL5742" s="66"/>
      <c r="MTM5742" s="66"/>
      <c r="MTN5742" s="66"/>
      <c r="MTO5742" s="66"/>
      <c r="MTP5742" s="66"/>
      <c r="MTQ5742" s="66"/>
      <c r="MTR5742" s="66"/>
      <c r="MTS5742" s="66"/>
      <c r="MTT5742" s="66"/>
      <c r="MTU5742" s="66"/>
      <c r="MTV5742" s="66"/>
      <c r="MTW5742" s="66"/>
      <c r="MTX5742" s="66"/>
      <c r="MTY5742" s="66"/>
      <c r="MTZ5742" s="66"/>
      <c r="MUA5742" s="66"/>
      <c r="MUB5742" s="66"/>
      <c r="MUC5742" s="66"/>
      <c r="MUD5742" s="66"/>
      <c r="MUE5742" s="66"/>
      <c r="MUF5742" s="66"/>
      <c r="MUG5742" s="66"/>
      <c r="MUH5742" s="66"/>
      <c r="MUI5742" s="66"/>
      <c r="MUJ5742" s="66"/>
      <c r="MUK5742" s="66"/>
      <c r="MUL5742" s="66"/>
      <c r="MUM5742" s="66"/>
      <c r="MUN5742" s="66"/>
      <c r="MUO5742" s="66"/>
      <c r="MUP5742" s="66"/>
      <c r="MUQ5742" s="66"/>
      <c r="MUR5742" s="66"/>
      <c r="MUS5742" s="66"/>
      <c r="MUT5742" s="66"/>
      <c r="MUU5742" s="66"/>
      <c r="MUV5742" s="66"/>
      <c r="MUW5742" s="66"/>
      <c r="MUX5742" s="66"/>
      <c r="MUY5742" s="66"/>
      <c r="MUZ5742" s="66"/>
      <c r="MVA5742" s="66"/>
      <c r="MVB5742" s="66"/>
      <c r="MVC5742" s="66"/>
      <c r="MVD5742" s="66"/>
      <c r="MVE5742" s="66"/>
      <c r="MVF5742" s="66"/>
      <c r="MVG5742" s="66"/>
      <c r="MVH5742" s="66"/>
      <c r="MVI5742" s="66"/>
      <c r="MVJ5742" s="66"/>
      <c r="MVK5742" s="66"/>
      <c r="MVL5742" s="66"/>
      <c r="MVM5742" s="66"/>
      <c r="MVN5742" s="66"/>
      <c r="MVO5742" s="66"/>
      <c r="MVP5742" s="66"/>
      <c r="MVQ5742" s="66"/>
      <c r="MVR5742" s="66"/>
      <c r="MVS5742" s="66"/>
      <c r="MVT5742" s="66"/>
      <c r="MVU5742" s="66"/>
      <c r="MVV5742" s="66"/>
      <c r="MVW5742" s="66"/>
      <c r="MVX5742" s="66"/>
      <c r="MVY5742" s="66"/>
      <c r="MVZ5742" s="66"/>
      <c r="MWA5742" s="66"/>
      <c r="MWB5742" s="66"/>
      <c r="MWC5742" s="66"/>
      <c r="MWD5742" s="66"/>
      <c r="MWE5742" s="66"/>
      <c r="MWF5742" s="66"/>
      <c r="MWG5742" s="66"/>
      <c r="MWH5742" s="66"/>
      <c r="MWI5742" s="66"/>
      <c r="MWJ5742" s="66"/>
      <c r="MWK5742" s="66"/>
      <c r="MWL5742" s="66"/>
      <c r="MWM5742" s="66"/>
      <c r="MWN5742" s="66"/>
      <c r="MWO5742" s="66"/>
      <c r="MWP5742" s="66"/>
      <c r="MWQ5742" s="66"/>
      <c r="MWR5742" s="66"/>
      <c r="MWS5742" s="66"/>
      <c r="MWT5742" s="66"/>
      <c r="MWU5742" s="66"/>
      <c r="MWV5742" s="66"/>
      <c r="MWW5742" s="66"/>
      <c r="MWX5742" s="66"/>
      <c r="MWY5742" s="66"/>
      <c r="MWZ5742" s="66"/>
      <c r="MXA5742" s="66"/>
      <c r="MXB5742" s="66"/>
      <c r="MXC5742" s="66"/>
      <c r="MXD5742" s="66"/>
      <c r="MXE5742" s="66"/>
      <c r="MXF5742" s="66"/>
      <c r="MXG5742" s="66"/>
      <c r="MXH5742" s="66"/>
      <c r="MXI5742" s="66"/>
      <c r="MXJ5742" s="66"/>
      <c r="MXK5742" s="66"/>
      <c r="MXL5742" s="66"/>
      <c r="MXM5742" s="66"/>
      <c r="MXN5742" s="66"/>
      <c r="MXO5742" s="66"/>
      <c r="MXP5742" s="66"/>
      <c r="MXQ5742" s="66"/>
      <c r="MXR5742" s="66"/>
      <c r="MXS5742" s="66"/>
      <c r="MXT5742" s="66"/>
      <c r="MXU5742" s="66"/>
      <c r="MXV5742" s="66"/>
      <c r="MXW5742" s="66"/>
      <c r="MXX5742" s="66"/>
      <c r="MXY5742" s="66"/>
      <c r="MXZ5742" s="66"/>
      <c r="MYA5742" s="66"/>
      <c r="MYB5742" s="66"/>
      <c r="MYC5742" s="66"/>
      <c r="MYD5742" s="66"/>
      <c r="MYE5742" s="66"/>
      <c r="MYF5742" s="66"/>
      <c r="MYG5742" s="66"/>
      <c r="MYH5742" s="66"/>
      <c r="MYI5742" s="66"/>
      <c r="MYJ5742" s="66"/>
      <c r="MYK5742" s="66"/>
      <c r="MYL5742" s="66"/>
      <c r="MYM5742" s="66"/>
      <c r="MYN5742" s="66"/>
      <c r="MYO5742" s="66"/>
      <c r="MYP5742" s="66"/>
      <c r="MYQ5742" s="66"/>
      <c r="MYR5742" s="66"/>
      <c r="MYS5742" s="66"/>
      <c r="MYT5742" s="66"/>
      <c r="MYU5742" s="66"/>
      <c r="MYV5742" s="66"/>
      <c r="MYW5742" s="66"/>
      <c r="MYX5742" s="66"/>
      <c r="MYY5742" s="66"/>
      <c r="MYZ5742" s="66"/>
      <c r="MZA5742" s="66"/>
      <c r="MZB5742" s="66"/>
      <c r="MZC5742" s="66"/>
      <c r="MZD5742" s="66"/>
      <c r="MZE5742" s="66"/>
      <c r="MZF5742" s="66"/>
      <c r="MZG5742" s="66"/>
      <c r="MZH5742" s="66"/>
      <c r="MZI5742" s="66"/>
      <c r="MZJ5742" s="66"/>
      <c r="MZK5742" s="66"/>
      <c r="MZL5742" s="66"/>
      <c r="MZM5742" s="66"/>
      <c r="MZN5742" s="66"/>
      <c r="MZO5742" s="66"/>
      <c r="MZP5742" s="66"/>
      <c r="MZQ5742" s="66"/>
      <c r="MZR5742" s="66"/>
      <c r="MZS5742" s="66"/>
      <c r="MZT5742" s="66"/>
      <c r="MZU5742" s="66"/>
      <c r="MZV5742" s="66"/>
      <c r="MZW5742" s="66"/>
      <c r="MZX5742" s="66"/>
      <c r="MZY5742" s="66"/>
      <c r="MZZ5742" s="66"/>
      <c r="NAA5742" s="66"/>
      <c r="NAB5742" s="66"/>
      <c r="NAC5742" s="66"/>
      <c r="NAD5742" s="66"/>
      <c r="NAE5742" s="66"/>
      <c r="NAF5742" s="66"/>
      <c r="NAG5742" s="66"/>
      <c r="NAH5742" s="66"/>
      <c r="NAI5742" s="66"/>
      <c r="NAJ5742" s="66"/>
      <c r="NAK5742" s="66"/>
      <c r="NAL5742" s="66"/>
      <c r="NAM5742" s="66"/>
      <c r="NAN5742" s="66"/>
      <c r="NAO5742" s="66"/>
      <c r="NAP5742" s="66"/>
      <c r="NAQ5742" s="66"/>
      <c r="NAR5742" s="66"/>
      <c r="NAS5742" s="66"/>
      <c r="NAT5742" s="66"/>
      <c r="NAU5742" s="66"/>
      <c r="NAV5742" s="66"/>
      <c r="NAW5742" s="66"/>
      <c r="NAX5742" s="66"/>
      <c r="NAY5742" s="66"/>
      <c r="NAZ5742" s="66"/>
      <c r="NBA5742" s="66"/>
      <c r="NBB5742" s="66"/>
      <c r="NBC5742" s="66"/>
      <c r="NBD5742" s="66"/>
      <c r="NBE5742" s="66"/>
      <c r="NBF5742" s="66"/>
      <c r="NBG5742" s="66"/>
      <c r="NBH5742" s="66"/>
      <c r="NBI5742" s="66"/>
      <c r="NBJ5742" s="66"/>
      <c r="NBK5742" s="66"/>
      <c r="NBL5742" s="66"/>
      <c r="NBM5742" s="66"/>
      <c r="NBN5742" s="66"/>
      <c r="NBO5742" s="66"/>
      <c r="NBP5742" s="66"/>
      <c r="NBQ5742" s="66"/>
      <c r="NBR5742" s="66"/>
      <c r="NBS5742" s="66"/>
      <c r="NBT5742" s="66"/>
      <c r="NBU5742" s="66"/>
      <c r="NBV5742" s="66"/>
      <c r="NBW5742" s="66"/>
      <c r="NBX5742" s="66"/>
      <c r="NBY5742" s="66"/>
      <c r="NBZ5742" s="66"/>
      <c r="NCA5742" s="66"/>
      <c r="NCB5742" s="66"/>
      <c r="NCC5742" s="66"/>
      <c r="NCD5742" s="66"/>
      <c r="NCE5742" s="66"/>
      <c r="NCF5742" s="66"/>
      <c r="NCG5742" s="66"/>
      <c r="NCH5742" s="66"/>
      <c r="NCI5742" s="66"/>
      <c r="NCJ5742" s="66"/>
      <c r="NCK5742" s="66"/>
      <c r="NCL5742" s="66"/>
      <c r="NCM5742" s="66"/>
      <c r="NCN5742" s="66"/>
      <c r="NCO5742" s="66"/>
      <c r="NCP5742" s="66"/>
      <c r="NCQ5742" s="66"/>
      <c r="NCR5742" s="66"/>
      <c r="NCS5742" s="66"/>
      <c r="NCT5742" s="66"/>
      <c r="NCU5742" s="66"/>
      <c r="NCV5742" s="66"/>
      <c r="NCW5742" s="66"/>
      <c r="NCX5742" s="66"/>
      <c r="NCY5742" s="66"/>
      <c r="NCZ5742" s="66"/>
      <c r="NDA5742" s="66"/>
      <c r="NDB5742" s="66"/>
      <c r="NDC5742" s="66"/>
      <c r="NDD5742" s="66"/>
      <c r="NDE5742" s="66"/>
      <c r="NDF5742" s="66"/>
      <c r="NDG5742" s="66"/>
      <c r="NDH5742" s="66"/>
      <c r="NDI5742" s="66"/>
      <c r="NDJ5742" s="66"/>
      <c r="NDK5742" s="66"/>
      <c r="NDL5742" s="66"/>
      <c r="NDM5742" s="66"/>
      <c r="NDN5742" s="66"/>
      <c r="NDO5742" s="66"/>
      <c r="NDP5742" s="66"/>
      <c r="NDQ5742" s="66"/>
      <c r="NDR5742" s="66"/>
      <c r="NDS5742" s="66"/>
      <c r="NDT5742" s="66"/>
      <c r="NDU5742" s="66"/>
      <c r="NDV5742" s="66"/>
      <c r="NDW5742" s="66"/>
      <c r="NDX5742" s="66"/>
      <c r="NDY5742" s="66"/>
      <c r="NDZ5742" s="66"/>
      <c r="NEA5742" s="66"/>
      <c r="NEB5742" s="66"/>
      <c r="NEC5742" s="66"/>
      <c r="NED5742" s="66"/>
      <c r="NEE5742" s="66"/>
      <c r="NEF5742" s="66"/>
      <c r="NEG5742" s="66"/>
      <c r="NEH5742" s="66"/>
      <c r="NEI5742" s="66"/>
      <c r="NEJ5742" s="66"/>
      <c r="NEK5742" s="66"/>
      <c r="NEL5742" s="66"/>
      <c r="NEM5742" s="66"/>
      <c r="NEN5742" s="66"/>
      <c r="NEO5742" s="66"/>
      <c r="NEP5742" s="66"/>
      <c r="NEQ5742" s="66"/>
      <c r="NER5742" s="66"/>
      <c r="NES5742" s="66"/>
      <c r="NET5742" s="66"/>
      <c r="NEU5742" s="66"/>
      <c r="NEV5742" s="66"/>
      <c r="NEW5742" s="66"/>
      <c r="NEX5742" s="66"/>
      <c r="NEY5742" s="66"/>
      <c r="NEZ5742" s="66"/>
      <c r="NFA5742" s="66"/>
      <c r="NFB5742" s="66"/>
      <c r="NFC5742" s="66"/>
      <c r="NFD5742" s="66"/>
      <c r="NFE5742" s="66"/>
      <c r="NFF5742" s="66"/>
      <c r="NFG5742" s="66"/>
      <c r="NFH5742" s="66"/>
      <c r="NFI5742" s="66"/>
      <c r="NFJ5742" s="66"/>
      <c r="NFK5742" s="66"/>
      <c r="NFL5742" s="66"/>
      <c r="NFM5742" s="66"/>
      <c r="NFN5742" s="66"/>
      <c r="NFO5742" s="66"/>
      <c r="NFP5742" s="66"/>
      <c r="NFQ5742" s="66"/>
      <c r="NFR5742" s="66"/>
      <c r="NFS5742" s="66"/>
      <c r="NFT5742" s="66"/>
      <c r="NFU5742" s="66"/>
      <c r="NFV5742" s="66"/>
      <c r="NFW5742" s="66"/>
      <c r="NFX5742" s="66"/>
      <c r="NFY5742" s="66"/>
      <c r="NFZ5742" s="66"/>
      <c r="NGA5742" s="66"/>
      <c r="NGB5742" s="66"/>
      <c r="NGC5742" s="66"/>
      <c r="NGD5742" s="66"/>
      <c r="NGE5742" s="66"/>
      <c r="NGF5742" s="66"/>
      <c r="NGG5742" s="66"/>
      <c r="NGH5742" s="66"/>
      <c r="NGI5742" s="66"/>
      <c r="NGJ5742" s="66"/>
      <c r="NGK5742" s="66"/>
      <c r="NGL5742" s="66"/>
      <c r="NGM5742" s="66"/>
      <c r="NGN5742" s="66"/>
      <c r="NGO5742" s="66"/>
      <c r="NGP5742" s="66"/>
      <c r="NGQ5742" s="66"/>
      <c r="NGR5742" s="66"/>
      <c r="NGS5742" s="66"/>
      <c r="NGT5742" s="66"/>
      <c r="NGU5742" s="66"/>
      <c r="NGV5742" s="66"/>
      <c r="NGW5742" s="66"/>
      <c r="NGX5742" s="66"/>
      <c r="NGY5742" s="66"/>
      <c r="NGZ5742" s="66"/>
      <c r="NHA5742" s="66"/>
      <c r="NHB5742" s="66"/>
      <c r="NHC5742" s="66"/>
      <c r="NHD5742" s="66"/>
      <c r="NHE5742" s="66"/>
      <c r="NHF5742" s="66"/>
      <c r="NHG5742" s="66"/>
      <c r="NHH5742" s="66"/>
      <c r="NHI5742" s="66"/>
      <c r="NHJ5742" s="66"/>
      <c r="NHK5742" s="66"/>
      <c r="NHL5742" s="66"/>
      <c r="NHM5742" s="66"/>
      <c r="NHN5742" s="66"/>
      <c r="NHO5742" s="66"/>
      <c r="NHP5742" s="66"/>
      <c r="NHQ5742" s="66"/>
      <c r="NHR5742" s="66"/>
      <c r="NHS5742" s="66"/>
      <c r="NHT5742" s="66"/>
      <c r="NHU5742" s="66"/>
      <c r="NHV5742" s="66"/>
      <c r="NHW5742" s="66"/>
      <c r="NHX5742" s="66"/>
      <c r="NHY5742" s="66"/>
      <c r="NHZ5742" s="66"/>
      <c r="NIA5742" s="66"/>
      <c r="NIB5742" s="66"/>
      <c r="NIC5742" s="66"/>
      <c r="NID5742" s="66"/>
      <c r="NIE5742" s="66"/>
      <c r="NIF5742" s="66"/>
      <c r="NIG5742" s="66"/>
      <c r="NIH5742" s="66"/>
      <c r="NII5742" s="66"/>
      <c r="NIJ5742" s="66"/>
      <c r="NIK5742" s="66"/>
      <c r="NIL5742" s="66"/>
      <c r="NIM5742" s="66"/>
      <c r="NIN5742" s="66"/>
      <c r="NIO5742" s="66"/>
      <c r="NIP5742" s="66"/>
      <c r="NIQ5742" s="66"/>
      <c r="NIR5742" s="66"/>
      <c r="NIS5742" s="66"/>
      <c r="NIT5742" s="66"/>
      <c r="NIU5742" s="66"/>
      <c r="NIV5742" s="66"/>
      <c r="NIW5742" s="66"/>
      <c r="NIX5742" s="66"/>
      <c r="NIY5742" s="66"/>
      <c r="NIZ5742" s="66"/>
      <c r="NJA5742" s="66"/>
      <c r="NJB5742" s="66"/>
      <c r="NJC5742" s="66"/>
      <c r="NJD5742" s="66"/>
      <c r="NJE5742" s="66"/>
      <c r="NJF5742" s="66"/>
      <c r="NJG5742" s="66"/>
      <c r="NJH5742" s="66"/>
      <c r="NJI5742" s="66"/>
      <c r="NJJ5742" s="66"/>
      <c r="NJK5742" s="66"/>
      <c r="NJL5742" s="66"/>
      <c r="NJM5742" s="66"/>
      <c r="NJN5742" s="66"/>
      <c r="NJO5742" s="66"/>
      <c r="NJP5742" s="66"/>
    </row>
    <row r="5743" spans="1:9740" s="77" customFormat="1" x14ac:dyDescent="0.25">
      <c r="A5743" s="71" t="s">
        <v>5771</v>
      </c>
      <c r="B5743" s="72" t="s">
        <v>8969</v>
      </c>
      <c r="C5743" s="71"/>
      <c r="D5743" s="73" t="s">
        <v>11864</v>
      </c>
      <c r="E5743" s="71" t="s">
        <v>5772</v>
      </c>
      <c r="F5743" s="75" t="s">
        <v>10</v>
      </c>
      <c r="G5743" s="75">
        <v>59</v>
      </c>
      <c r="H5743" s="75"/>
      <c r="I5743" s="74" t="s">
        <v>7799</v>
      </c>
      <c r="J5743" s="38">
        <v>25172110</v>
      </c>
      <c r="K5743" s="38" t="s">
        <v>12462</v>
      </c>
      <c r="L5743" s="71" t="str">
        <f t="shared" si="241"/>
        <v>104-0103-01.JPG</v>
      </c>
      <c r="M5743" s="71"/>
      <c r="N5743" s="71"/>
      <c r="O5743" s="66"/>
      <c r="P5743" s="66"/>
      <c r="Q5743" s="66"/>
      <c r="R5743" s="66"/>
      <c r="S5743" s="66"/>
      <c r="T5743" s="66"/>
      <c r="U5743" s="66"/>
      <c r="V5743" s="66"/>
      <c r="W5743" s="66"/>
      <c r="X5743" s="66"/>
      <c r="Y5743" s="66"/>
      <c r="Z5743" s="66"/>
      <c r="AA5743" s="66"/>
      <c r="AB5743" s="66"/>
      <c r="AC5743" s="66"/>
      <c r="AD5743" s="66"/>
      <c r="AE5743" s="66"/>
      <c r="AF5743" s="66"/>
      <c r="AG5743" s="66"/>
      <c r="AH5743" s="66"/>
      <c r="AI5743" s="66"/>
      <c r="AJ5743" s="66"/>
      <c r="AK5743" s="66"/>
      <c r="AL5743" s="66"/>
      <c r="AM5743" s="66"/>
      <c r="AN5743" s="66"/>
      <c r="AO5743" s="66"/>
      <c r="AP5743" s="66"/>
      <c r="AQ5743" s="66"/>
      <c r="AR5743" s="66"/>
      <c r="AS5743" s="66"/>
      <c r="AT5743" s="66"/>
      <c r="AU5743" s="66"/>
      <c r="AV5743" s="66"/>
      <c r="AW5743" s="66"/>
      <c r="AX5743" s="66"/>
      <c r="AY5743" s="66"/>
      <c r="AZ5743" s="66"/>
      <c r="BA5743" s="66"/>
      <c r="BB5743" s="66"/>
      <c r="BC5743" s="66"/>
      <c r="BD5743" s="66"/>
      <c r="BE5743" s="66"/>
      <c r="BF5743" s="66"/>
      <c r="BG5743" s="66"/>
      <c r="BH5743" s="66"/>
      <c r="BI5743" s="66"/>
      <c r="BJ5743" s="66"/>
      <c r="BK5743" s="66"/>
      <c r="BL5743" s="66"/>
      <c r="BM5743" s="66"/>
      <c r="BN5743" s="66"/>
      <c r="BO5743" s="66"/>
      <c r="BP5743" s="66"/>
      <c r="BQ5743" s="66"/>
      <c r="BR5743" s="66"/>
      <c r="BS5743" s="66"/>
      <c r="BT5743" s="66"/>
      <c r="BU5743" s="66"/>
      <c r="BV5743" s="66"/>
      <c r="BW5743" s="66"/>
      <c r="BX5743" s="66"/>
      <c r="BY5743" s="66"/>
      <c r="BZ5743" s="66"/>
      <c r="CA5743" s="66"/>
      <c r="CB5743" s="66"/>
      <c r="CC5743" s="66"/>
      <c r="CD5743" s="66"/>
      <c r="CE5743" s="66"/>
      <c r="CF5743" s="66"/>
      <c r="CG5743" s="66"/>
      <c r="CH5743" s="66"/>
      <c r="CI5743" s="66"/>
      <c r="CJ5743" s="66"/>
      <c r="CK5743" s="66"/>
      <c r="CL5743" s="66"/>
      <c r="CM5743" s="66"/>
      <c r="CN5743" s="66"/>
      <c r="CO5743" s="66"/>
      <c r="CP5743" s="66"/>
      <c r="CQ5743" s="66"/>
      <c r="CR5743" s="66"/>
      <c r="CS5743" s="66"/>
      <c r="CT5743" s="66"/>
      <c r="CU5743" s="66"/>
      <c r="CV5743" s="66"/>
      <c r="CW5743" s="66"/>
      <c r="CX5743" s="66"/>
      <c r="CY5743" s="66"/>
      <c r="CZ5743" s="66"/>
      <c r="DA5743" s="66"/>
      <c r="DB5743" s="66"/>
      <c r="DC5743" s="66"/>
      <c r="DD5743" s="66"/>
      <c r="DE5743" s="66"/>
      <c r="DF5743" s="66"/>
      <c r="DG5743" s="66"/>
      <c r="DH5743" s="66"/>
      <c r="DI5743" s="66"/>
      <c r="DJ5743" s="66"/>
      <c r="DK5743" s="66"/>
      <c r="DL5743" s="66"/>
      <c r="DM5743" s="66"/>
      <c r="DN5743" s="66"/>
      <c r="DO5743" s="66"/>
      <c r="DP5743" s="66"/>
      <c r="DQ5743" s="66"/>
      <c r="DR5743" s="66"/>
      <c r="DS5743" s="66"/>
      <c r="DT5743" s="66"/>
      <c r="DU5743" s="66"/>
      <c r="DV5743" s="66"/>
      <c r="DW5743" s="66"/>
      <c r="DX5743" s="66"/>
      <c r="DY5743" s="66"/>
      <c r="DZ5743" s="66"/>
      <c r="EA5743" s="66"/>
      <c r="EB5743" s="66"/>
      <c r="EC5743" s="66"/>
      <c r="ED5743" s="66"/>
      <c r="EE5743" s="66"/>
      <c r="EF5743" s="66"/>
      <c r="EG5743" s="66"/>
      <c r="EH5743" s="66"/>
      <c r="EI5743" s="66"/>
      <c r="EJ5743" s="66"/>
      <c r="EK5743" s="66"/>
      <c r="EL5743" s="66"/>
      <c r="EM5743" s="66"/>
      <c r="EN5743" s="66"/>
      <c r="EO5743" s="66"/>
      <c r="EP5743" s="66"/>
      <c r="EQ5743" s="66"/>
      <c r="ER5743" s="66"/>
      <c r="ES5743" s="66"/>
      <c r="ET5743" s="66"/>
      <c r="EU5743" s="66"/>
      <c r="EV5743" s="66"/>
      <c r="EW5743" s="66"/>
      <c r="EX5743" s="66"/>
      <c r="EY5743" s="66"/>
      <c r="EZ5743" s="66"/>
      <c r="FA5743" s="66"/>
      <c r="FB5743" s="66"/>
      <c r="FC5743" s="66"/>
      <c r="FD5743" s="66"/>
      <c r="FE5743" s="66"/>
      <c r="FF5743" s="66"/>
      <c r="FG5743" s="66"/>
      <c r="FH5743" s="66"/>
      <c r="FI5743" s="66"/>
      <c r="FJ5743" s="66"/>
      <c r="FK5743" s="66"/>
      <c r="FL5743" s="66"/>
      <c r="FM5743" s="66"/>
      <c r="FN5743" s="66"/>
      <c r="FO5743" s="66"/>
      <c r="FP5743" s="66"/>
      <c r="FQ5743" s="66"/>
      <c r="FR5743" s="66"/>
      <c r="FS5743" s="66"/>
      <c r="FT5743" s="66"/>
      <c r="FU5743" s="66"/>
      <c r="FV5743" s="66"/>
      <c r="FW5743" s="66"/>
      <c r="FX5743" s="66"/>
      <c r="FY5743" s="66"/>
      <c r="FZ5743" s="66"/>
      <c r="GA5743" s="66"/>
      <c r="GB5743" s="66"/>
      <c r="GC5743" s="66"/>
      <c r="GD5743" s="66"/>
      <c r="GE5743" s="66"/>
      <c r="GF5743" s="66"/>
      <c r="GG5743" s="66"/>
      <c r="GH5743" s="66"/>
      <c r="GI5743" s="66"/>
      <c r="GJ5743" s="66"/>
      <c r="GK5743" s="66"/>
      <c r="GL5743" s="66"/>
      <c r="GM5743" s="66"/>
      <c r="GN5743" s="66"/>
      <c r="GO5743" s="66"/>
      <c r="GP5743" s="66"/>
      <c r="GQ5743" s="66"/>
      <c r="GR5743" s="66"/>
      <c r="GS5743" s="66"/>
      <c r="GT5743" s="66"/>
      <c r="GU5743" s="66"/>
      <c r="GV5743" s="66"/>
      <c r="GW5743" s="66"/>
      <c r="GX5743" s="66"/>
      <c r="GY5743" s="66"/>
      <c r="GZ5743" s="66"/>
      <c r="HA5743" s="66"/>
      <c r="HB5743" s="66"/>
      <c r="HC5743" s="66"/>
      <c r="HD5743" s="66"/>
      <c r="HE5743" s="66"/>
      <c r="HF5743" s="66"/>
      <c r="HG5743" s="66"/>
      <c r="HH5743" s="66"/>
      <c r="HI5743" s="66"/>
      <c r="HJ5743" s="66"/>
      <c r="HK5743" s="66"/>
      <c r="HL5743" s="66"/>
      <c r="HM5743" s="66"/>
      <c r="HN5743" s="66"/>
      <c r="HO5743" s="66"/>
      <c r="HP5743" s="66"/>
      <c r="HQ5743" s="66"/>
      <c r="HR5743" s="66"/>
      <c r="HS5743" s="66"/>
      <c r="HT5743" s="66"/>
      <c r="HU5743" s="66"/>
      <c r="HV5743" s="66"/>
      <c r="HW5743" s="66"/>
      <c r="HX5743" s="66"/>
      <c r="HY5743" s="66"/>
      <c r="HZ5743" s="66"/>
      <c r="IA5743" s="66"/>
      <c r="IB5743" s="66"/>
      <c r="IC5743" s="66"/>
      <c r="ID5743" s="66"/>
      <c r="IE5743" s="66"/>
      <c r="IF5743" s="66"/>
      <c r="IG5743" s="66"/>
      <c r="IH5743" s="66"/>
      <c r="II5743" s="66"/>
      <c r="IJ5743" s="66"/>
      <c r="IK5743" s="66"/>
      <c r="IL5743" s="66"/>
      <c r="IM5743" s="66"/>
      <c r="IN5743" s="66"/>
      <c r="IO5743" s="66"/>
      <c r="IP5743" s="66"/>
      <c r="IQ5743" s="66"/>
      <c r="IR5743" s="66"/>
      <c r="IS5743" s="66"/>
      <c r="IT5743" s="66"/>
      <c r="IU5743" s="66"/>
      <c r="IV5743" s="66"/>
      <c r="IW5743" s="66"/>
      <c r="IX5743" s="66"/>
      <c r="IY5743" s="66"/>
      <c r="IZ5743" s="66"/>
      <c r="JA5743" s="66"/>
      <c r="JB5743" s="66"/>
      <c r="JC5743" s="66"/>
      <c r="JD5743" s="66"/>
      <c r="JE5743" s="66"/>
      <c r="JF5743" s="66"/>
      <c r="JG5743" s="66"/>
      <c r="JH5743" s="66"/>
      <c r="JI5743" s="66"/>
      <c r="JJ5743" s="66"/>
      <c r="JK5743" s="66"/>
      <c r="JL5743" s="66"/>
      <c r="JM5743" s="66"/>
      <c r="JN5743" s="66"/>
      <c r="JO5743" s="66"/>
      <c r="JP5743" s="66"/>
      <c r="JQ5743" s="66"/>
      <c r="JR5743" s="66"/>
      <c r="JS5743" s="66"/>
      <c r="JT5743" s="66"/>
      <c r="JU5743" s="66"/>
      <c r="JV5743" s="66"/>
      <c r="JW5743" s="66"/>
      <c r="JX5743" s="66"/>
      <c r="JY5743" s="66"/>
      <c r="JZ5743" s="66"/>
      <c r="KA5743" s="66"/>
      <c r="KB5743" s="66"/>
      <c r="KC5743" s="66"/>
      <c r="KD5743" s="66"/>
      <c r="KE5743" s="66"/>
      <c r="KF5743" s="66"/>
      <c r="KG5743" s="66"/>
      <c r="KH5743" s="66"/>
      <c r="KI5743" s="66"/>
      <c r="KJ5743" s="66"/>
      <c r="KK5743" s="66"/>
      <c r="KL5743" s="66"/>
      <c r="KM5743" s="66"/>
      <c r="KN5743" s="66"/>
      <c r="KO5743" s="66"/>
      <c r="KP5743" s="66"/>
      <c r="KQ5743" s="66"/>
      <c r="KR5743" s="66"/>
      <c r="KS5743" s="66"/>
      <c r="KT5743" s="66"/>
      <c r="KU5743" s="66"/>
      <c r="KV5743" s="66"/>
      <c r="KW5743" s="66"/>
      <c r="KX5743" s="66"/>
      <c r="KY5743" s="66"/>
      <c r="KZ5743" s="66"/>
      <c r="LA5743" s="66"/>
      <c r="LB5743" s="66"/>
      <c r="LC5743" s="66"/>
      <c r="LD5743" s="66"/>
      <c r="LE5743" s="66"/>
      <c r="LF5743" s="66"/>
      <c r="LG5743" s="66"/>
      <c r="LH5743" s="66"/>
      <c r="LI5743" s="66"/>
      <c r="LJ5743" s="66"/>
      <c r="LK5743" s="66"/>
      <c r="LL5743" s="66"/>
      <c r="LM5743" s="66"/>
      <c r="LN5743" s="66"/>
      <c r="LO5743" s="66"/>
      <c r="LP5743" s="66"/>
      <c r="LQ5743" s="66"/>
      <c r="LR5743" s="66"/>
      <c r="LS5743" s="66"/>
      <c r="LT5743" s="66"/>
      <c r="LU5743" s="66"/>
      <c r="LV5743" s="66"/>
      <c r="LW5743" s="66"/>
      <c r="LX5743" s="66"/>
      <c r="LY5743" s="66"/>
      <c r="LZ5743" s="66"/>
      <c r="MA5743" s="66"/>
      <c r="MB5743" s="66"/>
      <c r="MC5743" s="66"/>
      <c r="MD5743" s="66"/>
      <c r="ME5743" s="66"/>
      <c r="MF5743" s="66"/>
      <c r="MG5743" s="66"/>
      <c r="MH5743" s="66"/>
      <c r="MI5743" s="66"/>
      <c r="MJ5743" s="66"/>
      <c r="MK5743" s="66"/>
      <c r="ML5743" s="66"/>
      <c r="MM5743" s="66"/>
      <c r="MN5743" s="66"/>
      <c r="MO5743" s="66"/>
      <c r="MP5743" s="66"/>
      <c r="MQ5743" s="66"/>
      <c r="MR5743" s="66"/>
      <c r="MS5743" s="66"/>
      <c r="MT5743" s="66"/>
      <c r="MU5743" s="66"/>
      <c r="MV5743" s="66"/>
      <c r="MW5743" s="66"/>
      <c r="MX5743" s="66"/>
      <c r="MY5743" s="66"/>
      <c r="MZ5743" s="66"/>
      <c r="NA5743" s="66"/>
      <c r="NB5743" s="66"/>
      <c r="NC5743" s="66"/>
      <c r="ND5743" s="66"/>
      <c r="NE5743" s="66"/>
      <c r="NF5743" s="66"/>
      <c r="NG5743" s="66"/>
      <c r="NH5743" s="66"/>
      <c r="NI5743" s="66"/>
      <c r="NJ5743" s="66"/>
      <c r="NK5743" s="66"/>
      <c r="NL5743" s="66"/>
      <c r="NM5743" s="66"/>
      <c r="NN5743" s="66"/>
      <c r="NO5743" s="66"/>
      <c r="NP5743" s="66"/>
      <c r="NQ5743" s="66"/>
      <c r="NR5743" s="66"/>
      <c r="NS5743" s="66"/>
      <c r="NT5743" s="66"/>
      <c r="NU5743" s="66"/>
      <c r="NV5743" s="66"/>
      <c r="NW5743" s="66"/>
      <c r="NX5743" s="66"/>
      <c r="NY5743" s="66"/>
      <c r="NZ5743" s="66"/>
      <c r="OA5743" s="66"/>
      <c r="OB5743" s="66"/>
      <c r="OC5743" s="66"/>
      <c r="OD5743" s="66"/>
      <c r="OE5743" s="66"/>
      <c r="OF5743" s="66"/>
      <c r="OG5743" s="66"/>
      <c r="OH5743" s="66"/>
      <c r="OI5743" s="66"/>
      <c r="OJ5743" s="66"/>
      <c r="OK5743" s="66"/>
      <c r="OL5743" s="66"/>
      <c r="OM5743" s="66"/>
      <c r="ON5743" s="66"/>
      <c r="OO5743" s="66"/>
      <c r="OP5743" s="66"/>
      <c r="OQ5743" s="66"/>
      <c r="OR5743" s="66"/>
      <c r="OS5743" s="66"/>
      <c r="OT5743" s="66"/>
      <c r="OU5743" s="66"/>
      <c r="OV5743" s="66"/>
      <c r="OW5743" s="66"/>
      <c r="OX5743" s="66"/>
      <c r="OY5743" s="66"/>
      <c r="OZ5743" s="66"/>
      <c r="PA5743" s="66"/>
      <c r="PB5743" s="66"/>
      <c r="PC5743" s="66"/>
      <c r="PD5743" s="66"/>
      <c r="PE5743" s="66"/>
      <c r="PF5743" s="66"/>
      <c r="PG5743" s="66"/>
      <c r="PH5743" s="66"/>
      <c r="PI5743" s="66"/>
      <c r="PJ5743" s="66"/>
      <c r="PK5743" s="66"/>
      <c r="PL5743" s="66"/>
      <c r="PM5743" s="66"/>
      <c r="PN5743" s="66"/>
      <c r="PO5743" s="66"/>
      <c r="PP5743" s="66"/>
      <c r="PQ5743" s="66"/>
      <c r="PR5743" s="66"/>
      <c r="PS5743" s="66"/>
      <c r="PT5743" s="66"/>
      <c r="PU5743" s="66"/>
      <c r="PV5743" s="66"/>
      <c r="PW5743" s="66"/>
      <c r="PX5743" s="66"/>
      <c r="PY5743" s="66"/>
      <c r="PZ5743" s="66"/>
      <c r="QA5743" s="66"/>
      <c r="QB5743" s="66"/>
      <c r="QC5743" s="66"/>
      <c r="QD5743" s="66"/>
      <c r="QE5743" s="66"/>
      <c r="QF5743" s="66"/>
      <c r="QG5743" s="66"/>
      <c r="QH5743" s="66"/>
      <c r="QI5743" s="66"/>
      <c r="QJ5743" s="66"/>
      <c r="QK5743" s="66"/>
      <c r="QL5743" s="66"/>
      <c r="QM5743" s="66"/>
      <c r="QN5743" s="66"/>
      <c r="QO5743" s="66"/>
      <c r="QP5743" s="66"/>
      <c r="QQ5743" s="66"/>
      <c r="QR5743" s="66"/>
      <c r="QS5743" s="66"/>
      <c r="QT5743" s="66"/>
      <c r="QU5743" s="66"/>
      <c r="QV5743" s="66"/>
      <c r="QW5743" s="66"/>
      <c r="QX5743" s="66"/>
      <c r="QY5743" s="66"/>
      <c r="QZ5743" s="66"/>
      <c r="RA5743" s="66"/>
      <c r="RB5743" s="66"/>
      <c r="RC5743" s="66"/>
      <c r="RD5743" s="66"/>
      <c r="RE5743" s="66"/>
      <c r="RF5743" s="66"/>
      <c r="RG5743" s="66"/>
      <c r="RH5743" s="66"/>
      <c r="RI5743" s="66"/>
      <c r="RJ5743" s="66"/>
      <c r="RK5743" s="66"/>
      <c r="RL5743" s="66"/>
      <c r="RM5743" s="66"/>
      <c r="RN5743" s="66"/>
      <c r="RO5743" s="66"/>
      <c r="RP5743" s="66"/>
      <c r="RQ5743" s="66"/>
      <c r="RR5743" s="66"/>
      <c r="RS5743" s="66"/>
      <c r="RT5743" s="66"/>
      <c r="RU5743" s="66"/>
      <c r="RV5743" s="66"/>
      <c r="RW5743" s="66"/>
      <c r="RX5743" s="66"/>
      <c r="RY5743" s="66"/>
      <c r="RZ5743" s="66"/>
      <c r="SA5743" s="66"/>
      <c r="SB5743" s="66"/>
      <c r="SC5743" s="66"/>
      <c r="SD5743" s="66"/>
      <c r="SE5743" s="66"/>
      <c r="SF5743" s="66"/>
      <c r="SG5743" s="66"/>
      <c r="SH5743" s="66"/>
      <c r="SI5743" s="66"/>
      <c r="SJ5743" s="66"/>
      <c r="SK5743" s="66"/>
      <c r="SL5743" s="66"/>
      <c r="SM5743" s="66"/>
      <c r="SN5743" s="66"/>
      <c r="SO5743" s="66"/>
      <c r="SP5743" s="66"/>
      <c r="SQ5743" s="66"/>
      <c r="SR5743" s="66"/>
      <c r="SS5743" s="66"/>
      <c r="ST5743" s="66"/>
      <c r="SU5743" s="66"/>
      <c r="SV5743" s="66"/>
      <c r="SW5743" s="66"/>
      <c r="SX5743" s="66"/>
      <c r="SY5743" s="66"/>
      <c r="SZ5743" s="66"/>
      <c r="TA5743" s="66"/>
      <c r="TB5743" s="66"/>
      <c r="TC5743" s="66"/>
      <c r="TD5743" s="66"/>
      <c r="TE5743" s="66"/>
      <c r="TF5743" s="66"/>
      <c r="TG5743" s="66"/>
      <c r="TH5743" s="66"/>
      <c r="TI5743" s="66"/>
      <c r="TJ5743" s="66"/>
      <c r="TK5743" s="66"/>
      <c r="TL5743" s="66"/>
      <c r="TM5743" s="66"/>
      <c r="TN5743" s="66"/>
      <c r="TO5743" s="66"/>
      <c r="TP5743" s="66"/>
      <c r="TQ5743" s="66"/>
      <c r="TR5743" s="66"/>
      <c r="TS5743" s="66"/>
      <c r="TT5743" s="66"/>
      <c r="TU5743" s="66"/>
      <c r="TV5743" s="66"/>
      <c r="TW5743" s="66"/>
      <c r="TX5743" s="66"/>
      <c r="TY5743" s="66"/>
      <c r="TZ5743" s="66"/>
      <c r="UA5743" s="66"/>
      <c r="UB5743" s="66"/>
      <c r="UC5743" s="66"/>
      <c r="UD5743" s="66"/>
      <c r="UE5743" s="66"/>
      <c r="UF5743" s="66"/>
      <c r="UG5743" s="66"/>
      <c r="UH5743" s="66"/>
      <c r="UI5743" s="66"/>
      <c r="UJ5743" s="66"/>
      <c r="UK5743" s="66"/>
      <c r="UL5743" s="66"/>
      <c r="UM5743" s="66"/>
      <c r="UN5743" s="66"/>
      <c r="UO5743" s="66"/>
      <c r="UP5743" s="66"/>
      <c r="UQ5743" s="66"/>
      <c r="UR5743" s="66"/>
      <c r="US5743" s="66"/>
      <c r="UT5743" s="66"/>
      <c r="UU5743" s="66"/>
      <c r="UV5743" s="66"/>
      <c r="UW5743" s="66"/>
      <c r="UX5743" s="66"/>
      <c r="UY5743" s="66"/>
      <c r="UZ5743" s="66"/>
      <c r="VA5743" s="66"/>
      <c r="VB5743" s="66"/>
      <c r="VC5743" s="66"/>
      <c r="VD5743" s="66"/>
      <c r="VE5743" s="66"/>
      <c r="VF5743" s="66"/>
      <c r="VG5743" s="66"/>
      <c r="VH5743" s="66"/>
      <c r="VI5743" s="66"/>
      <c r="VJ5743" s="66"/>
      <c r="VK5743" s="66"/>
      <c r="VL5743" s="66"/>
      <c r="VM5743" s="66"/>
      <c r="VN5743" s="66"/>
      <c r="VO5743" s="66"/>
      <c r="VP5743" s="66"/>
      <c r="VQ5743" s="66"/>
      <c r="VR5743" s="66"/>
      <c r="VS5743" s="66"/>
      <c r="VT5743" s="66"/>
      <c r="VU5743" s="66"/>
      <c r="VV5743" s="66"/>
      <c r="VW5743" s="66"/>
      <c r="VX5743" s="66"/>
      <c r="VY5743" s="66"/>
      <c r="VZ5743" s="66"/>
      <c r="WA5743" s="66"/>
      <c r="WB5743" s="66"/>
      <c r="WC5743" s="66"/>
      <c r="WD5743" s="66"/>
      <c r="WE5743" s="66"/>
      <c r="WF5743" s="66"/>
      <c r="WG5743" s="66"/>
      <c r="WH5743" s="66"/>
      <c r="WI5743" s="66"/>
      <c r="WJ5743" s="66"/>
      <c r="WK5743" s="66"/>
      <c r="WL5743" s="66"/>
      <c r="WM5743" s="66"/>
      <c r="WN5743" s="66"/>
      <c r="WO5743" s="66"/>
      <c r="WP5743" s="66"/>
      <c r="WQ5743" s="66"/>
      <c r="WR5743" s="66"/>
      <c r="WS5743" s="66"/>
      <c r="WT5743" s="66"/>
      <c r="WU5743" s="66"/>
      <c r="WV5743" s="66"/>
      <c r="WW5743" s="66"/>
      <c r="WX5743" s="66"/>
      <c r="WY5743" s="66"/>
      <c r="WZ5743" s="66"/>
      <c r="XA5743" s="66"/>
      <c r="XB5743" s="66"/>
      <c r="XC5743" s="66"/>
      <c r="XD5743" s="66"/>
      <c r="XE5743" s="66"/>
      <c r="XF5743" s="66"/>
      <c r="XG5743" s="66"/>
      <c r="XH5743" s="66"/>
      <c r="XI5743" s="66"/>
      <c r="XJ5743" s="66"/>
      <c r="XK5743" s="66"/>
      <c r="XL5743" s="66"/>
      <c r="XM5743" s="66"/>
      <c r="XN5743" s="66"/>
      <c r="XO5743" s="66"/>
      <c r="XP5743" s="66"/>
      <c r="XQ5743" s="66"/>
      <c r="XR5743" s="66"/>
      <c r="XS5743" s="66"/>
      <c r="XT5743" s="66"/>
      <c r="XU5743" s="66"/>
      <c r="XV5743" s="66"/>
      <c r="XW5743" s="66"/>
      <c r="XX5743" s="66"/>
      <c r="XY5743" s="66"/>
      <c r="XZ5743" s="66"/>
      <c r="YA5743" s="66"/>
      <c r="YB5743" s="66"/>
      <c r="YC5743" s="66"/>
      <c r="YD5743" s="66"/>
      <c r="YE5743" s="66"/>
      <c r="YF5743" s="66"/>
      <c r="YG5743" s="66"/>
      <c r="YH5743" s="66"/>
      <c r="YI5743" s="66"/>
      <c r="YJ5743" s="66"/>
      <c r="YK5743" s="66"/>
      <c r="YL5743" s="66"/>
      <c r="YM5743" s="66"/>
      <c r="YN5743" s="66"/>
      <c r="YO5743" s="66"/>
      <c r="YP5743" s="66"/>
      <c r="YQ5743" s="66"/>
      <c r="YR5743" s="66"/>
      <c r="YS5743" s="66"/>
      <c r="YT5743" s="66"/>
      <c r="YU5743" s="66"/>
      <c r="YV5743" s="66"/>
      <c r="YW5743" s="66"/>
      <c r="YX5743" s="66"/>
      <c r="YY5743" s="66"/>
      <c r="YZ5743" s="66"/>
      <c r="ZA5743" s="66"/>
      <c r="ZB5743" s="66"/>
      <c r="ZC5743" s="66"/>
      <c r="ZD5743" s="66"/>
      <c r="ZE5743" s="66"/>
      <c r="ZF5743" s="66"/>
      <c r="ZG5743" s="66"/>
      <c r="ZH5743" s="66"/>
      <c r="ZI5743" s="66"/>
      <c r="ZJ5743" s="66"/>
      <c r="ZK5743" s="66"/>
      <c r="ZL5743" s="66"/>
      <c r="ZM5743" s="66"/>
      <c r="ZN5743" s="66"/>
      <c r="ZO5743" s="66"/>
      <c r="ZP5743" s="66"/>
      <c r="ZQ5743" s="66"/>
      <c r="ZR5743" s="66"/>
      <c r="ZS5743" s="66"/>
      <c r="ZT5743" s="66"/>
      <c r="ZU5743" s="66"/>
      <c r="ZV5743" s="66"/>
      <c r="ZW5743" s="66"/>
      <c r="ZX5743" s="66"/>
      <c r="ZY5743" s="66"/>
      <c r="ZZ5743" s="66"/>
      <c r="AAA5743" s="66"/>
      <c r="AAB5743" s="66"/>
      <c r="AAC5743" s="66"/>
      <c r="AAD5743" s="66"/>
      <c r="AAE5743" s="66"/>
      <c r="AAF5743" s="66"/>
      <c r="AAG5743" s="66"/>
      <c r="AAH5743" s="66"/>
      <c r="AAI5743" s="66"/>
      <c r="AAJ5743" s="66"/>
      <c r="AAK5743" s="66"/>
      <c r="AAL5743" s="66"/>
      <c r="AAM5743" s="66"/>
      <c r="AAN5743" s="66"/>
      <c r="AAO5743" s="66"/>
      <c r="AAP5743" s="66"/>
      <c r="AAQ5743" s="66"/>
      <c r="AAR5743" s="66"/>
      <c r="AAS5743" s="66"/>
      <c r="AAT5743" s="66"/>
      <c r="AAU5743" s="66"/>
      <c r="AAV5743" s="66"/>
      <c r="AAW5743" s="66"/>
      <c r="AAX5743" s="66"/>
      <c r="AAY5743" s="66"/>
      <c r="AAZ5743" s="66"/>
      <c r="ABA5743" s="66"/>
      <c r="ABB5743" s="66"/>
      <c r="ABC5743" s="66"/>
      <c r="ABD5743" s="66"/>
      <c r="ABE5743" s="66"/>
      <c r="ABF5743" s="66"/>
      <c r="ABG5743" s="66"/>
      <c r="ABH5743" s="66"/>
      <c r="ABI5743" s="66"/>
      <c r="ABJ5743" s="66"/>
      <c r="ABK5743" s="66"/>
      <c r="ABL5743" s="66"/>
      <c r="ABM5743" s="66"/>
      <c r="ABN5743" s="66"/>
      <c r="ABO5743" s="66"/>
      <c r="ABP5743" s="66"/>
      <c r="ABQ5743" s="66"/>
      <c r="ABR5743" s="66"/>
      <c r="ABS5743" s="66"/>
      <c r="ABT5743" s="66"/>
      <c r="ABU5743" s="66"/>
      <c r="ABV5743" s="66"/>
      <c r="ABW5743" s="66"/>
      <c r="ABX5743" s="66"/>
      <c r="ABY5743" s="66"/>
      <c r="ABZ5743" s="66"/>
      <c r="ACA5743" s="66"/>
      <c r="ACB5743" s="66"/>
      <c r="ACC5743" s="66"/>
      <c r="ACD5743" s="66"/>
      <c r="ACE5743" s="66"/>
      <c r="ACF5743" s="66"/>
      <c r="ACG5743" s="66"/>
      <c r="ACH5743" s="66"/>
      <c r="ACI5743" s="66"/>
      <c r="ACJ5743" s="66"/>
      <c r="ACK5743" s="66"/>
      <c r="ACL5743" s="66"/>
      <c r="ACM5743" s="66"/>
      <c r="ACN5743" s="66"/>
      <c r="ACO5743" s="66"/>
      <c r="ACP5743" s="66"/>
      <c r="ACQ5743" s="66"/>
      <c r="ACR5743" s="66"/>
      <c r="ACS5743" s="66"/>
      <c r="ACT5743" s="66"/>
      <c r="ACU5743" s="66"/>
      <c r="ACV5743" s="66"/>
      <c r="ACW5743" s="66"/>
      <c r="ACX5743" s="66"/>
      <c r="ACY5743" s="66"/>
      <c r="ACZ5743" s="66"/>
      <c r="ADA5743" s="66"/>
      <c r="ADB5743" s="66"/>
      <c r="ADC5743" s="66"/>
      <c r="ADD5743" s="66"/>
      <c r="ADE5743" s="66"/>
      <c r="ADF5743" s="66"/>
      <c r="ADG5743" s="66"/>
      <c r="ADH5743" s="66"/>
      <c r="ADI5743" s="66"/>
      <c r="ADJ5743" s="66"/>
      <c r="ADK5743" s="66"/>
      <c r="ADL5743" s="66"/>
      <c r="ADM5743" s="66"/>
      <c r="ADN5743" s="66"/>
      <c r="ADO5743" s="66"/>
      <c r="ADP5743" s="66"/>
      <c r="ADQ5743" s="66"/>
      <c r="ADR5743" s="66"/>
      <c r="ADS5743" s="66"/>
      <c r="ADT5743" s="66"/>
      <c r="ADU5743" s="66"/>
      <c r="ADV5743" s="66"/>
      <c r="ADW5743" s="66"/>
      <c r="ADX5743" s="66"/>
      <c r="ADY5743" s="66"/>
      <c r="ADZ5743" s="66"/>
      <c r="AEA5743" s="66"/>
      <c r="AEB5743" s="66"/>
      <c r="AEC5743" s="66"/>
      <c r="AED5743" s="66"/>
      <c r="AEE5743" s="66"/>
      <c r="AEF5743" s="66"/>
      <c r="AEG5743" s="66"/>
      <c r="AEH5743" s="66"/>
      <c r="AEI5743" s="66"/>
      <c r="AEJ5743" s="66"/>
      <c r="AEK5743" s="66"/>
      <c r="AEL5743" s="66"/>
      <c r="AEM5743" s="66"/>
      <c r="AEN5743" s="66"/>
      <c r="AEO5743" s="66"/>
      <c r="AEP5743" s="66"/>
      <c r="AEQ5743" s="66"/>
      <c r="AER5743" s="66"/>
      <c r="AES5743" s="66"/>
      <c r="AET5743" s="66"/>
      <c r="AEU5743" s="66"/>
      <c r="AEV5743" s="66"/>
      <c r="AEW5743" s="66"/>
      <c r="AEX5743" s="66"/>
      <c r="AEY5743" s="66"/>
      <c r="AEZ5743" s="66"/>
      <c r="AFA5743" s="66"/>
      <c r="AFB5743" s="66"/>
      <c r="AFC5743" s="66"/>
      <c r="AFD5743" s="66"/>
      <c r="AFE5743" s="66"/>
      <c r="AFF5743" s="66"/>
      <c r="AFG5743" s="66"/>
      <c r="AFH5743" s="66"/>
      <c r="AFI5743" s="66"/>
      <c r="AFJ5743" s="66"/>
      <c r="AFK5743" s="66"/>
      <c r="AFL5743" s="66"/>
      <c r="AFM5743" s="66"/>
      <c r="AFN5743" s="66"/>
      <c r="AFO5743" s="66"/>
      <c r="AFP5743" s="66"/>
      <c r="AFQ5743" s="66"/>
      <c r="AFR5743" s="66"/>
      <c r="AFS5743" s="66"/>
      <c r="AFT5743" s="66"/>
      <c r="AFU5743" s="66"/>
      <c r="AFV5743" s="66"/>
      <c r="AFW5743" s="66"/>
      <c r="AFX5743" s="66"/>
      <c r="AFY5743" s="66"/>
      <c r="AFZ5743" s="66"/>
      <c r="AGA5743" s="66"/>
      <c r="AGB5743" s="66"/>
      <c r="AGC5743" s="66"/>
      <c r="AGD5743" s="66"/>
      <c r="AGE5743" s="66"/>
      <c r="AGF5743" s="66"/>
      <c r="AGG5743" s="66"/>
      <c r="AGH5743" s="66"/>
      <c r="AGI5743" s="66"/>
      <c r="AGJ5743" s="66"/>
      <c r="AGK5743" s="66"/>
      <c r="AGL5743" s="66"/>
      <c r="AGM5743" s="66"/>
      <c r="AGN5743" s="66"/>
      <c r="AGO5743" s="66"/>
      <c r="AGP5743" s="66"/>
      <c r="AGQ5743" s="66"/>
      <c r="AGR5743" s="66"/>
      <c r="AGS5743" s="66"/>
      <c r="AGT5743" s="66"/>
      <c r="AGU5743" s="66"/>
      <c r="AGV5743" s="66"/>
      <c r="AGW5743" s="66"/>
      <c r="AGX5743" s="66"/>
      <c r="AGY5743" s="66"/>
      <c r="AGZ5743" s="66"/>
      <c r="AHA5743" s="66"/>
      <c r="AHB5743" s="66"/>
      <c r="AHC5743" s="66"/>
      <c r="AHD5743" s="66"/>
      <c r="AHE5743" s="66"/>
      <c r="AHF5743" s="66"/>
      <c r="AHG5743" s="66"/>
      <c r="AHH5743" s="66"/>
      <c r="AHI5743" s="66"/>
      <c r="AHJ5743" s="66"/>
      <c r="AHK5743" s="66"/>
      <c r="AHL5743" s="66"/>
      <c r="AHM5743" s="66"/>
      <c r="AHN5743" s="66"/>
      <c r="AHO5743" s="66"/>
      <c r="AHP5743" s="66"/>
      <c r="AHQ5743" s="66"/>
      <c r="AHR5743" s="66"/>
      <c r="AHS5743" s="66"/>
      <c r="AHT5743" s="66"/>
      <c r="AHU5743" s="66"/>
      <c r="AHV5743" s="66"/>
      <c r="AHW5743" s="66"/>
      <c r="AHX5743" s="66"/>
      <c r="AHY5743" s="66"/>
      <c r="AHZ5743" s="66"/>
      <c r="AIA5743" s="66"/>
      <c r="AIB5743" s="66"/>
      <c r="AIC5743" s="66"/>
      <c r="AID5743" s="66"/>
      <c r="AIE5743" s="66"/>
      <c r="AIF5743" s="66"/>
      <c r="AIG5743" s="66"/>
      <c r="AIH5743" s="66"/>
      <c r="AII5743" s="66"/>
      <c r="AIJ5743" s="66"/>
      <c r="AIK5743" s="66"/>
      <c r="AIL5743" s="66"/>
      <c r="AIM5743" s="66"/>
      <c r="AIN5743" s="66"/>
      <c r="AIO5743" s="66"/>
      <c r="AIP5743" s="66"/>
      <c r="AIQ5743" s="66"/>
      <c r="AIR5743" s="66"/>
      <c r="AIS5743" s="66"/>
      <c r="AIT5743" s="66"/>
      <c r="AIU5743" s="66"/>
      <c r="AIV5743" s="66"/>
      <c r="AIW5743" s="66"/>
      <c r="AIX5743" s="66"/>
      <c r="AIY5743" s="66"/>
      <c r="AIZ5743" s="66"/>
      <c r="AJA5743" s="66"/>
      <c r="AJB5743" s="66"/>
      <c r="AJC5743" s="66"/>
      <c r="AJD5743" s="66"/>
      <c r="AJE5743" s="66"/>
      <c r="AJF5743" s="66"/>
      <c r="AJG5743" s="66"/>
      <c r="AJH5743" s="66"/>
      <c r="AJI5743" s="66"/>
      <c r="AJJ5743" s="66"/>
      <c r="AJK5743" s="66"/>
      <c r="AJL5743" s="66"/>
      <c r="AJM5743" s="66"/>
      <c r="AJN5743" s="66"/>
      <c r="AJO5743" s="66"/>
      <c r="AJP5743" s="66"/>
      <c r="AJQ5743" s="66"/>
      <c r="AJR5743" s="66"/>
      <c r="AJS5743" s="66"/>
      <c r="AJT5743" s="66"/>
      <c r="AJU5743" s="66"/>
      <c r="AJV5743" s="66"/>
      <c r="AJW5743" s="66"/>
      <c r="AJX5743" s="66"/>
      <c r="AJY5743" s="66"/>
      <c r="AJZ5743" s="66"/>
      <c r="AKA5743" s="66"/>
      <c r="AKB5743" s="66"/>
      <c r="AKC5743" s="66"/>
      <c r="AKD5743" s="66"/>
      <c r="AKE5743" s="66"/>
      <c r="AKF5743" s="66"/>
      <c r="AKG5743" s="66"/>
      <c r="AKH5743" s="66"/>
      <c r="AKI5743" s="66"/>
      <c r="AKJ5743" s="66"/>
      <c r="AKK5743" s="66"/>
      <c r="AKL5743" s="66"/>
      <c r="AKM5743" s="66"/>
      <c r="AKN5743" s="66"/>
      <c r="AKO5743" s="66"/>
      <c r="AKP5743" s="66"/>
      <c r="AKQ5743" s="66"/>
      <c r="AKR5743" s="66"/>
      <c r="AKS5743" s="66"/>
      <c r="AKT5743" s="66"/>
      <c r="AKU5743" s="66"/>
      <c r="AKV5743" s="66"/>
      <c r="AKW5743" s="66"/>
      <c r="AKX5743" s="66"/>
      <c r="AKY5743" s="66"/>
      <c r="AKZ5743" s="66"/>
      <c r="ALA5743" s="66"/>
      <c r="ALB5743" s="66"/>
      <c r="ALC5743" s="66"/>
      <c r="ALD5743" s="66"/>
      <c r="ALE5743" s="66"/>
      <c r="ALF5743" s="66"/>
      <c r="ALG5743" s="66"/>
      <c r="ALH5743" s="66"/>
      <c r="ALI5743" s="66"/>
      <c r="ALJ5743" s="66"/>
      <c r="ALK5743" s="66"/>
      <c r="ALL5743" s="66"/>
      <c r="ALM5743" s="66"/>
      <c r="ALN5743" s="66"/>
      <c r="ALO5743" s="66"/>
      <c r="ALP5743" s="66"/>
      <c r="ALQ5743" s="66"/>
      <c r="ALR5743" s="66"/>
      <c r="ALS5743" s="66"/>
      <c r="ALT5743" s="66"/>
      <c r="ALU5743" s="66"/>
      <c r="ALV5743" s="66"/>
      <c r="ALW5743" s="66"/>
      <c r="ALX5743" s="66"/>
      <c r="ALY5743" s="66"/>
      <c r="ALZ5743" s="66"/>
      <c r="AMA5743" s="66"/>
      <c r="AMB5743" s="66"/>
      <c r="AMC5743" s="66"/>
      <c r="AMD5743" s="66"/>
      <c r="AME5743" s="66"/>
      <c r="AMF5743" s="66"/>
      <c r="AMG5743" s="66"/>
      <c r="AMH5743" s="66"/>
      <c r="AMI5743" s="66"/>
      <c r="AMJ5743" s="66"/>
      <c r="AMK5743" s="66"/>
      <c r="AML5743" s="66"/>
      <c r="AMM5743" s="66"/>
      <c r="AMN5743" s="66"/>
      <c r="AMO5743" s="66"/>
      <c r="AMP5743" s="66"/>
      <c r="AMQ5743" s="66"/>
      <c r="AMR5743" s="66"/>
      <c r="AMS5743" s="66"/>
      <c r="AMT5743" s="66"/>
      <c r="AMU5743" s="66"/>
      <c r="AMV5743" s="66"/>
      <c r="AMW5743" s="66"/>
      <c r="AMX5743" s="66"/>
      <c r="AMY5743" s="66"/>
      <c r="AMZ5743" s="66"/>
      <c r="ANA5743" s="66"/>
      <c r="ANB5743" s="66"/>
      <c r="ANC5743" s="66"/>
      <c r="AND5743" s="66"/>
      <c r="ANE5743" s="66"/>
      <c r="ANF5743" s="66"/>
      <c r="ANG5743" s="66"/>
      <c r="ANH5743" s="66"/>
      <c r="ANI5743" s="66"/>
      <c r="ANJ5743" s="66"/>
      <c r="ANK5743" s="66"/>
      <c r="ANL5743" s="66"/>
      <c r="ANM5743" s="66"/>
      <c r="ANN5743" s="66"/>
      <c r="ANO5743" s="66"/>
      <c r="ANP5743" s="66"/>
      <c r="ANQ5743" s="66"/>
      <c r="ANR5743" s="66"/>
      <c r="ANS5743" s="66"/>
      <c r="ANT5743" s="66"/>
      <c r="ANU5743" s="66"/>
      <c r="ANV5743" s="66"/>
      <c r="ANW5743" s="66"/>
      <c r="ANX5743" s="66"/>
      <c r="ANY5743" s="66"/>
      <c r="ANZ5743" s="66"/>
      <c r="AOA5743" s="66"/>
      <c r="AOB5743" s="66"/>
      <c r="AOC5743" s="66"/>
      <c r="AOD5743" s="66"/>
      <c r="AOE5743" s="66"/>
      <c r="AOF5743" s="66"/>
      <c r="AOG5743" s="66"/>
      <c r="AOH5743" s="66"/>
      <c r="AOI5743" s="66"/>
      <c r="AOJ5743" s="66"/>
      <c r="AOK5743" s="66"/>
      <c r="AOL5743" s="66"/>
      <c r="AOM5743" s="66"/>
      <c r="AON5743" s="66"/>
      <c r="AOO5743" s="66"/>
      <c r="AOP5743" s="66"/>
      <c r="AOQ5743" s="66"/>
      <c r="AOR5743" s="66"/>
      <c r="AOS5743" s="66"/>
      <c r="AOT5743" s="66"/>
      <c r="AOU5743" s="66"/>
      <c r="AOV5743" s="66"/>
      <c r="AOW5743" s="66"/>
      <c r="AOX5743" s="66"/>
      <c r="AOY5743" s="66"/>
      <c r="AOZ5743" s="66"/>
      <c r="APA5743" s="66"/>
      <c r="APB5743" s="66"/>
      <c r="APC5743" s="66"/>
      <c r="APD5743" s="66"/>
      <c r="APE5743" s="66"/>
      <c r="APF5743" s="66"/>
      <c r="APG5743" s="66"/>
      <c r="APH5743" s="66"/>
      <c r="API5743" s="66"/>
      <c r="APJ5743" s="66"/>
      <c r="APK5743" s="66"/>
      <c r="APL5743" s="66"/>
      <c r="APM5743" s="66"/>
      <c r="APN5743" s="66"/>
      <c r="APO5743" s="66"/>
      <c r="APP5743" s="66"/>
      <c r="APQ5743" s="66"/>
      <c r="APR5743" s="66"/>
      <c r="APS5743" s="66"/>
      <c r="APT5743" s="66"/>
      <c r="APU5743" s="66"/>
      <c r="APV5743" s="66"/>
      <c r="APW5743" s="66"/>
      <c r="APX5743" s="66"/>
      <c r="APY5743" s="66"/>
      <c r="APZ5743" s="66"/>
      <c r="AQA5743" s="66"/>
      <c r="AQB5743" s="66"/>
      <c r="AQC5743" s="66"/>
      <c r="AQD5743" s="66"/>
      <c r="AQE5743" s="66"/>
      <c r="AQF5743" s="66"/>
      <c r="AQG5743" s="66"/>
      <c r="AQH5743" s="66"/>
      <c r="AQI5743" s="66"/>
      <c r="AQJ5743" s="66"/>
      <c r="AQK5743" s="66"/>
      <c r="AQL5743" s="66"/>
      <c r="AQM5743" s="66"/>
      <c r="AQN5743" s="66"/>
      <c r="AQO5743" s="66"/>
      <c r="AQP5743" s="66"/>
      <c r="AQQ5743" s="66"/>
      <c r="AQR5743" s="66"/>
      <c r="AQS5743" s="66"/>
      <c r="AQT5743" s="66"/>
      <c r="AQU5743" s="66"/>
      <c r="AQV5743" s="66"/>
      <c r="AQW5743" s="66"/>
      <c r="AQX5743" s="66"/>
      <c r="AQY5743" s="66"/>
      <c r="AQZ5743" s="66"/>
      <c r="ARA5743" s="66"/>
      <c r="ARB5743" s="66"/>
      <c r="ARC5743" s="66"/>
      <c r="ARD5743" s="66"/>
      <c r="ARE5743" s="66"/>
      <c r="ARF5743" s="66"/>
      <c r="ARG5743" s="66"/>
      <c r="ARH5743" s="66"/>
      <c r="ARI5743" s="66"/>
      <c r="ARJ5743" s="66"/>
      <c r="ARK5743" s="66"/>
      <c r="ARL5743" s="66"/>
      <c r="ARM5743" s="66"/>
      <c r="ARN5743" s="66"/>
      <c r="ARO5743" s="66"/>
      <c r="ARP5743" s="66"/>
      <c r="ARQ5743" s="66"/>
      <c r="ARR5743" s="66"/>
      <c r="ARS5743" s="66"/>
      <c r="ART5743" s="66"/>
      <c r="ARU5743" s="66"/>
      <c r="ARV5743" s="66"/>
      <c r="ARW5743" s="66"/>
      <c r="ARX5743" s="66"/>
      <c r="ARY5743" s="66"/>
      <c r="ARZ5743" s="66"/>
      <c r="ASA5743" s="66"/>
      <c r="ASB5743" s="66"/>
      <c r="ASC5743" s="66"/>
      <c r="ASD5743" s="66"/>
      <c r="ASE5743" s="66"/>
      <c r="ASF5743" s="66"/>
      <c r="ASG5743" s="66"/>
      <c r="ASH5743" s="66"/>
      <c r="ASI5743" s="66"/>
      <c r="ASJ5743" s="66"/>
      <c r="ASK5743" s="66"/>
      <c r="ASL5743" s="66"/>
      <c r="ASM5743" s="66"/>
      <c r="ASN5743" s="66"/>
      <c r="ASO5743" s="66"/>
      <c r="ASP5743" s="66"/>
      <c r="ASQ5743" s="66"/>
      <c r="ASR5743" s="66"/>
      <c r="ASS5743" s="66"/>
      <c r="AST5743" s="66"/>
      <c r="ASU5743" s="66"/>
      <c r="ASV5743" s="66"/>
      <c r="ASW5743" s="66"/>
      <c r="ASX5743" s="66"/>
      <c r="ASY5743" s="66"/>
      <c r="ASZ5743" s="66"/>
      <c r="ATA5743" s="66"/>
      <c r="ATB5743" s="66"/>
      <c r="ATC5743" s="66"/>
      <c r="ATD5743" s="66"/>
      <c r="ATE5743" s="66"/>
      <c r="ATF5743" s="66"/>
      <c r="ATG5743" s="66"/>
      <c r="ATH5743" s="66"/>
      <c r="ATI5743" s="66"/>
      <c r="ATJ5743" s="66"/>
      <c r="ATK5743" s="66"/>
      <c r="ATL5743" s="66"/>
      <c r="ATM5743" s="66"/>
      <c r="ATN5743" s="66"/>
      <c r="ATO5743" s="66"/>
      <c r="ATP5743" s="66"/>
      <c r="ATQ5743" s="66"/>
      <c r="ATR5743" s="66"/>
      <c r="ATS5743" s="66"/>
      <c r="ATT5743" s="66"/>
      <c r="ATU5743" s="66"/>
      <c r="ATV5743" s="66"/>
      <c r="ATW5743" s="66"/>
      <c r="ATX5743" s="66"/>
      <c r="ATY5743" s="66"/>
      <c r="ATZ5743" s="66"/>
      <c r="AUA5743" s="66"/>
      <c r="AUB5743" s="66"/>
      <c r="AUC5743" s="66"/>
      <c r="AUD5743" s="66"/>
      <c r="AUE5743" s="66"/>
      <c r="AUF5743" s="66"/>
      <c r="AUG5743" s="66"/>
      <c r="AUH5743" s="66"/>
      <c r="AUI5743" s="66"/>
      <c r="AUJ5743" s="66"/>
      <c r="AUK5743" s="66"/>
      <c r="AUL5743" s="66"/>
      <c r="AUM5743" s="66"/>
      <c r="AUN5743" s="66"/>
      <c r="AUO5743" s="66"/>
      <c r="AUP5743" s="66"/>
      <c r="AUQ5743" s="66"/>
      <c r="AUR5743" s="66"/>
      <c r="AUS5743" s="66"/>
      <c r="AUT5743" s="66"/>
      <c r="AUU5743" s="66"/>
      <c r="AUV5743" s="66"/>
      <c r="AUW5743" s="66"/>
      <c r="AUX5743" s="66"/>
      <c r="AUY5743" s="66"/>
      <c r="AUZ5743" s="66"/>
      <c r="AVA5743" s="66"/>
      <c r="AVB5743" s="66"/>
      <c r="AVC5743" s="66"/>
      <c r="AVD5743" s="66"/>
      <c r="AVE5743" s="66"/>
      <c r="AVF5743" s="66"/>
      <c r="AVG5743" s="66"/>
      <c r="AVH5743" s="66"/>
      <c r="AVI5743" s="66"/>
      <c r="AVJ5743" s="66"/>
      <c r="AVK5743" s="66"/>
      <c r="AVL5743" s="66"/>
      <c r="AVM5743" s="66"/>
      <c r="AVN5743" s="66"/>
      <c r="AVO5743" s="66"/>
      <c r="AVP5743" s="66"/>
      <c r="AVQ5743" s="66"/>
      <c r="AVR5743" s="66"/>
      <c r="AVS5743" s="66"/>
      <c r="AVT5743" s="66"/>
      <c r="AVU5743" s="66"/>
      <c r="AVV5743" s="66"/>
      <c r="AVW5743" s="66"/>
      <c r="AVX5743" s="66"/>
      <c r="AVY5743" s="66"/>
      <c r="AVZ5743" s="66"/>
      <c r="AWA5743" s="66"/>
      <c r="AWB5743" s="66"/>
      <c r="AWC5743" s="66"/>
      <c r="AWD5743" s="66"/>
      <c r="AWE5743" s="66"/>
      <c r="AWF5743" s="66"/>
      <c r="AWG5743" s="66"/>
      <c r="AWH5743" s="66"/>
      <c r="AWI5743" s="66"/>
      <c r="AWJ5743" s="66"/>
      <c r="AWK5743" s="66"/>
      <c r="AWL5743" s="66"/>
      <c r="AWM5743" s="66"/>
      <c r="AWN5743" s="66"/>
      <c r="AWO5743" s="66"/>
      <c r="AWP5743" s="66"/>
      <c r="AWQ5743" s="66"/>
      <c r="AWR5743" s="66"/>
      <c r="AWS5743" s="66"/>
      <c r="AWT5743" s="66"/>
      <c r="AWU5743" s="66"/>
      <c r="AWV5743" s="66"/>
      <c r="AWW5743" s="66"/>
      <c r="AWX5743" s="66"/>
      <c r="AWY5743" s="66"/>
      <c r="AWZ5743" s="66"/>
      <c r="AXA5743" s="66"/>
      <c r="AXB5743" s="66"/>
      <c r="AXC5743" s="66"/>
      <c r="AXD5743" s="66"/>
      <c r="AXE5743" s="66"/>
      <c r="AXF5743" s="66"/>
      <c r="AXG5743" s="66"/>
      <c r="AXH5743" s="66"/>
      <c r="AXI5743" s="66"/>
      <c r="AXJ5743" s="66"/>
      <c r="AXK5743" s="66"/>
      <c r="AXL5743" s="66"/>
      <c r="AXM5743" s="66"/>
      <c r="AXN5743" s="66"/>
      <c r="AXO5743" s="66"/>
      <c r="AXP5743" s="66"/>
      <c r="AXQ5743" s="66"/>
      <c r="AXR5743" s="66"/>
      <c r="AXS5743" s="66"/>
      <c r="AXT5743" s="66"/>
      <c r="AXU5743" s="66"/>
      <c r="AXV5743" s="66"/>
      <c r="AXW5743" s="66"/>
      <c r="AXX5743" s="66"/>
      <c r="AXY5743" s="66"/>
      <c r="AXZ5743" s="66"/>
      <c r="AYA5743" s="66"/>
      <c r="AYB5743" s="66"/>
      <c r="AYC5743" s="66"/>
      <c r="AYD5743" s="66"/>
      <c r="AYE5743" s="66"/>
      <c r="AYF5743" s="66"/>
      <c r="AYG5743" s="66"/>
      <c r="AYH5743" s="66"/>
      <c r="AYI5743" s="66"/>
      <c r="AYJ5743" s="66"/>
      <c r="AYK5743" s="66"/>
      <c r="AYL5743" s="66"/>
      <c r="AYM5743" s="66"/>
      <c r="AYN5743" s="66"/>
      <c r="AYO5743" s="66"/>
      <c r="AYP5743" s="66"/>
      <c r="AYQ5743" s="66"/>
      <c r="AYR5743" s="66"/>
      <c r="AYS5743" s="66"/>
      <c r="AYT5743" s="66"/>
      <c r="AYU5743" s="66"/>
      <c r="AYV5743" s="66"/>
      <c r="AYW5743" s="66"/>
      <c r="AYX5743" s="66"/>
      <c r="AYY5743" s="66"/>
      <c r="AYZ5743" s="66"/>
      <c r="AZA5743" s="66"/>
      <c r="AZB5743" s="66"/>
      <c r="AZC5743" s="66"/>
      <c r="AZD5743" s="66"/>
      <c r="AZE5743" s="66"/>
      <c r="AZF5743" s="66"/>
      <c r="AZG5743" s="66"/>
      <c r="AZH5743" s="66"/>
      <c r="AZI5743" s="66"/>
      <c r="AZJ5743" s="66"/>
      <c r="AZK5743" s="66"/>
      <c r="AZL5743" s="66"/>
      <c r="AZM5743" s="66"/>
      <c r="AZN5743" s="66"/>
      <c r="AZO5743" s="66"/>
      <c r="AZP5743" s="66"/>
      <c r="AZQ5743" s="66"/>
      <c r="AZR5743" s="66"/>
      <c r="AZS5743" s="66"/>
      <c r="AZT5743" s="66"/>
      <c r="AZU5743" s="66"/>
      <c r="AZV5743" s="66"/>
      <c r="AZW5743" s="66"/>
      <c r="AZX5743" s="66"/>
      <c r="AZY5743" s="66"/>
      <c r="AZZ5743" s="66"/>
      <c r="BAA5743" s="66"/>
      <c r="BAB5743" s="66"/>
      <c r="BAC5743" s="66"/>
      <c r="BAD5743" s="66"/>
      <c r="BAE5743" s="66"/>
      <c r="BAF5743" s="66"/>
      <c r="BAG5743" s="66"/>
      <c r="BAH5743" s="66"/>
      <c r="BAI5743" s="66"/>
      <c r="BAJ5743" s="66"/>
      <c r="BAK5743" s="66"/>
      <c r="BAL5743" s="66"/>
      <c r="BAM5743" s="66"/>
      <c r="BAN5743" s="66"/>
      <c r="BAO5743" s="66"/>
      <c r="BAP5743" s="66"/>
      <c r="BAQ5743" s="66"/>
      <c r="BAR5743" s="66"/>
      <c r="BAS5743" s="66"/>
      <c r="BAT5743" s="66"/>
      <c r="BAU5743" s="66"/>
      <c r="BAV5743" s="66"/>
      <c r="BAW5743" s="66"/>
      <c r="BAX5743" s="66"/>
      <c r="BAY5743" s="66"/>
      <c r="BAZ5743" s="66"/>
      <c r="BBA5743" s="66"/>
      <c r="BBB5743" s="66"/>
      <c r="BBC5743" s="66"/>
      <c r="BBD5743" s="66"/>
      <c r="BBE5743" s="66"/>
      <c r="BBF5743" s="66"/>
      <c r="BBG5743" s="66"/>
      <c r="BBH5743" s="66"/>
      <c r="BBI5743" s="66"/>
      <c r="BBJ5743" s="66"/>
      <c r="BBK5743" s="66"/>
      <c r="BBL5743" s="66"/>
      <c r="BBM5743" s="66"/>
      <c r="BBN5743" s="66"/>
      <c r="BBO5743" s="66"/>
      <c r="BBP5743" s="66"/>
      <c r="BBQ5743" s="66"/>
      <c r="BBR5743" s="66"/>
      <c r="BBS5743" s="66"/>
      <c r="BBT5743" s="66"/>
      <c r="BBU5743" s="66"/>
      <c r="BBV5743" s="66"/>
      <c r="BBW5743" s="66"/>
      <c r="BBX5743" s="66"/>
      <c r="BBY5743" s="66"/>
      <c r="BBZ5743" s="66"/>
      <c r="BCA5743" s="66"/>
      <c r="BCB5743" s="66"/>
      <c r="BCC5743" s="66"/>
      <c r="BCD5743" s="66"/>
      <c r="BCE5743" s="66"/>
      <c r="BCF5743" s="66"/>
      <c r="BCG5743" s="66"/>
      <c r="BCH5743" s="66"/>
      <c r="BCI5743" s="66"/>
      <c r="BCJ5743" s="66"/>
      <c r="BCK5743" s="66"/>
      <c r="BCL5743" s="66"/>
      <c r="BCM5743" s="66"/>
      <c r="BCN5743" s="66"/>
      <c r="BCO5743" s="66"/>
      <c r="BCP5743" s="66"/>
      <c r="BCQ5743" s="66"/>
      <c r="BCR5743" s="66"/>
      <c r="BCS5743" s="66"/>
      <c r="BCT5743" s="66"/>
      <c r="BCU5743" s="66"/>
      <c r="BCV5743" s="66"/>
      <c r="BCW5743" s="66"/>
      <c r="BCX5743" s="66"/>
      <c r="BCY5743" s="66"/>
      <c r="BCZ5743" s="66"/>
      <c r="BDA5743" s="66"/>
      <c r="BDB5743" s="66"/>
      <c r="BDC5743" s="66"/>
      <c r="BDD5743" s="66"/>
      <c r="BDE5743" s="66"/>
      <c r="BDF5743" s="66"/>
      <c r="BDG5743" s="66"/>
      <c r="BDH5743" s="66"/>
      <c r="BDI5743" s="66"/>
      <c r="BDJ5743" s="66"/>
      <c r="BDK5743" s="66"/>
      <c r="BDL5743" s="66"/>
      <c r="BDM5743" s="66"/>
      <c r="BDN5743" s="66"/>
      <c r="BDO5743" s="66"/>
      <c r="BDP5743" s="66"/>
      <c r="BDQ5743" s="66"/>
      <c r="BDR5743" s="66"/>
      <c r="BDS5743" s="66"/>
      <c r="BDT5743" s="66"/>
      <c r="BDU5743" s="66"/>
      <c r="BDV5743" s="66"/>
      <c r="BDW5743" s="66"/>
      <c r="BDX5743" s="66"/>
      <c r="BDY5743" s="66"/>
      <c r="BDZ5743" s="66"/>
      <c r="BEA5743" s="66"/>
      <c r="BEB5743" s="66"/>
      <c r="BEC5743" s="66"/>
      <c r="BED5743" s="66"/>
      <c r="BEE5743" s="66"/>
      <c r="BEF5743" s="66"/>
      <c r="BEG5743" s="66"/>
      <c r="BEH5743" s="66"/>
      <c r="BEI5743" s="66"/>
      <c r="BEJ5743" s="66"/>
      <c r="BEK5743" s="66"/>
      <c r="BEL5743" s="66"/>
      <c r="BEM5743" s="66"/>
      <c r="BEN5743" s="66"/>
      <c r="BEO5743" s="66"/>
      <c r="BEP5743" s="66"/>
      <c r="BEQ5743" s="66"/>
      <c r="BER5743" s="66"/>
      <c r="BES5743" s="66"/>
      <c r="BET5743" s="66"/>
      <c r="BEU5743" s="66"/>
      <c r="BEV5743" s="66"/>
      <c r="BEW5743" s="66"/>
      <c r="BEX5743" s="66"/>
      <c r="BEY5743" s="66"/>
      <c r="BEZ5743" s="66"/>
      <c r="BFA5743" s="66"/>
      <c r="BFB5743" s="66"/>
      <c r="BFC5743" s="66"/>
      <c r="BFD5743" s="66"/>
      <c r="BFE5743" s="66"/>
      <c r="BFF5743" s="66"/>
      <c r="BFG5743" s="66"/>
      <c r="BFH5743" s="66"/>
      <c r="BFI5743" s="66"/>
      <c r="BFJ5743" s="66"/>
      <c r="BFK5743" s="66"/>
      <c r="BFL5743" s="66"/>
      <c r="BFM5743" s="66"/>
      <c r="BFN5743" s="66"/>
      <c r="BFO5743" s="66"/>
      <c r="BFP5743" s="66"/>
      <c r="BFQ5743" s="66"/>
      <c r="BFR5743" s="66"/>
      <c r="BFS5743" s="66"/>
      <c r="BFT5743" s="66"/>
      <c r="BFU5743" s="66"/>
      <c r="BFV5743" s="66"/>
      <c r="BFW5743" s="66"/>
      <c r="BFX5743" s="66"/>
      <c r="BFY5743" s="66"/>
      <c r="BFZ5743" s="66"/>
      <c r="BGA5743" s="66"/>
      <c r="BGB5743" s="66"/>
      <c r="BGC5743" s="66"/>
      <c r="BGD5743" s="66"/>
      <c r="BGE5743" s="66"/>
      <c r="BGF5743" s="66"/>
      <c r="BGG5743" s="66"/>
      <c r="BGH5743" s="66"/>
      <c r="BGI5743" s="66"/>
      <c r="BGJ5743" s="66"/>
      <c r="BGK5743" s="66"/>
      <c r="BGL5743" s="66"/>
      <c r="BGM5743" s="66"/>
      <c r="BGN5743" s="66"/>
      <c r="BGO5743" s="66"/>
      <c r="BGP5743" s="66"/>
      <c r="BGQ5743" s="66"/>
      <c r="BGR5743" s="66"/>
      <c r="BGS5743" s="66"/>
      <c r="BGT5743" s="66"/>
      <c r="BGU5743" s="66"/>
      <c r="BGV5743" s="66"/>
      <c r="BGW5743" s="66"/>
      <c r="BGX5743" s="66"/>
      <c r="BGY5743" s="66"/>
      <c r="BGZ5743" s="66"/>
      <c r="BHA5743" s="66"/>
      <c r="BHB5743" s="66"/>
      <c r="BHC5743" s="66"/>
      <c r="BHD5743" s="66"/>
      <c r="BHE5743" s="66"/>
      <c r="BHF5743" s="66"/>
      <c r="BHG5743" s="66"/>
      <c r="BHH5743" s="66"/>
      <c r="BHI5743" s="66"/>
      <c r="BHJ5743" s="66"/>
      <c r="BHK5743" s="66"/>
      <c r="BHL5743" s="66"/>
      <c r="BHM5743" s="66"/>
      <c r="BHN5743" s="66"/>
      <c r="BHO5743" s="66"/>
      <c r="BHP5743" s="66"/>
      <c r="BHQ5743" s="66"/>
      <c r="BHR5743" s="66"/>
      <c r="BHS5743" s="66"/>
      <c r="BHT5743" s="66"/>
      <c r="BHU5743" s="66"/>
      <c r="BHV5743" s="66"/>
      <c r="BHW5743" s="66"/>
      <c r="BHX5743" s="66"/>
      <c r="BHY5743" s="66"/>
      <c r="BHZ5743" s="66"/>
      <c r="BIA5743" s="66"/>
      <c r="BIB5743" s="66"/>
      <c r="BIC5743" s="66"/>
      <c r="BID5743" s="66"/>
      <c r="BIE5743" s="66"/>
      <c r="BIF5743" s="66"/>
      <c r="BIG5743" s="66"/>
      <c r="BIH5743" s="66"/>
      <c r="BII5743" s="66"/>
      <c r="BIJ5743" s="66"/>
      <c r="BIK5743" s="66"/>
      <c r="BIL5743" s="66"/>
      <c r="BIM5743" s="66"/>
      <c r="BIN5743" s="66"/>
      <c r="BIO5743" s="66"/>
      <c r="BIP5743" s="66"/>
      <c r="BIQ5743" s="66"/>
      <c r="BIR5743" s="66"/>
      <c r="BIS5743" s="66"/>
      <c r="BIT5743" s="66"/>
      <c r="BIU5743" s="66"/>
      <c r="BIV5743" s="66"/>
      <c r="BIW5743" s="66"/>
      <c r="BIX5743" s="66"/>
      <c r="BIY5743" s="66"/>
      <c r="BIZ5743" s="66"/>
      <c r="BJA5743" s="66"/>
      <c r="BJB5743" s="66"/>
      <c r="BJC5743" s="66"/>
      <c r="BJD5743" s="66"/>
      <c r="BJE5743" s="66"/>
      <c r="BJF5743" s="66"/>
      <c r="BJG5743" s="66"/>
      <c r="BJH5743" s="66"/>
      <c r="BJI5743" s="66"/>
      <c r="BJJ5743" s="66"/>
      <c r="BJK5743" s="66"/>
      <c r="BJL5743" s="66"/>
      <c r="BJM5743" s="66"/>
      <c r="BJN5743" s="66"/>
      <c r="BJO5743" s="66"/>
      <c r="BJP5743" s="66"/>
      <c r="BJQ5743" s="66"/>
      <c r="BJR5743" s="66"/>
      <c r="BJS5743" s="66"/>
      <c r="BJT5743" s="66"/>
      <c r="BJU5743" s="66"/>
      <c r="BJV5743" s="66"/>
      <c r="BJW5743" s="66"/>
      <c r="BJX5743" s="66"/>
      <c r="BJY5743" s="66"/>
      <c r="BJZ5743" s="66"/>
      <c r="BKA5743" s="66"/>
      <c r="BKB5743" s="66"/>
      <c r="BKC5743" s="66"/>
      <c r="BKD5743" s="66"/>
      <c r="BKE5743" s="66"/>
      <c r="BKF5743" s="66"/>
      <c r="BKG5743" s="66"/>
      <c r="BKH5743" s="66"/>
      <c r="BKI5743" s="66"/>
      <c r="BKJ5743" s="66"/>
      <c r="BKK5743" s="66"/>
      <c r="BKL5743" s="66"/>
      <c r="BKM5743" s="66"/>
      <c r="BKN5743" s="66"/>
      <c r="BKO5743" s="66"/>
      <c r="BKP5743" s="66"/>
      <c r="BKQ5743" s="66"/>
      <c r="BKR5743" s="66"/>
      <c r="BKS5743" s="66"/>
      <c r="BKT5743" s="66"/>
      <c r="BKU5743" s="66"/>
      <c r="BKV5743" s="66"/>
      <c r="BKW5743" s="66"/>
      <c r="BKX5743" s="66"/>
      <c r="BKY5743" s="66"/>
      <c r="BKZ5743" s="66"/>
      <c r="BLA5743" s="66"/>
      <c r="BLB5743" s="66"/>
      <c r="BLC5743" s="66"/>
      <c r="BLD5743" s="66"/>
      <c r="BLE5743" s="66"/>
      <c r="BLF5743" s="66"/>
      <c r="BLG5743" s="66"/>
      <c r="BLH5743" s="66"/>
      <c r="BLI5743" s="66"/>
      <c r="BLJ5743" s="66"/>
      <c r="BLK5743" s="66"/>
      <c r="BLL5743" s="66"/>
      <c r="BLM5743" s="66"/>
      <c r="BLN5743" s="66"/>
      <c r="BLO5743" s="66"/>
      <c r="BLP5743" s="66"/>
      <c r="BLQ5743" s="66"/>
      <c r="BLR5743" s="66"/>
      <c r="BLS5743" s="66"/>
      <c r="BLT5743" s="66"/>
      <c r="BLU5743" s="66"/>
      <c r="BLV5743" s="66"/>
      <c r="BLW5743" s="66"/>
      <c r="BLX5743" s="66"/>
      <c r="BLY5743" s="66"/>
      <c r="BLZ5743" s="66"/>
      <c r="BMA5743" s="66"/>
      <c r="BMB5743" s="66"/>
      <c r="BMC5743" s="66"/>
      <c r="BMD5743" s="66"/>
      <c r="BME5743" s="66"/>
      <c r="BMF5743" s="66"/>
      <c r="BMG5743" s="66"/>
      <c r="BMH5743" s="66"/>
      <c r="BMI5743" s="66"/>
      <c r="BMJ5743" s="66"/>
      <c r="BMK5743" s="66"/>
      <c r="BML5743" s="66"/>
      <c r="BMM5743" s="66"/>
      <c r="BMN5743" s="66"/>
      <c r="BMO5743" s="66"/>
      <c r="BMP5743" s="66"/>
      <c r="BMQ5743" s="66"/>
      <c r="BMR5743" s="66"/>
      <c r="BMS5743" s="66"/>
      <c r="BMT5743" s="66"/>
      <c r="BMU5743" s="66"/>
      <c r="BMV5743" s="66"/>
      <c r="BMW5743" s="66"/>
      <c r="BMX5743" s="66"/>
      <c r="BMY5743" s="66"/>
      <c r="BMZ5743" s="66"/>
      <c r="BNA5743" s="66"/>
      <c r="BNB5743" s="66"/>
      <c r="BNC5743" s="66"/>
      <c r="BND5743" s="66"/>
      <c r="BNE5743" s="66"/>
      <c r="BNF5743" s="66"/>
      <c r="BNG5743" s="66"/>
      <c r="BNH5743" s="66"/>
      <c r="BNI5743" s="66"/>
      <c r="BNJ5743" s="66"/>
      <c r="BNK5743" s="66"/>
      <c r="BNL5743" s="66"/>
      <c r="BNM5743" s="66"/>
      <c r="BNN5743" s="66"/>
      <c r="BNO5743" s="66"/>
      <c r="BNP5743" s="66"/>
      <c r="BNQ5743" s="66"/>
      <c r="BNR5743" s="66"/>
      <c r="BNS5743" s="66"/>
      <c r="BNT5743" s="66"/>
      <c r="BNU5743" s="66"/>
      <c r="BNV5743" s="66"/>
      <c r="BNW5743" s="66"/>
      <c r="BNX5743" s="66"/>
      <c r="BNY5743" s="66"/>
      <c r="BNZ5743" s="66"/>
      <c r="BOA5743" s="66"/>
      <c r="BOB5743" s="66"/>
      <c r="BOC5743" s="66"/>
      <c r="BOD5743" s="66"/>
      <c r="BOE5743" s="66"/>
      <c r="BOF5743" s="66"/>
      <c r="BOG5743" s="66"/>
      <c r="BOH5743" s="66"/>
      <c r="BOI5743" s="66"/>
      <c r="BOJ5743" s="66"/>
      <c r="BOK5743" s="66"/>
      <c r="BOL5743" s="66"/>
      <c r="BOM5743" s="66"/>
      <c r="BON5743" s="66"/>
      <c r="BOO5743" s="66"/>
      <c r="BOP5743" s="66"/>
      <c r="BOQ5743" s="66"/>
      <c r="BOR5743" s="66"/>
      <c r="BOS5743" s="66"/>
      <c r="BOT5743" s="66"/>
      <c r="BOU5743" s="66"/>
      <c r="BOV5743" s="66"/>
      <c r="BOW5743" s="66"/>
      <c r="BOX5743" s="66"/>
      <c r="BOY5743" s="66"/>
      <c r="BOZ5743" s="66"/>
      <c r="BPA5743" s="66"/>
      <c r="BPB5743" s="66"/>
      <c r="BPC5743" s="66"/>
      <c r="BPD5743" s="66"/>
      <c r="BPE5743" s="66"/>
      <c r="BPF5743" s="66"/>
      <c r="BPG5743" s="66"/>
      <c r="BPH5743" s="66"/>
      <c r="BPI5743" s="66"/>
      <c r="BPJ5743" s="66"/>
      <c r="BPK5743" s="66"/>
      <c r="BPL5743" s="66"/>
      <c r="BPM5743" s="66"/>
      <c r="BPN5743" s="66"/>
      <c r="BPO5743" s="66"/>
      <c r="BPP5743" s="66"/>
      <c r="BPQ5743" s="66"/>
      <c r="BPR5743" s="66"/>
      <c r="BPS5743" s="66"/>
      <c r="BPT5743" s="66"/>
      <c r="BPU5743" s="66"/>
      <c r="BPV5743" s="66"/>
      <c r="BPW5743" s="66"/>
      <c r="BPX5743" s="66"/>
      <c r="BPY5743" s="66"/>
      <c r="BPZ5743" s="66"/>
      <c r="BQA5743" s="66"/>
      <c r="BQB5743" s="66"/>
      <c r="BQC5743" s="66"/>
      <c r="BQD5743" s="66"/>
      <c r="BQE5743" s="66"/>
      <c r="BQF5743" s="66"/>
      <c r="BQG5743" s="66"/>
      <c r="BQH5743" s="66"/>
      <c r="BQI5743" s="66"/>
      <c r="BQJ5743" s="66"/>
      <c r="BQK5743" s="66"/>
      <c r="BQL5743" s="66"/>
      <c r="BQM5743" s="66"/>
      <c r="BQN5743" s="66"/>
      <c r="BQO5743" s="66"/>
      <c r="BQP5743" s="66"/>
      <c r="BQQ5743" s="66"/>
      <c r="BQR5743" s="66"/>
      <c r="BQS5743" s="66"/>
      <c r="BQT5743" s="66"/>
      <c r="BQU5743" s="66"/>
      <c r="BQV5743" s="66"/>
      <c r="BQW5743" s="66"/>
      <c r="BQX5743" s="66"/>
      <c r="BQY5743" s="66"/>
      <c r="BQZ5743" s="66"/>
      <c r="BRA5743" s="66"/>
      <c r="BRB5743" s="66"/>
      <c r="BRC5743" s="66"/>
      <c r="BRD5743" s="66"/>
      <c r="BRE5743" s="66"/>
      <c r="BRF5743" s="66"/>
      <c r="BRG5743" s="66"/>
      <c r="BRH5743" s="66"/>
      <c r="BRI5743" s="66"/>
      <c r="BRJ5743" s="66"/>
      <c r="BRK5743" s="66"/>
      <c r="BRL5743" s="66"/>
      <c r="BRM5743" s="66"/>
      <c r="BRN5743" s="66"/>
      <c r="BRO5743" s="66"/>
      <c r="BRP5743" s="66"/>
      <c r="BRQ5743" s="66"/>
      <c r="BRR5743" s="66"/>
      <c r="BRS5743" s="66"/>
      <c r="BRT5743" s="66"/>
      <c r="BRU5743" s="66"/>
      <c r="BRV5743" s="66"/>
      <c r="BRW5743" s="66"/>
      <c r="BRX5743" s="66"/>
      <c r="BRY5743" s="66"/>
      <c r="BRZ5743" s="66"/>
      <c r="BSA5743" s="66"/>
      <c r="BSB5743" s="66"/>
      <c r="BSC5743" s="66"/>
      <c r="BSD5743" s="66"/>
      <c r="BSE5743" s="66"/>
      <c r="BSF5743" s="66"/>
      <c r="BSG5743" s="66"/>
      <c r="BSH5743" s="66"/>
      <c r="BSI5743" s="66"/>
      <c r="BSJ5743" s="66"/>
      <c r="BSK5743" s="66"/>
      <c r="BSL5743" s="66"/>
      <c r="BSM5743" s="66"/>
      <c r="BSN5743" s="66"/>
      <c r="BSO5743" s="66"/>
      <c r="BSP5743" s="66"/>
      <c r="BSQ5743" s="66"/>
      <c r="BSR5743" s="66"/>
      <c r="BSS5743" s="66"/>
      <c r="BST5743" s="66"/>
      <c r="BSU5743" s="66"/>
      <c r="BSV5743" s="66"/>
      <c r="BSW5743" s="66"/>
      <c r="BSX5743" s="66"/>
      <c r="BSY5743" s="66"/>
      <c r="BSZ5743" s="66"/>
      <c r="BTA5743" s="66"/>
      <c r="BTB5743" s="66"/>
      <c r="BTC5743" s="66"/>
      <c r="BTD5743" s="66"/>
      <c r="BTE5743" s="66"/>
      <c r="BTF5743" s="66"/>
      <c r="BTG5743" s="66"/>
      <c r="BTH5743" s="66"/>
      <c r="BTI5743" s="66"/>
      <c r="BTJ5743" s="66"/>
      <c r="BTK5743" s="66"/>
      <c r="BTL5743" s="66"/>
      <c r="BTM5743" s="66"/>
      <c r="BTN5743" s="66"/>
      <c r="BTO5743" s="66"/>
      <c r="BTP5743" s="66"/>
      <c r="BTQ5743" s="66"/>
      <c r="BTR5743" s="66"/>
      <c r="BTS5743" s="66"/>
      <c r="BTT5743" s="66"/>
      <c r="BTU5743" s="66"/>
      <c r="BTV5743" s="66"/>
      <c r="BTW5743" s="66"/>
      <c r="BTX5743" s="66"/>
      <c r="BTY5743" s="66"/>
      <c r="BTZ5743" s="66"/>
      <c r="BUA5743" s="66"/>
      <c r="BUB5743" s="66"/>
      <c r="BUC5743" s="66"/>
      <c r="BUD5743" s="66"/>
      <c r="BUE5743" s="66"/>
      <c r="BUF5743" s="66"/>
      <c r="BUG5743" s="66"/>
      <c r="BUH5743" s="66"/>
      <c r="BUI5743" s="66"/>
      <c r="BUJ5743" s="66"/>
      <c r="BUK5743" s="66"/>
      <c r="BUL5743" s="66"/>
      <c r="BUM5743" s="66"/>
      <c r="BUN5743" s="66"/>
      <c r="BUO5743" s="66"/>
      <c r="BUP5743" s="66"/>
      <c r="BUQ5743" s="66"/>
      <c r="BUR5743" s="66"/>
      <c r="BUS5743" s="66"/>
      <c r="BUT5743" s="66"/>
      <c r="BUU5743" s="66"/>
      <c r="BUV5743" s="66"/>
      <c r="BUW5743" s="66"/>
      <c r="BUX5743" s="66"/>
      <c r="BUY5743" s="66"/>
      <c r="BUZ5743" s="66"/>
      <c r="BVA5743" s="66"/>
      <c r="BVB5743" s="66"/>
      <c r="BVC5743" s="66"/>
      <c r="BVD5743" s="66"/>
      <c r="BVE5743" s="66"/>
      <c r="BVF5743" s="66"/>
      <c r="BVG5743" s="66"/>
      <c r="BVH5743" s="66"/>
      <c r="BVI5743" s="66"/>
      <c r="BVJ5743" s="66"/>
      <c r="BVK5743" s="66"/>
      <c r="BVL5743" s="66"/>
      <c r="BVM5743" s="66"/>
      <c r="BVN5743" s="66"/>
      <c r="BVO5743" s="66"/>
      <c r="BVP5743" s="66"/>
      <c r="BVQ5743" s="66"/>
      <c r="BVR5743" s="66"/>
      <c r="BVS5743" s="66"/>
      <c r="BVT5743" s="66"/>
      <c r="BVU5743" s="66"/>
      <c r="BVV5743" s="66"/>
      <c r="BVW5743" s="66"/>
      <c r="BVX5743" s="66"/>
      <c r="BVY5743" s="66"/>
      <c r="BVZ5743" s="66"/>
      <c r="BWA5743" s="66"/>
      <c r="BWB5743" s="66"/>
      <c r="BWC5743" s="66"/>
      <c r="BWD5743" s="66"/>
      <c r="BWE5743" s="66"/>
      <c r="BWF5743" s="66"/>
      <c r="BWG5743" s="66"/>
      <c r="BWH5743" s="66"/>
      <c r="BWI5743" s="66"/>
      <c r="BWJ5743" s="66"/>
      <c r="BWK5743" s="66"/>
      <c r="BWL5743" s="66"/>
      <c r="BWM5743" s="66"/>
      <c r="BWN5743" s="66"/>
      <c r="BWO5743" s="66"/>
      <c r="BWP5743" s="66"/>
      <c r="BWQ5743" s="66"/>
      <c r="BWR5743" s="66"/>
      <c r="BWS5743" s="66"/>
      <c r="BWT5743" s="66"/>
      <c r="BWU5743" s="66"/>
      <c r="BWV5743" s="66"/>
      <c r="BWW5743" s="66"/>
      <c r="BWX5743" s="66"/>
      <c r="BWY5743" s="66"/>
      <c r="BWZ5743" s="66"/>
      <c r="BXA5743" s="66"/>
      <c r="BXB5743" s="66"/>
      <c r="BXC5743" s="66"/>
      <c r="BXD5743" s="66"/>
      <c r="BXE5743" s="66"/>
      <c r="BXF5743" s="66"/>
      <c r="BXG5743" s="66"/>
      <c r="BXH5743" s="66"/>
      <c r="BXI5743" s="66"/>
      <c r="BXJ5743" s="66"/>
      <c r="BXK5743" s="66"/>
      <c r="BXL5743" s="66"/>
      <c r="BXM5743" s="66"/>
      <c r="BXN5743" s="66"/>
      <c r="BXO5743" s="66"/>
      <c r="BXP5743" s="66"/>
      <c r="BXQ5743" s="66"/>
      <c r="BXR5743" s="66"/>
      <c r="BXS5743" s="66"/>
      <c r="BXT5743" s="66"/>
      <c r="BXU5743" s="66"/>
      <c r="BXV5743" s="66"/>
      <c r="BXW5743" s="66"/>
      <c r="BXX5743" s="66"/>
      <c r="BXY5743" s="66"/>
      <c r="BXZ5743" s="66"/>
      <c r="BYA5743" s="66"/>
      <c r="BYB5743" s="66"/>
      <c r="BYC5743" s="66"/>
      <c r="BYD5743" s="66"/>
      <c r="BYE5743" s="66"/>
      <c r="BYF5743" s="66"/>
      <c r="BYG5743" s="66"/>
      <c r="BYH5743" s="66"/>
      <c r="BYI5743" s="66"/>
      <c r="BYJ5743" s="66"/>
      <c r="BYK5743" s="66"/>
      <c r="BYL5743" s="66"/>
      <c r="BYM5743" s="66"/>
      <c r="BYN5743" s="66"/>
      <c r="BYO5743" s="66"/>
      <c r="BYP5743" s="66"/>
      <c r="BYQ5743" s="66"/>
      <c r="BYR5743" s="66"/>
      <c r="BYS5743" s="66"/>
      <c r="BYT5743" s="66"/>
      <c r="BYU5743" s="66"/>
      <c r="BYV5743" s="66"/>
      <c r="BYW5743" s="66"/>
      <c r="BYX5743" s="66"/>
      <c r="BYY5743" s="66"/>
      <c r="BYZ5743" s="66"/>
      <c r="BZA5743" s="66"/>
      <c r="BZB5743" s="66"/>
      <c r="BZC5743" s="66"/>
      <c r="BZD5743" s="66"/>
      <c r="BZE5743" s="66"/>
      <c r="BZF5743" s="66"/>
      <c r="BZG5743" s="66"/>
      <c r="BZH5743" s="66"/>
      <c r="BZI5743" s="66"/>
      <c r="BZJ5743" s="66"/>
      <c r="BZK5743" s="66"/>
      <c r="BZL5743" s="66"/>
      <c r="BZM5743" s="66"/>
      <c r="BZN5743" s="66"/>
      <c r="BZO5743" s="66"/>
      <c r="BZP5743" s="66"/>
      <c r="BZQ5743" s="66"/>
      <c r="BZR5743" s="66"/>
      <c r="BZS5743" s="66"/>
      <c r="BZT5743" s="66"/>
      <c r="BZU5743" s="66"/>
      <c r="BZV5743" s="66"/>
      <c r="BZW5743" s="66"/>
      <c r="BZX5743" s="66"/>
      <c r="BZY5743" s="66"/>
      <c r="BZZ5743" s="66"/>
      <c r="CAA5743" s="66"/>
      <c r="CAB5743" s="66"/>
      <c r="CAC5743" s="66"/>
      <c r="CAD5743" s="66"/>
      <c r="CAE5743" s="66"/>
      <c r="CAF5743" s="66"/>
      <c r="CAG5743" s="66"/>
      <c r="CAH5743" s="66"/>
      <c r="CAI5743" s="66"/>
      <c r="CAJ5743" s="66"/>
      <c r="CAK5743" s="66"/>
      <c r="CAL5743" s="66"/>
      <c r="CAM5743" s="66"/>
      <c r="CAN5743" s="66"/>
      <c r="CAO5743" s="66"/>
      <c r="CAP5743" s="66"/>
      <c r="CAQ5743" s="66"/>
      <c r="CAR5743" s="66"/>
      <c r="CAS5743" s="66"/>
      <c r="CAT5743" s="66"/>
      <c r="CAU5743" s="66"/>
      <c r="CAV5743" s="66"/>
      <c r="CAW5743" s="66"/>
      <c r="CAX5743" s="66"/>
      <c r="CAY5743" s="66"/>
      <c r="CAZ5743" s="66"/>
      <c r="CBA5743" s="66"/>
      <c r="CBB5743" s="66"/>
      <c r="CBC5743" s="66"/>
      <c r="CBD5743" s="66"/>
      <c r="CBE5743" s="66"/>
      <c r="CBF5743" s="66"/>
      <c r="CBG5743" s="66"/>
      <c r="CBH5743" s="66"/>
      <c r="CBI5743" s="66"/>
      <c r="CBJ5743" s="66"/>
      <c r="CBK5743" s="66"/>
      <c r="CBL5743" s="66"/>
      <c r="CBM5743" s="66"/>
      <c r="CBN5743" s="66"/>
      <c r="CBO5743" s="66"/>
      <c r="CBP5743" s="66"/>
      <c r="CBQ5743" s="66"/>
      <c r="CBR5743" s="66"/>
      <c r="CBS5743" s="66"/>
      <c r="CBT5743" s="66"/>
      <c r="CBU5743" s="66"/>
      <c r="CBV5743" s="66"/>
      <c r="CBW5743" s="66"/>
      <c r="CBX5743" s="66"/>
      <c r="CBY5743" s="66"/>
      <c r="CBZ5743" s="66"/>
      <c r="CCA5743" s="66"/>
      <c r="CCB5743" s="66"/>
      <c r="CCC5743" s="66"/>
      <c r="CCD5743" s="66"/>
      <c r="CCE5743" s="66"/>
      <c r="CCF5743" s="66"/>
      <c r="CCG5743" s="66"/>
      <c r="CCH5743" s="66"/>
      <c r="CCI5743" s="66"/>
      <c r="CCJ5743" s="66"/>
      <c r="CCK5743" s="66"/>
      <c r="CCL5743" s="66"/>
      <c r="CCM5743" s="66"/>
      <c r="CCN5743" s="66"/>
      <c r="CCO5743" s="66"/>
      <c r="CCP5743" s="66"/>
      <c r="CCQ5743" s="66"/>
      <c r="CCR5743" s="66"/>
      <c r="CCS5743" s="66"/>
      <c r="CCT5743" s="66"/>
      <c r="CCU5743" s="66"/>
      <c r="CCV5743" s="66"/>
      <c r="CCW5743" s="66"/>
      <c r="CCX5743" s="66"/>
      <c r="CCY5743" s="66"/>
      <c r="CCZ5743" s="66"/>
      <c r="CDA5743" s="66"/>
      <c r="CDB5743" s="66"/>
      <c r="CDC5743" s="66"/>
      <c r="CDD5743" s="66"/>
      <c r="CDE5743" s="66"/>
      <c r="CDF5743" s="66"/>
      <c r="CDG5743" s="66"/>
      <c r="CDH5743" s="66"/>
      <c r="CDI5743" s="66"/>
      <c r="CDJ5743" s="66"/>
      <c r="CDK5743" s="66"/>
      <c r="CDL5743" s="66"/>
      <c r="CDM5743" s="66"/>
      <c r="CDN5743" s="66"/>
      <c r="CDO5743" s="66"/>
      <c r="CDP5743" s="66"/>
      <c r="CDQ5743" s="66"/>
      <c r="CDR5743" s="66"/>
      <c r="CDS5743" s="66"/>
      <c r="CDT5743" s="66"/>
      <c r="CDU5743" s="66"/>
      <c r="CDV5743" s="66"/>
      <c r="CDW5743" s="66"/>
      <c r="CDX5743" s="66"/>
      <c r="CDY5743" s="66"/>
      <c r="CDZ5743" s="66"/>
      <c r="CEA5743" s="66"/>
      <c r="CEB5743" s="66"/>
      <c r="CEC5743" s="66"/>
      <c r="CED5743" s="66"/>
      <c r="CEE5743" s="66"/>
      <c r="CEF5743" s="66"/>
      <c r="CEG5743" s="66"/>
      <c r="CEH5743" s="66"/>
      <c r="CEI5743" s="66"/>
      <c r="CEJ5743" s="66"/>
      <c r="CEK5743" s="66"/>
      <c r="CEL5743" s="66"/>
      <c r="CEM5743" s="66"/>
      <c r="CEN5743" s="66"/>
      <c r="CEO5743" s="66"/>
      <c r="CEP5743" s="66"/>
      <c r="CEQ5743" s="66"/>
      <c r="CER5743" s="66"/>
      <c r="CES5743" s="66"/>
      <c r="CET5743" s="66"/>
      <c r="CEU5743" s="66"/>
      <c r="CEV5743" s="66"/>
      <c r="CEW5743" s="66"/>
      <c r="CEX5743" s="66"/>
      <c r="CEY5743" s="66"/>
      <c r="CEZ5743" s="66"/>
      <c r="CFA5743" s="66"/>
      <c r="CFB5743" s="66"/>
      <c r="CFC5743" s="66"/>
      <c r="CFD5743" s="66"/>
      <c r="CFE5743" s="66"/>
      <c r="CFF5743" s="66"/>
      <c r="CFG5743" s="66"/>
      <c r="CFH5743" s="66"/>
      <c r="CFI5743" s="66"/>
      <c r="CFJ5743" s="66"/>
      <c r="CFK5743" s="66"/>
      <c r="CFL5743" s="66"/>
      <c r="CFM5743" s="66"/>
      <c r="CFN5743" s="66"/>
      <c r="CFO5743" s="66"/>
      <c r="CFP5743" s="66"/>
      <c r="CFQ5743" s="66"/>
      <c r="CFR5743" s="66"/>
      <c r="CFS5743" s="66"/>
      <c r="CFT5743" s="66"/>
      <c r="CFU5743" s="66"/>
      <c r="CFV5743" s="66"/>
      <c r="CFW5743" s="66"/>
      <c r="CFX5743" s="66"/>
      <c r="CFY5743" s="66"/>
      <c r="CFZ5743" s="66"/>
      <c r="CGA5743" s="66"/>
      <c r="CGB5743" s="66"/>
      <c r="CGC5743" s="66"/>
      <c r="CGD5743" s="66"/>
      <c r="CGE5743" s="66"/>
      <c r="CGF5743" s="66"/>
      <c r="CGG5743" s="66"/>
      <c r="CGH5743" s="66"/>
      <c r="CGI5743" s="66"/>
      <c r="CGJ5743" s="66"/>
      <c r="CGK5743" s="66"/>
      <c r="CGL5743" s="66"/>
      <c r="CGM5743" s="66"/>
      <c r="CGN5743" s="66"/>
      <c r="CGO5743" s="66"/>
      <c r="CGP5743" s="66"/>
      <c r="CGQ5743" s="66"/>
      <c r="CGR5743" s="66"/>
      <c r="CGS5743" s="66"/>
      <c r="CGT5743" s="66"/>
      <c r="CGU5743" s="66"/>
      <c r="CGV5743" s="66"/>
      <c r="CGW5743" s="66"/>
      <c r="CGX5743" s="66"/>
      <c r="CGY5743" s="66"/>
      <c r="CGZ5743" s="66"/>
      <c r="CHA5743" s="66"/>
      <c r="CHB5743" s="66"/>
      <c r="CHC5743" s="66"/>
      <c r="CHD5743" s="66"/>
      <c r="CHE5743" s="66"/>
      <c r="CHF5743" s="66"/>
      <c r="CHG5743" s="66"/>
      <c r="CHH5743" s="66"/>
      <c r="CHI5743" s="66"/>
      <c r="CHJ5743" s="66"/>
      <c r="CHK5743" s="66"/>
      <c r="CHL5743" s="66"/>
      <c r="CHM5743" s="66"/>
      <c r="CHN5743" s="66"/>
      <c r="CHO5743" s="66"/>
      <c r="CHP5743" s="66"/>
      <c r="CHQ5743" s="66"/>
      <c r="CHR5743" s="66"/>
      <c r="CHS5743" s="66"/>
      <c r="CHT5743" s="66"/>
      <c r="CHU5743" s="66"/>
      <c r="CHV5743" s="66"/>
      <c r="CHW5743" s="66"/>
      <c r="CHX5743" s="66"/>
      <c r="CHY5743" s="66"/>
      <c r="CHZ5743" s="66"/>
      <c r="CIA5743" s="66"/>
      <c r="CIB5743" s="66"/>
      <c r="CIC5743" s="66"/>
      <c r="CID5743" s="66"/>
      <c r="CIE5743" s="66"/>
      <c r="CIF5743" s="66"/>
      <c r="CIG5743" s="66"/>
      <c r="CIH5743" s="66"/>
      <c r="CII5743" s="66"/>
      <c r="CIJ5743" s="66"/>
      <c r="CIK5743" s="66"/>
      <c r="CIL5743" s="66"/>
      <c r="CIM5743" s="66"/>
      <c r="CIN5743" s="66"/>
      <c r="CIO5743" s="66"/>
      <c r="CIP5743" s="66"/>
      <c r="CIQ5743" s="66"/>
      <c r="CIR5743" s="66"/>
      <c r="CIS5743" s="66"/>
      <c r="CIT5743" s="66"/>
      <c r="CIU5743" s="66"/>
      <c r="CIV5743" s="66"/>
      <c r="CIW5743" s="66"/>
      <c r="CIX5743" s="66"/>
      <c r="CIY5743" s="66"/>
      <c r="CIZ5743" s="66"/>
      <c r="CJA5743" s="66"/>
      <c r="CJB5743" s="66"/>
      <c r="CJC5743" s="66"/>
      <c r="CJD5743" s="66"/>
      <c r="CJE5743" s="66"/>
      <c r="CJF5743" s="66"/>
      <c r="CJG5743" s="66"/>
      <c r="CJH5743" s="66"/>
      <c r="CJI5743" s="66"/>
      <c r="CJJ5743" s="66"/>
      <c r="CJK5743" s="66"/>
      <c r="CJL5743" s="66"/>
      <c r="CJM5743" s="66"/>
      <c r="CJN5743" s="66"/>
      <c r="CJO5743" s="66"/>
      <c r="CJP5743" s="66"/>
      <c r="CJQ5743" s="66"/>
      <c r="CJR5743" s="66"/>
      <c r="CJS5743" s="66"/>
      <c r="CJT5743" s="66"/>
      <c r="CJU5743" s="66"/>
      <c r="CJV5743" s="66"/>
      <c r="CJW5743" s="66"/>
      <c r="CJX5743" s="66"/>
      <c r="CJY5743" s="66"/>
      <c r="CJZ5743" s="66"/>
      <c r="CKA5743" s="66"/>
      <c r="CKB5743" s="66"/>
      <c r="CKC5743" s="66"/>
      <c r="CKD5743" s="66"/>
      <c r="CKE5743" s="66"/>
      <c r="CKF5743" s="66"/>
      <c r="CKG5743" s="66"/>
      <c r="CKH5743" s="66"/>
      <c r="CKI5743" s="66"/>
      <c r="CKJ5743" s="66"/>
      <c r="CKK5743" s="66"/>
      <c r="CKL5743" s="66"/>
      <c r="CKM5743" s="66"/>
      <c r="CKN5743" s="66"/>
      <c r="CKO5743" s="66"/>
      <c r="CKP5743" s="66"/>
      <c r="CKQ5743" s="66"/>
      <c r="CKR5743" s="66"/>
      <c r="CKS5743" s="66"/>
      <c r="CKT5743" s="66"/>
      <c r="CKU5743" s="66"/>
      <c r="CKV5743" s="66"/>
      <c r="CKW5743" s="66"/>
      <c r="CKX5743" s="66"/>
      <c r="CKY5743" s="66"/>
      <c r="CKZ5743" s="66"/>
      <c r="CLA5743" s="66"/>
      <c r="CLB5743" s="66"/>
      <c r="CLC5743" s="66"/>
      <c r="CLD5743" s="66"/>
      <c r="CLE5743" s="66"/>
      <c r="CLF5743" s="66"/>
      <c r="CLG5743" s="66"/>
      <c r="CLH5743" s="66"/>
      <c r="CLI5743" s="66"/>
      <c r="CLJ5743" s="66"/>
      <c r="CLK5743" s="66"/>
      <c r="CLL5743" s="66"/>
      <c r="CLM5743" s="66"/>
      <c r="CLN5743" s="66"/>
      <c r="CLO5743" s="66"/>
      <c r="CLP5743" s="66"/>
      <c r="CLQ5743" s="66"/>
      <c r="CLR5743" s="66"/>
      <c r="CLS5743" s="66"/>
      <c r="CLT5743" s="66"/>
      <c r="CLU5743" s="66"/>
      <c r="CLV5743" s="66"/>
      <c r="CLW5743" s="66"/>
      <c r="CLX5743" s="66"/>
      <c r="CLY5743" s="66"/>
      <c r="CLZ5743" s="66"/>
      <c r="CMA5743" s="66"/>
      <c r="CMB5743" s="66"/>
      <c r="CMC5743" s="66"/>
      <c r="CMD5743" s="66"/>
      <c r="CME5743" s="66"/>
      <c r="CMF5743" s="66"/>
      <c r="CMG5743" s="66"/>
      <c r="CMH5743" s="66"/>
      <c r="CMI5743" s="66"/>
      <c r="CMJ5743" s="66"/>
      <c r="CMK5743" s="66"/>
      <c r="CML5743" s="66"/>
      <c r="CMM5743" s="66"/>
      <c r="CMN5743" s="66"/>
      <c r="CMO5743" s="66"/>
      <c r="CMP5743" s="66"/>
      <c r="CMQ5743" s="66"/>
      <c r="CMR5743" s="66"/>
      <c r="CMS5743" s="66"/>
      <c r="CMT5743" s="66"/>
      <c r="CMU5743" s="66"/>
      <c r="CMV5743" s="66"/>
      <c r="CMW5743" s="66"/>
      <c r="CMX5743" s="66"/>
      <c r="CMY5743" s="66"/>
      <c r="CMZ5743" s="66"/>
      <c r="CNA5743" s="66"/>
      <c r="CNB5743" s="66"/>
      <c r="CNC5743" s="66"/>
      <c r="CND5743" s="66"/>
      <c r="CNE5743" s="66"/>
      <c r="CNF5743" s="66"/>
      <c r="CNG5743" s="66"/>
      <c r="CNH5743" s="66"/>
      <c r="CNI5743" s="66"/>
      <c r="CNJ5743" s="66"/>
      <c r="CNK5743" s="66"/>
      <c r="CNL5743" s="66"/>
      <c r="CNM5743" s="66"/>
      <c r="CNN5743" s="66"/>
      <c r="CNO5743" s="66"/>
      <c r="CNP5743" s="66"/>
      <c r="CNQ5743" s="66"/>
      <c r="CNR5743" s="66"/>
      <c r="CNS5743" s="66"/>
      <c r="CNT5743" s="66"/>
      <c r="CNU5743" s="66"/>
      <c r="CNV5743" s="66"/>
      <c r="CNW5743" s="66"/>
      <c r="CNX5743" s="66"/>
      <c r="CNY5743" s="66"/>
      <c r="CNZ5743" s="66"/>
      <c r="COA5743" s="66"/>
      <c r="COB5743" s="66"/>
      <c r="COC5743" s="66"/>
      <c r="COD5743" s="66"/>
      <c r="COE5743" s="66"/>
      <c r="COF5743" s="66"/>
      <c r="COG5743" s="66"/>
      <c r="COH5743" s="66"/>
      <c r="COI5743" s="66"/>
      <c r="COJ5743" s="66"/>
      <c r="COK5743" s="66"/>
      <c r="COL5743" s="66"/>
      <c r="COM5743" s="66"/>
      <c r="CON5743" s="66"/>
      <c r="COO5743" s="66"/>
      <c r="COP5743" s="66"/>
      <c r="COQ5743" s="66"/>
      <c r="COR5743" s="66"/>
      <c r="COS5743" s="66"/>
      <c r="COT5743" s="66"/>
      <c r="COU5743" s="66"/>
      <c r="COV5743" s="66"/>
      <c r="COW5743" s="66"/>
      <c r="COX5743" s="66"/>
      <c r="COY5743" s="66"/>
      <c r="COZ5743" s="66"/>
      <c r="CPA5743" s="66"/>
      <c r="CPB5743" s="66"/>
      <c r="CPC5743" s="66"/>
      <c r="CPD5743" s="66"/>
      <c r="CPE5743" s="66"/>
      <c r="CPF5743" s="66"/>
      <c r="CPG5743" s="66"/>
      <c r="CPH5743" s="66"/>
      <c r="CPI5743" s="66"/>
      <c r="CPJ5743" s="66"/>
      <c r="CPK5743" s="66"/>
      <c r="CPL5743" s="66"/>
      <c r="CPM5743" s="66"/>
      <c r="CPN5743" s="66"/>
      <c r="CPO5743" s="66"/>
      <c r="CPP5743" s="66"/>
      <c r="CPQ5743" s="66"/>
      <c r="CPR5743" s="66"/>
      <c r="CPS5743" s="66"/>
      <c r="CPT5743" s="66"/>
      <c r="CPU5743" s="66"/>
      <c r="CPV5743" s="66"/>
      <c r="CPW5743" s="66"/>
      <c r="CPX5743" s="66"/>
      <c r="CPY5743" s="66"/>
      <c r="CPZ5743" s="66"/>
      <c r="CQA5743" s="66"/>
      <c r="CQB5743" s="66"/>
      <c r="CQC5743" s="66"/>
      <c r="CQD5743" s="66"/>
      <c r="CQE5743" s="66"/>
      <c r="CQF5743" s="66"/>
      <c r="CQG5743" s="66"/>
      <c r="CQH5743" s="66"/>
      <c r="CQI5743" s="66"/>
      <c r="CQJ5743" s="66"/>
      <c r="CQK5743" s="66"/>
      <c r="CQL5743" s="66"/>
      <c r="CQM5743" s="66"/>
      <c r="CQN5743" s="66"/>
      <c r="CQO5743" s="66"/>
      <c r="CQP5743" s="66"/>
      <c r="CQQ5743" s="66"/>
      <c r="CQR5743" s="66"/>
      <c r="CQS5743" s="66"/>
      <c r="CQT5743" s="66"/>
      <c r="CQU5743" s="66"/>
      <c r="CQV5743" s="66"/>
      <c r="CQW5743" s="66"/>
      <c r="CQX5743" s="66"/>
      <c r="CQY5743" s="66"/>
      <c r="CQZ5743" s="66"/>
      <c r="CRA5743" s="66"/>
      <c r="CRB5743" s="66"/>
      <c r="CRC5743" s="66"/>
      <c r="CRD5743" s="66"/>
      <c r="CRE5743" s="66"/>
      <c r="CRF5743" s="66"/>
      <c r="CRG5743" s="66"/>
      <c r="CRH5743" s="66"/>
      <c r="CRI5743" s="66"/>
      <c r="CRJ5743" s="66"/>
      <c r="CRK5743" s="66"/>
      <c r="CRL5743" s="66"/>
      <c r="CRM5743" s="66"/>
      <c r="CRN5743" s="66"/>
      <c r="CRO5743" s="66"/>
      <c r="CRP5743" s="66"/>
      <c r="CRQ5743" s="66"/>
      <c r="CRR5743" s="66"/>
      <c r="CRS5743" s="66"/>
      <c r="CRT5743" s="66"/>
      <c r="CRU5743" s="66"/>
      <c r="CRV5743" s="66"/>
      <c r="CRW5743" s="66"/>
      <c r="CRX5743" s="66"/>
      <c r="CRY5743" s="66"/>
      <c r="CRZ5743" s="66"/>
      <c r="CSA5743" s="66"/>
      <c r="CSB5743" s="66"/>
      <c r="CSC5743" s="66"/>
      <c r="CSD5743" s="66"/>
      <c r="CSE5743" s="66"/>
      <c r="CSF5743" s="66"/>
      <c r="CSG5743" s="66"/>
      <c r="CSH5743" s="66"/>
      <c r="CSI5743" s="66"/>
      <c r="CSJ5743" s="66"/>
      <c r="CSK5743" s="66"/>
      <c r="CSL5743" s="66"/>
      <c r="CSM5743" s="66"/>
      <c r="CSN5743" s="66"/>
      <c r="CSO5743" s="66"/>
      <c r="CSP5743" s="66"/>
      <c r="CSQ5743" s="66"/>
      <c r="CSR5743" s="66"/>
      <c r="CSS5743" s="66"/>
      <c r="CST5743" s="66"/>
      <c r="CSU5743" s="66"/>
      <c r="CSV5743" s="66"/>
      <c r="CSW5743" s="66"/>
      <c r="CSX5743" s="66"/>
      <c r="CSY5743" s="66"/>
      <c r="CSZ5743" s="66"/>
      <c r="CTA5743" s="66"/>
      <c r="CTB5743" s="66"/>
      <c r="CTC5743" s="66"/>
      <c r="CTD5743" s="66"/>
      <c r="CTE5743" s="66"/>
      <c r="CTF5743" s="66"/>
      <c r="CTG5743" s="66"/>
      <c r="CTH5743" s="66"/>
      <c r="CTI5743" s="66"/>
      <c r="CTJ5743" s="66"/>
      <c r="CTK5743" s="66"/>
      <c r="CTL5743" s="66"/>
      <c r="CTM5743" s="66"/>
      <c r="CTN5743" s="66"/>
      <c r="CTO5743" s="66"/>
      <c r="CTP5743" s="66"/>
      <c r="CTQ5743" s="66"/>
      <c r="CTR5743" s="66"/>
      <c r="CTS5743" s="66"/>
      <c r="CTT5743" s="66"/>
      <c r="CTU5743" s="66"/>
      <c r="CTV5743" s="66"/>
      <c r="CTW5743" s="66"/>
      <c r="CTX5743" s="66"/>
      <c r="CTY5743" s="66"/>
      <c r="CTZ5743" s="66"/>
      <c r="CUA5743" s="66"/>
      <c r="CUB5743" s="66"/>
      <c r="CUC5743" s="66"/>
      <c r="CUD5743" s="66"/>
      <c r="CUE5743" s="66"/>
      <c r="CUF5743" s="66"/>
      <c r="CUG5743" s="66"/>
      <c r="CUH5743" s="66"/>
      <c r="CUI5743" s="66"/>
      <c r="CUJ5743" s="66"/>
      <c r="CUK5743" s="66"/>
      <c r="CUL5743" s="66"/>
      <c r="CUM5743" s="66"/>
      <c r="CUN5743" s="66"/>
      <c r="CUO5743" s="66"/>
      <c r="CUP5743" s="66"/>
      <c r="CUQ5743" s="66"/>
      <c r="CUR5743" s="66"/>
      <c r="CUS5743" s="66"/>
      <c r="CUT5743" s="66"/>
      <c r="CUU5743" s="66"/>
      <c r="CUV5743" s="66"/>
      <c r="CUW5743" s="66"/>
      <c r="CUX5743" s="66"/>
      <c r="CUY5743" s="66"/>
      <c r="CUZ5743" s="66"/>
      <c r="CVA5743" s="66"/>
      <c r="CVB5743" s="66"/>
      <c r="CVC5743" s="66"/>
      <c r="CVD5743" s="66"/>
      <c r="CVE5743" s="66"/>
      <c r="CVF5743" s="66"/>
      <c r="CVG5743" s="66"/>
      <c r="CVH5743" s="66"/>
      <c r="CVI5743" s="66"/>
      <c r="CVJ5743" s="66"/>
      <c r="CVK5743" s="66"/>
      <c r="CVL5743" s="66"/>
      <c r="CVM5743" s="66"/>
      <c r="CVN5743" s="66"/>
      <c r="CVO5743" s="66"/>
      <c r="CVP5743" s="66"/>
      <c r="CVQ5743" s="66"/>
      <c r="CVR5743" s="66"/>
      <c r="CVS5743" s="66"/>
      <c r="CVT5743" s="66"/>
      <c r="CVU5743" s="66"/>
      <c r="CVV5743" s="66"/>
      <c r="CVW5743" s="66"/>
      <c r="CVX5743" s="66"/>
      <c r="CVY5743" s="66"/>
      <c r="CVZ5743" s="66"/>
      <c r="CWA5743" s="66"/>
      <c r="CWB5743" s="66"/>
      <c r="CWC5743" s="66"/>
      <c r="CWD5743" s="66"/>
      <c r="CWE5743" s="66"/>
      <c r="CWF5743" s="66"/>
      <c r="CWG5743" s="66"/>
      <c r="CWH5743" s="66"/>
      <c r="CWI5743" s="66"/>
      <c r="CWJ5743" s="66"/>
      <c r="CWK5743" s="66"/>
      <c r="CWL5743" s="66"/>
      <c r="CWM5743" s="66"/>
      <c r="CWN5743" s="66"/>
      <c r="CWO5743" s="66"/>
      <c r="CWP5743" s="66"/>
      <c r="CWQ5743" s="66"/>
      <c r="CWR5743" s="66"/>
      <c r="CWS5743" s="66"/>
      <c r="CWT5743" s="66"/>
      <c r="CWU5743" s="66"/>
      <c r="CWV5743" s="66"/>
      <c r="CWW5743" s="66"/>
      <c r="CWX5743" s="66"/>
      <c r="CWY5743" s="66"/>
      <c r="CWZ5743" s="66"/>
      <c r="CXA5743" s="66"/>
      <c r="CXB5743" s="66"/>
      <c r="CXC5743" s="66"/>
      <c r="CXD5743" s="66"/>
      <c r="CXE5743" s="66"/>
      <c r="CXF5743" s="66"/>
      <c r="CXG5743" s="66"/>
      <c r="CXH5743" s="66"/>
      <c r="CXI5743" s="66"/>
      <c r="CXJ5743" s="66"/>
      <c r="CXK5743" s="66"/>
      <c r="CXL5743" s="66"/>
      <c r="CXM5743" s="66"/>
      <c r="CXN5743" s="66"/>
      <c r="CXO5743" s="66"/>
      <c r="CXP5743" s="66"/>
      <c r="CXQ5743" s="66"/>
      <c r="CXR5743" s="66"/>
      <c r="CXS5743" s="66"/>
      <c r="CXT5743" s="66"/>
      <c r="CXU5743" s="66"/>
      <c r="CXV5743" s="66"/>
      <c r="CXW5743" s="66"/>
      <c r="CXX5743" s="66"/>
      <c r="CXY5743" s="66"/>
      <c r="CXZ5743" s="66"/>
      <c r="CYA5743" s="66"/>
      <c r="CYB5743" s="66"/>
      <c r="CYC5743" s="66"/>
      <c r="CYD5743" s="66"/>
      <c r="CYE5743" s="66"/>
      <c r="CYF5743" s="66"/>
      <c r="CYG5743" s="66"/>
      <c r="CYH5743" s="66"/>
      <c r="CYI5743" s="66"/>
      <c r="CYJ5743" s="66"/>
      <c r="CYK5743" s="66"/>
      <c r="CYL5743" s="66"/>
      <c r="CYM5743" s="66"/>
      <c r="CYN5743" s="66"/>
      <c r="CYO5743" s="66"/>
      <c r="CYP5743" s="66"/>
      <c r="CYQ5743" s="66"/>
      <c r="CYR5743" s="66"/>
      <c r="CYS5743" s="66"/>
      <c r="CYT5743" s="66"/>
      <c r="CYU5743" s="66"/>
      <c r="CYV5743" s="66"/>
      <c r="CYW5743" s="66"/>
      <c r="CYX5743" s="66"/>
      <c r="CYY5743" s="66"/>
      <c r="CYZ5743" s="66"/>
      <c r="CZA5743" s="66"/>
      <c r="CZB5743" s="66"/>
      <c r="CZC5743" s="66"/>
      <c r="CZD5743" s="66"/>
      <c r="CZE5743" s="66"/>
      <c r="CZF5743" s="66"/>
      <c r="CZG5743" s="66"/>
      <c r="CZH5743" s="66"/>
      <c r="CZI5743" s="66"/>
      <c r="CZJ5743" s="66"/>
      <c r="CZK5743" s="66"/>
      <c r="CZL5743" s="66"/>
      <c r="CZM5743" s="66"/>
      <c r="CZN5743" s="66"/>
      <c r="CZO5743" s="66"/>
      <c r="CZP5743" s="66"/>
      <c r="CZQ5743" s="66"/>
      <c r="CZR5743" s="66"/>
      <c r="CZS5743" s="66"/>
      <c r="CZT5743" s="66"/>
      <c r="CZU5743" s="66"/>
      <c r="CZV5743" s="66"/>
      <c r="CZW5743" s="66"/>
      <c r="CZX5743" s="66"/>
      <c r="CZY5743" s="66"/>
      <c r="CZZ5743" s="66"/>
      <c r="DAA5743" s="66"/>
      <c r="DAB5743" s="66"/>
      <c r="DAC5743" s="66"/>
      <c r="DAD5743" s="66"/>
      <c r="DAE5743" s="66"/>
      <c r="DAF5743" s="66"/>
      <c r="DAG5743" s="66"/>
      <c r="DAH5743" s="66"/>
      <c r="DAI5743" s="66"/>
      <c r="DAJ5743" s="66"/>
      <c r="DAK5743" s="66"/>
      <c r="DAL5743" s="66"/>
      <c r="DAM5743" s="66"/>
      <c r="DAN5743" s="66"/>
      <c r="DAO5743" s="66"/>
      <c r="DAP5743" s="66"/>
      <c r="DAQ5743" s="66"/>
      <c r="DAR5743" s="66"/>
      <c r="DAS5743" s="66"/>
      <c r="DAT5743" s="66"/>
      <c r="DAU5743" s="66"/>
      <c r="DAV5743" s="66"/>
      <c r="DAW5743" s="66"/>
      <c r="DAX5743" s="66"/>
      <c r="DAY5743" s="66"/>
      <c r="DAZ5743" s="66"/>
      <c r="DBA5743" s="66"/>
      <c r="DBB5743" s="66"/>
      <c r="DBC5743" s="66"/>
      <c r="DBD5743" s="66"/>
      <c r="DBE5743" s="66"/>
      <c r="DBF5743" s="66"/>
      <c r="DBG5743" s="66"/>
      <c r="DBH5743" s="66"/>
      <c r="DBI5743" s="66"/>
      <c r="DBJ5743" s="66"/>
      <c r="DBK5743" s="66"/>
      <c r="DBL5743" s="66"/>
      <c r="DBM5743" s="66"/>
      <c r="DBN5743" s="66"/>
      <c r="DBO5743" s="66"/>
      <c r="DBP5743" s="66"/>
      <c r="DBQ5743" s="66"/>
      <c r="DBR5743" s="66"/>
      <c r="DBS5743" s="66"/>
      <c r="DBT5743" s="66"/>
      <c r="DBU5743" s="66"/>
      <c r="DBV5743" s="66"/>
      <c r="DBW5743" s="66"/>
      <c r="DBX5743" s="66"/>
      <c r="DBY5743" s="66"/>
      <c r="DBZ5743" s="66"/>
      <c r="DCA5743" s="66"/>
      <c r="DCB5743" s="66"/>
      <c r="DCC5743" s="66"/>
      <c r="DCD5743" s="66"/>
      <c r="DCE5743" s="66"/>
      <c r="DCF5743" s="66"/>
      <c r="DCG5743" s="66"/>
      <c r="DCH5743" s="66"/>
      <c r="DCI5743" s="66"/>
      <c r="DCJ5743" s="66"/>
      <c r="DCK5743" s="66"/>
      <c r="DCL5743" s="66"/>
      <c r="DCM5743" s="66"/>
      <c r="DCN5743" s="66"/>
      <c r="DCO5743" s="66"/>
      <c r="DCP5743" s="66"/>
      <c r="DCQ5743" s="66"/>
      <c r="DCR5743" s="66"/>
      <c r="DCS5743" s="66"/>
      <c r="DCT5743" s="66"/>
      <c r="DCU5743" s="66"/>
      <c r="DCV5743" s="66"/>
      <c r="DCW5743" s="66"/>
      <c r="DCX5743" s="66"/>
      <c r="DCY5743" s="66"/>
      <c r="DCZ5743" s="66"/>
      <c r="DDA5743" s="66"/>
      <c r="DDB5743" s="66"/>
      <c r="DDC5743" s="66"/>
      <c r="DDD5743" s="66"/>
      <c r="DDE5743" s="66"/>
      <c r="DDF5743" s="66"/>
      <c r="DDG5743" s="66"/>
      <c r="DDH5743" s="66"/>
      <c r="DDI5743" s="66"/>
      <c r="DDJ5743" s="66"/>
      <c r="DDK5743" s="66"/>
      <c r="DDL5743" s="66"/>
      <c r="DDM5743" s="66"/>
      <c r="DDN5743" s="66"/>
      <c r="DDO5743" s="66"/>
      <c r="DDP5743" s="66"/>
      <c r="DDQ5743" s="66"/>
      <c r="DDR5743" s="66"/>
      <c r="DDS5743" s="66"/>
      <c r="DDT5743" s="66"/>
      <c r="DDU5743" s="66"/>
      <c r="DDV5743" s="66"/>
      <c r="DDW5743" s="66"/>
      <c r="DDX5743" s="66"/>
      <c r="DDY5743" s="66"/>
      <c r="DDZ5743" s="66"/>
      <c r="DEA5743" s="66"/>
      <c r="DEB5743" s="66"/>
      <c r="DEC5743" s="66"/>
      <c r="DED5743" s="66"/>
      <c r="DEE5743" s="66"/>
      <c r="DEF5743" s="66"/>
      <c r="DEG5743" s="66"/>
      <c r="DEH5743" s="66"/>
      <c r="DEI5743" s="66"/>
      <c r="DEJ5743" s="66"/>
      <c r="DEK5743" s="66"/>
      <c r="DEL5743" s="66"/>
      <c r="DEM5743" s="66"/>
      <c r="DEN5743" s="66"/>
      <c r="DEO5743" s="66"/>
      <c r="DEP5743" s="66"/>
      <c r="DEQ5743" s="66"/>
      <c r="DER5743" s="66"/>
      <c r="DES5743" s="66"/>
      <c r="DET5743" s="66"/>
      <c r="DEU5743" s="66"/>
      <c r="DEV5743" s="66"/>
      <c r="DEW5743" s="66"/>
      <c r="DEX5743" s="66"/>
      <c r="DEY5743" s="66"/>
      <c r="DEZ5743" s="66"/>
      <c r="DFA5743" s="66"/>
      <c r="DFB5743" s="66"/>
      <c r="DFC5743" s="66"/>
      <c r="DFD5743" s="66"/>
      <c r="DFE5743" s="66"/>
      <c r="DFF5743" s="66"/>
      <c r="DFG5743" s="66"/>
      <c r="DFH5743" s="66"/>
      <c r="DFI5743" s="66"/>
      <c r="DFJ5743" s="66"/>
      <c r="DFK5743" s="66"/>
      <c r="DFL5743" s="66"/>
      <c r="DFM5743" s="66"/>
      <c r="DFN5743" s="66"/>
      <c r="DFO5743" s="66"/>
      <c r="DFP5743" s="66"/>
      <c r="DFQ5743" s="66"/>
      <c r="DFR5743" s="66"/>
      <c r="DFS5743" s="66"/>
      <c r="DFT5743" s="66"/>
      <c r="DFU5743" s="66"/>
      <c r="DFV5743" s="66"/>
      <c r="DFW5743" s="66"/>
      <c r="DFX5743" s="66"/>
      <c r="DFY5743" s="66"/>
      <c r="DFZ5743" s="66"/>
      <c r="DGA5743" s="66"/>
      <c r="DGB5743" s="66"/>
      <c r="DGC5743" s="66"/>
      <c r="DGD5743" s="66"/>
      <c r="DGE5743" s="66"/>
      <c r="DGF5743" s="66"/>
      <c r="DGG5743" s="66"/>
      <c r="DGH5743" s="66"/>
      <c r="DGI5743" s="66"/>
      <c r="DGJ5743" s="66"/>
      <c r="DGK5743" s="66"/>
      <c r="DGL5743" s="66"/>
      <c r="DGM5743" s="66"/>
      <c r="DGN5743" s="66"/>
      <c r="DGO5743" s="66"/>
      <c r="DGP5743" s="66"/>
      <c r="DGQ5743" s="66"/>
      <c r="DGR5743" s="66"/>
      <c r="DGS5743" s="66"/>
      <c r="DGT5743" s="66"/>
      <c r="DGU5743" s="66"/>
      <c r="DGV5743" s="66"/>
      <c r="DGW5743" s="66"/>
      <c r="DGX5743" s="66"/>
      <c r="DGY5743" s="66"/>
      <c r="DGZ5743" s="66"/>
      <c r="DHA5743" s="66"/>
      <c r="DHB5743" s="66"/>
      <c r="DHC5743" s="66"/>
      <c r="DHD5743" s="66"/>
      <c r="DHE5743" s="66"/>
      <c r="DHF5743" s="66"/>
      <c r="DHG5743" s="66"/>
      <c r="DHH5743" s="66"/>
      <c r="DHI5743" s="66"/>
      <c r="DHJ5743" s="66"/>
      <c r="DHK5743" s="66"/>
      <c r="DHL5743" s="66"/>
      <c r="DHM5743" s="66"/>
      <c r="DHN5743" s="66"/>
      <c r="DHO5743" s="66"/>
      <c r="DHP5743" s="66"/>
      <c r="DHQ5743" s="66"/>
      <c r="DHR5743" s="66"/>
      <c r="DHS5743" s="66"/>
      <c r="DHT5743" s="66"/>
      <c r="DHU5743" s="66"/>
      <c r="DHV5743" s="66"/>
      <c r="DHW5743" s="66"/>
      <c r="DHX5743" s="66"/>
      <c r="DHY5743" s="66"/>
      <c r="DHZ5743" s="66"/>
      <c r="DIA5743" s="66"/>
      <c r="DIB5743" s="66"/>
      <c r="DIC5743" s="66"/>
      <c r="DID5743" s="66"/>
      <c r="DIE5743" s="66"/>
      <c r="DIF5743" s="66"/>
      <c r="DIG5743" s="66"/>
      <c r="DIH5743" s="66"/>
      <c r="DII5743" s="66"/>
      <c r="DIJ5743" s="66"/>
      <c r="DIK5743" s="66"/>
      <c r="DIL5743" s="66"/>
      <c r="DIM5743" s="66"/>
      <c r="DIN5743" s="66"/>
      <c r="DIO5743" s="66"/>
      <c r="DIP5743" s="66"/>
      <c r="DIQ5743" s="66"/>
      <c r="DIR5743" s="66"/>
      <c r="DIS5743" s="66"/>
      <c r="DIT5743" s="66"/>
      <c r="DIU5743" s="66"/>
      <c r="DIV5743" s="66"/>
      <c r="DIW5743" s="66"/>
      <c r="DIX5743" s="66"/>
      <c r="DIY5743" s="66"/>
      <c r="DIZ5743" s="66"/>
      <c r="DJA5743" s="66"/>
      <c r="DJB5743" s="66"/>
      <c r="DJC5743" s="66"/>
      <c r="DJD5743" s="66"/>
      <c r="DJE5743" s="66"/>
      <c r="DJF5743" s="66"/>
      <c r="DJG5743" s="66"/>
      <c r="DJH5743" s="66"/>
      <c r="DJI5743" s="66"/>
      <c r="DJJ5743" s="66"/>
      <c r="DJK5743" s="66"/>
      <c r="DJL5743" s="66"/>
      <c r="DJM5743" s="66"/>
      <c r="DJN5743" s="66"/>
      <c r="DJO5743" s="66"/>
      <c r="DJP5743" s="66"/>
      <c r="DJQ5743" s="66"/>
      <c r="DJR5743" s="66"/>
      <c r="DJS5743" s="66"/>
      <c r="DJT5743" s="66"/>
      <c r="DJU5743" s="66"/>
      <c r="DJV5743" s="66"/>
      <c r="DJW5743" s="66"/>
      <c r="DJX5743" s="66"/>
      <c r="DJY5743" s="66"/>
      <c r="DJZ5743" s="66"/>
      <c r="DKA5743" s="66"/>
      <c r="DKB5743" s="66"/>
      <c r="DKC5743" s="66"/>
      <c r="DKD5743" s="66"/>
      <c r="DKE5743" s="66"/>
      <c r="DKF5743" s="66"/>
      <c r="DKG5743" s="66"/>
      <c r="DKH5743" s="66"/>
      <c r="DKI5743" s="66"/>
      <c r="DKJ5743" s="66"/>
      <c r="DKK5743" s="66"/>
      <c r="DKL5743" s="66"/>
      <c r="DKM5743" s="66"/>
      <c r="DKN5743" s="66"/>
      <c r="DKO5743" s="66"/>
      <c r="DKP5743" s="66"/>
      <c r="DKQ5743" s="66"/>
      <c r="DKR5743" s="66"/>
      <c r="DKS5743" s="66"/>
      <c r="DKT5743" s="66"/>
      <c r="DKU5743" s="66"/>
      <c r="DKV5743" s="66"/>
      <c r="DKW5743" s="66"/>
      <c r="DKX5743" s="66"/>
      <c r="DKY5743" s="66"/>
      <c r="DKZ5743" s="66"/>
      <c r="DLA5743" s="66"/>
      <c r="DLB5743" s="66"/>
      <c r="DLC5743" s="66"/>
      <c r="DLD5743" s="66"/>
      <c r="DLE5743" s="66"/>
      <c r="DLF5743" s="66"/>
      <c r="DLG5743" s="66"/>
      <c r="DLH5743" s="66"/>
      <c r="DLI5743" s="66"/>
      <c r="DLJ5743" s="66"/>
      <c r="DLK5743" s="66"/>
      <c r="DLL5743" s="66"/>
      <c r="DLM5743" s="66"/>
      <c r="DLN5743" s="66"/>
      <c r="DLO5743" s="66"/>
      <c r="DLP5743" s="66"/>
      <c r="DLQ5743" s="66"/>
      <c r="DLR5743" s="66"/>
      <c r="DLS5743" s="66"/>
      <c r="DLT5743" s="66"/>
      <c r="DLU5743" s="66"/>
      <c r="DLV5743" s="66"/>
      <c r="DLW5743" s="66"/>
      <c r="DLX5743" s="66"/>
      <c r="DLY5743" s="66"/>
      <c r="DLZ5743" s="66"/>
      <c r="DMA5743" s="66"/>
      <c r="DMB5743" s="66"/>
      <c r="DMC5743" s="66"/>
      <c r="DMD5743" s="66"/>
      <c r="DME5743" s="66"/>
      <c r="DMF5743" s="66"/>
      <c r="DMG5743" s="66"/>
      <c r="DMH5743" s="66"/>
      <c r="DMI5743" s="66"/>
      <c r="DMJ5743" s="66"/>
      <c r="DMK5743" s="66"/>
      <c r="DML5743" s="66"/>
      <c r="DMM5743" s="66"/>
      <c r="DMN5743" s="66"/>
      <c r="DMO5743" s="66"/>
      <c r="DMP5743" s="66"/>
      <c r="DMQ5743" s="66"/>
      <c r="DMR5743" s="66"/>
      <c r="DMS5743" s="66"/>
      <c r="DMT5743" s="66"/>
      <c r="DMU5743" s="66"/>
      <c r="DMV5743" s="66"/>
      <c r="DMW5743" s="66"/>
      <c r="DMX5743" s="66"/>
      <c r="DMY5743" s="66"/>
      <c r="DMZ5743" s="66"/>
      <c r="DNA5743" s="66"/>
      <c r="DNB5743" s="66"/>
      <c r="DNC5743" s="66"/>
      <c r="DND5743" s="66"/>
      <c r="DNE5743" s="66"/>
      <c r="DNF5743" s="66"/>
      <c r="DNG5743" s="66"/>
      <c r="DNH5743" s="66"/>
      <c r="DNI5743" s="66"/>
      <c r="DNJ5743" s="66"/>
      <c r="DNK5743" s="66"/>
      <c r="DNL5743" s="66"/>
      <c r="DNM5743" s="66"/>
      <c r="DNN5743" s="66"/>
      <c r="DNO5743" s="66"/>
      <c r="DNP5743" s="66"/>
      <c r="DNQ5743" s="66"/>
      <c r="DNR5743" s="66"/>
      <c r="DNS5743" s="66"/>
      <c r="DNT5743" s="66"/>
      <c r="DNU5743" s="66"/>
      <c r="DNV5743" s="66"/>
      <c r="DNW5743" s="66"/>
      <c r="DNX5743" s="66"/>
      <c r="DNY5743" s="66"/>
      <c r="DNZ5743" s="66"/>
      <c r="DOA5743" s="66"/>
      <c r="DOB5743" s="66"/>
      <c r="DOC5743" s="66"/>
      <c r="DOD5743" s="66"/>
      <c r="DOE5743" s="66"/>
      <c r="DOF5743" s="66"/>
      <c r="DOG5743" s="66"/>
      <c r="DOH5743" s="66"/>
      <c r="DOI5743" s="66"/>
      <c r="DOJ5743" s="66"/>
      <c r="DOK5743" s="66"/>
      <c r="DOL5743" s="66"/>
      <c r="DOM5743" s="66"/>
      <c r="DON5743" s="66"/>
      <c r="DOO5743" s="66"/>
      <c r="DOP5743" s="66"/>
      <c r="DOQ5743" s="66"/>
      <c r="DOR5743" s="66"/>
      <c r="DOS5743" s="66"/>
      <c r="DOT5743" s="66"/>
      <c r="DOU5743" s="66"/>
      <c r="DOV5743" s="66"/>
      <c r="DOW5743" s="66"/>
      <c r="DOX5743" s="66"/>
      <c r="DOY5743" s="66"/>
      <c r="DOZ5743" s="66"/>
      <c r="DPA5743" s="66"/>
      <c r="DPB5743" s="66"/>
      <c r="DPC5743" s="66"/>
      <c r="DPD5743" s="66"/>
      <c r="DPE5743" s="66"/>
      <c r="DPF5743" s="66"/>
      <c r="DPG5743" s="66"/>
      <c r="DPH5743" s="66"/>
      <c r="DPI5743" s="66"/>
      <c r="DPJ5743" s="66"/>
      <c r="DPK5743" s="66"/>
      <c r="DPL5743" s="66"/>
      <c r="DPM5743" s="66"/>
      <c r="DPN5743" s="66"/>
      <c r="DPO5743" s="66"/>
      <c r="DPP5743" s="66"/>
      <c r="DPQ5743" s="66"/>
      <c r="DPR5743" s="66"/>
      <c r="DPS5743" s="66"/>
      <c r="DPT5743" s="66"/>
      <c r="DPU5743" s="66"/>
      <c r="DPV5743" s="66"/>
      <c r="DPW5743" s="66"/>
      <c r="DPX5743" s="66"/>
      <c r="DPY5743" s="66"/>
      <c r="DPZ5743" s="66"/>
      <c r="DQA5743" s="66"/>
      <c r="DQB5743" s="66"/>
      <c r="DQC5743" s="66"/>
      <c r="DQD5743" s="66"/>
      <c r="DQE5743" s="66"/>
      <c r="DQF5743" s="66"/>
      <c r="DQG5743" s="66"/>
      <c r="DQH5743" s="66"/>
      <c r="DQI5743" s="66"/>
      <c r="DQJ5743" s="66"/>
      <c r="DQK5743" s="66"/>
      <c r="DQL5743" s="66"/>
      <c r="DQM5743" s="66"/>
      <c r="DQN5743" s="66"/>
      <c r="DQO5743" s="66"/>
      <c r="DQP5743" s="66"/>
      <c r="DQQ5743" s="66"/>
      <c r="DQR5743" s="66"/>
      <c r="DQS5743" s="66"/>
      <c r="DQT5743" s="66"/>
      <c r="DQU5743" s="66"/>
      <c r="DQV5743" s="66"/>
      <c r="DQW5743" s="66"/>
      <c r="DQX5743" s="66"/>
      <c r="DQY5743" s="66"/>
      <c r="DQZ5743" s="66"/>
      <c r="DRA5743" s="66"/>
      <c r="DRB5743" s="66"/>
      <c r="DRC5743" s="66"/>
      <c r="DRD5743" s="66"/>
      <c r="DRE5743" s="66"/>
      <c r="DRF5743" s="66"/>
      <c r="DRG5743" s="66"/>
      <c r="DRH5743" s="66"/>
      <c r="DRI5743" s="66"/>
      <c r="DRJ5743" s="66"/>
      <c r="DRK5743" s="66"/>
      <c r="DRL5743" s="66"/>
      <c r="DRM5743" s="66"/>
      <c r="DRN5743" s="66"/>
      <c r="DRO5743" s="66"/>
      <c r="DRP5743" s="66"/>
      <c r="DRQ5743" s="66"/>
      <c r="DRR5743" s="66"/>
      <c r="DRS5743" s="66"/>
      <c r="DRT5743" s="66"/>
      <c r="DRU5743" s="66"/>
      <c r="DRV5743" s="66"/>
      <c r="DRW5743" s="66"/>
      <c r="DRX5743" s="66"/>
      <c r="DRY5743" s="66"/>
      <c r="DRZ5743" s="66"/>
      <c r="DSA5743" s="66"/>
      <c r="DSB5743" s="66"/>
      <c r="DSC5743" s="66"/>
      <c r="DSD5743" s="66"/>
      <c r="DSE5743" s="66"/>
      <c r="DSF5743" s="66"/>
      <c r="DSG5743" s="66"/>
      <c r="DSH5743" s="66"/>
      <c r="DSI5743" s="66"/>
      <c r="DSJ5743" s="66"/>
      <c r="DSK5743" s="66"/>
      <c r="DSL5743" s="66"/>
      <c r="DSM5743" s="66"/>
      <c r="DSN5743" s="66"/>
      <c r="DSO5743" s="66"/>
      <c r="DSP5743" s="66"/>
      <c r="DSQ5743" s="66"/>
      <c r="DSR5743" s="66"/>
      <c r="DSS5743" s="66"/>
      <c r="DST5743" s="66"/>
      <c r="DSU5743" s="66"/>
      <c r="DSV5743" s="66"/>
      <c r="DSW5743" s="66"/>
      <c r="DSX5743" s="66"/>
      <c r="DSY5743" s="66"/>
      <c r="DSZ5743" s="66"/>
      <c r="DTA5743" s="66"/>
      <c r="DTB5743" s="66"/>
      <c r="DTC5743" s="66"/>
      <c r="DTD5743" s="66"/>
      <c r="DTE5743" s="66"/>
      <c r="DTF5743" s="66"/>
      <c r="DTG5743" s="66"/>
      <c r="DTH5743" s="66"/>
      <c r="DTI5743" s="66"/>
      <c r="DTJ5743" s="66"/>
      <c r="DTK5743" s="66"/>
      <c r="DTL5743" s="66"/>
      <c r="DTM5743" s="66"/>
      <c r="DTN5743" s="66"/>
      <c r="DTO5743" s="66"/>
      <c r="DTP5743" s="66"/>
      <c r="DTQ5743" s="66"/>
      <c r="DTR5743" s="66"/>
      <c r="DTS5743" s="66"/>
      <c r="DTT5743" s="66"/>
      <c r="DTU5743" s="66"/>
      <c r="DTV5743" s="66"/>
      <c r="DTW5743" s="66"/>
      <c r="DTX5743" s="66"/>
      <c r="DTY5743" s="66"/>
      <c r="DTZ5743" s="66"/>
      <c r="DUA5743" s="66"/>
      <c r="DUB5743" s="66"/>
      <c r="DUC5743" s="66"/>
      <c r="DUD5743" s="66"/>
      <c r="DUE5743" s="66"/>
      <c r="DUF5743" s="66"/>
      <c r="DUG5743" s="66"/>
      <c r="DUH5743" s="66"/>
      <c r="DUI5743" s="66"/>
      <c r="DUJ5743" s="66"/>
      <c r="DUK5743" s="66"/>
      <c r="DUL5743" s="66"/>
      <c r="DUM5743" s="66"/>
      <c r="DUN5743" s="66"/>
      <c r="DUO5743" s="66"/>
      <c r="DUP5743" s="66"/>
      <c r="DUQ5743" s="66"/>
      <c r="DUR5743" s="66"/>
      <c r="DUS5743" s="66"/>
      <c r="DUT5743" s="66"/>
      <c r="DUU5743" s="66"/>
      <c r="DUV5743" s="66"/>
      <c r="DUW5743" s="66"/>
      <c r="DUX5743" s="66"/>
      <c r="DUY5743" s="66"/>
      <c r="DUZ5743" s="66"/>
      <c r="DVA5743" s="66"/>
      <c r="DVB5743" s="66"/>
      <c r="DVC5743" s="66"/>
      <c r="DVD5743" s="66"/>
      <c r="DVE5743" s="66"/>
      <c r="DVF5743" s="66"/>
      <c r="DVG5743" s="66"/>
      <c r="DVH5743" s="66"/>
      <c r="DVI5743" s="66"/>
      <c r="DVJ5743" s="66"/>
      <c r="DVK5743" s="66"/>
      <c r="DVL5743" s="66"/>
      <c r="DVM5743" s="66"/>
      <c r="DVN5743" s="66"/>
      <c r="DVO5743" s="66"/>
      <c r="DVP5743" s="66"/>
      <c r="DVQ5743" s="66"/>
      <c r="DVR5743" s="66"/>
      <c r="DVS5743" s="66"/>
      <c r="DVT5743" s="66"/>
      <c r="DVU5743" s="66"/>
      <c r="DVV5743" s="66"/>
      <c r="DVW5743" s="66"/>
      <c r="DVX5743" s="66"/>
      <c r="DVY5743" s="66"/>
      <c r="DVZ5743" s="66"/>
      <c r="DWA5743" s="66"/>
      <c r="DWB5743" s="66"/>
      <c r="DWC5743" s="66"/>
      <c r="DWD5743" s="66"/>
      <c r="DWE5743" s="66"/>
      <c r="DWF5743" s="66"/>
      <c r="DWG5743" s="66"/>
      <c r="DWH5743" s="66"/>
      <c r="DWI5743" s="66"/>
      <c r="DWJ5743" s="66"/>
      <c r="DWK5743" s="66"/>
      <c r="DWL5743" s="66"/>
      <c r="DWM5743" s="66"/>
      <c r="DWN5743" s="66"/>
      <c r="DWO5743" s="66"/>
      <c r="DWP5743" s="66"/>
      <c r="DWQ5743" s="66"/>
      <c r="DWR5743" s="66"/>
      <c r="DWS5743" s="66"/>
      <c r="DWT5743" s="66"/>
      <c r="DWU5743" s="66"/>
      <c r="DWV5743" s="66"/>
      <c r="DWW5743" s="66"/>
      <c r="DWX5743" s="66"/>
      <c r="DWY5743" s="66"/>
      <c r="DWZ5743" s="66"/>
      <c r="DXA5743" s="66"/>
      <c r="DXB5743" s="66"/>
      <c r="DXC5743" s="66"/>
      <c r="DXD5743" s="66"/>
      <c r="DXE5743" s="66"/>
      <c r="DXF5743" s="66"/>
      <c r="DXG5743" s="66"/>
      <c r="DXH5743" s="66"/>
      <c r="DXI5743" s="66"/>
      <c r="DXJ5743" s="66"/>
      <c r="DXK5743" s="66"/>
      <c r="DXL5743" s="66"/>
      <c r="DXM5743" s="66"/>
      <c r="DXN5743" s="66"/>
      <c r="DXO5743" s="66"/>
      <c r="DXP5743" s="66"/>
      <c r="DXQ5743" s="66"/>
      <c r="DXR5743" s="66"/>
      <c r="DXS5743" s="66"/>
      <c r="DXT5743" s="66"/>
      <c r="DXU5743" s="66"/>
      <c r="DXV5743" s="66"/>
      <c r="DXW5743" s="66"/>
      <c r="DXX5743" s="66"/>
      <c r="DXY5743" s="66"/>
      <c r="DXZ5743" s="66"/>
      <c r="DYA5743" s="66"/>
      <c r="DYB5743" s="66"/>
      <c r="DYC5743" s="66"/>
      <c r="DYD5743" s="66"/>
      <c r="DYE5743" s="66"/>
      <c r="DYF5743" s="66"/>
      <c r="DYG5743" s="66"/>
      <c r="DYH5743" s="66"/>
      <c r="DYI5743" s="66"/>
      <c r="DYJ5743" s="66"/>
      <c r="DYK5743" s="66"/>
      <c r="DYL5743" s="66"/>
      <c r="DYM5743" s="66"/>
      <c r="DYN5743" s="66"/>
      <c r="DYO5743" s="66"/>
      <c r="DYP5743" s="66"/>
      <c r="DYQ5743" s="66"/>
      <c r="DYR5743" s="66"/>
      <c r="DYS5743" s="66"/>
      <c r="DYT5743" s="66"/>
      <c r="DYU5743" s="66"/>
      <c r="DYV5743" s="66"/>
      <c r="DYW5743" s="66"/>
      <c r="DYX5743" s="66"/>
      <c r="DYY5743" s="66"/>
      <c r="DYZ5743" s="66"/>
      <c r="DZA5743" s="66"/>
      <c r="DZB5743" s="66"/>
      <c r="DZC5743" s="66"/>
      <c r="DZD5743" s="66"/>
      <c r="DZE5743" s="66"/>
      <c r="DZF5743" s="66"/>
      <c r="DZG5743" s="66"/>
      <c r="DZH5743" s="66"/>
      <c r="DZI5743" s="66"/>
      <c r="DZJ5743" s="66"/>
      <c r="DZK5743" s="66"/>
      <c r="DZL5743" s="66"/>
      <c r="DZM5743" s="66"/>
      <c r="DZN5743" s="66"/>
      <c r="DZO5743" s="66"/>
      <c r="DZP5743" s="66"/>
      <c r="DZQ5743" s="66"/>
      <c r="DZR5743" s="66"/>
      <c r="DZS5743" s="66"/>
      <c r="DZT5743" s="66"/>
      <c r="DZU5743" s="66"/>
      <c r="DZV5743" s="66"/>
      <c r="DZW5743" s="66"/>
      <c r="DZX5743" s="66"/>
      <c r="DZY5743" s="66"/>
      <c r="DZZ5743" s="66"/>
      <c r="EAA5743" s="66"/>
      <c r="EAB5743" s="66"/>
      <c r="EAC5743" s="66"/>
      <c r="EAD5743" s="66"/>
      <c r="EAE5743" s="66"/>
      <c r="EAF5743" s="66"/>
      <c r="EAG5743" s="66"/>
      <c r="EAH5743" s="66"/>
      <c r="EAI5743" s="66"/>
      <c r="EAJ5743" s="66"/>
      <c r="EAK5743" s="66"/>
      <c r="EAL5743" s="66"/>
      <c r="EAM5743" s="66"/>
      <c r="EAN5743" s="66"/>
      <c r="EAO5743" s="66"/>
      <c r="EAP5743" s="66"/>
      <c r="EAQ5743" s="66"/>
      <c r="EAR5743" s="66"/>
      <c r="EAS5743" s="66"/>
      <c r="EAT5743" s="66"/>
      <c r="EAU5743" s="66"/>
      <c r="EAV5743" s="66"/>
      <c r="EAW5743" s="66"/>
      <c r="EAX5743" s="66"/>
      <c r="EAY5743" s="66"/>
      <c r="EAZ5743" s="66"/>
      <c r="EBA5743" s="66"/>
      <c r="EBB5743" s="66"/>
      <c r="EBC5743" s="66"/>
      <c r="EBD5743" s="66"/>
      <c r="EBE5743" s="66"/>
      <c r="EBF5743" s="66"/>
      <c r="EBG5743" s="66"/>
      <c r="EBH5743" s="66"/>
      <c r="EBI5743" s="66"/>
      <c r="EBJ5743" s="66"/>
      <c r="EBK5743" s="66"/>
      <c r="EBL5743" s="66"/>
      <c r="EBM5743" s="66"/>
      <c r="EBN5743" s="66"/>
      <c r="EBO5743" s="66"/>
      <c r="EBP5743" s="66"/>
      <c r="EBQ5743" s="66"/>
      <c r="EBR5743" s="66"/>
      <c r="EBS5743" s="66"/>
      <c r="EBT5743" s="66"/>
      <c r="EBU5743" s="66"/>
      <c r="EBV5743" s="66"/>
      <c r="EBW5743" s="66"/>
      <c r="EBX5743" s="66"/>
      <c r="EBY5743" s="66"/>
      <c r="EBZ5743" s="66"/>
      <c r="ECA5743" s="66"/>
      <c r="ECB5743" s="66"/>
      <c r="ECC5743" s="66"/>
      <c r="ECD5743" s="66"/>
      <c r="ECE5743" s="66"/>
      <c r="ECF5743" s="66"/>
      <c r="ECG5743" s="66"/>
      <c r="ECH5743" s="66"/>
      <c r="ECI5743" s="66"/>
      <c r="ECJ5743" s="66"/>
      <c r="ECK5743" s="66"/>
      <c r="ECL5743" s="66"/>
      <c r="ECM5743" s="66"/>
      <c r="ECN5743" s="66"/>
      <c r="ECO5743" s="66"/>
      <c r="ECP5743" s="66"/>
      <c r="ECQ5743" s="66"/>
      <c r="ECR5743" s="66"/>
      <c r="ECS5743" s="66"/>
      <c r="ECT5743" s="66"/>
      <c r="ECU5743" s="66"/>
      <c r="ECV5743" s="66"/>
      <c r="ECW5743" s="66"/>
      <c r="ECX5743" s="66"/>
      <c r="ECY5743" s="66"/>
      <c r="ECZ5743" s="66"/>
      <c r="EDA5743" s="66"/>
      <c r="EDB5743" s="66"/>
      <c r="EDC5743" s="66"/>
      <c r="EDD5743" s="66"/>
      <c r="EDE5743" s="66"/>
      <c r="EDF5743" s="66"/>
      <c r="EDG5743" s="66"/>
      <c r="EDH5743" s="66"/>
      <c r="EDI5743" s="66"/>
      <c r="EDJ5743" s="66"/>
      <c r="EDK5743" s="66"/>
      <c r="EDL5743" s="66"/>
      <c r="EDM5743" s="66"/>
      <c r="EDN5743" s="66"/>
      <c r="EDO5743" s="66"/>
      <c r="EDP5743" s="66"/>
      <c r="EDQ5743" s="66"/>
      <c r="EDR5743" s="66"/>
      <c r="EDS5743" s="66"/>
      <c r="EDT5743" s="66"/>
      <c r="EDU5743" s="66"/>
      <c r="EDV5743" s="66"/>
      <c r="EDW5743" s="66"/>
      <c r="EDX5743" s="66"/>
      <c r="EDY5743" s="66"/>
      <c r="EDZ5743" s="66"/>
      <c r="EEA5743" s="66"/>
      <c r="EEB5743" s="66"/>
      <c r="EEC5743" s="66"/>
      <c r="EED5743" s="66"/>
      <c r="EEE5743" s="66"/>
      <c r="EEF5743" s="66"/>
      <c r="EEG5743" s="66"/>
      <c r="EEH5743" s="66"/>
      <c r="EEI5743" s="66"/>
      <c r="EEJ5743" s="66"/>
      <c r="EEK5743" s="66"/>
      <c r="EEL5743" s="66"/>
      <c r="EEM5743" s="66"/>
      <c r="EEN5743" s="66"/>
      <c r="EEO5743" s="66"/>
      <c r="EEP5743" s="66"/>
      <c r="EEQ5743" s="66"/>
      <c r="EER5743" s="66"/>
      <c r="EES5743" s="66"/>
      <c r="EET5743" s="66"/>
      <c r="EEU5743" s="66"/>
      <c r="EEV5743" s="66"/>
      <c r="EEW5743" s="66"/>
      <c r="EEX5743" s="66"/>
      <c r="EEY5743" s="66"/>
      <c r="EEZ5743" s="66"/>
      <c r="EFA5743" s="66"/>
      <c r="EFB5743" s="66"/>
      <c r="EFC5743" s="66"/>
      <c r="EFD5743" s="66"/>
      <c r="EFE5743" s="66"/>
      <c r="EFF5743" s="66"/>
      <c r="EFG5743" s="66"/>
      <c r="EFH5743" s="66"/>
      <c r="EFI5743" s="66"/>
      <c r="EFJ5743" s="66"/>
      <c r="EFK5743" s="66"/>
      <c r="EFL5743" s="66"/>
      <c r="EFM5743" s="66"/>
      <c r="EFN5743" s="66"/>
      <c r="EFO5743" s="66"/>
      <c r="EFP5743" s="66"/>
      <c r="EFQ5743" s="66"/>
      <c r="EFR5743" s="66"/>
      <c r="EFS5743" s="66"/>
      <c r="EFT5743" s="66"/>
      <c r="EFU5743" s="66"/>
      <c r="EFV5743" s="66"/>
      <c r="EFW5743" s="66"/>
      <c r="EFX5743" s="66"/>
      <c r="EFY5743" s="66"/>
      <c r="EFZ5743" s="66"/>
      <c r="EGA5743" s="66"/>
      <c r="EGB5743" s="66"/>
      <c r="EGC5743" s="66"/>
      <c r="EGD5743" s="66"/>
      <c r="EGE5743" s="66"/>
      <c r="EGF5743" s="66"/>
      <c r="EGG5743" s="66"/>
      <c r="EGH5743" s="66"/>
      <c r="EGI5743" s="66"/>
      <c r="EGJ5743" s="66"/>
      <c r="EGK5743" s="66"/>
      <c r="EGL5743" s="66"/>
      <c r="EGM5743" s="66"/>
      <c r="EGN5743" s="66"/>
      <c r="EGO5743" s="66"/>
      <c r="EGP5743" s="66"/>
      <c r="EGQ5743" s="66"/>
      <c r="EGR5743" s="66"/>
      <c r="EGS5743" s="66"/>
      <c r="EGT5743" s="66"/>
      <c r="EGU5743" s="66"/>
      <c r="EGV5743" s="66"/>
      <c r="EGW5743" s="66"/>
      <c r="EGX5743" s="66"/>
      <c r="EGY5743" s="66"/>
      <c r="EGZ5743" s="66"/>
      <c r="EHA5743" s="66"/>
      <c r="EHB5743" s="66"/>
      <c r="EHC5743" s="66"/>
      <c r="EHD5743" s="66"/>
      <c r="EHE5743" s="66"/>
      <c r="EHF5743" s="66"/>
      <c r="EHG5743" s="66"/>
      <c r="EHH5743" s="66"/>
      <c r="EHI5743" s="66"/>
      <c r="EHJ5743" s="66"/>
      <c r="EHK5743" s="66"/>
      <c r="EHL5743" s="66"/>
      <c r="EHM5743" s="66"/>
      <c r="EHN5743" s="66"/>
      <c r="EHO5743" s="66"/>
      <c r="EHP5743" s="66"/>
      <c r="EHQ5743" s="66"/>
      <c r="EHR5743" s="66"/>
      <c r="EHS5743" s="66"/>
      <c r="EHT5743" s="66"/>
      <c r="EHU5743" s="66"/>
      <c r="EHV5743" s="66"/>
      <c r="EHW5743" s="66"/>
      <c r="EHX5743" s="66"/>
      <c r="EHY5743" s="66"/>
      <c r="EHZ5743" s="66"/>
      <c r="EIA5743" s="66"/>
      <c r="EIB5743" s="66"/>
      <c r="EIC5743" s="66"/>
      <c r="EID5743" s="66"/>
      <c r="EIE5743" s="66"/>
      <c r="EIF5743" s="66"/>
      <c r="EIG5743" s="66"/>
      <c r="EIH5743" s="66"/>
      <c r="EII5743" s="66"/>
      <c r="EIJ5743" s="66"/>
      <c r="EIK5743" s="66"/>
      <c r="EIL5743" s="66"/>
      <c r="EIM5743" s="66"/>
      <c r="EIN5743" s="66"/>
      <c r="EIO5743" s="66"/>
      <c r="EIP5743" s="66"/>
      <c r="EIQ5743" s="66"/>
      <c r="EIR5743" s="66"/>
      <c r="EIS5743" s="66"/>
      <c r="EIT5743" s="66"/>
      <c r="EIU5743" s="66"/>
      <c r="EIV5743" s="66"/>
      <c r="EIW5743" s="66"/>
      <c r="EIX5743" s="66"/>
      <c r="EIY5743" s="66"/>
      <c r="EIZ5743" s="66"/>
      <c r="EJA5743" s="66"/>
      <c r="EJB5743" s="66"/>
      <c r="EJC5743" s="66"/>
      <c r="EJD5743" s="66"/>
      <c r="EJE5743" s="66"/>
      <c r="EJF5743" s="66"/>
      <c r="EJG5743" s="66"/>
      <c r="EJH5743" s="66"/>
      <c r="EJI5743" s="66"/>
      <c r="EJJ5743" s="66"/>
      <c r="EJK5743" s="66"/>
      <c r="EJL5743" s="66"/>
      <c r="EJM5743" s="66"/>
      <c r="EJN5743" s="66"/>
      <c r="EJO5743" s="66"/>
      <c r="EJP5743" s="66"/>
      <c r="EJQ5743" s="66"/>
      <c r="EJR5743" s="66"/>
      <c r="EJS5743" s="66"/>
      <c r="EJT5743" s="66"/>
      <c r="EJU5743" s="66"/>
      <c r="EJV5743" s="66"/>
      <c r="EJW5743" s="66"/>
      <c r="EJX5743" s="66"/>
      <c r="EJY5743" s="66"/>
      <c r="EJZ5743" s="66"/>
      <c r="EKA5743" s="66"/>
      <c r="EKB5743" s="66"/>
      <c r="EKC5743" s="66"/>
      <c r="EKD5743" s="66"/>
      <c r="EKE5743" s="66"/>
      <c r="EKF5743" s="66"/>
      <c r="EKG5743" s="66"/>
      <c r="EKH5743" s="66"/>
      <c r="EKI5743" s="66"/>
      <c r="EKJ5743" s="66"/>
      <c r="EKK5743" s="66"/>
      <c r="EKL5743" s="66"/>
      <c r="EKM5743" s="66"/>
      <c r="EKN5743" s="66"/>
      <c r="EKO5743" s="66"/>
      <c r="EKP5743" s="66"/>
      <c r="EKQ5743" s="66"/>
      <c r="EKR5743" s="66"/>
      <c r="EKS5743" s="66"/>
      <c r="EKT5743" s="66"/>
      <c r="EKU5743" s="66"/>
      <c r="EKV5743" s="66"/>
      <c r="EKW5743" s="66"/>
      <c r="EKX5743" s="66"/>
      <c r="EKY5743" s="66"/>
      <c r="EKZ5743" s="66"/>
      <c r="ELA5743" s="66"/>
      <c r="ELB5743" s="66"/>
      <c r="ELC5743" s="66"/>
      <c r="ELD5743" s="66"/>
      <c r="ELE5743" s="66"/>
      <c r="ELF5743" s="66"/>
      <c r="ELG5743" s="66"/>
      <c r="ELH5743" s="66"/>
      <c r="ELI5743" s="66"/>
      <c r="ELJ5743" s="66"/>
      <c r="ELK5743" s="66"/>
      <c r="ELL5743" s="66"/>
      <c r="ELM5743" s="66"/>
      <c r="ELN5743" s="66"/>
      <c r="ELO5743" s="66"/>
      <c r="ELP5743" s="66"/>
      <c r="ELQ5743" s="66"/>
      <c r="ELR5743" s="66"/>
      <c r="ELS5743" s="66"/>
      <c r="ELT5743" s="66"/>
      <c r="ELU5743" s="66"/>
      <c r="ELV5743" s="66"/>
      <c r="ELW5743" s="66"/>
      <c r="ELX5743" s="66"/>
      <c r="ELY5743" s="66"/>
      <c r="ELZ5743" s="66"/>
      <c r="EMA5743" s="66"/>
      <c r="EMB5743" s="66"/>
      <c r="EMC5743" s="66"/>
      <c r="EMD5743" s="66"/>
      <c r="EME5743" s="66"/>
      <c r="EMF5743" s="66"/>
      <c r="EMG5743" s="66"/>
      <c r="EMH5743" s="66"/>
      <c r="EMI5743" s="66"/>
      <c r="EMJ5743" s="66"/>
      <c r="EMK5743" s="66"/>
      <c r="EML5743" s="66"/>
      <c r="EMM5743" s="66"/>
      <c r="EMN5743" s="66"/>
      <c r="EMO5743" s="66"/>
      <c r="EMP5743" s="66"/>
      <c r="EMQ5743" s="66"/>
      <c r="EMR5743" s="66"/>
      <c r="EMS5743" s="66"/>
      <c r="EMT5743" s="66"/>
      <c r="EMU5743" s="66"/>
      <c r="EMV5743" s="66"/>
      <c r="EMW5743" s="66"/>
      <c r="EMX5743" s="66"/>
      <c r="EMY5743" s="66"/>
      <c r="EMZ5743" s="66"/>
      <c r="ENA5743" s="66"/>
      <c r="ENB5743" s="66"/>
      <c r="ENC5743" s="66"/>
      <c r="END5743" s="66"/>
      <c r="ENE5743" s="66"/>
      <c r="ENF5743" s="66"/>
      <c r="ENG5743" s="66"/>
      <c r="ENH5743" s="66"/>
      <c r="ENI5743" s="66"/>
      <c r="ENJ5743" s="66"/>
      <c r="ENK5743" s="66"/>
      <c r="ENL5743" s="66"/>
      <c r="ENM5743" s="66"/>
      <c r="ENN5743" s="66"/>
      <c r="ENO5743" s="66"/>
      <c r="ENP5743" s="66"/>
      <c r="ENQ5743" s="66"/>
      <c r="ENR5743" s="66"/>
      <c r="ENS5743" s="66"/>
      <c r="ENT5743" s="66"/>
      <c r="ENU5743" s="66"/>
      <c r="ENV5743" s="66"/>
      <c r="ENW5743" s="66"/>
      <c r="ENX5743" s="66"/>
      <c r="ENY5743" s="66"/>
      <c r="ENZ5743" s="66"/>
      <c r="EOA5743" s="66"/>
      <c r="EOB5743" s="66"/>
      <c r="EOC5743" s="66"/>
      <c r="EOD5743" s="66"/>
      <c r="EOE5743" s="66"/>
      <c r="EOF5743" s="66"/>
      <c r="EOG5743" s="66"/>
      <c r="EOH5743" s="66"/>
      <c r="EOI5743" s="66"/>
      <c r="EOJ5743" s="66"/>
      <c r="EOK5743" s="66"/>
      <c r="EOL5743" s="66"/>
      <c r="EOM5743" s="66"/>
      <c r="EON5743" s="66"/>
      <c r="EOO5743" s="66"/>
      <c r="EOP5743" s="66"/>
      <c r="EOQ5743" s="66"/>
      <c r="EOR5743" s="66"/>
      <c r="EOS5743" s="66"/>
      <c r="EOT5743" s="66"/>
      <c r="EOU5743" s="66"/>
      <c r="EOV5743" s="66"/>
      <c r="EOW5743" s="66"/>
      <c r="EOX5743" s="66"/>
      <c r="EOY5743" s="66"/>
      <c r="EOZ5743" s="66"/>
      <c r="EPA5743" s="66"/>
      <c r="EPB5743" s="66"/>
      <c r="EPC5743" s="66"/>
      <c r="EPD5743" s="66"/>
      <c r="EPE5743" s="66"/>
      <c r="EPF5743" s="66"/>
      <c r="EPG5743" s="66"/>
      <c r="EPH5743" s="66"/>
      <c r="EPI5743" s="66"/>
      <c r="EPJ5743" s="66"/>
      <c r="EPK5743" s="66"/>
      <c r="EPL5743" s="66"/>
      <c r="EPM5743" s="66"/>
      <c r="EPN5743" s="66"/>
      <c r="EPO5743" s="66"/>
      <c r="EPP5743" s="66"/>
      <c r="EPQ5743" s="66"/>
      <c r="EPR5743" s="66"/>
      <c r="EPS5743" s="66"/>
      <c r="EPT5743" s="66"/>
      <c r="EPU5743" s="66"/>
      <c r="EPV5743" s="66"/>
      <c r="EPW5743" s="66"/>
      <c r="EPX5743" s="66"/>
      <c r="EPY5743" s="66"/>
      <c r="EPZ5743" s="66"/>
      <c r="EQA5743" s="66"/>
      <c r="EQB5743" s="66"/>
      <c r="EQC5743" s="66"/>
      <c r="EQD5743" s="66"/>
      <c r="EQE5743" s="66"/>
      <c r="EQF5743" s="66"/>
      <c r="EQG5743" s="66"/>
      <c r="EQH5743" s="66"/>
      <c r="EQI5743" s="66"/>
      <c r="EQJ5743" s="66"/>
      <c r="EQK5743" s="66"/>
      <c r="EQL5743" s="66"/>
      <c r="EQM5743" s="66"/>
      <c r="EQN5743" s="66"/>
      <c r="EQO5743" s="66"/>
      <c r="EQP5743" s="66"/>
      <c r="EQQ5743" s="66"/>
      <c r="EQR5743" s="66"/>
      <c r="EQS5743" s="66"/>
      <c r="EQT5743" s="66"/>
      <c r="EQU5743" s="66"/>
      <c r="EQV5743" s="66"/>
      <c r="EQW5743" s="66"/>
      <c r="EQX5743" s="66"/>
      <c r="EQY5743" s="66"/>
      <c r="EQZ5743" s="66"/>
      <c r="ERA5743" s="66"/>
      <c r="ERB5743" s="66"/>
      <c r="ERC5743" s="66"/>
      <c r="ERD5743" s="66"/>
      <c r="ERE5743" s="66"/>
      <c r="ERF5743" s="66"/>
      <c r="ERG5743" s="66"/>
      <c r="ERH5743" s="66"/>
      <c r="ERI5743" s="66"/>
      <c r="ERJ5743" s="66"/>
      <c r="ERK5743" s="66"/>
      <c r="ERL5743" s="66"/>
      <c r="ERM5743" s="66"/>
      <c r="ERN5743" s="66"/>
      <c r="ERO5743" s="66"/>
      <c r="ERP5743" s="66"/>
      <c r="ERQ5743" s="66"/>
      <c r="ERR5743" s="66"/>
      <c r="ERS5743" s="66"/>
      <c r="ERT5743" s="66"/>
      <c r="ERU5743" s="66"/>
      <c r="ERV5743" s="66"/>
      <c r="ERW5743" s="66"/>
      <c r="ERX5743" s="66"/>
      <c r="ERY5743" s="66"/>
      <c r="ERZ5743" s="66"/>
      <c r="ESA5743" s="66"/>
      <c r="ESB5743" s="66"/>
      <c r="ESC5743" s="66"/>
      <c r="ESD5743" s="66"/>
      <c r="ESE5743" s="66"/>
      <c r="ESF5743" s="66"/>
      <c r="ESG5743" s="66"/>
      <c r="ESH5743" s="66"/>
      <c r="ESI5743" s="66"/>
      <c r="ESJ5743" s="66"/>
      <c r="ESK5743" s="66"/>
      <c r="ESL5743" s="66"/>
      <c r="ESM5743" s="66"/>
      <c r="ESN5743" s="66"/>
      <c r="ESO5743" s="66"/>
      <c r="ESP5743" s="66"/>
      <c r="ESQ5743" s="66"/>
      <c r="ESR5743" s="66"/>
      <c r="ESS5743" s="66"/>
      <c r="EST5743" s="66"/>
      <c r="ESU5743" s="66"/>
      <c r="ESV5743" s="66"/>
      <c r="ESW5743" s="66"/>
      <c r="ESX5743" s="66"/>
      <c r="ESY5743" s="66"/>
      <c r="ESZ5743" s="66"/>
      <c r="ETA5743" s="66"/>
      <c r="ETB5743" s="66"/>
      <c r="ETC5743" s="66"/>
      <c r="ETD5743" s="66"/>
      <c r="ETE5743" s="66"/>
      <c r="ETF5743" s="66"/>
      <c r="ETG5743" s="66"/>
      <c r="ETH5743" s="66"/>
      <c r="ETI5743" s="66"/>
      <c r="ETJ5743" s="66"/>
      <c r="ETK5743" s="66"/>
      <c r="ETL5743" s="66"/>
      <c r="ETM5743" s="66"/>
      <c r="ETN5743" s="66"/>
      <c r="ETO5743" s="66"/>
      <c r="ETP5743" s="66"/>
      <c r="ETQ5743" s="66"/>
      <c r="ETR5743" s="66"/>
      <c r="ETS5743" s="66"/>
      <c r="ETT5743" s="66"/>
      <c r="ETU5743" s="66"/>
      <c r="ETV5743" s="66"/>
      <c r="ETW5743" s="66"/>
      <c r="ETX5743" s="66"/>
      <c r="ETY5743" s="66"/>
      <c r="ETZ5743" s="66"/>
      <c r="EUA5743" s="66"/>
      <c r="EUB5743" s="66"/>
      <c r="EUC5743" s="66"/>
      <c r="EUD5743" s="66"/>
      <c r="EUE5743" s="66"/>
      <c r="EUF5743" s="66"/>
      <c r="EUG5743" s="66"/>
      <c r="EUH5743" s="66"/>
      <c r="EUI5743" s="66"/>
      <c r="EUJ5743" s="66"/>
      <c r="EUK5743" s="66"/>
      <c r="EUL5743" s="66"/>
      <c r="EUM5743" s="66"/>
      <c r="EUN5743" s="66"/>
      <c r="EUO5743" s="66"/>
      <c r="EUP5743" s="66"/>
      <c r="EUQ5743" s="66"/>
      <c r="EUR5743" s="66"/>
      <c r="EUS5743" s="66"/>
      <c r="EUT5743" s="66"/>
      <c r="EUU5743" s="66"/>
      <c r="EUV5743" s="66"/>
      <c r="EUW5743" s="66"/>
      <c r="EUX5743" s="66"/>
      <c r="EUY5743" s="66"/>
      <c r="EUZ5743" s="66"/>
      <c r="EVA5743" s="66"/>
      <c r="EVB5743" s="66"/>
      <c r="EVC5743" s="66"/>
      <c r="EVD5743" s="66"/>
      <c r="EVE5743" s="66"/>
      <c r="EVF5743" s="66"/>
      <c r="EVG5743" s="66"/>
      <c r="EVH5743" s="66"/>
      <c r="EVI5743" s="66"/>
      <c r="EVJ5743" s="66"/>
      <c r="EVK5743" s="66"/>
      <c r="EVL5743" s="66"/>
      <c r="EVM5743" s="66"/>
      <c r="EVN5743" s="66"/>
      <c r="EVO5743" s="66"/>
      <c r="EVP5743" s="66"/>
      <c r="EVQ5743" s="66"/>
      <c r="EVR5743" s="66"/>
      <c r="EVS5743" s="66"/>
      <c r="EVT5743" s="66"/>
      <c r="EVU5743" s="66"/>
      <c r="EVV5743" s="66"/>
      <c r="EVW5743" s="66"/>
      <c r="EVX5743" s="66"/>
      <c r="EVY5743" s="66"/>
      <c r="EVZ5743" s="66"/>
      <c r="EWA5743" s="66"/>
      <c r="EWB5743" s="66"/>
      <c r="EWC5743" s="66"/>
      <c r="EWD5743" s="66"/>
      <c r="EWE5743" s="66"/>
      <c r="EWF5743" s="66"/>
      <c r="EWG5743" s="66"/>
      <c r="EWH5743" s="66"/>
      <c r="EWI5743" s="66"/>
      <c r="EWJ5743" s="66"/>
      <c r="EWK5743" s="66"/>
      <c r="EWL5743" s="66"/>
      <c r="EWM5743" s="66"/>
      <c r="EWN5743" s="66"/>
      <c r="EWO5743" s="66"/>
      <c r="EWP5743" s="66"/>
      <c r="EWQ5743" s="66"/>
      <c r="EWR5743" s="66"/>
      <c r="EWS5743" s="66"/>
      <c r="EWT5743" s="66"/>
      <c r="EWU5743" s="66"/>
      <c r="EWV5743" s="66"/>
      <c r="EWW5743" s="66"/>
      <c r="EWX5743" s="66"/>
      <c r="EWY5743" s="66"/>
      <c r="EWZ5743" s="66"/>
      <c r="EXA5743" s="66"/>
      <c r="EXB5743" s="66"/>
      <c r="EXC5743" s="66"/>
      <c r="EXD5743" s="66"/>
      <c r="EXE5743" s="66"/>
      <c r="EXF5743" s="66"/>
      <c r="EXG5743" s="66"/>
      <c r="EXH5743" s="66"/>
      <c r="EXI5743" s="66"/>
      <c r="EXJ5743" s="66"/>
      <c r="EXK5743" s="66"/>
      <c r="EXL5743" s="66"/>
      <c r="EXM5743" s="66"/>
      <c r="EXN5743" s="66"/>
      <c r="EXO5743" s="66"/>
      <c r="EXP5743" s="66"/>
      <c r="EXQ5743" s="66"/>
      <c r="EXR5743" s="66"/>
      <c r="EXS5743" s="66"/>
      <c r="EXT5743" s="66"/>
      <c r="EXU5743" s="66"/>
      <c r="EXV5743" s="66"/>
      <c r="EXW5743" s="66"/>
      <c r="EXX5743" s="66"/>
      <c r="EXY5743" s="66"/>
      <c r="EXZ5743" s="66"/>
      <c r="EYA5743" s="66"/>
      <c r="EYB5743" s="66"/>
      <c r="EYC5743" s="66"/>
      <c r="EYD5743" s="66"/>
      <c r="EYE5743" s="66"/>
      <c r="EYF5743" s="66"/>
      <c r="EYG5743" s="66"/>
      <c r="EYH5743" s="66"/>
      <c r="EYI5743" s="66"/>
      <c r="EYJ5743" s="66"/>
      <c r="EYK5743" s="66"/>
      <c r="EYL5743" s="66"/>
      <c r="EYM5743" s="66"/>
      <c r="EYN5743" s="66"/>
      <c r="EYO5743" s="66"/>
      <c r="EYP5743" s="66"/>
      <c r="EYQ5743" s="66"/>
      <c r="EYR5743" s="66"/>
      <c r="EYS5743" s="66"/>
      <c r="EYT5743" s="66"/>
      <c r="EYU5743" s="66"/>
      <c r="EYV5743" s="66"/>
      <c r="EYW5743" s="66"/>
      <c r="EYX5743" s="66"/>
      <c r="EYY5743" s="66"/>
      <c r="EYZ5743" s="66"/>
      <c r="EZA5743" s="66"/>
      <c r="EZB5743" s="66"/>
      <c r="EZC5743" s="66"/>
      <c r="EZD5743" s="66"/>
      <c r="EZE5743" s="66"/>
      <c r="EZF5743" s="66"/>
      <c r="EZG5743" s="66"/>
      <c r="EZH5743" s="66"/>
      <c r="EZI5743" s="66"/>
      <c r="EZJ5743" s="66"/>
      <c r="EZK5743" s="66"/>
      <c r="EZL5743" s="66"/>
      <c r="EZM5743" s="66"/>
      <c r="EZN5743" s="66"/>
      <c r="EZO5743" s="66"/>
      <c r="EZP5743" s="66"/>
      <c r="EZQ5743" s="66"/>
      <c r="EZR5743" s="66"/>
      <c r="EZS5743" s="66"/>
      <c r="EZT5743" s="66"/>
      <c r="EZU5743" s="66"/>
      <c r="EZV5743" s="66"/>
      <c r="EZW5743" s="66"/>
      <c r="EZX5743" s="66"/>
      <c r="EZY5743" s="66"/>
      <c r="EZZ5743" s="66"/>
      <c r="FAA5743" s="66"/>
      <c r="FAB5743" s="66"/>
      <c r="FAC5743" s="66"/>
      <c r="FAD5743" s="66"/>
      <c r="FAE5743" s="66"/>
      <c r="FAF5743" s="66"/>
      <c r="FAG5743" s="66"/>
      <c r="FAH5743" s="66"/>
      <c r="FAI5743" s="66"/>
      <c r="FAJ5743" s="66"/>
      <c r="FAK5743" s="66"/>
      <c r="FAL5743" s="66"/>
      <c r="FAM5743" s="66"/>
      <c r="FAN5743" s="66"/>
      <c r="FAO5743" s="66"/>
      <c r="FAP5743" s="66"/>
      <c r="FAQ5743" s="66"/>
      <c r="FAR5743" s="66"/>
      <c r="FAS5743" s="66"/>
      <c r="FAT5743" s="66"/>
      <c r="FAU5743" s="66"/>
      <c r="FAV5743" s="66"/>
      <c r="FAW5743" s="66"/>
      <c r="FAX5743" s="66"/>
      <c r="FAY5743" s="66"/>
      <c r="FAZ5743" s="66"/>
      <c r="FBA5743" s="66"/>
      <c r="FBB5743" s="66"/>
      <c r="FBC5743" s="66"/>
      <c r="FBD5743" s="66"/>
      <c r="FBE5743" s="66"/>
      <c r="FBF5743" s="66"/>
      <c r="FBG5743" s="66"/>
      <c r="FBH5743" s="66"/>
      <c r="FBI5743" s="66"/>
      <c r="FBJ5743" s="66"/>
      <c r="FBK5743" s="66"/>
      <c r="FBL5743" s="66"/>
      <c r="FBM5743" s="66"/>
      <c r="FBN5743" s="66"/>
      <c r="FBO5743" s="66"/>
      <c r="FBP5743" s="66"/>
      <c r="FBQ5743" s="66"/>
      <c r="FBR5743" s="66"/>
      <c r="FBS5743" s="66"/>
      <c r="FBT5743" s="66"/>
      <c r="FBU5743" s="66"/>
      <c r="FBV5743" s="66"/>
      <c r="FBW5743" s="66"/>
      <c r="FBX5743" s="66"/>
      <c r="FBY5743" s="66"/>
      <c r="FBZ5743" s="66"/>
      <c r="FCA5743" s="66"/>
      <c r="FCB5743" s="66"/>
      <c r="FCC5743" s="66"/>
      <c r="FCD5743" s="66"/>
      <c r="FCE5743" s="66"/>
      <c r="FCF5743" s="66"/>
      <c r="FCG5743" s="66"/>
      <c r="FCH5743" s="66"/>
      <c r="FCI5743" s="66"/>
      <c r="FCJ5743" s="66"/>
      <c r="FCK5743" s="66"/>
      <c r="FCL5743" s="66"/>
      <c r="FCM5743" s="66"/>
      <c r="FCN5743" s="66"/>
      <c r="FCO5743" s="66"/>
      <c r="FCP5743" s="66"/>
      <c r="FCQ5743" s="66"/>
      <c r="FCR5743" s="66"/>
      <c r="FCS5743" s="66"/>
      <c r="FCT5743" s="66"/>
      <c r="FCU5743" s="66"/>
      <c r="FCV5743" s="66"/>
      <c r="FCW5743" s="66"/>
      <c r="FCX5743" s="66"/>
      <c r="FCY5743" s="66"/>
      <c r="FCZ5743" s="66"/>
      <c r="FDA5743" s="66"/>
      <c r="FDB5743" s="66"/>
      <c r="FDC5743" s="66"/>
      <c r="FDD5743" s="66"/>
      <c r="FDE5743" s="66"/>
      <c r="FDF5743" s="66"/>
      <c r="FDG5743" s="66"/>
      <c r="FDH5743" s="66"/>
      <c r="FDI5743" s="66"/>
      <c r="FDJ5743" s="66"/>
      <c r="FDK5743" s="66"/>
      <c r="FDL5743" s="66"/>
      <c r="FDM5743" s="66"/>
      <c r="FDN5743" s="66"/>
      <c r="FDO5743" s="66"/>
      <c r="FDP5743" s="66"/>
      <c r="FDQ5743" s="66"/>
      <c r="FDR5743" s="66"/>
      <c r="FDS5743" s="66"/>
      <c r="FDT5743" s="66"/>
      <c r="FDU5743" s="66"/>
      <c r="FDV5743" s="66"/>
      <c r="FDW5743" s="66"/>
      <c r="FDX5743" s="66"/>
      <c r="FDY5743" s="66"/>
      <c r="FDZ5743" s="66"/>
      <c r="FEA5743" s="66"/>
      <c r="FEB5743" s="66"/>
      <c r="FEC5743" s="66"/>
      <c r="FED5743" s="66"/>
      <c r="FEE5743" s="66"/>
      <c r="FEF5743" s="66"/>
      <c r="FEG5743" s="66"/>
      <c r="FEH5743" s="66"/>
      <c r="FEI5743" s="66"/>
      <c r="FEJ5743" s="66"/>
      <c r="FEK5743" s="66"/>
      <c r="FEL5743" s="66"/>
      <c r="FEM5743" s="66"/>
      <c r="FEN5743" s="66"/>
      <c r="FEO5743" s="66"/>
      <c r="FEP5743" s="66"/>
      <c r="FEQ5743" s="66"/>
      <c r="FER5743" s="66"/>
      <c r="FES5743" s="66"/>
      <c r="FET5743" s="66"/>
      <c r="FEU5743" s="66"/>
      <c r="FEV5743" s="66"/>
      <c r="FEW5743" s="66"/>
      <c r="FEX5743" s="66"/>
      <c r="FEY5743" s="66"/>
      <c r="FEZ5743" s="66"/>
      <c r="FFA5743" s="66"/>
      <c r="FFB5743" s="66"/>
      <c r="FFC5743" s="66"/>
      <c r="FFD5743" s="66"/>
      <c r="FFE5743" s="66"/>
      <c r="FFF5743" s="66"/>
      <c r="FFG5743" s="66"/>
      <c r="FFH5743" s="66"/>
      <c r="FFI5743" s="66"/>
      <c r="FFJ5743" s="66"/>
      <c r="FFK5743" s="66"/>
      <c r="FFL5743" s="66"/>
      <c r="FFM5743" s="66"/>
      <c r="FFN5743" s="66"/>
      <c r="FFO5743" s="66"/>
      <c r="FFP5743" s="66"/>
      <c r="FFQ5743" s="66"/>
      <c r="FFR5743" s="66"/>
      <c r="FFS5743" s="66"/>
      <c r="FFT5743" s="66"/>
      <c r="FFU5743" s="66"/>
      <c r="FFV5743" s="66"/>
      <c r="FFW5743" s="66"/>
      <c r="FFX5743" s="66"/>
      <c r="FFY5743" s="66"/>
      <c r="FFZ5743" s="66"/>
      <c r="FGA5743" s="66"/>
      <c r="FGB5743" s="66"/>
      <c r="FGC5743" s="66"/>
      <c r="FGD5743" s="66"/>
      <c r="FGE5743" s="66"/>
      <c r="FGF5743" s="66"/>
      <c r="FGG5743" s="66"/>
      <c r="FGH5743" s="66"/>
      <c r="FGI5743" s="66"/>
      <c r="FGJ5743" s="66"/>
      <c r="FGK5743" s="66"/>
      <c r="FGL5743" s="66"/>
      <c r="FGM5743" s="66"/>
      <c r="FGN5743" s="66"/>
      <c r="FGO5743" s="66"/>
      <c r="FGP5743" s="66"/>
      <c r="FGQ5743" s="66"/>
      <c r="FGR5743" s="66"/>
      <c r="FGS5743" s="66"/>
      <c r="FGT5743" s="66"/>
      <c r="FGU5743" s="66"/>
      <c r="FGV5743" s="66"/>
      <c r="FGW5743" s="66"/>
      <c r="FGX5743" s="66"/>
      <c r="FGY5743" s="66"/>
      <c r="FGZ5743" s="66"/>
      <c r="FHA5743" s="66"/>
      <c r="FHB5743" s="66"/>
      <c r="FHC5743" s="66"/>
      <c r="FHD5743" s="66"/>
      <c r="FHE5743" s="66"/>
      <c r="FHF5743" s="66"/>
      <c r="FHG5743" s="66"/>
      <c r="FHH5743" s="66"/>
      <c r="FHI5743" s="66"/>
      <c r="FHJ5743" s="66"/>
      <c r="FHK5743" s="66"/>
      <c r="FHL5743" s="66"/>
      <c r="FHM5743" s="66"/>
      <c r="FHN5743" s="66"/>
      <c r="FHO5743" s="66"/>
      <c r="FHP5743" s="66"/>
      <c r="FHQ5743" s="66"/>
      <c r="FHR5743" s="66"/>
      <c r="FHS5743" s="66"/>
      <c r="FHT5743" s="66"/>
      <c r="FHU5743" s="66"/>
      <c r="FHV5743" s="66"/>
      <c r="FHW5743" s="66"/>
      <c r="FHX5743" s="66"/>
      <c r="FHY5743" s="66"/>
      <c r="FHZ5743" s="66"/>
      <c r="FIA5743" s="66"/>
      <c r="FIB5743" s="66"/>
      <c r="FIC5743" s="66"/>
      <c r="FID5743" s="66"/>
      <c r="FIE5743" s="66"/>
      <c r="FIF5743" s="66"/>
      <c r="FIG5743" s="66"/>
      <c r="FIH5743" s="66"/>
      <c r="FII5743" s="66"/>
      <c r="FIJ5743" s="66"/>
      <c r="FIK5743" s="66"/>
      <c r="FIL5743" s="66"/>
      <c r="FIM5743" s="66"/>
      <c r="FIN5743" s="66"/>
      <c r="FIO5743" s="66"/>
      <c r="FIP5743" s="66"/>
      <c r="FIQ5743" s="66"/>
      <c r="FIR5743" s="66"/>
      <c r="FIS5743" s="66"/>
      <c r="FIT5743" s="66"/>
      <c r="FIU5743" s="66"/>
      <c r="FIV5743" s="66"/>
      <c r="FIW5743" s="66"/>
      <c r="FIX5743" s="66"/>
      <c r="FIY5743" s="66"/>
      <c r="FIZ5743" s="66"/>
      <c r="FJA5743" s="66"/>
      <c r="FJB5743" s="66"/>
      <c r="FJC5743" s="66"/>
      <c r="FJD5743" s="66"/>
      <c r="FJE5743" s="66"/>
      <c r="FJF5743" s="66"/>
      <c r="FJG5743" s="66"/>
      <c r="FJH5743" s="66"/>
      <c r="FJI5743" s="66"/>
      <c r="FJJ5743" s="66"/>
      <c r="FJK5743" s="66"/>
      <c r="FJL5743" s="66"/>
      <c r="FJM5743" s="66"/>
      <c r="FJN5743" s="66"/>
      <c r="FJO5743" s="66"/>
      <c r="FJP5743" s="66"/>
      <c r="FJQ5743" s="66"/>
      <c r="FJR5743" s="66"/>
      <c r="FJS5743" s="66"/>
      <c r="FJT5743" s="66"/>
      <c r="FJU5743" s="66"/>
      <c r="FJV5743" s="66"/>
      <c r="FJW5743" s="66"/>
      <c r="FJX5743" s="66"/>
      <c r="FJY5743" s="66"/>
      <c r="FJZ5743" s="66"/>
      <c r="FKA5743" s="66"/>
      <c r="FKB5743" s="66"/>
      <c r="FKC5743" s="66"/>
      <c r="FKD5743" s="66"/>
      <c r="FKE5743" s="66"/>
      <c r="FKF5743" s="66"/>
      <c r="FKG5743" s="66"/>
      <c r="FKH5743" s="66"/>
      <c r="FKI5743" s="66"/>
      <c r="FKJ5743" s="66"/>
      <c r="FKK5743" s="66"/>
      <c r="FKL5743" s="66"/>
      <c r="FKM5743" s="66"/>
      <c r="FKN5743" s="66"/>
      <c r="FKO5743" s="66"/>
      <c r="FKP5743" s="66"/>
      <c r="FKQ5743" s="66"/>
      <c r="FKR5743" s="66"/>
      <c r="FKS5743" s="66"/>
      <c r="FKT5743" s="66"/>
      <c r="FKU5743" s="66"/>
      <c r="FKV5743" s="66"/>
      <c r="FKW5743" s="66"/>
      <c r="FKX5743" s="66"/>
      <c r="FKY5743" s="66"/>
      <c r="FKZ5743" s="66"/>
      <c r="FLA5743" s="66"/>
      <c r="FLB5743" s="66"/>
      <c r="FLC5743" s="66"/>
      <c r="FLD5743" s="66"/>
      <c r="FLE5743" s="66"/>
      <c r="FLF5743" s="66"/>
      <c r="FLG5743" s="66"/>
      <c r="FLH5743" s="66"/>
      <c r="FLI5743" s="66"/>
      <c r="FLJ5743" s="66"/>
      <c r="FLK5743" s="66"/>
      <c r="FLL5743" s="66"/>
      <c r="FLM5743" s="66"/>
      <c r="FLN5743" s="66"/>
      <c r="FLO5743" s="66"/>
      <c r="FLP5743" s="66"/>
      <c r="FLQ5743" s="66"/>
      <c r="FLR5743" s="66"/>
      <c r="FLS5743" s="66"/>
      <c r="FLT5743" s="66"/>
      <c r="FLU5743" s="66"/>
      <c r="FLV5743" s="66"/>
      <c r="FLW5743" s="66"/>
      <c r="FLX5743" s="66"/>
      <c r="FLY5743" s="66"/>
      <c r="FLZ5743" s="66"/>
      <c r="FMA5743" s="66"/>
      <c r="FMB5743" s="66"/>
      <c r="FMC5743" s="66"/>
      <c r="FMD5743" s="66"/>
      <c r="FME5743" s="66"/>
      <c r="FMF5743" s="66"/>
      <c r="FMG5743" s="66"/>
      <c r="FMH5743" s="66"/>
      <c r="FMI5743" s="66"/>
      <c r="FMJ5743" s="66"/>
      <c r="FMK5743" s="66"/>
      <c r="FML5743" s="66"/>
      <c r="FMM5743" s="66"/>
      <c r="FMN5743" s="66"/>
      <c r="FMO5743" s="66"/>
      <c r="FMP5743" s="66"/>
      <c r="FMQ5743" s="66"/>
      <c r="FMR5743" s="66"/>
      <c r="FMS5743" s="66"/>
      <c r="FMT5743" s="66"/>
      <c r="FMU5743" s="66"/>
      <c r="FMV5743" s="66"/>
      <c r="FMW5743" s="66"/>
      <c r="FMX5743" s="66"/>
      <c r="FMY5743" s="66"/>
      <c r="FMZ5743" s="66"/>
      <c r="FNA5743" s="66"/>
      <c r="FNB5743" s="66"/>
      <c r="FNC5743" s="66"/>
      <c r="FND5743" s="66"/>
      <c r="FNE5743" s="66"/>
      <c r="FNF5743" s="66"/>
      <c r="FNG5743" s="66"/>
      <c r="FNH5743" s="66"/>
      <c r="FNI5743" s="66"/>
      <c r="FNJ5743" s="66"/>
      <c r="FNK5743" s="66"/>
      <c r="FNL5743" s="66"/>
      <c r="FNM5743" s="66"/>
      <c r="FNN5743" s="66"/>
      <c r="FNO5743" s="66"/>
      <c r="FNP5743" s="66"/>
      <c r="FNQ5743" s="66"/>
      <c r="FNR5743" s="66"/>
      <c r="FNS5743" s="66"/>
      <c r="FNT5743" s="66"/>
      <c r="FNU5743" s="66"/>
      <c r="FNV5743" s="66"/>
      <c r="FNW5743" s="66"/>
      <c r="FNX5743" s="66"/>
      <c r="FNY5743" s="66"/>
      <c r="FNZ5743" s="66"/>
      <c r="FOA5743" s="66"/>
      <c r="FOB5743" s="66"/>
      <c r="FOC5743" s="66"/>
      <c r="FOD5743" s="66"/>
      <c r="FOE5743" s="66"/>
      <c r="FOF5743" s="66"/>
      <c r="FOG5743" s="66"/>
      <c r="FOH5743" s="66"/>
      <c r="FOI5743" s="66"/>
      <c r="FOJ5743" s="66"/>
      <c r="FOK5743" s="66"/>
      <c r="FOL5743" s="66"/>
      <c r="FOM5743" s="66"/>
      <c r="FON5743" s="66"/>
      <c r="FOO5743" s="66"/>
      <c r="FOP5743" s="66"/>
      <c r="FOQ5743" s="66"/>
      <c r="FOR5743" s="66"/>
      <c r="FOS5743" s="66"/>
      <c r="FOT5743" s="66"/>
      <c r="FOU5743" s="66"/>
      <c r="FOV5743" s="66"/>
      <c r="FOW5743" s="66"/>
      <c r="FOX5743" s="66"/>
      <c r="FOY5743" s="66"/>
      <c r="FOZ5743" s="66"/>
      <c r="FPA5743" s="66"/>
      <c r="FPB5743" s="66"/>
      <c r="FPC5743" s="66"/>
      <c r="FPD5743" s="66"/>
      <c r="FPE5743" s="66"/>
      <c r="FPF5743" s="66"/>
      <c r="FPG5743" s="66"/>
      <c r="FPH5743" s="66"/>
      <c r="FPI5743" s="66"/>
      <c r="FPJ5743" s="66"/>
      <c r="FPK5743" s="66"/>
      <c r="FPL5743" s="66"/>
      <c r="FPM5743" s="66"/>
      <c r="FPN5743" s="66"/>
      <c r="FPO5743" s="66"/>
      <c r="FPP5743" s="66"/>
      <c r="FPQ5743" s="66"/>
      <c r="FPR5743" s="66"/>
      <c r="FPS5743" s="66"/>
      <c r="FPT5743" s="66"/>
      <c r="FPU5743" s="66"/>
      <c r="FPV5743" s="66"/>
      <c r="FPW5743" s="66"/>
      <c r="FPX5743" s="66"/>
      <c r="FPY5743" s="66"/>
      <c r="FPZ5743" s="66"/>
      <c r="FQA5743" s="66"/>
      <c r="FQB5743" s="66"/>
      <c r="FQC5743" s="66"/>
      <c r="FQD5743" s="66"/>
      <c r="FQE5743" s="66"/>
      <c r="FQF5743" s="66"/>
      <c r="FQG5743" s="66"/>
      <c r="FQH5743" s="66"/>
      <c r="FQI5743" s="66"/>
      <c r="FQJ5743" s="66"/>
      <c r="FQK5743" s="66"/>
      <c r="FQL5743" s="66"/>
      <c r="FQM5743" s="66"/>
      <c r="FQN5743" s="66"/>
      <c r="FQO5743" s="66"/>
      <c r="FQP5743" s="66"/>
      <c r="FQQ5743" s="66"/>
      <c r="FQR5743" s="66"/>
      <c r="FQS5743" s="66"/>
      <c r="FQT5743" s="66"/>
      <c r="FQU5743" s="66"/>
      <c r="FQV5743" s="66"/>
      <c r="FQW5743" s="66"/>
      <c r="FQX5743" s="66"/>
      <c r="FQY5743" s="66"/>
      <c r="FQZ5743" s="66"/>
      <c r="FRA5743" s="66"/>
      <c r="FRB5743" s="66"/>
      <c r="FRC5743" s="66"/>
      <c r="FRD5743" s="66"/>
      <c r="FRE5743" s="66"/>
      <c r="FRF5743" s="66"/>
      <c r="FRG5743" s="66"/>
      <c r="FRH5743" s="66"/>
      <c r="FRI5743" s="66"/>
      <c r="FRJ5743" s="66"/>
      <c r="FRK5743" s="66"/>
      <c r="FRL5743" s="66"/>
      <c r="FRM5743" s="66"/>
      <c r="FRN5743" s="66"/>
      <c r="FRO5743" s="66"/>
      <c r="FRP5743" s="66"/>
      <c r="FRQ5743" s="66"/>
      <c r="FRR5743" s="66"/>
      <c r="FRS5743" s="66"/>
      <c r="FRT5743" s="66"/>
      <c r="FRU5743" s="66"/>
      <c r="FRV5743" s="66"/>
      <c r="FRW5743" s="66"/>
      <c r="FRX5743" s="66"/>
      <c r="FRY5743" s="66"/>
      <c r="FRZ5743" s="66"/>
      <c r="FSA5743" s="66"/>
      <c r="FSB5743" s="66"/>
      <c r="FSC5743" s="66"/>
      <c r="FSD5743" s="66"/>
      <c r="FSE5743" s="66"/>
      <c r="FSF5743" s="66"/>
      <c r="FSG5743" s="66"/>
      <c r="FSH5743" s="66"/>
      <c r="FSI5743" s="66"/>
      <c r="FSJ5743" s="66"/>
      <c r="FSK5743" s="66"/>
      <c r="FSL5743" s="66"/>
      <c r="FSM5743" s="66"/>
      <c r="FSN5743" s="66"/>
      <c r="FSO5743" s="66"/>
      <c r="FSP5743" s="66"/>
      <c r="FSQ5743" s="66"/>
      <c r="FSR5743" s="66"/>
      <c r="FSS5743" s="66"/>
      <c r="FST5743" s="66"/>
      <c r="FSU5743" s="66"/>
      <c r="FSV5743" s="66"/>
      <c r="FSW5743" s="66"/>
      <c r="FSX5743" s="66"/>
      <c r="FSY5743" s="66"/>
      <c r="FSZ5743" s="66"/>
      <c r="FTA5743" s="66"/>
      <c r="FTB5743" s="66"/>
      <c r="FTC5743" s="66"/>
      <c r="FTD5743" s="66"/>
      <c r="FTE5743" s="66"/>
      <c r="FTF5743" s="66"/>
      <c r="FTG5743" s="66"/>
      <c r="FTH5743" s="66"/>
      <c r="FTI5743" s="66"/>
      <c r="FTJ5743" s="66"/>
      <c r="FTK5743" s="66"/>
      <c r="FTL5743" s="66"/>
      <c r="FTM5743" s="66"/>
      <c r="FTN5743" s="66"/>
      <c r="FTO5743" s="66"/>
      <c r="FTP5743" s="66"/>
      <c r="FTQ5743" s="66"/>
      <c r="FTR5743" s="66"/>
      <c r="FTS5743" s="66"/>
      <c r="FTT5743" s="66"/>
      <c r="FTU5743" s="66"/>
      <c r="FTV5743" s="66"/>
      <c r="FTW5743" s="66"/>
      <c r="FTX5743" s="66"/>
      <c r="FTY5743" s="66"/>
      <c r="FTZ5743" s="66"/>
      <c r="FUA5743" s="66"/>
      <c r="FUB5743" s="66"/>
      <c r="FUC5743" s="66"/>
      <c r="FUD5743" s="66"/>
      <c r="FUE5743" s="66"/>
      <c r="FUF5743" s="66"/>
      <c r="FUG5743" s="66"/>
      <c r="FUH5743" s="66"/>
      <c r="FUI5743" s="66"/>
      <c r="FUJ5743" s="66"/>
      <c r="FUK5743" s="66"/>
      <c r="FUL5743" s="66"/>
      <c r="FUM5743" s="66"/>
      <c r="FUN5743" s="66"/>
      <c r="FUO5743" s="66"/>
      <c r="FUP5743" s="66"/>
      <c r="FUQ5743" s="66"/>
      <c r="FUR5743" s="66"/>
      <c r="FUS5743" s="66"/>
      <c r="FUT5743" s="66"/>
      <c r="FUU5743" s="66"/>
      <c r="FUV5743" s="66"/>
      <c r="FUW5743" s="66"/>
      <c r="FUX5743" s="66"/>
      <c r="FUY5743" s="66"/>
      <c r="FUZ5743" s="66"/>
      <c r="FVA5743" s="66"/>
      <c r="FVB5743" s="66"/>
      <c r="FVC5743" s="66"/>
      <c r="FVD5743" s="66"/>
      <c r="FVE5743" s="66"/>
      <c r="FVF5743" s="66"/>
      <c r="FVG5743" s="66"/>
      <c r="FVH5743" s="66"/>
      <c r="FVI5743" s="66"/>
      <c r="FVJ5743" s="66"/>
      <c r="FVK5743" s="66"/>
      <c r="FVL5743" s="66"/>
      <c r="FVM5743" s="66"/>
      <c r="FVN5743" s="66"/>
      <c r="FVO5743" s="66"/>
      <c r="FVP5743" s="66"/>
      <c r="FVQ5743" s="66"/>
      <c r="FVR5743" s="66"/>
      <c r="FVS5743" s="66"/>
      <c r="FVT5743" s="66"/>
      <c r="FVU5743" s="66"/>
      <c r="FVV5743" s="66"/>
      <c r="FVW5743" s="66"/>
      <c r="FVX5743" s="66"/>
      <c r="FVY5743" s="66"/>
      <c r="FVZ5743" s="66"/>
      <c r="FWA5743" s="66"/>
      <c r="FWB5743" s="66"/>
      <c r="FWC5743" s="66"/>
      <c r="FWD5743" s="66"/>
      <c r="FWE5743" s="66"/>
      <c r="FWF5743" s="66"/>
      <c r="FWG5743" s="66"/>
      <c r="FWH5743" s="66"/>
      <c r="FWI5743" s="66"/>
      <c r="FWJ5743" s="66"/>
      <c r="FWK5743" s="66"/>
      <c r="FWL5743" s="66"/>
      <c r="FWM5743" s="66"/>
      <c r="FWN5743" s="66"/>
      <c r="FWO5743" s="66"/>
      <c r="FWP5743" s="66"/>
      <c r="FWQ5743" s="66"/>
      <c r="FWR5743" s="66"/>
      <c r="FWS5743" s="66"/>
      <c r="FWT5743" s="66"/>
      <c r="FWU5743" s="66"/>
      <c r="FWV5743" s="66"/>
      <c r="FWW5743" s="66"/>
      <c r="FWX5743" s="66"/>
      <c r="FWY5743" s="66"/>
      <c r="FWZ5743" s="66"/>
      <c r="FXA5743" s="66"/>
      <c r="FXB5743" s="66"/>
      <c r="FXC5743" s="66"/>
      <c r="FXD5743" s="66"/>
      <c r="FXE5743" s="66"/>
      <c r="FXF5743" s="66"/>
      <c r="FXG5743" s="66"/>
      <c r="FXH5743" s="66"/>
      <c r="FXI5743" s="66"/>
      <c r="FXJ5743" s="66"/>
      <c r="FXK5743" s="66"/>
      <c r="FXL5743" s="66"/>
      <c r="FXM5743" s="66"/>
      <c r="FXN5743" s="66"/>
      <c r="FXO5743" s="66"/>
      <c r="FXP5743" s="66"/>
      <c r="FXQ5743" s="66"/>
      <c r="FXR5743" s="66"/>
      <c r="FXS5743" s="66"/>
      <c r="FXT5743" s="66"/>
      <c r="FXU5743" s="66"/>
      <c r="FXV5743" s="66"/>
      <c r="FXW5743" s="66"/>
      <c r="FXX5743" s="66"/>
      <c r="FXY5743" s="66"/>
      <c r="FXZ5743" s="66"/>
      <c r="FYA5743" s="66"/>
      <c r="FYB5743" s="66"/>
      <c r="FYC5743" s="66"/>
      <c r="FYD5743" s="66"/>
      <c r="FYE5743" s="66"/>
      <c r="FYF5743" s="66"/>
      <c r="FYG5743" s="66"/>
      <c r="FYH5743" s="66"/>
      <c r="FYI5743" s="66"/>
      <c r="FYJ5743" s="66"/>
      <c r="FYK5743" s="66"/>
      <c r="FYL5743" s="66"/>
      <c r="FYM5743" s="66"/>
      <c r="FYN5743" s="66"/>
      <c r="FYO5743" s="66"/>
      <c r="FYP5743" s="66"/>
      <c r="FYQ5743" s="66"/>
      <c r="FYR5743" s="66"/>
      <c r="FYS5743" s="66"/>
      <c r="FYT5743" s="66"/>
      <c r="FYU5743" s="66"/>
      <c r="FYV5743" s="66"/>
      <c r="FYW5743" s="66"/>
      <c r="FYX5743" s="66"/>
      <c r="FYY5743" s="66"/>
      <c r="FYZ5743" s="66"/>
      <c r="FZA5743" s="66"/>
      <c r="FZB5743" s="66"/>
      <c r="FZC5743" s="66"/>
      <c r="FZD5743" s="66"/>
      <c r="FZE5743" s="66"/>
      <c r="FZF5743" s="66"/>
      <c r="FZG5743" s="66"/>
      <c r="FZH5743" s="66"/>
      <c r="FZI5743" s="66"/>
      <c r="FZJ5743" s="66"/>
      <c r="FZK5743" s="66"/>
      <c r="FZL5743" s="66"/>
      <c r="FZM5743" s="66"/>
      <c r="FZN5743" s="66"/>
      <c r="FZO5743" s="66"/>
      <c r="FZP5743" s="66"/>
      <c r="FZQ5743" s="66"/>
      <c r="FZR5743" s="66"/>
      <c r="FZS5743" s="66"/>
      <c r="FZT5743" s="66"/>
      <c r="FZU5743" s="66"/>
      <c r="FZV5743" s="66"/>
      <c r="FZW5743" s="66"/>
      <c r="FZX5743" s="66"/>
      <c r="FZY5743" s="66"/>
      <c r="FZZ5743" s="66"/>
      <c r="GAA5743" s="66"/>
      <c r="GAB5743" s="66"/>
      <c r="GAC5743" s="66"/>
      <c r="GAD5743" s="66"/>
      <c r="GAE5743" s="66"/>
      <c r="GAF5743" s="66"/>
      <c r="GAG5743" s="66"/>
      <c r="GAH5743" s="66"/>
      <c r="GAI5743" s="66"/>
      <c r="GAJ5743" s="66"/>
      <c r="GAK5743" s="66"/>
      <c r="GAL5743" s="66"/>
      <c r="GAM5743" s="66"/>
      <c r="GAN5743" s="66"/>
      <c r="GAO5743" s="66"/>
      <c r="GAP5743" s="66"/>
      <c r="GAQ5743" s="66"/>
      <c r="GAR5743" s="66"/>
      <c r="GAS5743" s="66"/>
      <c r="GAT5743" s="66"/>
      <c r="GAU5743" s="66"/>
      <c r="GAV5743" s="66"/>
      <c r="GAW5743" s="66"/>
      <c r="GAX5743" s="66"/>
      <c r="GAY5743" s="66"/>
      <c r="GAZ5743" s="66"/>
      <c r="GBA5743" s="66"/>
      <c r="GBB5743" s="66"/>
      <c r="GBC5743" s="66"/>
      <c r="GBD5743" s="66"/>
      <c r="GBE5743" s="66"/>
      <c r="GBF5743" s="66"/>
      <c r="GBG5743" s="66"/>
      <c r="GBH5743" s="66"/>
      <c r="GBI5743" s="66"/>
      <c r="GBJ5743" s="66"/>
      <c r="GBK5743" s="66"/>
      <c r="GBL5743" s="66"/>
      <c r="GBM5743" s="66"/>
      <c r="GBN5743" s="66"/>
      <c r="GBO5743" s="66"/>
      <c r="GBP5743" s="66"/>
      <c r="GBQ5743" s="66"/>
      <c r="GBR5743" s="66"/>
      <c r="GBS5743" s="66"/>
      <c r="GBT5743" s="66"/>
      <c r="GBU5743" s="66"/>
      <c r="GBV5743" s="66"/>
      <c r="GBW5743" s="66"/>
      <c r="GBX5743" s="66"/>
      <c r="GBY5743" s="66"/>
      <c r="GBZ5743" s="66"/>
      <c r="GCA5743" s="66"/>
      <c r="GCB5743" s="66"/>
      <c r="GCC5743" s="66"/>
      <c r="GCD5743" s="66"/>
      <c r="GCE5743" s="66"/>
      <c r="GCF5743" s="66"/>
      <c r="GCG5743" s="66"/>
      <c r="GCH5743" s="66"/>
      <c r="GCI5743" s="66"/>
      <c r="GCJ5743" s="66"/>
      <c r="GCK5743" s="66"/>
      <c r="GCL5743" s="66"/>
      <c r="GCM5743" s="66"/>
      <c r="GCN5743" s="66"/>
      <c r="GCO5743" s="66"/>
      <c r="GCP5743" s="66"/>
      <c r="GCQ5743" s="66"/>
      <c r="GCR5743" s="66"/>
      <c r="GCS5743" s="66"/>
      <c r="GCT5743" s="66"/>
      <c r="GCU5743" s="66"/>
      <c r="GCV5743" s="66"/>
      <c r="GCW5743" s="66"/>
      <c r="GCX5743" s="66"/>
      <c r="GCY5743" s="66"/>
      <c r="GCZ5743" s="66"/>
      <c r="GDA5743" s="66"/>
      <c r="GDB5743" s="66"/>
      <c r="GDC5743" s="66"/>
      <c r="GDD5743" s="66"/>
      <c r="GDE5743" s="66"/>
      <c r="GDF5743" s="66"/>
      <c r="GDG5743" s="66"/>
      <c r="GDH5743" s="66"/>
      <c r="GDI5743" s="66"/>
      <c r="GDJ5743" s="66"/>
      <c r="GDK5743" s="66"/>
      <c r="GDL5743" s="66"/>
      <c r="GDM5743" s="66"/>
      <c r="GDN5743" s="66"/>
      <c r="GDO5743" s="66"/>
      <c r="GDP5743" s="66"/>
      <c r="GDQ5743" s="66"/>
      <c r="GDR5743" s="66"/>
      <c r="GDS5743" s="66"/>
      <c r="GDT5743" s="66"/>
      <c r="GDU5743" s="66"/>
      <c r="GDV5743" s="66"/>
      <c r="GDW5743" s="66"/>
      <c r="GDX5743" s="66"/>
      <c r="GDY5743" s="66"/>
      <c r="GDZ5743" s="66"/>
      <c r="GEA5743" s="66"/>
      <c r="GEB5743" s="66"/>
      <c r="GEC5743" s="66"/>
      <c r="GED5743" s="66"/>
      <c r="GEE5743" s="66"/>
      <c r="GEF5743" s="66"/>
      <c r="GEG5743" s="66"/>
      <c r="GEH5743" s="66"/>
      <c r="GEI5743" s="66"/>
      <c r="GEJ5743" s="66"/>
      <c r="GEK5743" s="66"/>
      <c r="GEL5743" s="66"/>
      <c r="GEM5743" s="66"/>
      <c r="GEN5743" s="66"/>
      <c r="GEO5743" s="66"/>
      <c r="GEP5743" s="66"/>
      <c r="GEQ5743" s="66"/>
      <c r="GER5743" s="66"/>
      <c r="GES5743" s="66"/>
      <c r="GET5743" s="66"/>
      <c r="GEU5743" s="66"/>
      <c r="GEV5743" s="66"/>
      <c r="GEW5743" s="66"/>
      <c r="GEX5743" s="66"/>
      <c r="GEY5743" s="66"/>
      <c r="GEZ5743" s="66"/>
      <c r="GFA5743" s="66"/>
      <c r="GFB5743" s="66"/>
      <c r="GFC5743" s="66"/>
      <c r="GFD5743" s="66"/>
      <c r="GFE5743" s="66"/>
      <c r="GFF5743" s="66"/>
      <c r="GFG5743" s="66"/>
      <c r="GFH5743" s="66"/>
      <c r="GFI5743" s="66"/>
      <c r="GFJ5743" s="66"/>
      <c r="GFK5743" s="66"/>
      <c r="GFL5743" s="66"/>
      <c r="GFM5743" s="66"/>
      <c r="GFN5743" s="66"/>
      <c r="GFO5743" s="66"/>
      <c r="GFP5743" s="66"/>
      <c r="GFQ5743" s="66"/>
      <c r="GFR5743" s="66"/>
      <c r="GFS5743" s="66"/>
      <c r="GFT5743" s="66"/>
      <c r="GFU5743" s="66"/>
      <c r="GFV5743" s="66"/>
      <c r="GFW5743" s="66"/>
      <c r="GFX5743" s="66"/>
      <c r="GFY5743" s="66"/>
      <c r="GFZ5743" s="66"/>
      <c r="GGA5743" s="66"/>
      <c r="GGB5743" s="66"/>
      <c r="GGC5743" s="66"/>
      <c r="GGD5743" s="66"/>
      <c r="GGE5743" s="66"/>
      <c r="GGF5743" s="66"/>
      <c r="GGG5743" s="66"/>
      <c r="GGH5743" s="66"/>
      <c r="GGI5743" s="66"/>
      <c r="GGJ5743" s="66"/>
      <c r="GGK5743" s="66"/>
      <c r="GGL5743" s="66"/>
      <c r="GGM5743" s="66"/>
      <c r="GGN5743" s="66"/>
      <c r="GGO5743" s="66"/>
      <c r="GGP5743" s="66"/>
      <c r="GGQ5743" s="66"/>
      <c r="GGR5743" s="66"/>
      <c r="GGS5743" s="66"/>
      <c r="GGT5743" s="66"/>
      <c r="GGU5743" s="66"/>
      <c r="GGV5743" s="66"/>
      <c r="GGW5743" s="66"/>
      <c r="GGX5743" s="66"/>
      <c r="GGY5743" s="66"/>
      <c r="GGZ5743" s="66"/>
      <c r="GHA5743" s="66"/>
      <c r="GHB5743" s="66"/>
      <c r="GHC5743" s="66"/>
      <c r="GHD5743" s="66"/>
      <c r="GHE5743" s="66"/>
      <c r="GHF5743" s="66"/>
      <c r="GHG5743" s="66"/>
      <c r="GHH5743" s="66"/>
      <c r="GHI5743" s="66"/>
      <c r="GHJ5743" s="66"/>
      <c r="GHK5743" s="66"/>
      <c r="GHL5743" s="66"/>
      <c r="GHM5743" s="66"/>
      <c r="GHN5743" s="66"/>
      <c r="GHO5743" s="66"/>
      <c r="GHP5743" s="66"/>
      <c r="GHQ5743" s="66"/>
      <c r="GHR5743" s="66"/>
      <c r="GHS5743" s="66"/>
      <c r="GHT5743" s="66"/>
      <c r="GHU5743" s="66"/>
      <c r="GHV5743" s="66"/>
      <c r="GHW5743" s="66"/>
      <c r="GHX5743" s="66"/>
      <c r="GHY5743" s="66"/>
      <c r="GHZ5743" s="66"/>
      <c r="GIA5743" s="66"/>
      <c r="GIB5743" s="66"/>
      <c r="GIC5743" s="66"/>
      <c r="GID5743" s="66"/>
      <c r="GIE5743" s="66"/>
      <c r="GIF5743" s="66"/>
      <c r="GIG5743" s="66"/>
      <c r="GIH5743" s="66"/>
      <c r="GII5743" s="66"/>
      <c r="GIJ5743" s="66"/>
      <c r="GIK5743" s="66"/>
      <c r="GIL5743" s="66"/>
      <c r="GIM5743" s="66"/>
      <c r="GIN5743" s="66"/>
      <c r="GIO5743" s="66"/>
      <c r="GIP5743" s="66"/>
      <c r="GIQ5743" s="66"/>
      <c r="GIR5743" s="66"/>
      <c r="GIS5743" s="66"/>
      <c r="GIT5743" s="66"/>
      <c r="GIU5743" s="66"/>
      <c r="GIV5743" s="66"/>
      <c r="GIW5743" s="66"/>
      <c r="GIX5743" s="66"/>
      <c r="GIY5743" s="66"/>
      <c r="GIZ5743" s="66"/>
      <c r="GJA5743" s="66"/>
      <c r="GJB5743" s="66"/>
      <c r="GJC5743" s="66"/>
      <c r="GJD5743" s="66"/>
      <c r="GJE5743" s="66"/>
      <c r="GJF5743" s="66"/>
      <c r="GJG5743" s="66"/>
      <c r="GJH5743" s="66"/>
      <c r="GJI5743" s="66"/>
      <c r="GJJ5743" s="66"/>
      <c r="GJK5743" s="66"/>
      <c r="GJL5743" s="66"/>
      <c r="GJM5743" s="66"/>
      <c r="GJN5743" s="66"/>
      <c r="GJO5743" s="66"/>
      <c r="GJP5743" s="66"/>
      <c r="GJQ5743" s="66"/>
      <c r="GJR5743" s="66"/>
      <c r="GJS5743" s="66"/>
      <c r="GJT5743" s="66"/>
      <c r="GJU5743" s="66"/>
      <c r="GJV5743" s="66"/>
      <c r="GJW5743" s="66"/>
      <c r="GJX5743" s="66"/>
      <c r="GJY5743" s="66"/>
      <c r="GJZ5743" s="66"/>
      <c r="GKA5743" s="66"/>
      <c r="GKB5743" s="66"/>
      <c r="GKC5743" s="66"/>
      <c r="GKD5743" s="66"/>
      <c r="GKE5743" s="66"/>
      <c r="GKF5743" s="66"/>
      <c r="GKG5743" s="66"/>
      <c r="GKH5743" s="66"/>
      <c r="GKI5743" s="66"/>
      <c r="GKJ5743" s="66"/>
      <c r="GKK5743" s="66"/>
      <c r="GKL5743" s="66"/>
      <c r="GKM5743" s="66"/>
      <c r="GKN5743" s="66"/>
      <c r="GKO5743" s="66"/>
      <c r="GKP5743" s="66"/>
      <c r="GKQ5743" s="66"/>
      <c r="GKR5743" s="66"/>
      <c r="GKS5743" s="66"/>
      <c r="GKT5743" s="66"/>
      <c r="GKU5743" s="66"/>
      <c r="GKV5743" s="66"/>
      <c r="GKW5743" s="66"/>
      <c r="GKX5743" s="66"/>
      <c r="GKY5743" s="66"/>
      <c r="GKZ5743" s="66"/>
      <c r="GLA5743" s="66"/>
      <c r="GLB5743" s="66"/>
      <c r="GLC5743" s="66"/>
      <c r="GLD5743" s="66"/>
      <c r="GLE5743" s="66"/>
      <c r="GLF5743" s="66"/>
      <c r="GLG5743" s="66"/>
      <c r="GLH5743" s="66"/>
      <c r="GLI5743" s="66"/>
      <c r="GLJ5743" s="66"/>
      <c r="GLK5743" s="66"/>
      <c r="GLL5743" s="66"/>
      <c r="GLM5743" s="66"/>
      <c r="GLN5743" s="66"/>
      <c r="GLO5743" s="66"/>
      <c r="GLP5743" s="66"/>
      <c r="GLQ5743" s="66"/>
      <c r="GLR5743" s="66"/>
      <c r="GLS5743" s="66"/>
      <c r="GLT5743" s="66"/>
      <c r="GLU5743" s="66"/>
      <c r="GLV5743" s="66"/>
      <c r="GLW5743" s="66"/>
      <c r="GLX5743" s="66"/>
      <c r="GLY5743" s="66"/>
      <c r="GLZ5743" s="66"/>
      <c r="GMA5743" s="66"/>
      <c r="GMB5743" s="66"/>
      <c r="GMC5743" s="66"/>
      <c r="GMD5743" s="66"/>
      <c r="GME5743" s="66"/>
      <c r="GMF5743" s="66"/>
      <c r="GMG5743" s="66"/>
      <c r="GMH5743" s="66"/>
      <c r="GMI5743" s="66"/>
      <c r="GMJ5743" s="66"/>
      <c r="GMK5743" s="66"/>
      <c r="GML5743" s="66"/>
      <c r="GMM5743" s="66"/>
      <c r="GMN5743" s="66"/>
      <c r="GMO5743" s="66"/>
      <c r="GMP5743" s="66"/>
      <c r="GMQ5743" s="66"/>
      <c r="GMR5743" s="66"/>
      <c r="GMS5743" s="66"/>
      <c r="GMT5743" s="66"/>
      <c r="GMU5743" s="66"/>
      <c r="GMV5743" s="66"/>
      <c r="GMW5743" s="66"/>
      <c r="GMX5743" s="66"/>
      <c r="GMY5743" s="66"/>
      <c r="GMZ5743" s="66"/>
      <c r="GNA5743" s="66"/>
      <c r="GNB5743" s="66"/>
      <c r="GNC5743" s="66"/>
      <c r="GND5743" s="66"/>
      <c r="GNE5743" s="66"/>
      <c r="GNF5743" s="66"/>
      <c r="GNG5743" s="66"/>
      <c r="GNH5743" s="66"/>
      <c r="GNI5743" s="66"/>
      <c r="GNJ5743" s="66"/>
      <c r="GNK5743" s="66"/>
      <c r="GNL5743" s="66"/>
      <c r="GNM5743" s="66"/>
      <c r="GNN5743" s="66"/>
      <c r="GNO5743" s="66"/>
      <c r="GNP5743" s="66"/>
      <c r="GNQ5743" s="66"/>
      <c r="GNR5743" s="66"/>
      <c r="GNS5743" s="66"/>
      <c r="GNT5743" s="66"/>
      <c r="GNU5743" s="66"/>
      <c r="GNV5743" s="66"/>
      <c r="GNW5743" s="66"/>
      <c r="GNX5743" s="66"/>
      <c r="GNY5743" s="66"/>
      <c r="GNZ5743" s="66"/>
      <c r="GOA5743" s="66"/>
      <c r="GOB5743" s="66"/>
      <c r="GOC5743" s="66"/>
      <c r="GOD5743" s="66"/>
      <c r="GOE5743" s="66"/>
      <c r="GOF5743" s="66"/>
      <c r="GOG5743" s="66"/>
      <c r="GOH5743" s="66"/>
      <c r="GOI5743" s="66"/>
      <c r="GOJ5743" s="66"/>
      <c r="GOK5743" s="66"/>
      <c r="GOL5743" s="66"/>
      <c r="GOM5743" s="66"/>
      <c r="GON5743" s="66"/>
      <c r="GOO5743" s="66"/>
      <c r="GOP5743" s="66"/>
      <c r="GOQ5743" s="66"/>
      <c r="GOR5743" s="66"/>
      <c r="GOS5743" s="66"/>
      <c r="GOT5743" s="66"/>
      <c r="GOU5743" s="66"/>
      <c r="GOV5743" s="66"/>
      <c r="GOW5743" s="66"/>
      <c r="GOX5743" s="66"/>
      <c r="GOY5743" s="66"/>
      <c r="GOZ5743" s="66"/>
      <c r="GPA5743" s="66"/>
      <c r="GPB5743" s="66"/>
      <c r="GPC5743" s="66"/>
      <c r="GPD5743" s="66"/>
      <c r="GPE5743" s="66"/>
      <c r="GPF5743" s="66"/>
      <c r="GPG5743" s="66"/>
      <c r="GPH5743" s="66"/>
      <c r="GPI5743" s="66"/>
      <c r="GPJ5743" s="66"/>
      <c r="GPK5743" s="66"/>
      <c r="GPL5743" s="66"/>
      <c r="GPM5743" s="66"/>
      <c r="GPN5743" s="66"/>
      <c r="GPO5743" s="66"/>
      <c r="GPP5743" s="66"/>
      <c r="GPQ5743" s="66"/>
      <c r="GPR5743" s="66"/>
      <c r="GPS5743" s="66"/>
      <c r="GPT5743" s="66"/>
      <c r="GPU5743" s="66"/>
      <c r="GPV5743" s="66"/>
      <c r="GPW5743" s="66"/>
      <c r="GPX5743" s="66"/>
      <c r="GPY5743" s="66"/>
      <c r="GPZ5743" s="66"/>
      <c r="GQA5743" s="66"/>
      <c r="GQB5743" s="66"/>
      <c r="GQC5743" s="66"/>
      <c r="GQD5743" s="66"/>
      <c r="GQE5743" s="66"/>
      <c r="GQF5743" s="66"/>
      <c r="GQG5743" s="66"/>
      <c r="GQH5743" s="66"/>
      <c r="GQI5743" s="66"/>
      <c r="GQJ5743" s="66"/>
      <c r="GQK5743" s="66"/>
      <c r="GQL5743" s="66"/>
      <c r="GQM5743" s="66"/>
      <c r="GQN5743" s="66"/>
      <c r="GQO5743" s="66"/>
      <c r="GQP5743" s="66"/>
      <c r="GQQ5743" s="66"/>
      <c r="GQR5743" s="66"/>
      <c r="GQS5743" s="66"/>
      <c r="GQT5743" s="66"/>
      <c r="GQU5743" s="66"/>
      <c r="GQV5743" s="66"/>
      <c r="GQW5743" s="66"/>
      <c r="GQX5743" s="66"/>
      <c r="GQY5743" s="66"/>
      <c r="GQZ5743" s="66"/>
      <c r="GRA5743" s="66"/>
      <c r="GRB5743" s="66"/>
      <c r="GRC5743" s="66"/>
      <c r="GRD5743" s="66"/>
      <c r="GRE5743" s="66"/>
      <c r="GRF5743" s="66"/>
      <c r="GRG5743" s="66"/>
      <c r="GRH5743" s="66"/>
      <c r="GRI5743" s="66"/>
      <c r="GRJ5743" s="66"/>
      <c r="GRK5743" s="66"/>
      <c r="GRL5743" s="66"/>
      <c r="GRM5743" s="66"/>
      <c r="GRN5743" s="66"/>
      <c r="GRO5743" s="66"/>
      <c r="GRP5743" s="66"/>
      <c r="GRQ5743" s="66"/>
      <c r="GRR5743" s="66"/>
      <c r="GRS5743" s="66"/>
      <c r="GRT5743" s="66"/>
      <c r="GRU5743" s="66"/>
      <c r="GRV5743" s="66"/>
      <c r="GRW5743" s="66"/>
      <c r="GRX5743" s="66"/>
      <c r="GRY5743" s="66"/>
      <c r="GRZ5743" s="66"/>
      <c r="GSA5743" s="66"/>
      <c r="GSB5743" s="66"/>
      <c r="GSC5743" s="66"/>
      <c r="GSD5743" s="66"/>
      <c r="GSE5743" s="66"/>
      <c r="GSF5743" s="66"/>
      <c r="GSG5743" s="66"/>
      <c r="GSH5743" s="66"/>
      <c r="GSI5743" s="66"/>
      <c r="GSJ5743" s="66"/>
      <c r="GSK5743" s="66"/>
      <c r="GSL5743" s="66"/>
      <c r="GSM5743" s="66"/>
      <c r="GSN5743" s="66"/>
      <c r="GSO5743" s="66"/>
      <c r="GSP5743" s="66"/>
      <c r="GSQ5743" s="66"/>
      <c r="GSR5743" s="66"/>
      <c r="GSS5743" s="66"/>
      <c r="GST5743" s="66"/>
      <c r="GSU5743" s="66"/>
      <c r="GSV5743" s="66"/>
      <c r="GSW5743" s="66"/>
      <c r="GSX5743" s="66"/>
      <c r="GSY5743" s="66"/>
      <c r="GSZ5743" s="66"/>
      <c r="GTA5743" s="66"/>
      <c r="GTB5743" s="66"/>
      <c r="GTC5743" s="66"/>
      <c r="GTD5743" s="66"/>
      <c r="GTE5743" s="66"/>
      <c r="GTF5743" s="66"/>
      <c r="GTG5743" s="66"/>
      <c r="GTH5743" s="66"/>
      <c r="GTI5743" s="66"/>
      <c r="GTJ5743" s="66"/>
      <c r="GTK5743" s="66"/>
      <c r="GTL5743" s="66"/>
      <c r="GTM5743" s="66"/>
      <c r="GTN5743" s="66"/>
      <c r="GTO5743" s="66"/>
      <c r="GTP5743" s="66"/>
      <c r="GTQ5743" s="66"/>
      <c r="GTR5743" s="66"/>
      <c r="GTS5743" s="66"/>
      <c r="GTT5743" s="66"/>
      <c r="GTU5743" s="66"/>
      <c r="GTV5743" s="66"/>
      <c r="GTW5743" s="66"/>
      <c r="GTX5743" s="66"/>
      <c r="GTY5743" s="66"/>
      <c r="GTZ5743" s="66"/>
      <c r="GUA5743" s="66"/>
      <c r="GUB5743" s="66"/>
      <c r="GUC5743" s="66"/>
      <c r="GUD5743" s="66"/>
      <c r="GUE5743" s="66"/>
      <c r="GUF5743" s="66"/>
      <c r="GUG5743" s="66"/>
      <c r="GUH5743" s="66"/>
      <c r="GUI5743" s="66"/>
      <c r="GUJ5743" s="66"/>
      <c r="GUK5743" s="66"/>
      <c r="GUL5743" s="66"/>
      <c r="GUM5743" s="66"/>
      <c r="GUN5743" s="66"/>
      <c r="GUO5743" s="66"/>
      <c r="GUP5743" s="66"/>
      <c r="GUQ5743" s="66"/>
      <c r="GUR5743" s="66"/>
      <c r="GUS5743" s="66"/>
      <c r="GUT5743" s="66"/>
      <c r="GUU5743" s="66"/>
      <c r="GUV5743" s="66"/>
      <c r="GUW5743" s="66"/>
      <c r="GUX5743" s="66"/>
      <c r="GUY5743" s="66"/>
      <c r="GUZ5743" s="66"/>
      <c r="GVA5743" s="66"/>
      <c r="GVB5743" s="66"/>
      <c r="GVC5743" s="66"/>
      <c r="GVD5743" s="66"/>
      <c r="GVE5743" s="66"/>
      <c r="GVF5743" s="66"/>
      <c r="GVG5743" s="66"/>
      <c r="GVH5743" s="66"/>
      <c r="GVI5743" s="66"/>
      <c r="GVJ5743" s="66"/>
      <c r="GVK5743" s="66"/>
      <c r="GVL5743" s="66"/>
      <c r="GVM5743" s="66"/>
      <c r="GVN5743" s="66"/>
      <c r="GVO5743" s="66"/>
      <c r="GVP5743" s="66"/>
      <c r="GVQ5743" s="66"/>
      <c r="GVR5743" s="66"/>
      <c r="GVS5743" s="66"/>
      <c r="GVT5743" s="66"/>
      <c r="GVU5743" s="66"/>
      <c r="GVV5743" s="66"/>
      <c r="GVW5743" s="66"/>
      <c r="GVX5743" s="66"/>
      <c r="GVY5743" s="66"/>
      <c r="GVZ5743" s="66"/>
      <c r="GWA5743" s="66"/>
      <c r="GWB5743" s="66"/>
      <c r="GWC5743" s="66"/>
      <c r="GWD5743" s="66"/>
      <c r="GWE5743" s="66"/>
      <c r="GWF5743" s="66"/>
      <c r="GWG5743" s="66"/>
      <c r="GWH5743" s="66"/>
      <c r="GWI5743" s="66"/>
      <c r="GWJ5743" s="66"/>
      <c r="GWK5743" s="66"/>
      <c r="GWL5743" s="66"/>
      <c r="GWM5743" s="66"/>
      <c r="GWN5743" s="66"/>
      <c r="GWO5743" s="66"/>
      <c r="GWP5743" s="66"/>
      <c r="GWQ5743" s="66"/>
      <c r="GWR5743" s="66"/>
      <c r="GWS5743" s="66"/>
      <c r="GWT5743" s="66"/>
      <c r="GWU5743" s="66"/>
      <c r="GWV5743" s="66"/>
      <c r="GWW5743" s="66"/>
      <c r="GWX5743" s="66"/>
      <c r="GWY5743" s="66"/>
      <c r="GWZ5743" s="66"/>
      <c r="GXA5743" s="66"/>
      <c r="GXB5743" s="66"/>
      <c r="GXC5743" s="66"/>
      <c r="GXD5743" s="66"/>
      <c r="GXE5743" s="66"/>
      <c r="GXF5743" s="66"/>
      <c r="GXG5743" s="66"/>
      <c r="GXH5743" s="66"/>
      <c r="GXI5743" s="66"/>
      <c r="GXJ5743" s="66"/>
      <c r="GXK5743" s="66"/>
      <c r="GXL5743" s="66"/>
      <c r="GXM5743" s="66"/>
      <c r="GXN5743" s="66"/>
      <c r="GXO5743" s="66"/>
      <c r="GXP5743" s="66"/>
      <c r="GXQ5743" s="66"/>
      <c r="GXR5743" s="66"/>
      <c r="GXS5743" s="66"/>
      <c r="GXT5743" s="66"/>
      <c r="GXU5743" s="66"/>
      <c r="GXV5743" s="66"/>
      <c r="GXW5743" s="66"/>
      <c r="GXX5743" s="66"/>
      <c r="GXY5743" s="66"/>
      <c r="GXZ5743" s="66"/>
      <c r="GYA5743" s="66"/>
      <c r="GYB5743" s="66"/>
      <c r="GYC5743" s="66"/>
      <c r="GYD5743" s="66"/>
      <c r="GYE5743" s="66"/>
      <c r="GYF5743" s="66"/>
      <c r="GYG5743" s="66"/>
      <c r="GYH5743" s="66"/>
      <c r="GYI5743" s="66"/>
      <c r="GYJ5743" s="66"/>
      <c r="GYK5743" s="66"/>
      <c r="GYL5743" s="66"/>
      <c r="GYM5743" s="66"/>
      <c r="GYN5743" s="66"/>
      <c r="GYO5743" s="66"/>
      <c r="GYP5743" s="66"/>
      <c r="GYQ5743" s="66"/>
      <c r="GYR5743" s="66"/>
      <c r="GYS5743" s="66"/>
      <c r="GYT5743" s="66"/>
      <c r="GYU5743" s="66"/>
      <c r="GYV5743" s="66"/>
      <c r="GYW5743" s="66"/>
      <c r="GYX5743" s="66"/>
      <c r="GYY5743" s="66"/>
      <c r="GYZ5743" s="66"/>
      <c r="GZA5743" s="66"/>
      <c r="GZB5743" s="66"/>
      <c r="GZC5743" s="66"/>
      <c r="GZD5743" s="66"/>
      <c r="GZE5743" s="66"/>
      <c r="GZF5743" s="66"/>
      <c r="GZG5743" s="66"/>
      <c r="GZH5743" s="66"/>
      <c r="GZI5743" s="66"/>
      <c r="GZJ5743" s="66"/>
      <c r="GZK5743" s="66"/>
      <c r="GZL5743" s="66"/>
      <c r="GZM5743" s="66"/>
      <c r="GZN5743" s="66"/>
      <c r="GZO5743" s="66"/>
      <c r="GZP5743" s="66"/>
      <c r="GZQ5743" s="66"/>
      <c r="GZR5743" s="66"/>
      <c r="GZS5743" s="66"/>
      <c r="GZT5743" s="66"/>
      <c r="GZU5743" s="66"/>
      <c r="GZV5743" s="66"/>
      <c r="GZW5743" s="66"/>
      <c r="GZX5743" s="66"/>
      <c r="GZY5743" s="66"/>
      <c r="GZZ5743" s="66"/>
      <c r="HAA5743" s="66"/>
      <c r="HAB5743" s="66"/>
      <c r="HAC5743" s="66"/>
      <c r="HAD5743" s="66"/>
      <c r="HAE5743" s="66"/>
      <c r="HAF5743" s="66"/>
      <c r="HAG5743" s="66"/>
      <c r="HAH5743" s="66"/>
      <c r="HAI5743" s="66"/>
      <c r="HAJ5743" s="66"/>
      <c r="HAK5743" s="66"/>
      <c r="HAL5743" s="66"/>
      <c r="HAM5743" s="66"/>
      <c r="HAN5743" s="66"/>
      <c r="HAO5743" s="66"/>
      <c r="HAP5743" s="66"/>
      <c r="HAQ5743" s="66"/>
      <c r="HAR5743" s="66"/>
      <c r="HAS5743" s="66"/>
      <c r="HAT5743" s="66"/>
      <c r="HAU5743" s="66"/>
      <c r="HAV5743" s="66"/>
      <c r="HAW5743" s="66"/>
      <c r="HAX5743" s="66"/>
      <c r="HAY5743" s="66"/>
      <c r="HAZ5743" s="66"/>
      <c r="HBA5743" s="66"/>
      <c r="HBB5743" s="66"/>
      <c r="HBC5743" s="66"/>
      <c r="HBD5743" s="66"/>
      <c r="HBE5743" s="66"/>
      <c r="HBF5743" s="66"/>
      <c r="HBG5743" s="66"/>
      <c r="HBH5743" s="66"/>
      <c r="HBI5743" s="66"/>
      <c r="HBJ5743" s="66"/>
      <c r="HBK5743" s="66"/>
      <c r="HBL5743" s="66"/>
      <c r="HBM5743" s="66"/>
      <c r="HBN5743" s="66"/>
      <c r="HBO5743" s="66"/>
      <c r="HBP5743" s="66"/>
      <c r="HBQ5743" s="66"/>
      <c r="HBR5743" s="66"/>
      <c r="HBS5743" s="66"/>
      <c r="HBT5743" s="66"/>
      <c r="HBU5743" s="66"/>
      <c r="HBV5743" s="66"/>
      <c r="HBW5743" s="66"/>
      <c r="HBX5743" s="66"/>
      <c r="HBY5743" s="66"/>
      <c r="HBZ5743" s="66"/>
      <c r="HCA5743" s="66"/>
      <c r="HCB5743" s="66"/>
      <c r="HCC5743" s="66"/>
      <c r="HCD5743" s="66"/>
      <c r="HCE5743" s="66"/>
      <c r="HCF5743" s="66"/>
      <c r="HCG5743" s="66"/>
      <c r="HCH5743" s="66"/>
      <c r="HCI5743" s="66"/>
      <c r="HCJ5743" s="66"/>
      <c r="HCK5743" s="66"/>
      <c r="HCL5743" s="66"/>
      <c r="HCM5743" s="66"/>
      <c r="HCN5743" s="66"/>
      <c r="HCO5743" s="66"/>
      <c r="HCP5743" s="66"/>
      <c r="HCQ5743" s="66"/>
      <c r="HCR5743" s="66"/>
      <c r="HCS5743" s="66"/>
      <c r="HCT5743" s="66"/>
      <c r="HCU5743" s="66"/>
      <c r="HCV5743" s="66"/>
      <c r="HCW5743" s="66"/>
      <c r="HCX5743" s="66"/>
      <c r="HCY5743" s="66"/>
      <c r="HCZ5743" s="66"/>
      <c r="HDA5743" s="66"/>
      <c r="HDB5743" s="66"/>
      <c r="HDC5743" s="66"/>
      <c r="HDD5743" s="66"/>
      <c r="HDE5743" s="66"/>
      <c r="HDF5743" s="66"/>
      <c r="HDG5743" s="66"/>
      <c r="HDH5743" s="66"/>
      <c r="HDI5743" s="66"/>
      <c r="HDJ5743" s="66"/>
      <c r="HDK5743" s="66"/>
      <c r="HDL5743" s="66"/>
      <c r="HDM5743" s="66"/>
      <c r="HDN5743" s="66"/>
      <c r="HDO5743" s="66"/>
      <c r="HDP5743" s="66"/>
      <c r="HDQ5743" s="66"/>
      <c r="HDR5743" s="66"/>
      <c r="HDS5743" s="66"/>
      <c r="HDT5743" s="66"/>
      <c r="HDU5743" s="66"/>
      <c r="HDV5743" s="66"/>
      <c r="HDW5743" s="66"/>
      <c r="HDX5743" s="66"/>
      <c r="HDY5743" s="66"/>
      <c r="HDZ5743" s="66"/>
      <c r="HEA5743" s="66"/>
      <c r="HEB5743" s="66"/>
      <c r="HEC5743" s="66"/>
      <c r="HED5743" s="66"/>
      <c r="HEE5743" s="66"/>
      <c r="HEF5743" s="66"/>
      <c r="HEG5743" s="66"/>
      <c r="HEH5743" s="66"/>
      <c r="HEI5743" s="66"/>
      <c r="HEJ5743" s="66"/>
      <c r="HEK5743" s="66"/>
      <c r="HEL5743" s="66"/>
      <c r="HEM5743" s="66"/>
      <c r="HEN5743" s="66"/>
      <c r="HEO5743" s="66"/>
      <c r="HEP5743" s="66"/>
      <c r="HEQ5743" s="66"/>
      <c r="HER5743" s="66"/>
      <c r="HES5743" s="66"/>
      <c r="HET5743" s="66"/>
      <c r="HEU5743" s="66"/>
      <c r="HEV5743" s="66"/>
      <c r="HEW5743" s="66"/>
      <c r="HEX5743" s="66"/>
      <c r="HEY5743" s="66"/>
      <c r="HEZ5743" s="66"/>
      <c r="HFA5743" s="66"/>
      <c r="HFB5743" s="66"/>
      <c r="HFC5743" s="66"/>
      <c r="HFD5743" s="66"/>
      <c r="HFE5743" s="66"/>
      <c r="HFF5743" s="66"/>
      <c r="HFG5743" s="66"/>
      <c r="HFH5743" s="66"/>
      <c r="HFI5743" s="66"/>
      <c r="HFJ5743" s="66"/>
      <c r="HFK5743" s="66"/>
      <c r="HFL5743" s="66"/>
      <c r="HFM5743" s="66"/>
      <c r="HFN5743" s="66"/>
      <c r="HFO5743" s="66"/>
      <c r="HFP5743" s="66"/>
      <c r="HFQ5743" s="66"/>
      <c r="HFR5743" s="66"/>
      <c r="HFS5743" s="66"/>
      <c r="HFT5743" s="66"/>
      <c r="HFU5743" s="66"/>
      <c r="HFV5743" s="66"/>
      <c r="HFW5743" s="66"/>
      <c r="HFX5743" s="66"/>
      <c r="HFY5743" s="66"/>
      <c r="HFZ5743" s="66"/>
      <c r="HGA5743" s="66"/>
      <c r="HGB5743" s="66"/>
      <c r="HGC5743" s="66"/>
      <c r="HGD5743" s="66"/>
      <c r="HGE5743" s="66"/>
      <c r="HGF5743" s="66"/>
      <c r="HGG5743" s="66"/>
      <c r="HGH5743" s="66"/>
      <c r="HGI5743" s="66"/>
      <c r="HGJ5743" s="66"/>
      <c r="HGK5743" s="66"/>
      <c r="HGL5743" s="66"/>
      <c r="HGM5743" s="66"/>
      <c r="HGN5743" s="66"/>
      <c r="HGO5743" s="66"/>
      <c r="HGP5743" s="66"/>
      <c r="HGQ5743" s="66"/>
      <c r="HGR5743" s="66"/>
      <c r="HGS5743" s="66"/>
      <c r="HGT5743" s="66"/>
      <c r="HGU5743" s="66"/>
      <c r="HGV5743" s="66"/>
      <c r="HGW5743" s="66"/>
      <c r="HGX5743" s="66"/>
      <c r="HGY5743" s="66"/>
      <c r="HGZ5743" s="66"/>
      <c r="HHA5743" s="66"/>
      <c r="HHB5743" s="66"/>
      <c r="HHC5743" s="66"/>
      <c r="HHD5743" s="66"/>
      <c r="HHE5743" s="66"/>
      <c r="HHF5743" s="66"/>
      <c r="HHG5743" s="66"/>
      <c r="HHH5743" s="66"/>
      <c r="HHI5743" s="66"/>
      <c r="HHJ5743" s="66"/>
      <c r="HHK5743" s="66"/>
      <c r="HHL5743" s="66"/>
      <c r="HHM5743" s="66"/>
      <c r="HHN5743" s="66"/>
      <c r="HHO5743" s="66"/>
      <c r="HHP5743" s="66"/>
      <c r="HHQ5743" s="66"/>
      <c r="HHR5743" s="66"/>
      <c r="HHS5743" s="66"/>
      <c r="HHT5743" s="66"/>
      <c r="HHU5743" s="66"/>
      <c r="HHV5743" s="66"/>
      <c r="HHW5743" s="66"/>
      <c r="HHX5743" s="66"/>
      <c r="HHY5743" s="66"/>
      <c r="HHZ5743" s="66"/>
      <c r="HIA5743" s="66"/>
      <c r="HIB5743" s="66"/>
      <c r="HIC5743" s="66"/>
      <c r="HID5743" s="66"/>
      <c r="HIE5743" s="66"/>
      <c r="HIF5743" s="66"/>
      <c r="HIG5743" s="66"/>
      <c r="HIH5743" s="66"/>
      <c r="HII5743" s="66"/>
      <c r="HIJ5743" s="66"/>
      <c r="HIK5743" s="66"/>
      <c r="HIL5743" s="66"/>
      <c r="HIM5743" s="66"/>
      <c r="HIN5743" s="66"/>
      <c r="HIO5743" s="66"/>
      <c r="HIP5743" s="66"/>
      <c r="HIQ5743" s="66"/>
      <c r="HIR5743" s="66"/>
      <c r="HIS5743" s="66"/>
      <c r="HIT5743" s="66"/>
      <c r="HIU5743" s="66"/>
      <c r="HIV5743" s="66"/>
      <c r="HIW5743" s="66"/>
      <c r="HIX5743" s="66"/>
      <c r="HIY5743" s="66"/>
      <c r="HIZ5743" s="66"/>
      <c r="HJA5743" s="66"/>
      <c r="HJB5743" s="66"/>
      <c r="HJC5743" s="66"/>
      <c r="HJD5743" s="66"/>
      <c r="HJE5743" s="66"/>
      <c r="HJF5743" s="66"/>
      <c r="HJG5743" s="66"/>
      <c r="HJH5743" s="66"/>
      <c r="HJI5743" s="66"/>
      <c r="HJJ5743" s="66"/>
      <c r="HJK5743" s="66"/>
      <c r="HJL5743" s="66"/>
      <c r="HJM5743" s="66"/>
      <c r="HJN5743" s="66"/>
      <c r="HJO5743" s="66"/>
      <c r="HJP5743" s="66"/>
      <c r="HJQ5743" s="66"/>
      <c r="HJR5743" s="66"/>
      <c r="HJS5743" s="66"/>
      <c r="HJT5743" s="66"/>
      <c r="HJU5743" s="66"/>
      <c r="HJV5743" s="66"/>
      <c r="HJW5743" s="66"/>
      <c r="HJX5743" s="66"/>
      <c r="HJY5743" s="66"/>
      <c r="HJZ5743" s="66"/>
      <c r="HKA5743" s="66"/>
      <c r="HKB5743" s="66"/>
      <c r="HKC5743" s="66"/>
      <c r="HKD5743" s="66"/>
      <c r="HKE5743" s="66"/>
      <c r="HKF5743" s="66"/>
      <c r="HKG5743" s="66"/>
      <c r="HKH5743" s="66"/>
      <c r="HKI5743" s="66"/>
      <c r="HKJ5743" s="66"/>
      <c r="HKK5743" s="66"/>
      <c r="HKL5743" s="66"/>
      <c r="HKM5743" s="66"/>
      <c r="HKN5743" s="66"/>
      <c r="HKO5743" s="66"/>
      <c r="HKP5743" s="66"/>
      <c r="HKQ5743" s="66"/>
      <c r="HKR5743" s="66"/>
      <c r="HKS5743" s="66"/>
      <c r="HKT5743" s="66"/>
      <c r="HKU5743" s="66"/>
      <c r="HKV5743" s="66"/>
      <c r="HKW5743" s="66"/>
      <c r="HKX5743" s="66"/>
      <c r="HKY5743" s="66"/>
      <c r="HKZ5743" s="66"/>
      <c r="HLA5743" s="66"/>
      <c r="HLB5743" s="66"/>
      <c r="HLC5743" s="66"/>
      <c r="HLD5743" s="66"/>
      <c r="HLE5743" s="66"/>
      <c r="HLF5743" s="66"/>
      <c r="HLG5743" s="66"/>
      <c r="HLH5743" s="66"/>
      <c r="HLI5743" s="66"/>
      <c r="HLJ5743" s="66"/>
      <c r="HLK5743" s="66"/>
      <c r="HLL5743" s="66"/>
      <c r="HLM5743" s="66"/>
      <c r="HLN5743" s="66"/>
      <c r="HLO5743" s="66"/>
      <c r="HLP5743" s="66"/>
      <c r="HLQ5743" s="66"/>
      <c r="HLR5743" s="66"/>
      <c r="HLS5743" s="66"/>
      <c r="HLT5743" s="66"/>
      <c r="HLU5743" s="66"/>
      <c r="HLV5743" s="66"/>
      <c r="HLW5743" s="66"/>
      <c r="HLX5743" s="66"/>
      <c r="HLY5743" s="66"/>
      <c r="HLZ5743" s="66"/>
      <c r="HMA5743" s="66"/>
      <c r="HMB5743" s="66"/>
      <c r="HMC5743" s="66"/>
      <c r="HMD5743" s="66"/>
      <c r="HME5743" s="66"/>
      <c r="HMF5743" s="66"/>
      <c r="HMG5743" s="66"/>
      <c r="HMH5743" s="66"/>
      <c r="HMI5743" s="66"/>
      <c r="HMJ5743" s="66"/>
      <c r="HMK5743" s="66"/>
      <c r="HML5743" s="66"/>
      <c r="HMM5743" s="66"/>
      <c r="HMN5743" s="66"/>
      <c r="HMO5743" s="66"/>
      <c r="HMP5743" s="66"/>
      <c r="HMQ5743" s="66"/>
      <c r="HMR5743" s="66"/>
      <c r="HMS5743" s="66"/>
      <c r="HMT5743" s="66"/>
      <c r="HMU5743" s="66"/>
      <c r="HMV5743" s="66"/>
      <c r="HMW5743" s="66"/>
      <c r="HMX5743" s="66"/>
      <c r="HMY5743" s="66"/>
      <c r="HMZ5743" s="66"/>
      <c r="HNA5743" s="66"/>
      <c r="HNB5743" s="66"/>
      <c r="HNC5743" s="66"/>
      <c r="HND5743" s="66"/>
      <c r="HNE5743" s="66"/>
      <c r="HNF5743" s="66"/>
      <c r="HNG5743" s="66"/>
      <c r="HNH5743" s="66"/>
      <c r="HNI5743" s="66"/>
      <c r="HNJ5743" s="66"/>
      <c r="HNK5743" s="66"/>
      <c r="HNL5743" s="66"/>
      <c r="HNM5743" s="66"/>
      <c r="HNN5743" s="66"/>
      <c r="HNO5743" s="66"/>
      <c r="HNP5743" s="66"/>
      <c r="HNQ5743" s="66"/>
      <c r="HNR5743" s="66"/>
      <c r="HNS5743" s="66"/>
      <c r="HNT5743" s="66"/>
      <c r="HNU5743" s="66"/>
      <c r="HNV5743" s="66"/>
      <c r="HNW5743" s="66"/>
      <c r="HNX5743" s="66"/>
      <c r="HNY5743" s="66"/>
      <c r="HNZ5743" s="66"/>
      <c r="HOA5743" s="66"/>
      <c r="HOB5743" s="66"/>
      <c r="HOC5743" s="66"/>
      <c r="HOD5743" s="66"/>
      <c r="HOE5743" s="66"/>
      <c r="HOF5743" s="66"/>
      <c r="HOG5743" s="66"/>
      <c r="HOH5743" s="66"/>
      <c r="HOI5743" s="66"/>
      <c r="HOJ5743" s="66"/>
      <c r="HOK5743" s="66"/>
      <c r="HOL5743" s="66"/>
      <c r="HOM5743" s="66"/>
      <c r="HON5743" s="66"/>
      <c r="HOO5743" s="66"/>
      <c r="HOP5743" s="66"/>
      <c r="HOQ5743" s="66"/>
      <c r="HOR5743" s="66"/>
      <c r="HOS5743" s="66"/>
      <c r="HOT5743" s="66"/>
      <c r="HOU5743" s="66"/>
      <c r="HOV5743" s="66"/>
      <c r="HOW5743" s="66"/>
      <c r="HOX5743" s="66"/>
      <c r="HOY5743" s="66"/>
      <c r="HOZ5743" s="66"/>
      <c r="HPA5743" s="66"/>
      <c r="HPB5743" s="66"/>
      <c r="HPC5743" s="66"/>
      <c r="HPD5743" s="66"/>
      <c r="HPE5743" s="66"/>
      <c r="HPF5743" s="66"/>
      <c r="HPG5743" s="66"/>
      <c r="HPH5743" s="66"/>
      <c r="HPI5743" s="66"/>
      <c r="HPJ5743" s="66"/>
      <c r="HPK5743" s="66"/>
      <c r="HPL5743" s="66"/>
      <c r="HPM5743" s="66"/>
      <c r="HPN5743" s="66"/>
      <c r="HPO5743" s="66"/>
      <c r="HPP5743" s="66"/>
      <c r="HPQ5743" s="66"/>
      <c r="HPR5743" s="66"/>
      <c r="HPS5743" s="66"/>
      <c r="HPT5743" s="66"/>
      <c r="HPU5743" s="66"/>
      <c r="HPV5743" s="66"/>
      <c r="HPW5743" s="66"/>
      <c r="HPX5743" s="66"/>
      <c r="HPY5743" s="66"/>
      <c r="HPZ5743" s="66"/>
      <c r="HQA5743" s="66"/>
      <c r="HQB5743" s="66"/>
      <c r="HQC5743" s="66"/>
      <c r="HQD5743" s="66"/>
      <c r="HQE5743" s="66"/>
      <c r="HQF5743" s="66"/>
      <c r="HQG5743" s="66"/>
      <c r="HQH5743" s="66"/>
      <c r="HQI5743" s="66"/>
      <c r="HQJ5743" s="66"/>
      <c r="HQK5743" s="66"/>
      <c r="HQL5743" s="66"/>
      <c r="HQM5743" s="66"/>
      <c r="HQN5743" s="66"/>
      <c r="HQO5743" s="66"/>
      <c r="HQP5743" s="66"/>
      <c r="HQQ5743" s="66"/>
      <c r="HQR5743" s="66"/>
      <c r="HQS5743" s="66"/>
      <c r="HQT5743" s="66"/>
      <c r="HQU5743" s="66"/>
      <c r="HQV5743" s="66"/>
      <c r="HQW5743" s="66"/>
      <c r="HQX5743" s="66"/>
      <c r="HQY5743" s="66"/>
      <c r="HQZ5743" s="66"/>
      <c r="HRA5743" s="66"/>
      <c r="HRB5743" s="66"/>
      <c r="HRC5743" s="66"/>
      <c r="HRD5743" s="66"/>
      <c r="HRE5743" s="66"/>
      <c r="HRF5743" s="66"/>
      <c r="HRG5743" s="66"/>
      <c r="HRH5743" s="66"/>
      <c r="HRI5743" s="66"/>
      <c r="HRJ5743" s="66"/>
      <c r="HRK5743" s="66"/>
      <c r="HRL5743" s="66"/>
      <c r="HRM5743" s="66"/>
      <c r="HRN5743" s="66"/>
      <c r="HRO5743" s="66"/>
      <c r="HRP5743" s="66"/>
      <c r="HRQ5743" s="66"/>
      <c r="HRR5743" s="66"/>
      <c r="HRS5743" s="66"/>
      <c r="HRT5743" s="66"/>
      <c r="HRU5743" s="66"/>
      <c r="HRV5743" s="66"/>
      <c r="HRW5743" s="66"/>
      <c r="HRX5743" s="66"/>
      <c r="HRY5743" s="66"/>
      <c r="HRZ5743" s="66"/>
      <c r="HSA5743" s="66"/>
      <c r="HSB5743" s="66"/>
      <c r="HSC5743" s="66"/>
      <c r="HSD5743" s="66"/>
      <c r="HSE5743" s="66"/>
      <c r="HSF5743" s="66"/>
      <c r="HSG5743" s="66"/>
      <c r="HSH5743" s="66"/>
      <c r="HSI5743" s="66"/>
      <c r="HSJ5743" s="66"/>
      <c r="HSK5743" s="66"/>
      <c r="HSL5743" s="66"/>
      <c r="HSM5743" s="66"/>
      <c r="HSN5743" s="66"/>
      <c r="HSO5743" s="66"/>
      <c r="HSP5743" s="66"/>
      <c r="HSQ5743" s="66"/>
      <c r="HSR5743" s="66"/>
      <c r="HSS5743" s="66"/>
      <c r="HST5743" s="66"/>
      <c r="HSU5743" s="66"/>
      <c r="HSV5743" s="66"/>
      <c r="HSW5743" s="66"/>
      <c r="HSX5743" s="66"/>
      <c r="HSY5743" s="66"/>
      <c r="HSZ5743" s="66"/>
      <c r="HTA5743" s="66"/>
      <c r="HTB5743" s="66"/>
      <c r="HTC5743" s="66"/>
      <c r="HTD5743" s="66"/>
      <c r="HTE5743" s="66"/>
      <c r="HTF5743" s="66"/>
      <c r="HTG5743" s="66"/>
      <c r="HTH5743" s="66"/>
      <c r="HTI5743" s="66"/>
      <c r="HTJ5743" s="66"/>
      <c r="HTK5743" s="66"/>
      <c r="HTL5743" s="66"/>
      <c r="HTM5743" s="66"/>
      <c r="HTN5743" s="66"/>
      <c r="HTO5743" s="66"/>
      <c r="HTP5743" s="66"/>
      <c r="HTQ5743" s="66"/>
      <c r="HTR5743" s="66"/>
      <c r="HTS5743" s="66"/>
      <c r="HTT5743" s="66"/>
      <c r="HTU5743" s="66"/>
      <c r="HTV5743" s="66"/>
      <c r="HTW5743" s="66"/>
      <c r="HTX5743" s="66"/>
      <c r="HTY5743" s="66"/>
      <c r="HTZ5743" s="66"/>
      <c r="HUA5743" s="66"/>
      <c r="HUB5743" s="66"/>
      <c r="HUC5743" s="66"/>
      <c r="HUD5743" s="66"/>
      <c r="HUE5743" s="66"/>
      <c r="HUF5743" s="66"/>
      <c r="HUG5743" s="66"/>
      <c r="HUH5743" s="66"/>
      <c r="HUI5743" s="66"/>
      <c r="HUJ5743" s="66"/>
      <c r="HUK5743" s="66"/>
      <c r="HUL5743" s="66"/>
      <c r="HUM5743" s="66"/>
      <c r="HUN5743" s="66"/>
      <c r="HUO5743" s="66"/>
      <c r="HUP5743" s="66"/>
      <c r="HUQ5743" s="66"/>
      <c r="HUR5743" s="66"/>
      <c r="HUS5743" s="66"/>
      <c r="HUT5743" s="66"/>
      <c r="HUU5743" s="66"/>
      <c r="HUV5743" s="66"/>
      <c r="HUW5743" s="66"/>
      <c r="HUX5743" s="66"/>
      <c r="HUY5743" s="66"/>
      <c r="HUZ5743" s="66"/>
      <c r="HVA5743" s="66"/>
      <c r="HVB5743" s="66"/>
      <c r="HVC5743" s="66"/>
      <c r="HVD5743" s="66"/>
      <c r="HVE5743" s="66"/>
      <c r="HVF5743" s="66"/>
      <c r="HVG5743" s="66"/>
      <c r="HVH5743" s="66"/>
      <c r="HVI5743" s="66"/>
      <c r="HVJ5743" s="66"/>
      <c r="HVK5743" s="66"/>
      <c r="HVL5743" s="66"/>
      <c r="HVM5743" s="66"/>
      <c r="HVN5743" s="66"/>
      <c r="HVO5743" s="66"/>
      <c r="HVP5743" s="66"/>
      <c r="HVQ5743" s="66"/>
      <c r="HVR5743" s="66"/>
      <c r="HVS5743" s="66"/>
      <c r="HVT5743" s="66"/>
      <c r="HVU5743" s="66"/>
      <c r="HVV5743" s="66"/>
      <c r="HVW5743" s="66"/>
      <c r="HVX5743" s="66"/>
      <c r="HVY5743" s="66"/>
      <c r="HVZ5743" s="66"/>
      <c r="HWA5743" s="66"/>
      <c r="HWB5743" s="66"/>
      <c r="HWC5743" s="66"/>
      <c r="HWD5743" s="66"/>
      <c r="HWE5743" s="66"/>
      <c r="HWF5743" s="66"/>
      <c r="HWG5743" s="66"/>
      <c r="HWH5743" s="66"/>
      <c r="HWI5743" s="66"/>
      <c r="HWJ5743" s="66"/>
      <c r="HWK5743" s="66"/>
      <c r="HWL5743" s="66"/>
      <c r="HWM5743" s="66"/>
      <c r="HWN5743" s="66"/>
      <c r="HWO5743" s="66"/>
      <c r="HWP5743" s="66"/>
      <c r="HWQ5743" s="66"/>
      <c r="HWR5743" s="66"/>
      <c r="HWS5743" s="66"/>
      <c r="HWT5743" s="66"/>
      <c r="HWU5743" s="66"/>
      <c r="HWV5743" s="66"/>
      <c r="HWW5743" s="66"/>
      <c r="HWX5743" s="66"/>
      <c r="HWY5743" s="66"/>
      <c r="HWZ5743" s="66"/>
      <c r="HXA5743" s="66"/>
      <c r="HXB5743" s="66"/>
      <c r="HXC5743" s="66"/>
      <c r="HXD5743" s="66"/>
      <c r="HXE5743" s="66"/>
      <c r="HXF5743" s="66"/>
      <c r="HXG5743" s="66"/>
      <c r="HXH5743" s="66"/>
      <c r="HXI5743" s="66"/>
      <c r="HXJ5743" s="66"/>
      <c r="HXK5743" s="66"/>
      <c r="HXL5743" s="66"/>
      <c r="HXM5743" s="66"/>
      <c r="HXN5743" s="66"/>
      <c r="HXO5743" s="66"/>
      <c r="HXP5743" s="66"/>
      <c r="HXQ5743" s="66"/>
      <c r="HXR5743" s="66"/>
      <c r="HXS5743" s="66"/>
      <c r="HXT5743" s="66"/>
      <c r="HXU5743" s="66"/>
      <c r="HXV5743" s="66"/>
      <c r="HXW5743" s="66"/>
      <c r="HXX5743" s="66"/>
      <c r="HXY5743" s="66"/>
      <c r="HXZ5743" s="66"/>
      <c r="HYA5743" s="66"/>
      <c r="HYB5743" s="66"/>
      <c r="HYC5743" s="66"/>
      <c r="HYD5743" s="66"/>
      <c r="HYE5743" s="66"/>
      <c r="HYF5743" s="66"/>
      <c r="HYG5743" s="66"/>
      <c r="HYH5743" s="66"/>
      <c r="HYI5743" s="66"/>
      <c r="HYJ5743" s="66"/>
      <c r="HYK5743" s="66"/>
      <c r="HYL5743" s="66"/>
      <c r="HYM5743" s="66"/>
      <c r="HYN5743" s="66"/>
      <c r="HYO5743" s="66"/>
      <c r="HYP5743" s="66"/>
      <c r="HYQ5743" s="66"/>
      <c r="HYR5743" s="66"/>
      <c r="HYS5743" s="66"/>
      <c r="HYT5743" s="66"/>
      <c r="HYU5743" s="66"/>
      <c r="HYV5743" s="66"/>
      <c r="HYW5743" s="66"/>
      <c r="HYX5743" s="66"/>
      <c r="HYY5743" s="66"/>
      <c r="HYZ5743" s="66"/>
      <c r="HZA5743" s="66"/>
      <c r="HZB5743" s="66"/>
      <c r="HZC5743" s="66"/>
      <c r="HZD5743" s="66"/>
      <c r="HZE5743" s="66"/>
      <c r="HZF5743" s="66"/>
      <c r="HZG5743" s="66"/>
      <c r="HZH5743" s="66"/>
      <c r="HZI5743" s="66"/>
      <c r="HZJ5743" s="66"/>
      <c r="HZK5743" s="66"/>
      <c r="HZL5743" s="66"/>
      <c r="HZM5743" s="66"/>
      <c r="HZN5743" s="66"/>
      <c r="HZO5743" s="66"/>
      <c r="HZP5743" s="66"/>
      <c r="HZQ5743" s="66"/>
      <c r="HZR5743" s="66"/>
      <c r="HZS5743" s="66"/>
      <c r="HZT5743" s="66"/>
      <c r="HZU5743" s="66"/>
      <c r="HZV5743" s="66"/>
      <c r="HZW5743" s="66"/>
      <c r="HZX5743" s="66"/>
      <c r="HZY5743" s="66"/>
      <c r="HZZ5743" s="66"/>
      <c r="IAA5743" s="66"/>
      <c r="IAB5743" s="66"/>
      <c r="IAC5743" s="66"/>
      <c r="IAD5743" s="66"/>
      <c r="IAE5743" s="66"/>
      <c r="IAF5743" s="66"/>
      <c r="IAG5743" s="66"/>
      <c r="IAH5743" s="66"/>
      <c r="IAI5743" s="66"/>
      <c r="IAJ5743" s="66"/>
      <c r="IAK5743" s="66"/>
      <c r="IAL5743" s="66"/>
      <c r="IAM5743" s="66"/>
      <c r="IAN5743" s="66"/>
      <c r="IAO5743" s="66"/>
      <c r="IAP5743" s="66"/>
      <c r="IAQ5743" s="66"/>
      <c r="IAR5743" s="66"/>
      <c r="IAS5743" s="66"/>
      <c r="IAT5743" s="66"/>
      <c r="IAU5743" s="66"/>
      <c r="IAV5743" s="66"/>
      <c r="IAW5743" s="66"/>
      <c r="IAX5743" s="66"/>
      <c r="IAY5743" s="66"/>
      <c r="IAZ5743" s="66"/>
      <c r="IBA5743" s="66"/>
      <c r="IBB5743" s="66"/>
      <c r="IBC5743" s="66"/>
      <c r="IBD5743" s="66"/>
      <c r="IBE5743" s="66"/>
      <c r="IBF5743" s="66"/>
      <c r="IBG5743" s="66"/>
      <c r="IBH5743" s="66"/>
      <c r="IBI5743" s="66"/>
      <c r="IBJ5743" s="66"/>
      <c r="IBK5743" s="66"/>
      <c r="IBL5743" s="66"/>
      <c r="IBM5743" s="66"/>
      <c r="IBN5743" s="66"/>
      <c r="IBO5743" s="66"/>
      <c r="IBP5743" s="66"/>
      <c r="IBQ5743" s="66"/>
      <c r="IBR5743" s="66"/>
      <c r="IBS5743" s="66"/>
      <c r="IBT5743" s="66"/>
      <c r="IBU5743" s="66"/>
      <c r="IBV5743" s="66"/>
      <c r="IBW5743" s="66"/>
      <c r="IBX5743" s="66"/>
      <c r="IBY5743" s="66"/>
      <c r="IBZ5743" s="66"/>
      <c r="ICA5743" s="66"/>
      <c r="ICB5743" s="66"/>
      <c r="ICC5743" s="66"/>
      <c r="ICD5743" s="66"/>
      <c r="ICE5743" s="66"/>
      <c r="ICF5743" s="66"/>
      <c r="ICG5743" s="66"/>
      <c r="ICH5743" s="66"/>
      <c r="ICI5743" s="66"/>
      <c r="ICJ5743" s="66"/>
      <c r="ICK5743" s="66"/>
      <c r="ICL5743" s="66"/>
      <c r="ICM5743" s="66"/>
      <c r="ICN5743" s="66"/>
      <c r="ICO5743" s="66"/>
      <c r="ICP5743" s="66"/>
      <c r="ICQ5743" s="66"/>
      <c r="ICR5743" s="66"/>
      <c r="ICS5743" s="66"/>
      <c r="ICT5743" s="66"/>
      <c r="ICU5743" s="66"/>
      <c r="ICV5743" s="66"/>
      <c r="ICW5743" s="66"/>
      <c r="ICX5743" s="66"/>
      <c r="ICY5743" s="66"/>
      <c r="ICZ5743" s="66"/>
      <c r="IDA5743" s="66"/>
      <c r="IDB5743" s="66"/>
      <c r="IDC5743" s="66"/>
      <c r="IDD5743" s="66"/>
      <c r="IDE5743" s="66"/>
      <c r="IDF5743" s="66"/>
      <c r="IDG5743" s="66"/>
      <c r="IDH5743" s="66"/>
      <c r="IDI5743" s="66"/>
      <c r="IDJ5743" s="66"/>
      <c r="IDK5743" s="66"/>
      <c r="IDL5743" s="66"/>
      <c r="IDM5743" s="66"/>
      <c r="IDN5743" s="66"/>
      <c r="IDO5743" s="66"/>
      <c r="IDP5743" s="66"/>
      <c r="IDQ5743" s="66"/>
      <c r="IDR5743" s="66"/>
      <c r="IDS5743" s="66"/>
      <c r="IDT5743" s="66"/>
      <c r="IDU5743" s="66"/>
      <c r="IDV5743" s="66"/>
      <c r="IDW5743" s="66"/>
      <c r="IDX5743" s="66"/>
      <c r="IDY5743" s="66"/>
      <c r="IDZ5743" s="66"/>
      <c r="IEA5743" s="66"/>
      <c r="IEB5743" s="66"/>
      <c r="IEC5743" s="66"/>
      <c r="IED5743" s="66"/>
      <c r="IEE5743" s="66"/>
      <c r="IEF5743" s="66"/>
      <c r="IEG5743" s="66"/>
      <c r="IEH5743" s="66"/>
      <c r="IEI5743" s="66"/>
      <c r="IEJ5743" s="66"/>
      <c r="IEK5743" s="66"/>
      <c r="IEL5743" s="66"/>
      <c r="IEM5743" s="66"/>
      <c r="IEN5743" s="66"/>
      <c r="IEO5743" s="66"/>
      <c r="IEP5743" s="66"/>
      <c r="IEQ5743" s="66"/>
      <c r="IER5743" s="66"/>
      <c r="IES5743" s="66"/>
      <c r="IET5743" s="66"/>
      <c r="IEU5743" s="66"/>
      <c r="IEV5743" s="66"/>
      <c r="IEW5743" s="66"/>
      <c r="IEX5743" s="66"/>
      <c r="IEY5743" s="66"/>
      <c r="IEZ5743" s="66"/>
      <c r="IFA5743" s="66"/>
      <c r="IFB5743" s="66"/>
      <c r="IFC5743" s="66"/>
      <c r="IFD5743" s="66"/>
      <c r="IFE5743" s="66"/>
      <c r="IFF5743" s="66"/>
      <c r="IFG5743" s="66"/>
      <c r="IFH5743" s="66"/>
      <c r="IFI5743" s="66"/>
      <c r="IFJ5743" s="66"/>
      <c r="IFK5743" s="66"/>
      <c r="IFL5743" s="66"/>
      <c r="IFM5743" s="66"/>
      <c r="IFN5743" s="66"/>
      <c r="IFO5743" s="66"/>
      <c r="IFP5743" s="66"/>
      <c r="IFQ5743" s="66"/>
      <c r="IFR5743" s="66"/>
      <c r="IFS5743" s="66"/>
      <c r="IFT5743" s="66"/>
      <c r="IFU5743" s="66"/>
      <c r="IFV5743" s="66"/>
      <c r="IFW5743" s="66"/>
      <c r="IFX5743" s="66"/>
      <c r="IFY5743" s="66"/>
      <c r="IFZ5743" s="66"/>
      <c r="IGA5743" s="66"/>
      <c r="IGB5743" s="66"/>
      <c r="IGC5743" s="66"/>
      <c r="IGD5743" s="66"/>
      <c r="IGE5743" s="66"/>
      <c r="IGF5743" s="66"/>
      <c r="IGG5743" s="66"/>
      <c r="IGH5743" s="66"/>
      <c r="IGI5743" s="66"/>
      <c r="IGJ5743" s="66"/>
      <c r="IGK5743" s="66"/>
      <c r="IGL5743" s="66"/>
      <c r="IGM5743" s="66"/>
      <c r="IGN5743" s="66"/>
      <c r="IGO5743" s="66"/>
      <c r="IGP5743" s="66"/>
      <c r="IGQ5743" s="66"/>
      <c r="IGR5743" s="66"/>
      <c r="IGS5743" s="66"/>
      <c r="IGT5743" s="66"/>
      <c r="IGU5743" s="66"/>
      <c r="IGV5743" s="66"/>
      <c r="IGW5743" s="66"/>
      <c r="IGX5743" s="66"/>
      <c r="IGY5743" s="66"/>
      <c r="IGZ5743" s="66"/>
      <c r="IHA5743" s="66"/>
      <c r="IHB5743" s="66"/>
      <c r="IHC5743" s="66"/>
      <c r="IHD5743" s="66"/>
      <c r="IHE5743" s="66"/>
      <c r="IHF5743" s="66"/>
      <c r="IHG5743" s="66"/>
      <c r="IHH5743" s="66"/>
      <c r="IHI5743" s="66"/>
      <c r="IHJ5743" s="66"/>
      <c r="IHK5743" s="66"/>
      <c r="IHL5743" s="66"/>
      <c r="IHM5743" s="66"/>
      <c r="IHN5743" s="66"/>
      <c r="IHO5743" s="66"/>
      <c r="IHP5743" s="66"/>
      <c r="IHQ5743" s="66"/>
      <c r="IHR5743" s="66"/>
      <c r="IHS5743" s="66"/>
      <c r="IHT5743" s="66"/>
      <c r="IHU5743" s="66"/>
      <c r="IHV5743" s="66"/>
      <c r="IHW5743" s="66"/>
      <c r="IHX5743" s="66"/>
      <c r="IHY5743" s="66"/>
      <c r="IHZ5743" s="66"/>
      <c r="IIA5743" s="66"/>
      <c r="IIB5743" s="66"/>
      <c r="IIC5743" s="66"/>
      <c r="IID5743" s="66"/>
      <c r="IIE5743" s="66"/>
      <c r="IIF5743" s="66"/>
      <c r="IIG5743" s="66"/>
      <c r="IIH5743" s="66"/>
      <c r="III5743" s="66"/>
      <c r="IIJ5743" s="66"/>
      <c r="IIK5743" s="66"/>
      <c r="IIL5743" s="66"/>
      <c r="IIM5743" s="66"/>
      <c r="IIN5743" s="66"/>
      <c r="IIO5743" s="66"/>
      <c r="IIP5743" s="66"/>
      <c r="IIQ5743" s="66"/>
      <c r="IIR5743" s="66"/>
      <c r="IIS5743" s="66"/>
      <c r="IIT5743" s="66"/>
      <c r="IIU5743" s="66"/>
      <c r="IIV5743" s="66"/>
      <c r="IIW5743" s="66"/>
      <c r="IIX5743" s="66"/>
      <c r="IIY5743" s="66"/>
      <c r="IIZ5743" s="66"/>
      <c r="IJA5743" s="66"/>
      <c r="IJB5743" s="66"/>
      <c r="IJC5743" s="66"/>
      <c r="IJD5743" s="66"/>
      <c r="IJE5743" s="66"/>
      <c r="IJF5743" s="66"/>
      <c r="IJG5743" s="66"/>
      <c r="IJH5743" s="66"/>
      <c r="IJI5743" s="66"/>
      <c r="IJJ5743" s="66"/>
      <c r="IJK5743" s="66"/>
      <c r="IJL5743" s="66"/>
      <c r="IJM5743" s="66"/>
      <c r="IJN5743" s="66"/>
      <c r="IJO5743" s="66"/>
      <c r="IJP5743" s="66"/>
      <c r="IJQ5743" s="66"/>
      <c r="IJR5743" s="66"/>
      <c r="IJS5743" s="66"/>
      <c r="IJT5743" s="66"/>
      <c r="IJU5743" s="66"/>
      <c r="IJV5743" s="66"/>
      <c r="IJW5743" s="66"/>
      <c r="IJX5743" s="66"/>
      <c r="IJY5743" s="66"/>
      <c r="IJZ5743" s="66"/>
      <c r="IKA5743" s="66"/>
      <c r="IKB5743" s="66"/>
      <c r="IKC5743" s="66"/>
      <c r="IKD5743" s="66"/>
      <c r="IKE5743" s="66"/>
      <c r="IKF5743" s="66"/>
      <c r="IKG5743" s="66"/>
      <c r="IKH5743" s="66"/>
      <c r="IKI5743" s="66"/>
      <c r="IKJ5743" s="66"/>
      <c r="IKK5743" s="66"/>
      <c r="IKL5743" s="66"/>
      <c r="IKM5743" s="66"/>
      <c r="IKN5743" s="66"/>
      <c r="IKO5743" s="66"/>
      <c r="IKP5743" s="66"/>
      <c r="IKQ5743" s="66"/>
      <c r="IKR5743" s="66"/>
      <c r="IKS5743" s="66"/>
      <c r="IKT5743" s="66"/>
      <c r="IKU5743" s="66"/>
      <c r="IKV5743" s="66"/>
      <c r="IKW5743" s="66"/>
      <c r="IKX5743" s="66"/>
      <c r="IKY5743" s="66"/>
      <c r="IKZ5743" s="66"/>
      <c r="ILA5743" s="66"/>
      <c r="ILB5743" s="66"/>
      <c r="ILC5743" s="66"/>
      <c r="ILD5743" s="66"/>
      <c r="ILE5743" s="66"/>
      <c r="ILF5743" s="66"/>
      <c r="ILG5743" s="66"/>
      <c r="ILH5743" s="66"/>
      <c r="ILI5743" s="66"/>
      <c r="ILJ5743" s="66"/>
      <c r="ILK5743" s="66"/>
      <c r="ILL5743" s="66"/>
      <c r="ILM5743" s="66"/>
      <c r="ILN5743" s="66"/>
      <c r="ILO5743" s="66"/>
      <c r="ILP5743" s="66"/>
      <c r="ILQ5743" s="66"/>
      <c r="ILR5743" s="66"/>
      <c r="ILS5743" s="66"/>
      <c r="ILT5743" s="66"/>
      <c r="ILU5743" s="66"/>
      <c r="ILV5743" s="66"/>
      <c r="ILW5743" s="66"/>
      <c r="ILX5743" s="66"/>
      <c r="ILY5743" s="66"/>
      <c r="ILZ5743" s="66"/>
      <c r="IMA5743" s="66"/>
      <c r="IMB5743" s="66"/>
      <c r="IMC5743" s="66"/>
      <c r="IMD5743" s="66"/>
      <c r="IME5743" s="66"/>
      <c r="IMF5743" s="66"/>
      <c r="IMG5743" s="66"/>
      <c r="IMH5743" s="66"/>
      <c r="IMI5743" s="66"/>
      <c r="IMJ5743" s="66"/>
      <c r="IMK5743" s="66"/>
      <c r="IML5743" s="66"/>
      <c r="IMM5743" s="66"/>
      <c r="IMN5743" s="66"/>
      <c r="IMO5743" s="66"/>
      <c r="IMP5743" s="66"/>
      <c r="IMQ5743" s="66"/>
      <c r="IMR5743" s="66"/>
      <c r="IMS5743" s="66"/>
      <c r="IMT5743" s="66"/>
      <c r="IMU5743" s="66"/>
      <c r="IMV5743" s="66"/>
      <c r="IMW5743" s="66"/>
      <c r="IMX5743" s="66"/>
      <c r="IMY5743" s="66"/>
      <c r="IMZ5743" s="66"/>
      <c r="INA5743" s="66"/>
      <c r="INB5743" s="66"/>
      <c r="INC5743" s="66"/>
      <c r="IND5743" s="66"/>
      <c r="INE5743" s="66"/>
      <c r="INF5743" s="66"/>
      <c r="ING5743" s="66"/>
      <c r="INH5743" s="66"/>
      <c r="INI5743" s="66"/>
      <c r="INJ5743" s="66"/>
      <c r="INK5743" s="66"/>
      <c r="INL5743" s="66"/>
      <c r="INM5743" s="66"/>
      <c r="INN5743" s="66"/>
      <c r="INO5743" s="66"/>
      <c r="INP5743" s="66"/>
      <c r="INQ5743" s="66"/>
      <c r="INR5743" s="66"/>
      <c r="INS5743" s="66"/>
      <c r="INT5743" s="66"/>
      <c r="INU5743" s="66"/>
      <c r="INV5743" s="66"/>
      <c r="INW5743" s="66"/>
      <c r="INX5743" s="66"/>
      <c r="INY5743" s="66"/>
      <c r="INZ5743" s="66"/>
      <c r="IOA5743" s="66"/>
      <c r="IOB5743" s="66"/>
      <c r="IOC5743" s="66"/>
      <c r="IOD5743" s="66"/>
      <c r="IOE5743" s="66"/>
      <c r="IOF5743" s="66"/>
      <c r="IOG5743" s="66"/>
      <c r="IOH5743" s="66"/>
      <c r="IOI5743" s="66"/>
      <c r="IOJ5743" s="66"/>
      <c r="IOK5743" s="66"/>
      <c r="IOL5743" s="66"/>
      <c r="IOM5743" s="66"/>
      <c r="ION5743" s="66"/>
      <c r="IOO5743" s="66"/>
      <c r="IOP5743" s="66"/>
      <c r="IOQ5743" s="66"/>
      <c r="IOR5743" s="66"/>
      <c r="IOS5743" s="66"/>
      <c r="IOT5743" s="66"/>
      <c r="IOU5743" s="66"/>
      <c r="IOV5743" s="66"/>
      <c r="IOW5743" s="66"/>
      <c r="IOX5743" s="66"/>
      <c r="IOY5743" s="66"/>
      <c r="IOZ5743" s="66"/>
      <c r="IPA5743" s="66"/>
      <c r="IPB5743" s="66"/>
      <c r="IPC5743" s="66"/>
      <c r="IPD5743" s="66"/>
      <c r="IPE5743" s="66"/>
      <c r="IPF5743" s="66"/>
      <c r="IPG5743" s="66"/>
      <c r="IPH5743" s="66"/>
      <c r="IPI5743" s="66"/>
      <c r="IPJ5743" s="66"/>
      <c r="IPK5743" s="66"/>
      <c r="IPL5743" s="66"/>
      <c r="IPM5743" s="66"/>
      <c r="IPN5743" s="66"/>
      <c r="IPO5743" s="66"/>
      <c r="IPP5743" s="66"/>
      <c r="IPQ5743" s="66"/>
      <c r="IPR5743" s="66"/>
      <c r="IPS5743" s="66"/>
      <c r="IPT5743" s="66"/>
      <c r="IPU5743" s="66"/>
      <c r="IPV5743" s="66"/>
      <c r="IPW5743" s="66"/>
      <c r="IPX5743" s="66"/>
      <c r="IPY5743" s="66"/>
      <c r="IPZ5743" s="66"/>
      <c r="IQA5743" s="66"/>
      <c r="IQB5743" s="66"/>
      <c r="IQC5743" s="66"/>
      <c r="IQD5743" s="66"/>
      <c r="IQE5743" s="66"/>
      <c r="IQF5743" s="66"/>
      <c r="IQG5743" s="66"/>
      <c r="IQH5743" s="66"/>
      <c r="IQI5743" s="66"/>
      <c r="IQJ5743" s="66"/>
      <c r="IQK5743" s="66"/>
      <c r="IQL5743" s="66"/>
      <c r="IQM5743" s="66"/>
      <c r="IQN5743" s="66"/>
      <c r="IQO5743" s="66"/>
      <c r="IQP5743" s="66"/>
      <c r="IQQ5743" s="66"/>
      <c r="IQR5743" s="66"/>
      <c r="IQS5743" s="66"/>
      <c r="IQT5743" s="66"/>
      <c r="IQU5743" s="66"/>
      <c r="IQV5743" s="66"/>
      <c r="IQW5743" s="66"/>
      <c r="IQX5743" s="66"/>
      <c r="IQY5743" s="66"/>
      <c r="IQZ5743" s="66"/>
      <c r="IRA5743" s="66"/>
      <c r="IRB5743" s="66"/>
      <c r="IRC5743" s="66"/>
      <c r="IRD5743" s="66"/>
      <c r="IRE5743" s="66"/>
      <c r="IRF5743" s="66"/>
      <c r="IRG5743" s="66"/>
      <c r="IRH5743" s="66"/>
      <c r="IRI5743" s="66"/>
      <c r="IRJ5743" s="66"/>
      <c r="IRK5743" s="66"/>
      <c r="IRL5743" s="66"/>
      <c r="IRM5743" s="66"/>
      <c r="IRN5743" s="66"/>
      <c r="IRO5743" s="66"/>
      <c r="IRP5743" s="66"/>
      <c r="IRQ5743" s="66"/>
      <c r="IRR5743" s="66"/>
      <c r="IRS5743" s="66"/>
      <c r="IRT5743" s="66"/>
      <c r="IRU5743" s="66"/>
      <c r="IRV5743" s="66"/>
      <c r="IRW5743" s="66"/>
      <c r="IRX5743" s="66"/>
      <c r="IRY5743" s="66"/>
      <c r="IRZ5743" s="66"/>
      <c r="ISA5743" s="66"/>
      <c r="ISB5743" s="66"/>
      <c r="ISC5743" s="66"/>
      <c r="ISD5743" s="66"/>
      <c r="ISE5743" s="66"/>
      <c r="ISF5743" s="66"/>
      <c r="ISG5743" s="66"/>
      <c r="ISH5743" s="66"/>
      <c r="ISI5743" s="66"/>
      <c r="ISJ5743" s="66"/>
      <c r="ISK5743" s="66"/>
      <c r="ISL5743" s="66"/>
      <c r="ISM5743" s="66"/>
      <c r="ISN5743" s="66"/>
      <c r="ISO5743" s="66"/>
      <c r="ISP5743" s="66"/>
      <c r="ISQ5743" s="66"/>
      <c r="ISR5743" s="66"/>
      <c r="ISS5743" s="66"/>
      <c r="IST5743" s="66"/>
      <c r="ISU5743" s="66"/>
      <c r="ISV5743" s="66"/>
      <c r="ISW5743" s="66"/>
      <c r="ISX5743" s="66"/>
      <c r="ISY5743" s="66"/>
      <c r="ISZ5743" s="66"/>
      <c r="ITA5743" s="66"/>
      <c r="ITB5743" s="66"/>
      <c r="ITC5743" s="66"/>
      <c r="ITD5743" s="66"/>
      <c r="ITE5743" s="66"/>
      <c r="ITF5743" s="66"/>
      <c r="ITG5743" s="66"/>
      <c r="ITH5743" s="66"/>
      <c r="ITI5743" s="66"/>
      <c r="ITJ5743" s="66"/>
      <c r="ITK5743" s="66"/>
      <c r="ITL5743" s="66"/>
      <c r="ITM5743" s="66"/>
      <c r="ITN5743" s="66"/>
      <c r="ITO5743" s="66"/>
      <c r="ITP5743" s="66"/>
      <c r="ITQ5743" s="66"/>
      <c r="ITR5743" s="66"/>
      <c r="ITS5743" s="66"/>
      <c r="ITT5743" s="66"/>
      <c r="ITU5743" s="66"/>
      <c r="ITV5743" s="66"/>
      <c r="ITW5743" s="66"/>
      <c r="ITX5743" s="66"/>
      <c r="ITY5743" s="66"/>
      <c r="ITZ5743" s="66"/>
      <c r="IUA5743" s="66"/>
      <c r="IUB5743" s="66"/>
      <c r="IUC5743" s="66"/>
      <c r="IUD5743" s="66"/>
      <c r="IUE5743" s="66"/>
      <c r="IUF5743" s="66"/>
      <c r="IUG5743" s="66"/>
      <c r="IUH5743" s="66"/>
      <c r="IUI5743" s="66"/>
      <c r="IUJ5743" s="66"/>
      <c r="IUK5743" s="66"/>
      <c r="IUL5743" s="66"/>
      <c r="IUM5743" s="66"/>
      <c r="IUN5743" s="66"/>
      <c r="IUO5743" s="66"/>
      <c r="IUP5743" s="66"/>
      <c r="IUQ5743" s="66"/>
      <c r="IUR5743" s="66"/>
      <c r="IUS5743" s="66"/>
      <c r="IUT5743" s="66"/>
      <c r="IUU5743" s="66"/>
      <c r="IUV5743" s="66"/>
      <c r="IUW5743" s="66"/>
      <c r="IUX5743" s="66"/>
      <c r="IUY5743" s="66"/>
      <c r="IUZ5743" s="66"/>
      <c r="IVA5743" s="66"/>
      <c r="IVB5743" s="66"/>
      <c r="IVC5743" s="66"/>
      <c r="IVD5743" s="66"/>
      <c r="IVE5743" s="66"/>
      <c r="IVF5743" s="66"/>
      <c r="IVG5743" s="66"/>
      <c r="IVH5743" s="66"/>
      <c r="IVI5743" s="66"/>
      <c r="IVJ5743" s="66"/>
      <c r="IVK5743" s="66"/>
      <c r="IVL5743" s="66"/>
      <c r="IVM5743" s="66"/>
      <c r="IVN5743" s="66"/>
      <c r="IVO5743" s="66"/>
      <c r="IVP5743" s="66"/>
      <c r="IVQ5743" s="66"/>
      <c r="IVR5743" s="66"/>
      <c r="IVS5743" s="66"/>
      <c r="IVT5743" s="66"/>
      <c r="IVU5743" s="66"/>
      <c r="IVV5743" s="66"/>
      <c r="IVW5743" s="66"/>
      <c r="IVX5743" s="66"/>
      <c r="IVY5743" s="66"/>
      <c r="IVZ5743" s="66"/>
      <c r="IWA5743" s="66"/>
      <c r="IWB5743" s="66"/>
      <c r="IWC5743" s="66"/>
      <c r="IWD5743" s="66"/>
      <c r="IWE5743" s="66"/>
      <c r="IWF5743" s="66"/>
      <c r="IWG5743" s="66"/>
      <c r="IWH5743" s="66"/>
      <c r="IWI5743" s="66"/>
      <c r="IWJ5743" s="66"/>
      <c r="IWK5743" s="66"/>
      <c r="IWL5743" s="66"/>
      <c r="IWM5743" s="66"/>
      <c r="IWN5743" s="66"/>
      <c r="IWO5743" s="66"/>
      <c r="IWP5743" s="66"/>
      <c r="IWQ5743" s="66"/>
      <c r="IWR5743" s="66"/>
      <c r="IWS5743" s="66"/>
      <c r="IWT5743" s="66"/>
      <c r="IWU5743" s="66"/>
      <c r="IWV5743" s="66"/>
      <c r="IWW5743" s="66"/>
      <c r="IWX5743" s="66"/>
      <c r="IWY5743" s="66"/>
      <c r="IWZ5743" s="66"/>
      <c r="IXA5743" s="66"/>
      <c r="IXB5743" s="66"/>
      <c r="IXC5743" s="66"/>
      <c r="IXD5743" s="66"/>
      <c r="IXE5743" s="66"/>
      <c r="IXF5743" s="66"/>
      <c r="IXG5743" s="66"/>
      <c r="IXH5743" s="66"/>
      <c r="IXI5743" s="66"/>
      <c r="IXJ5743" s="66"/>
      <c r="IXK5743" s="66"/>
      <c r="IXL5743" s="66"/>
      <c r="IXM5743" s="66"/>
      <c r="IXN5743" s="66"/>
      <c r="IXO5743" s="66"/>
      <c r="IXP5743" s="66"/>
      <c r="IXQ5743" s="66"/>
      <c r="IXR5743" s="66"/>
      <c r="IXS5743" s="66"/>
      <c r="IXT5743" s="66"/>
      <c r="IXU5743" s="66"/>
      <c r="IXV5743" s="66"/>
      <c r="IXW5743" s="66"/>
      <c r="IXX5743" s="66"/>
      <c r="IXY5743" s="66"/>
      <c r="IXZ5743" s="66"/>
      <c r="IYA5743" s="66"/>
      <c r="IYB5743" s="66"/>
      <c r="IYC5743" s="66"/>
      <c r="IYD5743" s="66"/>
      <c r="IYE5743" s="66"/>
      <c r="IYF5743" s="66"/>
      <c r="IYG5743" s="66"/>
      <c r="IYH5743" s="66"/>
      <c r="IYI5743" s="66"/>
      <c r="IYJ5743" s="66"/>
      <c r="IYK5743" s="66"/>
      <c r="IYL5743" s="66"/>
      <c r="IYM5743" s="66"/>
      <c r="IYN5743" s="66"/>
      <c r="IYO5743" s="66"/>
      <c r="IYP5743" s="66"/>
      <c r="IYQ5743" s="66"/>
      <c r="IYR5743" s="66"/>
      <c r="IYS5743" s="66"/>
      <c r="IYT5743" s="66"/>
      <c r="IYU5743" s="66"/>
      <c r="IYV5743" s="66"/>
      <c r="IYW5743" s="66"/>
      <c r="IYX5743" s="66"/>
      <c r="IYY5743" s="66"/>
      <c r="IYZ5743" s="66"/>
      <c r="IZA5743" s="66"/>
      <c r="IZB5743" s="66"/>
      <c r="IZC5743" s="66"/>
      <c r="IZD5743" s="66"/>
      <c r="IZE5743" s="66"/>
      <c r="IZF5743" s="66"/>
      <c r="IZG5743" s="66"/>
      <c r="IZH5743" s="66"/>
      <c r="IZI5743" s="66"/>
      <c r="IZJ5743" s="66"/>
      <c r="IZK5743" s="66"/>
      <c r="IZL5743" s="66"/>
      <c r="IZM5743" s="66"/>
      <c r="IZN5743" s="66"/>
      <c r="IZO5743" s="66"/>
      <c r="IZP5743" s="66"/>
      <c r="IZQ5743" s="66"/>
      <c r="IZR5743" s="66"/>
      <c r="IZS5743" s="66"/>
      <c r="IZT5743" s="66"/>
      <c r="IZU5743" s="66"/>
      <c r="IZV5743" s="66"/>
      <c r="IZW5743" s="66"/>
      <c r="IZX5743" s="66"/>
      <c r="IZY5743" s="66"/>
      <c r="IZZ5743" s="66"/>
      <c r="JAA5743" s="66"/>
      <c r="JAB5743" s="66"/>
      <c r="JAC5743" s="66"/>
      <c r="JAD5743" s="66"/>
      <c r="JAE5743" s="66"/>
      <c r="JAF5743" s="66"/>
      <c r="JAG5743" s="66"/>
      <c r="JAH5743" s="66"/>
      <c r="JAI5743" s="66"/>
      <c r="JAJ5743" s="66"/>
      <c r="JAK5743" s="66"/>
      <c r="JAL5743" s="66"/>
      <c r="JAM5743" s="66"/>
      <c r="JAN5743" s="66"/>
      <c r="JAO5743" s="66"/>
      <c r="JAP5743" s="66"/>
      <c r="JAQ5743" s="66"/>
      <c r="JAR5743" s="66"/>
      <c r="JAS5743" s="66"/>
      <c r="JAT5743" s="66"/>
      <c r="JAU5743" s="66"/>
      <c r="JAV5743" s="66"/>
      <c r="JAW5743" s="66"/>
      <c r="JAX5743" s="66"/>
      <c r="JAY5743" s="66"/>
      <c r="JAZ5743" s="66"/>
      <c r="JBA5743" s="66"/>
      <c r="JBB5743" s="66"/>
      <c r="JBC5743" s="66"/>
      <c r="JBD5743" s="66"/>
      <c r="JBE5743" s="66"/>
      <c r="JBF5743" s="66"/>
      <c r="JBG5743" s="66"/>
      <c r="JBH5743" s="66"/>
      <c r="JBI5743" s="66"/>
      <c r="JBJ5743" s="66"/>
      <c r="JBK5743" s="66"/>
      <c r="JBL5743" s="66"/>
      <c r="JBM5743" s="66"/>
      <c r="JBN5743" s="66"/>
      <c r="JBO5743" s="66"/>
      <c r="JBP5743" s="66"/>
      <c r="JBQ5743" s="66"/>
      <c r="JBR5743" s="66"/>
      <c r="JBS5743" s="66"/>
      <c r="JBT5743" s="66"/>
      <c r="JBU5743" s="66"/>
      <c r="JBV5743" s="66"/>
      <c r="JBW5743" s="66"/>
      <c r="JBX5743" s="66"/>
      <c r="JBY5743" s="66"/>
      <c r="JBZ5743" s="66"/>
      <c r="JCA5743" s="66"/>
      <c r="JCB5743" s="66"/>
      <c r="JCC5743" s="66"/>
      <c r="JCD5743" s="66"/>
      <c r="JCE5743" s="66"/>
      <c r="JCF5743" s="66"/>
      <c r="JCG5743" s="66"/>
      <c r="JCH5743" s="66"/>
      <c r="JCI5743" s="66"/>
      <c r="JCJ5743" s="66"/>
      <c r="JCK5743" s="66"/>
      <c r="JCL5743" s="66"/>
      <c r="JCM5743" s="66"/>
      <c r="JCN5743" s="66"/>
      <c r="JCO5743" s="66"/>
      <c r="JCP5743" s="66"/>
      <c r="JCQ5743" s="66"/>
      <c r="JCR5743" s="66"/>
      <c r="JCS5743" s="66"/>
      <c r="JCT5743" s="66"/>
      <c r="JCU5743" s="66"/>
      <c r="JCV5743" s="66"/>
      <c r="JCW5743" s="66"/>
      <c r="JCX5743" s="66"/>
      <c r="JCY5743" s="66"/>
      <c r="JCZ5743" s="66"/>
      <c r="JDA5743" s="66"/>
      <c r="JDB5743" s="66"/>
      <c r="JDC5743" s="66"/>
      <c r="JDD5743" s="66"/>
      <c r="JDE5743" s="66"/>
      <c r="JDF5743" s="66"/>
      <c r="JDG5743" s="66"/>
      <c r="JDH5743" s="66"/>
      <c r="JDI5743" s="66"/>
      <c r="JDJ5743" s="66"/>
      <c r="JDK5743" s="66"/>
      <c r="JDL5743" s="66"/>
      <c r="JDM5743" s="66"/>
      <c r="JDN5743" s="66"/>
      <c r="JDO5743" s="66"/>
      <c r="JDP5743" s="66"/>
      <c r="JDQ5743" s="66"/>
      <c r="JDR5743" s="66"/>
      <c r="JDS5743" s="66"/>
      <c r="JDT5743" s="66"/>
      <c r="JDU5743" s="66"/>
      <c r="JDV5743" s="66"/>
      <c r="JDW5743" s="66"/>
      <c r="JDX5743" s="66"/>
      <c r="JDY5743" s="66"/>
      <c r="JDZ5743" s="66"/>
      <c r="JEA5743" s="66"/>
      <c r="JEB5743" s="66"/>
      <c r="JEC5743" s="66"/>
      <c r="JED5743" s="66"/>
      <c r="JEE5743" s="66"/>
      <c r="JEF5743" s="66"/>
      <c r="JEG5743" s="66"/>
      <c r="JEH5743" s="66"/>
      <c r="JEI5743" s="66"/>
      <c r="JEJ5743" s="66"/>
      <c r="JEK5743" s="66"/>
      <c r="JEL5743" s="66"/>
      <c r="JEM5743" s="66"/>
      <c r="JEN5743" s="66"/>
      <c r="JEO5743" s="66"/>
      <c r="JEP5743" s="66"/>
      <c r="JEQ5743" s="66"/>
      <c r="JER5743" s="66"/>
      <c r="JES5743" s="66"/>
      <c r="JET5743" s="66"/>
      <c r="JEU5743" s="66"/>
      <c r="JEV5743" s="66"/>
      <c r="JEW5743" s="66"/>
      <c r="JEX5743" s="66"/>
      <c r="JEY5743" s="66"/>
      <c r="JEZ5743" s="66"/>
      <c r="JFA5743" s="66"/>
      <c r="JFB5743" s="66"/>
      <c r="JFC5743" s="66"/>
      <c r="JFD5743" s="66"/>
      <c r="JFE5743" s="66"/>
      <c r="JFF5743" s="66"/>
      <c r="JFG5743" s="66"/>
      <c r="JFH5743" s="66"/>
      <c r="JFI5743" s="66"/>
      <c r="JFJ5743" s="66"/>
      <c r="JFK5743" s="66"/>
      <c r="JFL5743" s="66"/>
      <c r="JFM5743" s="66"/>
      <c r="JFN5743" s="66"/>
      <c r="JFO5743" s="66"/>
      <c r="JFP5743" s="66"/>
      <c r="JFQ5743" s="66"/>
      <c r="JFR5743" s="66"/>
      <c r="JFS5743" s="66"/>
      <c r="JFT5743" s="66"/>
      <c r="JFU5743" s="66"/>
      <c r="JFV5743" s="66"/>
      <c r="JFW5743" s="66"/>
      <c r="JFX5743" s="66"/>
      <c r="JFY5743" s="66"/>
      <c r="JFZ5743" s="66"/>
      <c r="JGA5743" s="66"/>
      <c r="JGB5743" s="66"/>
      <c r="JGC5743" s="66"/>
      <c r="JGD5743" s="66"/>
      <c r="JGE5743" s="66"/>
      <c r="JGF5743" s="66"/>
      <c r="JGG5743" s="66"/>
      <c r="JGH5743" s="66"/>
      <c r="JGI5743" s="66"/>
      <c r="JGJ5743" s="66"/>
      <c r="JGK5743" s="66"/>
      <c r="JGL5743" s="66"/>
      <c r="JGM5743" s="66"/>
      <c r="JGN5743" s="66"/>
      <c r="JGO5743" s="66"/>
      <c r="JGP5743" s="66"/>
      <c r="JGQ5743" s="66"/>
      <c r="JGR5743" s="66"/>
      <c r="JGS5743" s="66"/>
      <c r="JGT5743" s="66"/>
      <c r="JGU5743" s="66"/>
      <c r="JGV5743" s="66"/>
      <c r="JGW5743" s="66"/>
      <c r="JGX5743" s="66"/>
      <c r="JGY5743" s="66"/>
      <c r="JGZ5743" s="66"/>
      <c r="JHA5743" s="66"/>
      <c r="JHB5743" s="66"/>
      <c r="JHC5743" s="66"/>
      <c r="JHD5743" s="66"/>
      <c r="JHE5743" s="66"/>
      <c r="JHF5743" s="66"/>
      <c r="JHG5743" s="66"/>
      <c r="JHH5743" s="66"/>
      <c r="JHI5743" s="66"/>
      <c r="JHJ5743" s="66"/>
      <c r="JHK5743" s="66"/>
      <c r="JHL5743" s="66"/>
      <c r="JHM5743" s="66"/>
      <c r="JHN5743" s="66"/>
      <c r="JHO5743" s="66"/>
      <c r="JHP5743" s="66"/>
      <c r="JHQ5743" s="66"/>
      <c r="JHR5743" s="66"/>
      <c r="JHS5743" s="66"/>
      <c r="JHT5743" s="66"/>
      <c r="JHU5743" s="66"/>
      <c r="JHV5743" s="66"/>
      <c r="JHW5743" s="66"/>
      <c r="JHX5743" s="66"/>
      <c r="JHY5743" s="66"/>
      <c r="JHZ5743" s="66"/>
      <c r="JIA5743" s="66"/>
      <c r="JIB5743" s="66"/>
      <c r="JIC5743" s="66"/>
      <c r="JID5743" s="66"/>
      <c r="JIE5743" s="66"/>
      <c r="JIF5743" s="66"/>
      <c r="JIG5743" s="66"/>
      <c r="JIH5743" s="66"/>
      <c r="JII5743" s="66"/>
      <c r="JIJ5743" s="66"/>
      <c r="JIK5743" s="66"/>
      <c r="JIL5743" s="66"/>
      <c r="JIM5743" s="66"/>
      <c r="JIN5743" s="66"/>
      <c r="JIO5743" s="66"/>
      <c r="JIP5743" s="66"/>
      <c r="JIQ5743" s="66"/>
      <c r="JIR5743" s="66"/>
      <c r="JIS5743" s="66"/>
      <c r="JIT5743" s="66"/>
      <c r="JIU5743" s="66"/>
      <c r="JIV5743" s="66"/>
      <c r="JIW5743" s="66"/>
      <c r="JIX5743" s="66"/>
      <c r="JIY5743" s="66"/>
      <c r="JIZ5743" s="66"/>
      <c r="JJA5743" s="66"/>
      <c r="JJB5743" s="66"/>
      <c r="JJC5743" s="66"/>
      <c r="JJD5743" s="66"/>
      <c r="JJE5743" s="66"/>
      <c r="JJF5743" s="66"/>
      <c r="JJG5743" s="66"/>
      <c r="JJH5743" s="66"/>
      <c r="JJI5743" s="66"/>
      <c r="JJJ5743" s="66"/>
      <c r="JJK5743" s="66"/>
      <c r="JJL5743" s="66"/>
      <c r="JJM5743" s="66"/>
      <c r="JJN5743" s="66"/>
      <c r="JJO5743" s="66"/>
      <c r="JJP5743" s="66"/>
      <c r="JJQ5743" s="66"/>
      <c r="JJR5743" s="66"/>
      <c r="JJS5743" s="66"/>
      <c r="JJT5743" s="66"/>
      <c r="JJU5743" s="66"/>
      <c r="JJV5743" s="66"/>
      <c r="JJW5743" s="66"/>
      <c r="JJX5743" s="66"/>
      <c r="JJY5743" s="66"/>
      <c r="JJZ5743" s="66"/>
      <c r="JKA5743" s="66"/>
      <c r="JKB5743" s="66"/>
      <c r="JKC5743" s="66"/>
      <c r="JKD5743" s="66"/>
      <c r="JKE5743" s="66"/>
      <c r="JKF5743" s="66"/>
      <c r="JKG5743" s="66"/>
      <c r="JKH5743" s="66"/>
      <c r="JKI5743" s="66"/>
      <c r="JKJ5743" s="66"/>
      <c r="JKK5743" s="66"/>
      <c r="JKL5743" s="66"/>
      <c r="JKM5743" s="66"/>
      <c r="JKN5743" s="66"/>
      <c r="JKO5743" s="66"/>
      <c r="JKP5743" s="66"/>
      <c r="JKQ5743" s="66"/>
      <c r="JKR5743" s="66"/>
      <c r="JKS5743" s="66"/>
      <c r="JKT5743" s="66"/>
      <c r="JKU5743" s="66"/>
      <c r="JKV5743" s="66"/>
      <c r="JKW5743" s="66"/>
      <c r="JKX5743" s="66"/>
      <c r="JKY5743" s="66"/>
      <c r="JKZ5743" s="66"/>
      <c r="JLA5743" s="66"/>
      <c r="JLB5743" s="66"/>
      <c r="JLC5743" s="66"/>
      <c r="JLD5743" s="66"/>
      <c r="JLE5743" s="66"/>
      <c r="JLF5743" s="66"/>
      <c r="JLG5743" s="66"/>
      <c r="JLH5743" s="66"/>
      <c r="JLI5743" s="66"/>
      <c r="JLJ5743" s="66"/>
      <c r="JLK5743" s="66"/>
      <c r="JLL5743" s="66"/>
      <c r="JLM5743" s="66"/>
      <c r="JLN5743" s="66"/>
      <c r="JLO5743" s="66"/>
      <c r="JLP5743" s="66"/>
      <c r="JLQ5743" s="66"/>
      <c r="JLR5743" s="66"/>
      <c r="JLS5743" s="66"/>
      <c r="JLT5743" s="66"/>
      <c r="JLU5743" s="66"/>
      <c r="JLV5743" s="66"/>
      <c r="JLW5743" s="66"/>
      <c r="JLX5743" s="66"/>
      <c r="JLY5743" s="66"/>
      <c r="JLZ5743" s="66"/>
      <c r="JMA5743" s="66"/>
      <c r="JMB5743" s="66"/>
      <c r="JMC5743" s="66"/>
      <c r="JMD5743" s="66"/>
      <c r="JME5743" s="66"/>
      <c r="JMF5743" s="66"/>
      <c r="JMG5743" s="66"/>
      <c r="JMH5743" s="66"/>
      <c r="JMI5743" s="66"/>
      <c r="JMJ5743" s="66"/>
      <c r="JMK5743" s="66"/>
      <c r="JML5743" s="66"/>
      <c r="JMM5743" s="66"/>
      <c r="JMN5743" s="66"/>
      <c r="JMO5743" s="66"/>
      <c r="JMP5743" s="66"/>
      <c r="JMQ5743" s="66"/>
      <c r="JMR5743" s="66"/>
      <c r="JMS5743" s="66"/>
      <c r="JMT5743" s="66"/>
      <c r="JMU5743" s="66"/>
      <c r="JMV5743" s="66"/>
      <c r="JMW5743" s="66"/>
      <c r="JMX5743" s="66"/>
      <c r="JMY5743" s="66"/>
      <c r="JMZ5743" s="66"/>
      <c r="JNA5743" s="66"/>
      <c r="JNB5743" s="66"/>
      <c r="JNC5743" s="66"/>
      <c r="JND5743" s="66"/>
      <c r="JNE5743" s="66"/>
      <c r="JNF5743" s="66"/>
      <c r="JNG5743" s="66"/>
      <c r="JNH5743" s="66"/>
      <c r="JNI5743" s="66"/>
      <c r="JNJ5743" s="66"/>
      <c r="JNK5743" s="66"/>
      <c r="JNL5743" s="66"/>
      <c r="JNM5743" s="66"/>
      <c r="JNN5743" s="66"/>
      <c r="JNO5743" s="66"/>
      <c r="JNP5743" s="66"/>
      <c r="JNQ5743" s="66"/>
      <c r="JNR5743" s="66"/>
      <c r="JNS5743" s="66"/>
      <c r="JNT5743" s="66"/>
      <c r="JNU5743" s="66"/>
      <c r="JNV5743" s="66"/>
      <c r="JNW5743" s="66"/>
      <c r="JNX5743" s="66"/>
      <c r="JNY5743" s="66"/>
      <c r="JNZ5743" s="66"/>
      <c r="JOA5743" s="66"/>
      <c r="JOB5743" s="66"/>
      <c r="JOC5743" s="66"/>
      <c r="JOD5743" s="66"/>
      <c r="JOE5743" s="66"/>
      <c r="JOF5743" s="66"/>
      <c r="JOG5743" s="66"/>
      <c r="JOH5743" s="66"/>
      <c r="JOI5743" s="66"/>
      <c r="JOJ5743" s="66"/>
      <c r="JOK5743" s="66"/>
      <c r="JOL5743" s="66"/>
      <c r="JOM5743" s="66"/>
      <c r="JON5743" s="66"/>
      <c r="JOO5743" s="66"/>
      <c r="JOP5743" s="66"/>
      <c r="JOQ5743" s="66"/>
      <c r="JOR5743" s="66"/>
      <c r="JOS5743" s="66"/>
      <c r="JOT5743" s="66"/>
      <c r="JOU5743" s="66"/>
      <c r="JOV5743" s="66"/>
      <c r="JOW5743" s="66"/>
      <c r="JOX5743" s="66"/>
      <c r="JOY5743" s="66"/>
      <c r="JOZ5743" s="66"/>
      <c r="JPA5743" s="66"/>
      <c r="JPB5743" s="66"/>
      <c r="JPC5743" s="66"/>
      <c r="JPD5743" s="66"/>
      <c r="JPE5743" s="66"/>
      <c r="JPF5743" s="66"/>
      <c r="JPG5743" s="66"/>
      <c r="JPH5743" s="66"/>
      <c r="JPI5743" s="66"/>
      <c r="JPJ5743" s="66"/>
      <c r="JPK5743" s="66"/>
      <c r="JPL5743" s="66"/>
      <c r="JPM5743" s="66"/>
      <c r="JPN5743" s="66"/>
      <c r="JPO5743" s="66"/>
      <c r="JPP5743" s="66"/>
      <c r="JPQ5743" s="66"/>
      <c r="JPR5743" s="66"/>
      <c r="JPS5743" s="66"/>
      <c r="JPT5743" s="66"/>
      <c r="JPU5743" s="66"/>
      <c r="JPV5743" s="66"/>
      <c r="JPW5743" s="66"/>
      <c r="JPX5743" s="66"/>
      <c r="JPY5743" s="66"/>
      <c r="JPZ5743" s="66"/>
      <c r="JQA5743" s="66"/>
      <c r="JQB5743" s="66"/>
      <c r="JQC5743" s="66"/>
      <c r="JQD5743" s="66"/>
      <c r="JQE5743" s="66"/>
      <c r="JQF5743" s="66"/>
      <c r="JQG5743" s="66"/>
      <c r="JQH5743" s="66"/>
      <c r="JQI5743" s="66"/>
      <c r="JQJ5743" s="66"/>
      <c r="JQK5743" s="66"/>
      <c r="JQL5743" s="66"/>
      <c r="JQM5743" s="66"/>
      <c r="JQN5743" s="66"/>
      <c r="JQO5743" s="66"/>
      <c r="JQP5743" s="66"/>
      <c r="JQQ5743" s="66"/>
      <c r="JQR5743" s="66"/>
      <c r="JQS5743" s="66"/>
      <c r="JQT5743" s="66"/>
      <c r="JQU5743" s="66"/>
      <c r="JQV5743" s="66"/>
      <c r="JQW5743" s="66"/>
      <c r="JQX5743" s="66"/>
      <c r="JQY5743" s="66"/>
      <c r="JQZ5743" s="66"/>
      <c r="JRA5743" s="66"/>
      <c r="JRB5743" s="66"/>
      <c r="JRC5743" s="66"/>
      <c r="JRD5743" s="66"/>
      <c r="JRE5743" s="66"/>
      <c r="JRF5743" s="66"/>
      <c r="JRG5743" s="66"/>
      <c r="JRH5743" s="66"/>
      <c r="JRI5743" s="66"/>
      <c r="JRJ5743" s="66"/>
      <c r="JRK5743" s="66"/>
      <c r="JRL5743" s="66"/>
      <c r="JRM5743" s="66"/>
      <c r="JRN5743" s="66"/>
      <c r="JRO5743" s="66"/>
      <c r="JRP5743" s="66"/>
      <c r="JRQ5743" s="66"/>
      <c r="JRR5743" s="66"/>
      <c r="JRS5743" s="66"/>
      <c r="JRT5743" s="66"/>
      <c r="JRU5743" s="66"/>
      <c r="JRV5743" s="66"/>
      <c r="JRW5743" s="66"/>
      <c r="JRX5743" s="66"/>
      <c r="JRY5743" s="66"/>
      <c r="JRZ5743" s="66"/>
      <c r="JSA5743" s="66"/>
      <c r="JSB5743" s="66"/>
      <c r="JSC5743" s="66"/>
      <c r="JSD5743" s="66"/>
      <c r="JSE5743" s="66"/>
      <c r="JSF5743" s="66"/>
      <c r="JSG5743" s="66"/>
      <c r="JSH5743" s="66"/>
      <c r="JSI5743" s="66"/>
      <c r="JSJ5743" s="66"/>
      <c r="JSK5743" s="66"/>
      <c r="JSL5743" s="66"/>
      <c r="JSM5743" s="66"/>
      <c r="JSN5743" s="66"/>
      <c r="JSO5743" s="66"/>
      <c r="JSP5743" s="66"/>
      <c r="JSQ5743" s="66"/>
      <c r="JSR5743" s="66"/>
      <c r="JSS5743" s="66"/>
      <c r="JST5743" s="66"/>
      <c r="JSU5743" s="66"/>
      <c r="JSV5743" s="66"/>
      <c r="JSW5743" s="66"/>
      <c r="JSX5743" s="66"/>
      <c r="JSY5743" s="66"/>
      <c r="JSZ5743" s="66"/>
      <c r="JTA5743" s="66"/>
      <c r="JTB5743" s="66"/>
      <c r="JTC5743" s="66"/>
      <c r="JTD5743" s="66"/>
      <c r="JTE5743" s="66"/>
      <c r="JTF5743" s="66"/>
      <c r="JTG5743" s="66"/>
      <c r="JTH5743" s="66"/>
      <c r="JTI5743" s="66"/>
      <c r="JTJ5743" s="66"/>
      <c r="JTK5743" s="66"/>
      <c r="JTL5743" s="66"/>
      <c r="JTM5743" s="66"/>
      <c r="JTN5743" s="66"/>
      <c r="JTO5743" s="66"/>
      <c r="JTP5743" s="66"/>
      <c r="JTQ5743" s="66"/>
      <c r="JTR5743" s="66"/>
      <c r="JTS5743" s="66"/>
      <c r="JTT5743" s="66"/>
      <c r="JTU5743" s="66"/>
      <c r="JTV5743" s="66"/>
      <c r="JTW5743" s="66"/>
      <c r="JTX5743" s="66"/>
      <c r="JTY5743" s="66"/>
      <c r="JTZ5743" s="66"/>
      <c r="JUA5743" s="66"/>
      <c r="JUB5743" s="66"/>
      <c r="JUC5743" s="66"/>
      <c r="JUD5743" s="66"/>
      <c r="JUE5743" s="66"/>
      <c r="JUF5743" s="66"/>
      <c r="JUG5743" s="66"/>
      <c r="JUH5743" s="66"/>
      <c r="JUI5743" s="66"/>
      <c r="JUJ5743" s="66"/>
      <c r="JUK5743" s="66"/>
      <c r="JUL5743" s="66"/>
      <c r="JUM5743" s="66"/>
      <c r="JUN5743" s="66"/>
      <c r="JUO5743" s="66"/>
      <c r="JUP5743" s="66"/>
      <c r="JUQ5743" s="66"/>
      <c r="JUR5743" s="66"/>
      <c r="JUS5743" s="66"/>
      <c r="JUT5743" s="66"/>
      <c r="JUU5743" s="66"/>
      <c r="JUV5743" s="66"/>
      <c r="JUW5743" s="66"/>
      <c r="JUX5743" s="66"/>
      <c r="JUY5743" s="66"/>
      <c r="JUZ5743" s="66"/>
      <c r="JVA5743" s="66"/>
      <c r="JVB5743" s="66"/>
      <c r="JVC5743" s="66"/>
      <c r="JVD5743" s="66"/>
      <c r="JVE5743" s="66"/>
      <c r="JVF5743" s="66"/>
      <c r="JVG5743" s="66"/>
      <c r="JVH5743" s="66"/>
      <c r="JVI5743" s="66"/>
      <c r="JVJ5743" s="66"/>
      <c r="JVK5743" s="66"/>
      <c r="JVL5743" s="66"/>
      <c r="JVM5743" s="66"/>
      <c r="JVN5743" s="66"/>
      <c r="JVO5743" s="66"/>
      <c r="JVP5743" s="66"/>
      <c r="JVQ5743" s="66"/>
      <c r="JVR5743" s="66"/>
      <c r="JVS5743" s="66"/>
      <c r="JVT5743" s="66"/>
      <c r="JVU5743" s="66"/>
      <c r="JVV5743" s="66"/>
      <c r="JVW5743" s="66"/>
      <c r="JVX5743" s="66"/>
      <c r="JVY5743" s="66"/>
      <c r="JVZ5743" s="66"/>
      <c r="JWA5743" s="66"/>
      <c r="JWB5743" s="66"/>
      <c r="JWC5743" s="66"/>
      <c r="JWD5743" s="66"/>
      <c r="JWE5743" s="66"/>
      <c r="JWF5743" s="66"/>
      <c r="JWG5743" s="66"/>
      <c r="JWH5743" s="66"/>
      <c r="JWI5743" s="66"/>
      <c r="JWJ5743" s="66"/>
      <c r="JWK5743" s="66"/>
      <c r="JWL5743" s="66"/>
      <c r="JWM5743" s="66"/>
      <c r="JWN5743" s="66"/>
      <c r="JWO5743" s="66"/>
      <c r="JWP5743" s="66"/>
      <c r="JWQ5743" s="66"/>
      <c r="JWR5743" s="66"/>
      <c r="JWS5743" s="66"/>
      <c r="JWT5743" s="66"/>
      <c r="JWU5743" s="66"/>
      <c r="JWV5743" s="66"/>
      <c r="JWW5743" s="66"/>
      <c r="JWX5743" s="66"/>
      <c r="JWY5743" s="66"/>
      <c r="JWZ5743" s="66"/>
      <c r="JXA5743" s="66"/>
      <c r="JXB5743" s="66"/>
      <c r="JXC5743" s="66"/>
      <c r="JXD5743" s="66"/>
      <c r="JXE5743" s="66"/>
      <c r="JXF5743" s="66"/>
      <c r="JXG5743" s="66"/>
      <c r="JXH5743" s="66"/>
      <c r="JXI5743" s="66"/>
      <c r="JXJ5743" s="66"/>
      <c r="JXK5743" s="66"/>
      <c r="JXL5743" s="66"/>
      <c r="JXM5743" s="66"/>
      <c r="JXN5743" s="66"/>
      <c r="JXO5743" s="66"/>
      <c r="JXP5743" s="66"/>
      <c r="JXQ5743" s="66"/>
      <c r="JXR5743" s="66"/>
      <c r="JXS5743" s="66"/>
      <c r="JXT5743" s="66"/>
      <c r="JXU5743" s="66"/>
      <c r="JXV5743" s="66"/>
      <c r="JXW5743" s="66"/>
      <c r="JXX5743" s="66"/>
      <c r="JXY5743" s="66"/>
      <c r="JXZ5743" s="66"/>
      <c r="JYA5743" s="66"/>
      <c r="JYB5743" s="66"/>
      <c r="JYC5743" s="66"/>
      <c r="JYD5743" s="66"/>
      <c r="JYE5743" s="66"/>
      <c r="JYF5743" s="66"/>
      <c r="JYG5743" s="66"/>
      <c r="JYH5743" s="66"/>
      <c r="JYI5743" s="66"/>
      <c r="JYJ5743" s="66"/>
      <c r="JYK5743" s="66"/>
      <c r="JYL5743" s="66"/>
      <c r="JYM5743" s="66"/>
      <c r="JYN5743" s="66"/>
      <c r="JYO5743" s="66"/>
      <c r="JYP5743" s="66"/>
      <c r="JYQ5743" s="66"/>
      <c r="JYR5743" s="66"/>
      <c r="JYS5743" s="66"/>
      <c r="JYT5743" s="66"/>
      <c r="JYU5743" s="66"/>
      <c r="JYV5743" s="66"/>
      <c r="JYW5743" s="66"/>
      <c r="JYX5743" s="66"/>
      <c r="JYY5743" s="66"/>
      <c r="JYZ5743" s="66"/>
      <c r="JZA5743" s="66"/>
      <c r="JZB5743" s="66"/>
      <c r="JZC5743" s="66"/>
      <c r="JZD5743" s="66"/>
      <c r="JZE5743" s="66"/>
      <c r="JZF5743" s="66"/>
      <c r="JZG5743" s="66"/>
      <c r="JZH5743" s="66"/>
      <c r="JZI5743" s="66"/>
      <c r="JZJ5743" s="66"/>
      <c r="JZK5743" s="66"/>
      <c r="JZL5743" s="66"/>
      <c r="JZM5743" s="66"/>
      <c r="JZN5743" s="66"/>
      <c r="JZO5743" s="66"/>
      <c r="JZP5743" s="66"/>
      <c r="JZQ5743" s="66"/>
      <c r="JZR5743" s="66"/>
      <c r="JZS5743" s="66"/>
      <c r="JZT5743" s="66"/>
      <c r="JZU5743" s="66"/>
      <c r="JZV5743" s="66"/>
      <c r="JZW5743" s="66"/>
      <c r="JZX5743" s="66"/>
      <c r="JZY5743" s="66"/>
      <c r="JZZ5743" s="66"/>
      <c r="KAA5743" s="66"/>
      <c r="KAB5743" s="66"/>
      <c r="KAC5743" s="66"/>
      <c r="KAD5743" s="66"/>
      <c r="KAE5743" s="66"/>
      <c r="KAF5743" s="66"/>
      <c r="KAG5743" s="66"/>
      <c r="KAH5743" s="66"/>
      <c r="KAI5743" s="66"/>
      <c r="KAJ5743" s="66"/>
      <c r="KAK5743" s="66"/>
      <c r="KAL5743" s="66"/>
      <c r="KAM5743" s="66"/>
      <c r="KAN5743" s="66"/>
      <c r="KAO5743" s="66"/>
      <c r="KAP5743" s="66"/>
      <c r="KAQ5743" s="66"/>
      <c r="KAR5743" s="66"/>
      <c r="KAS5743" s="66"/>
      <c r="KAT5743" s="66"/>
      <c r="KAU5743" s="66"/>
      <c r="KAV5743" s="66"/>
      <c r="KAW5743" s="66"/>
      <c r="KAX5743" s="66"/>
      <c r="KAY5743" s="66"/>
      <c r="KAZ5743" s="66"/>
      <c r="KBA5743" s="66"/>
      <c r="KBB5743" s="66"/>
      <c r="KBC5743" s="66"/>
      <c r="KBD5743" s="66"/>
      <c r="KBE5743" s="66"/>
      <c r="KBF5743" s="66"/>
      <c r="KBG5743" s="66"/>
      <c r="KBH5743" s="66"/>
      <c r="KBI5743" s="66"/>
      <c r="KBJ5743" s="66"/>
      <c r="KBK5743" s="66"/>
      <c r="KBL5743" s="66"/>
      <c r="KBM5743" s="66"/>
      <c r="KBN5743" s="66"/>
      <c r="KBO5743" s="66"/>
      <c r="KBP5743" s="66"/>
      <c r="KBQ5743" s="66"/>
      <c r="KBR5743" s="66"/>
      <c r="KBS5743" s="66"/>
      <c r="KBT5743" s="66"/>
      <c r="KBU5743" s="66"/>
      <c r="KBV5743" s="66"/>
      <c r="KBW5743" s="66"/>
      <c r="KBX5743" s="66"/>
      <c r="KBY5743" s="66"/>
      <c r="KBZ5743" s="66"/>
      <c r="KCA5743" s="66"/>
      <c r="KCB5743" s="66"/>
      <c r="KCC5743" s="66"/>
      <c r="KCD5743" s="66"/>
      <c r="KCE5743" s="66"/>
      <c r="KCF5743" s="66"/>
      <c r="KCG5743" s="66"/>
      <c r="KCH5743" s="66"/>
      <c r="KCI5743" s="66"/>
      <c r="KCJ5743" s="66"/>
      <c r="KCK5743" s="66"/>
      <c r="KCL5743" s="66"/>
      <c r="KCM5743" s="66"/>
      <c r="KCN5743" s="66"/>
      <c r="KCO5743" s="66"/>
      <c r="KCP5743" s="66"/>
      <c r="KCQ5743" s="66"/>
      <c r="KCR5743" s="66"/>
      <c r="KCS5743" s="66"/>
      <c r="KCT5743" s="66"/>
      <c r="KCU5743" s="66"/>
      <c r="KCV5743" s="66"/>
      <c r="KCW5743" s="66"/>
      <c r="KCX5743" s="66"/>
      <c r="KCY5743" s="66"/>
      <c r="KCZ5743" s="66"/>
      <c r="KDA5743" s="66"/>
      <c r="KDB5743" s="66"/>
      <c r="KDC5743" s="66"/>
      <c r="KDD5743" s="66"/>
      <c r="KDE5743" s="66"/>
      <c r="KDF5743" s="66"/>
      <c r="KDG5743" s="66"/>
      <c r="KDH5743" s="66"/>
      <c r="KDI5743" s="66"/>
      <c r="KDJ5743" s="66"/>
      <c r="KDK5743" s="66"/>
      <c r="KDL5743" s="66"/>
      <c r="KDM5743" s="66"/>
      <c r="KDN5743" s="66"/>
      <c r="KDO5743" s="66"/>
      <c r="KDP5743" s="66"/>
      <c r="KDQ5743" s="66"/>
      <c r="KDR5743" s="66"/>
      <c r="KDS5743" s="66"/>
      <c r="KDT5743" s="66"/>
      <c r="KDU5743" s="66"/>
      <c r="KDV5743" s="66"/>
      <c r="KDW5743" s="66"/>
      <c r="KDX5743" s="66"/>
      <c r="KDY5743" s="66"/>
      <c r="KDZ5743" s="66"/>
      <c r="KEA5743" s="66"/>
      <c r="KEB5743" s="66"/>
      <c r="KEC5743" s="66"/>
      <c r="KED5743" s="66"/>
      <c r="KEE5743" s="66"/>
      <c r="KEF5743" s="66"/>
      <c r="KEG5743" s="66"/>
      <c r="KEH5743" s="66"/>
      <c r="KEI5743" s="66"/>
      <c r="KEJ5743" s="66"/>
      <c r="KEK5743" s="66"/>
      <c r="KEL5743" s="66"/>
      <c r="KEM5743" s="66"/>
      <c r="KEN5743" s="66"/>
      <c r="KEO5743" s="66"/>
      <c r="KEP5743" s="66"/>
      <c r="KEQ5743" s="66"/>
      <c r="KER5743" s="66"/>
      <c r="KES5743" s="66"/>
      <c r="KET5743" s="66"/>
      <c r="KEU5743" s="66"/>
      <c r="KEV5743" s="66"/>
      <c r="KEW5743" s="66"/>
      <c r="KEX5743" s="66"/>
      <c r="KEY5743" s="66"/>
      <c r="KEZ5743" s="66"/>
      <c r="KFA5743" s="66"/>
      <c r="KFB5743" s="66"/>
      <c r="KFC5743" s="66"/>
      <c r="KFD5743" s="66"/>
      <c r="KFE5743" s="66"/>
      <c r="KFF5743" s="66"/>
      <c r="KFG5743" s="66"/>
      <c r="KFH5743" s="66"/>
      <c r="KFI5743" s="66"/>
      <c r="KFJ5743" s="66"/>
      <c r="KFK5743" s="66"/>
      <c r="KFL5743" s="66"/>
      <c r="KFM5743" s="66"/>
      <c r="KFN5743" s="66"/>
      <c r="KFO5743" s="66"/>
      <c r="KFP5743" s="66"/>
      <c r="KFQ5743" s="66"/>
      <c r="KFR5743" s="66"/>
      <c r="KFS5743" s="66"/>
      <c r="KFT5743" s="66"/>
      <c r="KFU5743" s="66"/>
      <c r="KFV5743" s="66"/>
      <c r="KFW5743" s="66"/>
      <c r="KFX5743" s="66"/>
      <c r="KFY5743" s="66"/>
      <c r="KFZ5743" s="66"/>
      <c r="KGA5743" s="66"/>
      <c r="KGB5743" s="66"/>
      <c r="KGC5743" s="66"/>
      <c r="KGD5743" s="66"/>
      <c r="KGE5743" s="66"/>
      <c r="KGF5743" s="66"/>
      <c r="KGG5743" s="66"/>
      <c r="KGH5743" s="66"/>
      <c r="KGI5743" s="66"/>
      <c r="KGJ5743" s="66"/>
      <c r="KGK5743" s="66"/>
      <c r="KGL5743" s="66"/>
      <c r="KGM5743" s="66"/>
      <c r="KGN5743" s="66"/>
      <c r="KGO5743" s="66"/>
      <c r="KGP5743" s="66"/>
      <c r="KGQ5743" s="66"/>
      <c r="KGR5743" s="66"/>
      <c r="KGS5743" s="66"/>
      <c r="KGT5743" s="66"/>
      <c r="KGU5743" s="66"/>
      <c r="KGV5743" s="66"/>
      <c r="KGW5743" s="66"/>
      <c r="KGX5743" s="66"/>
      <c r="KGY5743" s="66"/>
      <c r="KGZ5743" s="66"/>
      <c r="KHA5743" s="66"/>
      <c r="KHB5743" s="66"/>
      <c r="KHC5743" s="66"/>
      <c r="KHD5743" s="66"/>
      <c r="KHE5743" s="66"/>
      <c r="KHF5743" s="66"/>
      <c r="KHG5743" s="66"/>
      <c r="KHH5743" s="66"/>
      <c r="KHI5743" s="66"/>
      <c r="KHJ5743" s="66"/>
      <c r="KHK5743" s="66"/>
      <c r="KHL5743" s="66"/>
      <c r="KHM5743" s="66"/>
      <c r="KHN5743" s="66"/>
      <c r="KHO5743" s="66"/>
      <c r="KHP5743" s="66"/>
      <c r="KHQ5743" s="66"/>
      <c r="KHR5743" s="66"/>
      <c r="KHS5743" s="66"/>
      <c r="KHT5743" s="66"/>
      <c r="KHU5743" s="66"/>
      <c r="KHV5743" s="66"/>
      <c r="KHW5743" s="66"/>
      <c r="KHX5743" s="66"/>
      <c r="KHY5743" s="66"/>
      <c r="KHZ5743" s="66"/>
      <c r="KIA5743" s="66"/>
      <c r="KIB5743" s="66"/>
      <c r="KIC5743" s="66"/>
      <c r="KID5743" s="66"/>
      <c r="KIE5743" s="66"/>
      <c r="KIF5743" s="66"/>
      <c r="KIG5743" s="66"/>
      <c r="KIH5743" s="66"/>
      <c r="KII5743" s="66"/>
      <c r="KIJ5743" s="66"/>
      <c r="KIK5743" s="66"/>
      <c r="KIL5743" s="66"/>
      <c r="KIM5743" s="66"/>
      <c r="KIN5743" s="66"/>
      <c r="KIO5743" s="66"/>
      <c r="KIP5743" s="66"/>
      <c r="KIQ5743" s="66"/>
      <c r="KIR5743" s="66"/>
      <c r="KIS5743" s="66"/>
      <c r="KIT5743" s="66"/>
      <c r="KIU5743" s="66"/>
      <c r="KIV5743" s="66"/>
      <c r="KIW5743" s="66"/>
      <c r="KIX5743" s="66"/>
      <c r="KIY5743" s="66"/>
      <c r="KIZ5743" s="66"/>
      <c r="KJA5743" s="66"/>
      <c r="KJB5743" s="66"/>
      <c r="KJC5743" s="66"/>
      <c r="KJD5743" s="66"/>
      <c r="KJE5743" s="66"/>
      <c r="KJF5743" s="66"/>
      <c r="KJG5743" s="66"/>
      <c r="KJH5743" s="66"/>
      <c r="KJI5743" s="66"/>
      <c r="KJJ5743" s="66"/>
      <c r="KJK5743" s="66"/>
      <c r="KJL5743" s="66"/>
      <c r="KJM5743" s="66"/>
      <c r="KJN5743" s="66"/>
      <c r="KJO5743" s="66"/>
      <c r="KJP5743" s="66"/>
      <c r="KJQ5743" s="66"/>
      <c r="KJR5743" s="66"/>
      <c r="KJS5743" s="66"/>
      <c r="KJT5743" s="66"/>
      <c r="KJU5743" s="66"/>
      <c r="KJV5743" s="66"/>
      <c r="KJW5743" s="66"/>
      <c r="KJX5743" s="66"/>
      <c r="KJY5743" s="66"/>
      <c r="KJZ5743" s="66"/>
      <c r="KKA5743" s="66"/>
      <c r="KKB5743" s="66"/>
      <c r="KKC5743" s="66"/>
      <c r="KKD5743" s="66"/>
      <c r="KKE5743" s="66"/>
      <c r="KKF5743" s="66"/>
      <c r="KKG5743" s="66"/>
      <c r="KKH5743" s="66"/>
      <c r="KKI5743" s="66"/>
      <c r="KKJ5743" s="66"/>
      <c r="KKK5743" s="66"/>
      <c r="KKL5743" s="66"/>
      <c r="KKM5743" s="66"/>
      <c r="KKN5743" s="66"/>
      <c r="KKO5743" s="66"/>
      <c r="KKP5743" s="66"/>
      <c r="KKQ5743" s="66"/>
      <c r="KKR5743" s="66"/>
      <c r="KKS5743" s="66"/>
      <c r="KKT5743" s="66"/>
      <c r="KKU5743" s="66"/>
      <c r="KKV5743" s="66"/>
      <c r="KKW5743" s="66"/>
      <c r="KKX5743" s="66"/>
      <c r="KKY5743" s="66"/>
      <c r="KKZ5743" s="66"/>
      <c r="KLA5743" s="66"/>
      <c r="KLB5743" s="66"/>
      <c r="KLC5743" s="66"/>
      <c r="KLD5743" s="66"/>
      <c r="KLE5743" s="66"/>
      <c r="KLF5743" s="66"/>
      <c r="KLG5743" s="66"/>
      <c r="KLH5743" s="66"/>
      <c r="KLI5743" s="66"/>
      <c r="KLJ5743" s="66"/>
      <c r="KLK5743" s="66"/>
      <c r="KLL5743" s="66"/>
      <c r="KLM5743" s="66"/>
      <c r="KLN5743" s="66"/>
      <c r="KLO5743" s="66"/>
      <c r="KLP5743" s="66"/>
      <c r="KLQ5743" s="66"/>
      <c r="KLR5743" s="66"/>
      <c r="KLS5743" s="66"/>
      <c r="KLT5743" s="66"/>
      <c r="KLU5743" s="66"/>
      <c r="KLV5743" s="66"/>
      <c r="KLW5743" s="66"/>
      <c r="KLX5743" s="66"/>
      <c r="KLY5743" s="66"/>
      <c r="KLZ5743" s="66"/>
      <c r="KMA5743" s="66"/>
      <c r="KMB5743" s="66"/>
      <c r="KMC5743" s="66"/>
      <c r="KMD5743" s="66"/>
      <c r="KME5743" s="66"/>
      <c r="KMF5743" s="66"/>
      <c r="KMG5743" s="66"/>
      <c r="KMH5743" s="66"/>
      <c r="KMI5743" s="66"/>
      <c r="KMJ5743" s="66"/>
      <c r="KMK5743" s="66"/>
      <c r="KML5743" s="66"/>
      <c r="KMM5743" s="66"/>
      <c r="KMN5743" s="66"/>
      <c r="KMO5743" s="66"/>
      <c r="KMP5743" s="66"/>
      <c r="KMQ5743" s="66"/>
      <c r="KMR5743" s="66"/>
      <c r="KMS5743" s="66"/>
      <c r="KMT5743" s="66"/>
      <c r="KMU5743" s="66"/>
      <c r="KMV5743" s="66"/>
      <c r="KMW5743" s="66"/>
      <c r="KMX5743" s="66"/>
      <c r="KMY5743" s="66"/>
      <c r="KMZ5743" s="66"/>
      <c r="KNA5743" s="66"/>
      <c r="KNB5743" s="66"/>
      <c r="KNC5743" s="66"/>
      <c r="KND5743" s="66"/>
      <c r="KNE5743" s="66"/>
      <c r="KNF5743" s="66"/>
      <c r="KNG5743" s="66"/>
      <c r="KNH5743" s="66"/>
      <c r="KNI5743" s="66"/>
      <c r="KNJ5743" s="66"/>
      <c r="KNK5743" s="66"/>
      <c r="KNL5743" s="66"/>
      <c r="KNM5743" s="66"/>
      <c r="KNN5743" s="66"/>
      <c r="KNO5743" s="66"/>
      <c r="KNP5743" s="66"/>
      <c r="KNQ5743" s="66"/>
      <c r="KNR5743" s="66"/>
      <c r="KNS5743" s="66"/>
      <c r="KNT5743" s="66"/>
      <c r="KNU5743" s="66"/>
      <c r="KNV5743" s="66"/>
      <c r="KNW5743" s="66"/>
      <c r="KNX5743" s="66"/>
      <c r="KNY5743" s="66"/>
      <c r="KNZ5743" s="66"/>
      <c r="KOA5743" s="66"/>
      <c r="KOB5743" s="66"/>
      <c r="KOC5743" s="66"/>
      <c r="KOD5743" s="66"/>
      <c r="KOE5743" s="66"/>
      <c r="KOF5743" s="66"/>
      <c r="KOG5743" s="66"/>
      <c r="KOH5743" s="66"/>
      <c r="KOI5743" s="66"/>
      <c r="KOJ5743" s="66"/>
      <c r="KOK5743" s="66"/>
      <c r="KOL5743" s="66"/>
      <c r="KOM5743" s="66"/>
      <c r="KON5743" s="66"/>
      <c r="KOO5743" s="66"/>
      <c r="KOP5743" s="66"/>
      <c r="KOQ5743" s="66"/>
      <c r="KOR5743" s="66"/>
      <c r="KOS5743" s="66"/>
      <c r="KOT5743" s="66"/>
      <c r="KOU5743" s="66"/>
      <c r="KOV5743" s="66"/>
      <c r="KOW5743" s="66"/>
      <c r="KOX5743" s="66"/>
      <c r="KOY5743" s="66"/>
      <c r="KOZ5743" s="66"/>
      <c r="KPA5743" s="66"/>
      <c r="KPB5743" s="66"/>
      <c r="KPC5743" s="66"/>
      <c r="KPD5743" s="66"/>
      <c r="KPE5743" s="66"/>
      <c r="KPF5743" s="66"/>
      <c r="KPG5743" s="66"/>
      <c r="KPH5743" s="66"/>
      <c r="KPI5743" s="66"/>
      <c r="KPJ5743" s="66"/>
      <c r="KPK5743" s="66"/>
      <c r="KPL5743" s="66"/>
      <c r="KPM5743" s="66"/>
      <c r="KPN5743" s="66"/>
      <c r="KPO5743" s="66"/>
      <c r="KPP5743" s="66"/>
      <c r="KPQ5743" s="66"/>
      <c r="KPR5743" s="66"/>
      <c r="KPS5743" s="66"/>
      <c r="KPT5743" s="66"/>
      <c r="KPU5743" s="66"/>
      <c r="KPV5743" s="66"/>
      <c r="KPW5743" s="66"/>
      <c r="KPX5743" s="66"/>
      <c r="KPY5743" s="66"/>
      <c r="KPZ5743" s="66"/>
      <c r="KQA5743" s="66"/>
      <c r="KQB5743" s="66"/>
      <c r="KQC5743" s="66"/>
      <c r="KQD5743" s="66"/>
      <c r="KQE5743" s="66"/>
      <c r="KQF5743" s="66"/>
      <c r="KQG5743" s="66"/>
      <c r="KQH5743" s="66"/>
      <c r="KQI5743" s="66"/>
      <c r="KQJ5743" s="66"/>
      <c r="KQK5743" s="66"/>
      <c r="KQL5743" s="66"/>
      <c r="KQM5743" s="66"/>
      <c r="KQN5743" s="66"/>
      <c r="KQO5743" s="66"/>
      <c r="KQP5743" s="66"/>
      <c r="KQQ5743" s="66"/>
      <c r="KQR5743" s="66"/>
      <c r="KQS5743" s="66"/>
      <c r="KQT5743" s="66"/>
      <c r="KQU5743" s="66"/>
      <c r="KQV5743" s="66"/>
      <c r="KQW5743" s="66"/>
      <c r="KQX5743" s="66"/>
      <c r="KQY5743" s="66"/>
      <c r="KQZ5743" s="66"/>
      <c r="KRA5743" s="66"/>
      <c r="KRB5743" s="66"/>
      <c r="KRC5743" s="66"/>
      <c r="KRD5743" s="66"/>
      <c r="KRE5743" s="66"/>
      <c r="KRF5743" s="66"/>
      <c r="KRG5743" s="66"/>
      <c r="KRH5743" s="66"/>
      <c r="KRI5743" s="66"/>
      <c r="KRJ5743" s="66"/>
      <c r="KRK5743" s="66"/>
      <c r="KRL5743" s="66"/>
      <c r="KRM5743" s="66"/>
      <c r="KRN5743" s="66"/>
      <c r="KRO5743" s="66"/>
      <c r="KRP5743" s="66"/>
      <c r="KRQ5743" s="66"/>
      <c r="KRR5743" s="66"/>
      <c r="KRS5743" s="66"/>
      <c r="KRT5743" s="66"/>
      <c r="KRU5743" s="66"/>
      <c r="KRV5743" s="66"/>
      <c r="KRW5743" s="66"/>
      <c r="KRX5743" s="66"/>
      <c r="KRY5743" s="66"/>
      <c r="KRZ5743" s="66"/>
      <c r="KSA5743" s="66"/>
      <c r="KSB5743" s="66"/>
      <c r="KSC5743" s="66"/>
      <c r="KSD5743" s="66"/>
      <c r="KSE5743" s="66"/>
      <c r="KSF5743" s="66"/>
      <c r="KSG5743" s="66"/>
      <c r="KSH5743" s="66"/>
      <c r="KSI5743" s="66"/>
      <c r="KSJ5743" s="66"/>
      <c r="KSK5743" s="66"/>
      <c r="KSL5743" s="66"/>
      <c r="KSM5743" s="66"/>
      <c r="KSN5743" s="66"/>
      <c r="KSO5743" s="66"/>
      <c r="KSP5743" s="66"/>
      <c r="KSQ5743" s="66"/>
      <c r="KSR5743" s="66"/>
      <c r="KSS5743" s="66"/>
      <c r="KST5743" s="66"/>
      <c r="KSU5743" s="66"/>
      <c r="KSV5743" s="66"/>
      <c r="KSW5743" s="66"/>
      <c r="KSX5743" s="66"/>
      <c r="KSY5743" s="66"/>
      <c r="KSZ5743" s="66"/>
      <c r="KTA5743" s="66"/>
      <c r="KTB5743" s="66"/>
      <c r="KTC5743" s="66"/>
      <c r="KTD5743" s="66"/>
      <c r="KTE5743" s="66"/>
      <c r="KTF5743" s="66"/>
      <c r="KTG5743" s="66"/>
      <c r="KTH5743" s="66"/>
      <c r="KTI5743" s="66"/>
      <c r="KTJ5743" s="66"/>
      <c r="KTK5743" s="66"/>
      <c r="KTL5743" s="66"/>
      <c r="KTM5743" s="66"/>
      <c r="KTN5743" s="66"/>
      <c r="KTO5743" s="66"/>
      <c r="KTP5743" s="66"/>
      <c r="KTQ5743" s="66"/>
      <c r="KTR5743" s="66"/>
      <c r="KTS5743" s="66"/>
      <c r="KTT5743" s="66"/>
      <c r="KTU5743" s="66"/>
      <c r="KTV5743" s="66"/>
      <c r="KTW5743" s="66"/>
      <c r="KTX5743" s="66"/>
      <c r="KTY5743" s="66"/>
      <c r="KTZ5743" s="66"/>
      <c r="KUA5743" s="66"/>
      <c r="KUB5743" s="66"/>
      <c r="KUC5743" s="66"/>
      <c r="KUD5743" s="66"/>
      <c r="KUE5743" s="66"/>
      <c r="KUF5743" s="66"/>
      <c r="KUG5743" s="66"/>
      <c r="KUH5743" s="66"/>
      <c r="KUI5743" s="66"/>
      <c r="KUJ5743" s="66"/>
      <c r="KUK5743" s="66"/>
      <c r="KUL5743" s="66"/>
      <c r="KUM5743" s="66"/>
      <c r="KUN5743" s="66"/>
      <c r="KUO5743" s="66"/>
      <c r="KUP5743" s="66"/>
      <c r="KUQ5743" s="66"/>
      <c r="KUR5743" s="66"/>
      <c r="KUS5743" s="66"/>
      <c r="KUT5743" s="66"/>
      <c r="KUU5743" s="66"/>
      <c r="KUV5743" s="66"/>
      <c r="KUW5743" s="66"/>
      <c r="KUX5743" s="66"/>
      <c r="KUY5743" s="66"/>
      <c r="KUZ5743" s="66"/>
      <c r="KVA5743" s="66"/>
      <c r="KVB5743" s="66"/>
      <c r="KVC5743" s="66"/>
      <c r="KVD5743" s="66"/>
      <c r="KVE5743" s="66"/>
      <c r="KVF5743" s="66"/>
      <c r="KVG5743" s="66"/>
      <c r="KVH5743" s="66"/>
      <c r="KVI5743" s="66"/>
      <c r="KVJ5743" s="66"/>
      <c r="KVK5743" s="66"/>
      <c r="KVL5743" s="66"/>
      <c r="KVM5743" s="66"/>
      <c r="KVN5743" s="66"/>
      <c r="KVO5743" s="66"/>
      <c r="KVP5743" s="66"/>
      <c r="KVQ5743" s="66"/>
      <c r="KVR5743" s="66"/>
      <c r="KVS5743" s="66"/>
      <c r="KVT5743" s="66"/>
      <c r="KVU5743" s="66"/>
      <c r="KVV5743" s="66"/>
      <c r="KVW5743" s="66"/>
      <c r="KVX5743" s="66"/>
      <c r="KVY5743" s="66"/>
      <c r="KVZ5743" s="66"/>
      <c r="KWA5743" s="66"/>
      <c r="KWB5743" s="66"/>
      <c r="KWC5743" s="66"/>
      <c r="KWD5743" s="66"/>
      <c r="KWE5743" s="66"/>
      <c r="KWF5743" s="66"/>
      <c r="KWG5743" s="66"/>
      <c r="KWH5743" s="66"/>
      <c r="KWI5743" s="66"/>
      <c r="KWJ5743" s="66"/>
      <c r="KWK5743" s="66"/>
      <c r="KWL5743" s="66"/>
      <c r="KWM5743" s="66"/>
      <c r="KWN5743" s="66"/>
      <c r="KWO5743" s="66"/>
      <c r="KWP5743" s="66"/>
      <c r="KWQ5743" s="66"/>
      <c r="KWR5743" s="66"/>
      <c r="KWS5743" s="66"/>
      <c r="KWT5743" s="66"/>
      <c r="KWU5743" s="66"/>
      <c r="KWV5743" s="66"/>
      <c r="KWW5743" s="66"/>
      <c r="KWX5743" s="66"/>
      <c r="KWY5743" s="66"/>
      <c r="KWZ5743" s="66"/>
      <c r="KXA5743" s="66"/>
      <c r="KXB5743" s="66"/>
      <c r="KXC5743" s="66"/>
      <c r="KXD5743" s="66"/>
      <c r="KXE5743" s="66"/>
      <c r="KXF5743" s="66"/>
      <c r="KXG5743" s="66"/>
      <c r="KXH5743" s="66"/>
      <c r="KXI5743" s="66"/>
      <c r="KXJ5743" s="66"/>
      <c r="KXK5743" s="66"/>
      <c r="KXL5743" s="66"/>
      <c r="KXM5743" s="66"/>
      <c r="KXN5743" s="66"/>
      <c r="KXO5743" s="66"/>
      <c r="KXP5743" s="66"/>
      <c r="KXQ5743" s="66"/>
      <c r="KXR5743" s="66"/>
      <c r="KXS5743" s="66"/>
      <c r="KXT5743" s="66"/>
      <c r="KXU5743" s="66"/>
      <c r="KXV5743" s="66"/>
      <c r="KXW5743" s="66"/>
      <c r="KXX5743" s="66"/>
      <c r="KXY5743" s="66"/>
      <c r="KXZ5743" s="66"/>
      <c r="KYA5743" s="66"/>
      <c r="KYB5743" s="66"/>
      <c r="KYC5743" s="66"/>
      <c r="KYD5743" s="66"/>
      <c r="KYE5743" s="66"/>
      <c r="KYF5743" s="66"/>
      <c r="KYG5743" s="66"/>
      <c r="KYH5743" s="66"/>
      <c r="KYI5743" s="66"/>
      <c r="KYJ5743" s="66"/>
      <c r="KYK5743" s="66"/>
      <c r="KYL5743" s="66"/>
      <c r="KYM5743" s="66"/>
      <c r="KYN5743" s="66"/>
      <c r="KYO5743" s="66"/>
      <c r="KYP5743" s="66"/>
      <c r="KYQ5743" s="66"/>
      <c r="KYR5743" s="66"/>
      <c r="KYS5743" s="66"/>
      <c r="KYT5743" s="66"/>
      <c r="KYU5743" s="66"/>
      <c r="KYV5743" s="66"/>
      <c r="KYW5743" s="66"/>
      <c r="KYX5743" s="66"/>
      <c r="KYY5743" s="66"/>
      <c r="KYZ5743" s="66"/>
      <c r="KZA5743" s="66"/>
      <c r="KZB5743" s="66"/>
      <c r="KZC5743" s="66"/>
      <c r="KZD5743" s="66"/>
      <c r="KZE5743" s="66"/>
      <c r="KZF5743" s="66"/>
      <c r="KZG5743" s="66"/>
      <c r="KZH5743" s="66"/>
      <c r="KZI5743" s="66"/>
      <c r="KZJ5743" s="66"/>
      <c r="KZK5743" s="66"/>
      <c r="KZL5743" s="66"/>
      <c r="KZM5743" s="66"/>
      <c r="KZN5743" s="66"/>
      <c r="KZO5743" s="66"/>
      <c r="KZP5743" s="66"/>
      <c r="KZQ5743" s="66"/>
      <c r="KZR5743" s="66"/>
      <c r="KZS5743" s="66"/>
      <c r="KZT5743" s="66"/>
      <c r="KZU5743" s="66"/>
      <c r="KZV5743" s="66"/>
      <c r="KZW5743" s="66"/>
      <c r="KZX5743" s="66"/>
      <c r="KZY5743" s="66"/>
      <c r="KZZ5743" s="66"/>
      <c r="LAA5743" s="66"/>
      <c r="LAB5743" s="66"/>
      <c r="LAC5743" s="66"/>
      <c r="LAD5743" s="66"/>
      <c r="LAE5743" s="66"/>
      <c r="LAF5743" s="66"/>
      <c r="LAG5743" s="66"/>
      <c r="LAH5743" s="66"/>
      <c r="LAI5743" s="66"/>
      <c r="LAJ5743" s="66"/>
      <c r="LAK5743" s="66"/>
      <c r="LAL5743" s="66"/>
      <c r="LAM5743" s="66"/>
      <c r="LAN5743" s="66"/>
      <c r="LAO5743" s="66"/>
      <c r="LAP5743" s="66"/>
      <c r="LAQ5743" s="66"/>
      <c r="LAR5743" s="66"/>
      <c r="LAS5743" s="66"/>
      <c r="LAT5743" s="66"/>
      <c r="LAU5743" s="66"/>
      <c r="LAV5743" s="66"/>
      <c r="LAW5743" s="66"/>
      <c r="LAX5743" s="66"/>
      <c r="LAY5743" s="66"/>
      <c r="LAZ5743" s="66"/>
      <c r="LBA5743" s="66"/>
      <c r="LBB5743" s="66"/>
      <c r="LBC5743" s="66"/>
      <c r="LBD5743" s="66"/>
      <c r="LBE5743" s="66"/>
      <c r="LBF5743" s="66"/>
      <c r="LBG5743" s="66"/>
      <c r="LBH5743" s="66"/>
      <c r="LBI5743" s="66"/>
      <c r="LBJ5743" s="66"/>
      <c r="LBK5743" s="66"/>
      <c r="LBL5743" s="66"/>
      <c r="LBM5743" s="66"/>
      <c r="LBN5743" s="66"/>
      <c r="LBO5743" s="66"/>
      <c r="LBP5743" s="66"/>
      <c r="LBQ5743" s="66"/>
      <c r="LBR5743" s="66"/>
      <c r="LBS5743" s="66"/>
      <c r="LBT5743" s="66"/>
      <c r="LBU5743" s="66"/>
      <c r="LBV5743" s="66"/>
      <c r="LBW5743" s="66"/>
      <c r="LBX5743" s="66"/>
      <c r="LBY5743" s="66"/>
      <c r="LBZ5743" s="66"/>
      <c r="LCA5743" s="66"/>
      <c r="LCB5743" s="66"/>
      <c r="LCC5743" s="66"/>
      <c r="LCD5743" s="66"/>
      <c r="LCE5743" s="66"/>
      <c r="LCF5743" s="66"/>
      <c r="LCG5743" s="66"/>
      <c r="LCH5743" s="66"/>
      <c r="LCI5743" s="66"/>
      <c r="LCJ5743" s="66"/>
      <c r="LCK5743" s="66"/>
      <c r="LCL5743" s="66"/>
      <c r="LCM5743" s="66"/>
      <c r="LCN5743" s="66"/>
      <c r="LCO5743" s="66"/>
      <c r="LCP5743" s="66"/>
      <c r="LCQ5743" s="66"/>
      <c r="LCR5743" s="66"/>
      <c r="LCS5743" s="66"/>
      <c r="LCT5743" s="66"/>
      <c r="LCU5743" s="66"/>
      <c r="LCV5743" s="66"/>
      <c r="LCW5743" s="66"/>
      <c r="LCX5743" s="66"/>
      <c r="LCY5743" s="66"/>
      <c r="LCZ5743" s="66"/>
      <c r="LDA5743" s="66"/>
      <c r="LDB5743" s="66"/>
      <c r="LDC5743" s="66"/>
      <c r="LDD5743" s="66"/>
      <c r="LDE5743" s="66"/>
      <c r="LDF5743" s="66"/>
      <c r="LDG5743" s="66"/>
      <c r="LDH5743" s="66"/>
      <c r="LDI5743" s="66"/>
      <c r="LDJ5743" s="66"/>
      <c r="LDK5743" s="66"/>
      <c r="LDL5743" s="66"/>
      <c r="LDM5743" s="66"/>
      <c r="LDN5743" s="66"/>
      <c r="LDO5743" s="66"/>
      <c r="LDP5743" s="66"/>
      <c r="LDQ5743" s="66"/>
      <c r="LDR5743" s="66"/>
      <c r="LDS5743" s="66"/>
      <c r="LDT5743" s="66"/>
      <c r="LDU5743" s="66"/>
      <c r="LDV5743" s="66"/>
      <c r="LDW5743" s="66"/>
      <c r="LDX5743" s="66"/>
      <c r="LDY5743" s="66"/>
      <c r="LDZ5743" s="66"/>
      <c r="LEA5743" s="66"/>
      <c r="LEB5743" s="66"/>
      <c r="LEC5743" s="66"/>
      <c r="LED5743" s="66"/>
      <c r="LEE5743" s="66"/>
      <c r="LEF5743" s="66"/>
      <c r="LEG5743" s="66"/>
      <c r="LEH5743" s="66"/>
      <c r="LEI5743" s="66"/>
      <c r="LEJ5743" s="66"/>
      <c r="LEK5743" s="66"/>
      <c r="LEL5743" s="66"/>
      <c r="LEM5743" s="66"/>
      <c r="LEN5743" s="66"/>
      <c r="LEO5743" s="66"/>
      <c r="LEP5743" s="66"/>
      <c r="LEQ5743" s="66"/>
      <c r="LER5743" s="66"/>
      <c r="LES5743" s="66"/>
      <c r="LET5743" s="66"/>
      <c r="LEU5743" s="66"/>
      <c r="LEV5743" s="66"/>
      <c r="LEW5743" s="66"/>
      <c r="LEX5743" s="66"/>
      <c r="LEY5743" s="66"/>
      <c r="LEZ5743" s="66"/>
      <c r="LFA5743" s="66"/>
      <c r="LFB5743" s="66"/>
      <c r="LFC5743" s="66"/>
      <c r="LFD5743" s="66"/>
      <c r="LFE5743" s="66"/>
      <c r="LFF5743" s="66"/>
      <c r="LFG5743" s="66"/>
      <c r="LFH5743" s="66"/>
      <c r="LFI5743" s="66"/>
      <c r="LFJ5743" s="66"/>
      <c r="LFK5743" s="66"/>
      <c r="LFL5743" s="66"/>
      <c r="LFM5743" s="66"/>
      <c r="LFN5743" s="66"/>
      <c r="LFO5743" s="66"/>
      <c r="LFP5743" s="66"/>
      <c r="LFQ5743" s="66"/>
      <c r="LFR5743" s="66"/>
      <c r="LFS5743" s="66"/>
      <c r="LFT5743" s="66"/>
      <c r="LFU5743" s="66"/>
      <c r="LFV5743" s="66"/>
      <c r="LFW5743" s="66"/>
      <c r="LFX5743" s="66"/>
      <c r="LFY5743" s="66"/>
      <c r="LFZ5743" s="66"/>
      <c r="LGA5743" s="66"/>
      <c r="LGB5743" s="66"/>
      <c r="LGC5743" s="66"/>
      <c r="LGD5743" s="66"/>
      <c r="LGE5743" s="66"/>
      <c r="LGF5743" s="66"/>
      <c r="LGG5743" s="66"/>
      <c r="LGH5743" s="66"/>
      <c r="LGI5743" s="66"/>
      <c r="LGJ5743" s="66"/>
      <c r="LGK5743" s="66"/>
      <c r="LGL5743" s="66"/>
      <c r="LGM5743" s="66"/>
      <c r="LGN5743" s="66"/>
      <c r="LGO5743" s="66"/>
      <c r="LGP5743" s="66"/>
      <c r="LGQ5743" s="66"/>
      <c r="LGR5743" s="66"/>
      <c r="LGS5743" s="66"/>
      <c r="LGT5743" s="66"/>
      <c r="LGU5743" s="66"/>
      <c r="LGV5743" s="66"/>
      <c r="LGW5743" s="66"/>
      <c r="LGX5743" s="66"/>
      <c r="LGY5743" s="66"/>
      <c r="LGZ5743" s="66"/>
      <c r="LHA5743" s="66"/>
      <c r="LHB5743" s="66"/>
      <c r="LHC5743" s="66"/>
      <c r="LHD5743" s="66"/>
      <c r="LHE5743" s="66"/>
      <c r="LHF5743" s="66"/>
      <c r="LHG5743" s="66"/>
      <c r="LHH5743" s="66"/>
      <c r="LHI5743" s="66"/>
      <c r="LHJ5743" s="66"/>
      <c r="LHK5743" s="66"/>
      <c r="LHL5743" s="66"/>
      <c r="LHM5743" s="66"/>
      <c r="LHN5743" s="66"/>
      <c r="LHO5743" s="66"/>
      <c r="LHP5743" s="66"/>
      <c r="LHQ5743" s="66"/>
      <c r="LHR5743" s="66"/>
      <c r="LHS5743" s="66"/>
      <c r="LHT5743" s="66"/>
      <c r="LHU5743" s="66"/>
      <c r="LHV5743" s="66"/>
      <c r="LHW5743" s="66"/>
      <c r="LHX5743" s="66"/>
      <c r="LHY5743" s="66"/>
      <c r="LHZ5743" s="66"/>
      <c r="LIA5743" s="66"/>
      <c r="LIB5743" s="66"/>
      <c r="LIC5743" s="66"/>
      <c r="LID5743" s="66"/>
      <c r="LIE5743" s="66"/>
      <c r="LIF5743" s="66"/>
      <c r="LIG5743" s="66"/>
      <c r="LIH5743" s="66"/>
      <c r="LII5743" s="66"/>
      <c r="LIJ5743" s="66"/>
      <c r="LIK5743" s="66"/>
      <c r="LIL5743" s="66"/>
      <c r="LIM5743" s="66"/>
      <c r="LIN5743" s="66"/>
      <c r="LIO5743" s="66"/>
      <c r="LIP5743" s="66"/>
      <c r="LIQ5743" s="66"/>
      <c r="LIR5743" s="66"/>
      <c r="LIS5743" s="66"/>
      <c r="LIT5743" s="66"/>
      <c r="LIU5743" s="66"/>
      <c r="LIV5743" s="66"/>
      <c r="LIW5743" s="66"/>
      <c r="LIX5743" s="66"/>
      <c r="LIY5743" s="66"/>
      <c r="LIZ5743" s="66"/>
      <c r="LJA5743" s="66"/>
      <c r="LJB5743" s="66"/>
      <c r="LJC5743" s="66"/>
      <c r="LJD5743" s="66"/>
      <c r="LJE5743" s="66"/>
      <c r="LJF5743" s="66"/>
      <c r="LJG5743" s="66"/>
      <c r="LJH5743" s="66"/>
      <c r="LJI5743" s="66"/>
      <c r="LJJ5743" s="66"/>
      <c r="LJK5743" s="66"/>
      <c r="LJL5743" s="66"/>
      <c r="LJM5743" s="66"/>
      <c r="LJN5743" s="66"/>
      <c r="LJO5743" s="66"/>
      <c r="LJP5743" s="66"/>
      <c r="LJQ5743" s="66"/>
      <c r="LJR5743" s="66"/>
      <c r="LJS5743" s="66"/>
      <c r="LJT5743" s="66"/>
      <c r="LJU5743" s="66"/>
      <c r="LJV5743" s="66"/>
      <c r="LJW5743" s="66"/>
      <c r="LJX5743" s="66"/>
      <c r="LJY5743" s="66"/>
      <c r="LJZ5743" s="66"/>
      <c r="LKA5743" s="66"/>
      <c r="LKB5743" s="66"/>
      <c r="LKC5743" s="66"/>
      <c r="LKD5743" s="66"/>
      <c r="LKE5743" s="66"/>
      <c r="LKF5743" s="66"/>
      <c r="LKG5743" s="66"/>
      <c r="LKH5743" s="66"/>
      <c r="LKI5743" s="66"/>
      <c r="LKJ5743" s="66"/>
      <c r="LKK5743" s="66"/>
      <c r="LKL5743" s="66"/>
      <c r="LKM5743" s="66"/>
      <c r="LKN5743" s="66"/>
      <c r="LKO5743" s="66"/>
      <c r="LKP5743" s="66"/>
      <c r="LKQ5743" s="66"/>
      <c r="LKR5743" s="66"/>
      <c r="LKS5743" s="66"/>
      <c r="LKT5743" s="66"/>
      <c r="LKU5743" s="66"/>
      <c r="LKV5743" s="66"/>
      <c r="LKW5743" s="66"/>
      <c r="LKX5743" s="66"/>
      <c r="LKY5743" s="66"/>
      <c r="LKZ5743" s="66"/>
      <c r="LLA5743" s="66"/>
      <c r="LLB5743" s="66"/>
      <c r="LLC5743" s="66"/>
      <c r="LLD5743" s="66"/>
      <c r="LLE5743" s="66"/>
      <c r="LLF5743" s="66"/>
      <c r="LLG5743" s="66"/>
      <c r="LLH5743" s="66"/>
      <c r="LLI5743" s="66"/>
      <c r="LLJ5743" s="66"/>
      <c r="LLK5743" s="66"/>
      <c r="LLL5743" s="66"/>
      <c r="LLM5743" s="66"/>
      <c r="LLN5743" s="66"/>
      <c r="LLO5743" s="66"/>
      <c r="LLP5743" s="66"/>
      <c r="LLQ5743" s="66"/>
      <c r="LLR5743" s="66"/>
      <c r="LLS5743" s="66"/>
      <c r="LLT5743" s="66"/>
      <c r="LLU5743" s="66"/>
      <c r="LLV5743" s="66"/>
      <c r="LLW5743" s="66"/>
      <c r="LLX5743" s="66"/>
      <c r="LLY5743" s="66"/>
      <c r="LLZ5743" s="66"/>
      <c r="LMA5743" s="66"/>
      <c r="LMB5743" s="66"/>
      <c r="LMC5743" s="66"/>
      <c r="LMD5743" s="66"/>
      <c r="LME5743" s="66"/>
      <c r="LMF5743" s="66"/>
      <c r="LMG5743" s="66"/>
      <c r="LMH5743" s="66"/>
      <c r="LMI5743" s="66"/>
      <c r="LMJ5743" s="66"/>
      <c r="LMK5743" s="66"/>
      <c r="LML5743" s="66"/>
      <c r="LMM5743" s="66"/>
      <c r="LMN5743" s="66"/>
      <c r="LMO5743" s="66"/>
      <c r="LMP5743" s="66"/>
      <c r="LMQ5743" s="66"/>
      <c r="LMR5743" s="66"/>
      <c r="LMS5743" s="66"/>
      <c r="LMT5743" s="66"/>
      <c r="LMU5743" s="66"/>
      <c r="LMV5743" s="66"/>
      <c r="LMW5743" s="66"/>
      <c r="LMX5743" s="66"/>
      <c r="LMY5743" s="66"/>
      <c r="LMZ5743" s="66"/>
      <c r="LNA5743" s="66"/>
      <c r="LNB5743" s="66"/>
      <c r="LNC5743" s="66"/>
      <c r="LND5743" s="66"/>
      <c r="LNE5743" s="66"/>
      <c r="LNF5743" s="66"/>
      <c r="LNG5743" s="66"/>
      <c r="LNH5743" s="66"/>
      <c r="LNI5743" s="66"/>
      <c r="LNJ5743" s="66"/>
      <c r="LNK5743" s="66"/>
      <c r="LNL5743" s="66"/>
      <c r="LNM5743" s="66"/>
      <c r="LNN5743" s="66"/>
      <c r="LNO5743" s="66"/>
      <c r="LNP5743" s="66"/>
      <c r="LNQ5743" s="66"/>
      <c r="LNR5743" s="66"/>
      <c r="LNS5743" s="66"/>
      <c r="LNT5743" s="66"/>
      <c r="LNU5743" s="66"/>
      <c r="LNV5743" s="66"/>
      <c r="LNW5743" s="66"/>
      <c r="LNX5743" s="66"/>
      <c r="LNY5743" s="66"/>
      <c r="LNZ5743" s="66"/>
      <c r="LOA5743" s="66"/>
      <c r="LOB5743" s="66"/>
      <c r="LOC5743" s="66"/>
      <c r="LOD5743" s="66"/>
      <c r="LOE5743" s="66"/>
      <c r="LOF5743" s="66"/>
      <c r="LOG5743" s="66"/>
      <c r="LOH5743" s="66"/>
      <c r="LOI5743" s="66"/>
      <c r="LOJ5743" s="66"/>
      <c r="LOK5743" s="66"/>
      <c r="LOL5743" s="66"/>
      <c r="LOM5743" s="66"/>
      <c r="LON5743" s="66"/>
      <c r="LOO5743" s="66"/>
      <c r="LOP5743" s="66"/>
      <c r="LOQ5743" s="66"/>
      <c r="LOR5743" s="66"/>
      <c r="LOS5743" s="66"/>
      <c r="LOT5743" s="66"/>
      <c r="LOU5743" s="66"/>
      <c r="LOV5743" s="66"/>
      <c r="LOW5743" s="66"/>
      <c r="LOX5743" s="66"/>
      <c r="LOY5743" s="66"/>
      <c r="LOZ5743" s="66"/>
      <c r="LPA5743" s="66"/>
      <c r="LPB5743" s="66"/>
      <c r="LPC5743" s="66"/>
      <c r="LPD5743" s="66"/>
      <c r="LPE5743" s="66"/>
      <c r="LPF5743" s="66"/>
      <c r="LPG5743" s="66"/>
      <c r="LPH5743" s="66"/>
      <c r="LPI5743" s="66"/>
      <c r="LPJ5743" s="66"/>
      <c r="LPK5743" s="66"/>
      <c r="LPL5743" s="66"/>
      <c r="LPM5743" s="66"/>
      <c r="LPN5743" s="66"/>
      <c r="LPO5743" s="66"/>
      <c r="LPP5743" s="66"/>
      <c r="LPQ5743" s="66"/>
      <c r="LPR5743" s="66"/>
      <c r="LPS5743" s="66"/>
      <c r="LPT5743" s="66"/>
      <c r="LPU5743" s="66"/>
      <c r="LPV5743" s="66"/>
      <c r="LPW5743" s="66"/>
      <c r="LPX5743" s="66"/>
      <c r="LPY5743" s="66"/>
      <c r="LPZ5743" s="66"/>
      <c r="LQA5743" s="66"/>
      <c r="LQB5743" s="66"/>
      <c r="LQC5743" s="66"/>
      <c r="LQD5743" s="66"/>
      <c r="LQE5743" s="66"/>
      <c r="LQF5743" s="66"/>
      <c r="LQG5743" s="66"/>
      <c r="LQH5743" s="66"/>
      <c r="LQI5743" s="66"/>
      <c r="LQJ5743" s="66"/>
      <c r="LQK5743" s="66"/>
      <c r="LQL5743" s="66"/>
      <c r="LQM5743" s="66"/>
      <c r="LQN5743" s="66"/>
      <c r="LQO5743" s="66"/>
      <c r="LQP5743" s="66"/>
      <c r="LQQ5743" s="66"/>
      <c r="LQR5743" s="66"/>
      <c r="LQS5743" s="66"/>
      <c r="LQT5743" s="66"/>
      <c r="LQU5743" s="66"/>
      <c r="LQV5743" s="66"/>
      <c r="LQW5743" s="66"/>
      <c r="LQX5743" s="66"/>
      <c r="LQY5743" s="66"/>
      <c r="LQZ5743" s="66"/>
      <c r="LRA5743" s="66"/>
      <c r="LRB5743" s="66"/>
      <c r="LRC5743" s="66"/>
      <c r="LRD5743" s="66"/>
      <c r="LRE5743" s="66"/>
      <c r="LRF5743" s="66"/>
      <c r="LRG5743" s="66"/>
      <c r="LRH5743" s="66"/>
      <c r="LRI5743" s="66"/>
      <c r="LRJ5743" s="66"/>
      <c r="LRK5743" s="66"/>
      <c r="LRL5743" s="66"/>
      <c r="LRM5743" s="66"/>
      <c r="LRN5743" s="66"/>
      <c r="LRO5743" s="66"/>
      <c r="LRP5743" s="66"/>
      <c r="LRQ5743" s="66"/>
      <c r="LRR5743" s="66"/>
      <c r="LRS5743" s="66"/>
      <c r="LRT5743" s="66"/>
      <c r="LRU5743" s="66"/>
      <c r="LRV5743" s="66"/>
      <c r="LRW5743" s="66"/>
      <c r="LRX5743" s="66"/>
      <c r="LRY5743" s="66"/>
      <c r="LRZ5743" s="66"/>
      <c r="LSA5743" s="66"/>
      <c r="LSB5743" s="66"/>
      <c r="LSC5743" s="66"/>
      <c r="LSD5743" s="66"/>
      <c r="LSE5743" s="66"/>
      <c r="LSF5743" s="66"/>
      <c r="LSG5743" s="66"/>
      <c r="LSH5743" s="66"/>
      <c r="LSI5743" s="66"/>
      <c r="LSJ5743" s="66"/>
      <c r="LSK5743" s="66"/>
      <c r="LSL5743" s="66"/>
      <c r="LSM5743" s="66"/>
      <c r="LSN5743" s="66"/>
      <c r="LSO5743" s="66"/>
      <c r="LSP5743" s="66"/>
      <c r="LSQ5743" s="66"/>
      <c r="LSR5743" s="66"/>
      <c r="LSS5743" s="66"/>
      <c r="LST5743" s="66"/>
      <c r="LSU5743" s="66"/>
      <c r="LSV5743" s="66"/>
      <c r="LSW5743" s="66"/>
      <c r="LSX5743" s="66"/>
      <c r="LSY5743" s="66"/>
      <c r="LSZ5743" s="66"/>
      <c r="LTA5743" s="66"/>
      <c r="LTB5743" s="66"/>
      <c r="LTC5743" s="66"/>
      <c r="LTD5743" s="66"/>
      <c r="LTE5743" s="66"/>
      <c r="LTF5743" s="66"/>
      <c r="LTG5743" s="66"/>
      <c r="LTH5743" s="66"/>
      <c r="LTI5743" s="66"/>
      <c r="LTJ5743" s="66"/>
      <c r="LTK5743" s="66"/>
      <c r="LTL5743" s="66"/>
      <c r="LTM5743" s="66"/>
      <c r="LTN5743" s="66"/>
      <c r="LTO5743" s="66"/>
      <c r="LTP5743" s="66"/>
      <c r="LTQ5743" s="66"/>
      <c r="LTR5743" s="66"/>
      <c r="LTS5743" s="66"/>
      <c r="LTT5743" s="66"/>
      <c r="LTU5743" s="66"/>
      <c r="LTV5743" s="66"/>
      <c r="LTW5743" s="66"/>
      <c r="LTX5743" s="66"/>
      <c r="LTY5743" s="66"/>
      <c r="LTZ5743" s="66"/>
      <c r="LUA5743" s="66"/>
      <c r="LUB5743" s="66"/>
      <c r="LUC5743" s="66"/>
      <c r="LUD5743" s="66"/>
      <c r="LUE5743" s="66"/>
      <c r="LUF5743" s="66"/>
      <c r="LUG5743" s="66"/>
      <c r="LUH5743" s="66"/>
      <c r="LUI5743" s="66"/>
      <c r="LUJ5743" s="66"/>
      <c r="LUK5743" s="66"/>
      <c r="LUL5743" s="66"/>
      <c r="LUM5743" s="66"/>
      <c r="LUN5743" s="66"/>
      <c r="LUO5743" s="66"/>
      <c r="LUP5743" s="66"/>
      <c r="LUQ5743" s="66"/>
      <c r="LUR5743" s="66"/>
      <c r="LUS5743" s="66"/>
      <c r="LUT5743" s="66"/>
      <c r="LUU5743" s="66"/>
      <c r="LUV5743" s="66"/>
      <c r="LUW5743" s="66"/>
      <c r="LUX5743" s="66"/>
      <c r="LUY5743" s="66"/>
      <c r="LUZ5743" s="66"/>
      <c r="LVA5743" s="66"/>
      <c r="LVB5743" s="66"/>
      <c r="LVC5743" s="66"/>
      <c r="LVD5743" s="66"/>
      <c r="LVE5743" s="66"/>
      <c r="LVF5743" s="66"/>
      <c r="LVG5743" s="66"/>
      <c r="LVH5743" s="66"/>
      <c r="LVI5743" s="66"/>
      <c r="LVJ5743" s="66"/>
      <c r="LVK5743" s="66"/>
      <c r="LVL5743" s="66"/>
      <c r="LVM5743" s="66"/>
      <c r="LVN5743" s="66"/>
      <c r="LVO5743" s="66"/>
      <c r="LVP5743" s="66"/>
      <c r="LVQ5743" s="66"/>
      <c r="LVR5743" s="66"/>
      <c r="LVS5743" s="66"/>
      <c r="LVT5743" s="66"/>
      <c r="LVU5743" s="66"/>
      <c r="LVV5743" s="66"/>
      <c r="LVW5743" s="66"/>
      <c r="LVX5743" s="66"/>
      <c r="LVY5743" s="66"/>
      <c r="LVZ5743" s="66"/>
      <c r="LWA5743" s="66"/>
      <c r="LWB5743" s="66"/>
      <c r="LWC5743" s="66"/>
      <c r="LWD5743" s="66"/>
      <c r="LWE5743" s="66"/>
      <c r="LWF5743" s="66"/>
      <c r="LWG5743" s="66"/>
      <c r="LWH5743" s="66"/>
      <c r="LWI5743" s="66"/>
      <c r="LWJ5743" s="66"/>
      <c r="LWK5743" s="66"/>
      <c r="LWL5743" s="66"/>
      <c r="LWM5743" s="66"/>
      <c r="LWN5743" s="66"/>
      <c r="LWO5743" s="66"/>
      <c r="LWP5743" s="66"/>
      <c r="LWQ5743" s="66"/>
      <c r="LWR5743" s="66"/>
      <c r="LWS5743" s="66"/>
      <c r="LWT5743" s="66"/>
      <c r="LWU5743" s="66"/>
      <c r="LWV5743" s="66"/>
      <c r="LWW5743" s="66"/>
      <c r="LWX5743" s="66"/>
      <c r="LWY5743" s="66"/>
      <c r="LWZ5743" s="66"/>
      <c r="LXA5743" s="66"/>
      <c r="LXB5743" s="66"/>
      <c r="LXC5743" s="66"/>
      <c r="LXD5743" s="66"/>
      <c r="LXE5743" s="66"/>
      <c r="LXF5743" s="66"/>
      <c r="LXG5743" s="66"/>
      <c r="LXH5743" s="66"/>
      <c r="LXI5743" s="66"/>
      <c r="LXJ5743" s="66"/>
      <c r="LXK5743" s="66"/>
      <c r="LXL5743" s="66"/>
      <c r="LXM5743" s="66"/>
      <c r="LXN5743" s="66"/>
      <c r="LXO5743" s="66"/>
      <c r="LXP5743" s="66"/>
      <c r="LXQ5743" s="66"/>
      <c r="LXR5743" s="66"/>
      <c r="LXS5743" s="66"/>
      <c r="LXT5743" s="66"/>
      <c r="LXU5743" s="66"/>
      <c r="LXV5743" s="66"/>
      <c r="LXW5743" s="66"/>
      <c r="LXX5743" s="66"/>
      <c r="LXY5743" s="66"/>
      <c r="LXZ5743" s="66"/>
      <c r="LYA5743" s="66"/>
      <c r="LYB5743" s="66"/>
      <c r="LYC5743" s="66"/>
      <c r="LYD5743" s="66"/>
      <c r="LYE5743" s="66"/>
      <c r="LYF5743" s="66"/>
      <c r="LYG5743" s="66"/>
      <c r="LYH5743" s="66"/>
      <c r="LYI5743" s="66"/>
      <c r="LYJ5743" s="66"/>
      <c r="LYK5743" s="66"/>
      <c r="LYL5743" s="66"/>
      <c r="LYM5743" s="66"/>
      <c r="LYN5743" s="66"/>
      <c r="LYO5743" s="66"/>
      <c r="LYP5743" s="66"/>
      <c r="LYQ5743" s="66"/>
      <c r="LYR5743" s="66"/>
      <c r="LYS5743" s="66"/>
      <c r="LYT5743" s="66"/>
      <c r="LYU5743" s="66"/>
      <c r="LYV5743" s="66"/>
      <c r="LYW5743" s="66"/>
      <c r="LYX5743" s="66"/>
      <c r="LYY5743" s="66"/>
      <c r="LYZ5743" s="66"/>
      <c r="LZA5743" s="66"/>
      <c r="LZB5743" s="66"/>
      <c r="LZC5743" s="66"/>
      <c r="LZD5743" s="66"/>
      <c r="LZE5743" s="66"/>
      <c r="LZF5743" s="66"/>
      <c r="LZG5743" s="66"/>
      <c r="LZH5743" s="66"/>
      <c r="LZI5743" s="66"/>
      <c r="LZJ5743" s="66"/>
      <c r="LZK5743" s="66"/>
      <c r="LZL5743" s="66"/>
      <c r="LZM5743" s="66"/>
      <c r="LZN5743" s="66"/>
      <c r="LZO5743" s="66"/>
      <c r="LZP5743" s="66"/>
      <c r="LZQ5743" s="66"/>
      <c r="LZR5743" s="66"/>
      <c r="LZS5743" s="66"/>
      <c r="LZT5743" s="66"/>
      <c r="LZU5743" s="66"/>
      <c r="LZV5743" s="66"/>
      <c r="LZW5743" s="66"/>
      <c r="LZX5743" s="66"/>
      <c r="LZY5743" s="66"/>
      <c r="LZZ5743" s="66"/>
      <c r="MAA5743" s="66"/>
      <c r="MAB5743" s="66"/>
      <c r="MAC5743" s="66"/>
      <c r="MAD5743" s="66"/>
      <c r="MAE5743" s="66"/>
      <c r="MAF5743" s="66"/>
      <c r="MAG5743" s="66"/>
      <c r="MAH5743" s="66"/>
      <c r="MAI5743" s="66"/>
      <c r="MAJ5743" s="66"/>
      <c r="MAK5743" s="66"/>
      <c r="MAL5743" s="66"/>
      <c r="MAM5743" s="66"/>
      <c r="MAN5743" s="66"/>
      <c r="MAO5743" s="66"/>
      <c r="MAP5743" s="66"/>
      <c r="MAQ5743" s="66"/>
      <c r="MAR5743" s="66"/>
      <c r="MAS5743" s="66"/>
      <c r="MAT5743" s="66"/>
      <c r="MAU5743" s="66"/>
      <c r="MAV5743" s="66"/>
      <c r="MAW5743" s="66"/>
      <c r="MAX5743" s="66"/>
      <c r="MAY5743" s="66"/>
      <c r="MAZ5743" s="66"/>
      <c r="MBA5743" s="66"/>
      <c r="MBB5743" s="66"/>
      <c r="MBC5743" s="66"/>
      <c r="MBD5743" s="66"/>
      <c r="MBE5743" s="66"/>
      <c r="MBF5743" s="66"/>
      <c r="MBG5743" s="66"/>
      <c r="MBH5743" s="66"/>
      <c r="MBI5743" s="66"/>
      <c r="MBJ5743" s="66"/>
      <c r="MBK5743" s="66"/>
      <c r="MBL5743" s="66"/>
      <c r="MBM5743" s="66"/>
      <c r="MBN5743" s="66"/>
      <c r="MBO5743" s="66"/>
      <c r="MBP5743" s="66"/>
      <c r="MBQ5743" s="66"/>
      <c r="MBR5743" s="66"/>
      <c r="MBS5743" s="66"/>
      <c r="MBT5743" s="66"/>
      <c r="MBU5743" s="66"/>
      <c r="MBV5743" s="66"/>
      <c r="MBW5743" s="66"/>
      <c r="MBX5743" s="66"/>
      <c r="MBY5743" s="66"/>
      <c r="MBZ5743" s="66"/>
      <c r="MCA5743" s="66"/>
      <c r="MCB5743" s="66"/>
      <c r="MCC5743" s="66"/>
      <c r="MCD5743" s="66"/>
      <c r="MCE5743" s="66"/>
      <c r="MCF5743" s="66"/>
      <c r="MCG5743" s="66"/>
      <c r="MCH5743" s="66"/>
      <c r="MCI5743" s="66"/>
      <c r="MCJ5743" s="66"/>
      <c r="MCK5743" s="66"/>
      <c r="MCL5743" s="66"/>
      <c r="MCM5743" s="66"/>
      <c r="MCN5743" s="66"/>
      <c r="MCO5743" s="66"/>
      <c r="MCP5743" s="66"/>
      <c r="MCQ5743" s="66"/>
      <c r="MCR5743" s="66"/>
      <c r="MCS5743" s="66"/>
      <c r="MCT5743" s="66"/>
      <c r="MCU5743" s="66"/>
      <c r="MCV5743" s="66"/>
      <c r="MCW5743" s="66"/>
      <c r="MCX5743" s="66"/>
      <c r="MCY5743" s="66"/>
      <c r="MCZ5743" s="66"/>
      <c r="MDA5743" s="66"/>
      <c r="MDB5743" s="66"/>
      <c r="MDC5743" s="66"/>
      <c r="MDD5743" s="66"/>
      <c r="MDE5743" s="66"/>
      <c r="MDF5743" s="66"/>
      <c r="MDG5743" s="66"/>
      <c r="MDH5743" s="66"/>
      <c r="MDI5743" s="66"/>
      <c r="MDJ5743" s="66"/>
      <c r="MDK5743" s="66"/>
      <c r="MDL5743" s="66"/>
      <c r="MDM5743" s="66"/>
      <c r="MDN5743" s="66"/>
      <c r="MDO5743" s="66"/>
      <c r="MDP5743" s="66"/>
      <c r="MDQ5743" s="66"/>
      <c r="MDR5743" s="66"/>
      <c r="MDS5743" s="66"/>
      <c r="MDT5743" s="66"/>
      <c r="MDU5743" s="66"/>
      <c r="MDV5743" s="66"/>
      <c r="MDW5743" s="66"/>
      <c r="MDX5743" s="66"/>
      <c r="MDY5743" s="66"/>
      <c r="MDZ5743" s="66"/>
      <c r="MEA5743" s="66"/>
      <c r="MEB5743" s="66"/>
      <c r="MEC5743" s="66"/>
      <c r="MED5743" s="66"/>
      <c r="MEE5743" s="66"/>
      <c r="MEF5743" s="66"/>
      <c r="MEG5743" s="66"/>
      <c r="MEH5743" s="66"/>
      <c r="MEI5743" s="66"/>
      <c r="MEJ5743" s="66"/>
      <c r="MEK5743" s="66"/>
      <c r="MEL5743" s="66"/>
      <c r="MEM5743" s="66"/>
      <c r="MEN5743" s="66"/>
      <c r="MEO5743" s="66"/>
      <c r="MEP5743" s="66"/>
      <c r="MEQ5743" s="66"/>
      <c r="MER5743" s="66"/>
      <c r="MES5743" s="66"/>
      <c r="MET5743" s="66"/>
      <c r="MEU5743" s="66"/>
      <c r="MEV5743" s="66"/>
      <c r="MEW5743" s="66"/>
      <c r="MEX5743" s="66"/>
      <c r="MEY5743" s="66"/>
      <c r="MEZ5743" s="66"/>
      <c r="MFA5743" s="66"/>
      <c r="MFB5743" s="66"/>
      <c r="MFC5743" s="66"/>
      <c r="MFD5743" s="66"/>
      <c r="MFE5743" s="66"/>
      <c r="MFF5743" s="66"/>
      <c r="MFG5743" s="66"/>
      <c r="MFH5743" s="66"/>
      <c r="MFI5743" s="66"/>
      <c r="MFJ5743" s="66"/>
      <c r="MFK5743" s="66"/>
      <c r="MFL5743" s="66"/>
      <c r="MFM5743" s="66"/>
      <c r="MFN5743" s="66"/>
      <c r="MFO5743" s="66"/>
      <c r="MFP5743" s="66"/>
      <c r="MFQ5743" s="66"/>
      <c r="MFR5743" s="66"/>
      <c r="MFS5743" s="66"/>
      <c r="MFT5743" s="66"/>
      <c r="MFU5743" s="66"/>
      <c r="MFV5743" s="66"/>
      <c r="MFW5743" s="66"/>
      <c r="MFX5743" s="66"/>
      <c r="MFY5743" s="66"/>
      <c r="MFZ5743" s="66"/>
      <c r="MGA5743" s="66"/>
      <c r="MGB5743" s="66"/>
      <c r="MGC5743" s="66"/>
      <c r="MGD5743" s="66"/>
      <c r="MGE5743" s="66"/>
      <c r="MGF5743" s="66"/>
      <c r="MGG5743" s="66"/>
      <c r="MGH5743" s="66"/>
      <c r="MGI5743" s="66"/>
      <c r="MGJ5743" s="66"/>
      <c r="MGK5743" s="66"/>
      <c r="MGL5743" s="66"/>
      <c r="MGM5743" s="66"/>
      <c r="MGN5743" s="66"/>
      <c r="MGO5743" s="66"/>
      <c r="MGP5743" s="66"/>
      <c r="MGQ5743" s="66"/>
      <c r="MGR5743" s="66"/>
      <c r="MGS5743" s="66"/>
      <c r="MGT5743" s="66"/>
      <c r="MGU5743" s="66"/>
      <c r="MGV5743" s="66"/>
      <c r="MGW5743" s="66"/>
      <c r="MGX5743" s="66"/>
      <c r="MGY5743" s="66"/>
      <c r="MGZ5743" s="66"/>
      <c r="MHA5743" s="66"/>
      <c r="MHB5743" s="66"/>
      <c r="MHC5743" s="66"/>
      <c r="MHD5743" s="66"/>
      <c r="MHE5743" s="66"/>
      <c r="MHF5743" s="66"/>
      <c r="MHG5743" s="66"/>
      <c r="MHH5743" s="66"/>
      <c r="MHI5743" s="66"/>
      <c r="MHJ5743" s="66"/>
      <c r="MHK5743" s="66"/>
      <c r="MHL5743" s="66"/>
      <c r="MHM5743" s="66"/>
      <c r="MHN5743" s="66"/>
      <c r="MHO5743" s="66"/>
      <c r="MHP5743" s="66"/>
      <c r="MHQ5743" s="66"/>
      <c r="MHR5743" s="66"/>
      <c r="MHS5743" s="66"/>
      <c r="MHT5743" s="66"/>
      <c r="MHU5743" s="66"/>
      <c r="MHV5743" s="66"/>
      <c r="MHW5743" s="66"/>
      <c r="MHX5743" s="66"/>
      <c r="MHY5743" s="66"/>
      <c r="MHZ5743" s="66"/>
      <c r="MIA5743" s="66"/>
      <c r="MIB5743" s="66"/>
      <c r="MIC5743" s="66"/>
      <c r="MID5743" s="66"/>
      <c r="MIE5743" s="66"/>
      <c r="MIF5743" s="66"/>
      <c r="MIG5743" s="66"/>
      <c r="MIH5743" s="66"/>
      <c r="MII5743" s="66"/>
      <c r="MIJ5743" s="66"/>
      <c r="MIK5743" s="66"/>
      <c r="MIL5743" s="66"/>
      <c r="MIM5743" s="66"/>
      <c r="MIN5743" s="66"/>
      <c r="MIO5743" s="66"/>
      <c r="MIP5743" s="66"/>
      <c r="MIQ5743" s="66"/>
      <c r="MIR5743" s="66"/>
      <c r="MIS5743" s="66"/>
      <c r="MIT5743" s="66"/>
      <c r="MIU5743" s="66"/>
      <c r="MIV5743" s="66"/>
      <c r="MIW5743" s="66"/>
      <c r="MIX5743" s="66"/>
      <c r="MIY5743" s="66"/>
      <c r="MIZ5743" s="66"/>
      <c r="MJA5743" s="66"/>
      <c r="MJB5743" s="66"/>
      <c r="MJC5743" s="66"/>
      <c r="MJD5743" s="66"/>
      <c r="MJE5743" s="66"/>
      <c r="MJF5743" s="66"/>
      <c r="MJG5743" s="66"/>
      <c r="MJH5743" s="66"/>
      <c r="MJI5743" s="66"/>
      <c r="MJJ5743" s="66"/>
      <c r="MJK5743" s="66"/>
      <c r="MJL5743" s="66"/>
      <c r="MJM5743" s="66"/>
      <c r="MJN5743" s="66"/>
      <c r="MJO5743" s="66"/>
      <c r="MJP5743" s="66"/>
      <c r="MJQ5743" s="66"/>
      <c r="MJR5743" s="66"/>
      <c r="MJS5743" s="66"/>
      <c r="MJT5743" s="66"/>
      <c r="MJU5743" s="66"/>
      <c r="MJV5743" s="66"/>
      <c r="MJW5743" s="66"/>
      <c r="MJX5743" s="66"/>
      <c r="MJY5743" s="66"/>
      <c r="MJZ5743" s="66"/>
      <c r="MKA5743" s="66"/>
      <c r="MKB5743" s="66"/>
      <c r="MKC5743" s="66"/>
      <c r="MKD5743" s="66"/>
      <c r="MKE5743" s="66"/>
      <c r="MKF5743" s="66"/>
      <c r="MKG5743" s="66"/>
      <c r="MKH5743" s="66"/>
      <c r="MKI5743" s="66"/>
      <c r="MKJ5743" s="66"/>
      <c r="MKK5743" s="66"/>
      <c r="MKL5743" s="66"/>
      <c r="MKM5743" s="66"/>
      <c r="MKN5743" s="66"/>
      <c r="MKO5743" s="66"/>
      <c r="MKP5743" s="66"/>
      <c r="MKQ5743" s="66"/>
      <c r="MKR5743" s="66"/>
      <c r="MKS5743" s="66"/>
      <c r="MKT5743" s="66"/>
      <c r="MKU5743" s="66"/>
      <c r="MKV5743" s="66"/>
      <c r="MKW5743" s="66"/>
      <c r="MKX5743" s="66"/>
      <c r="MKY5743" s="66"/>
      <c r="MKZ5743" s="66"/>
      <c r="MLA5743" s="66"/>
      <c r="MLB5743" s="66"/>
      <c r="MLC5743" s="66"/>
      <c r="MLD5743" s="66"/>
      <c r="MLE5743" s="66"/>
      <c r="MLF5743" s="66"/>
      <c r="MLG5743" s="66"/>
      <c r="MLH5743" s="66"/>
      <c r="MLI5743" s="66"/>
      <c r="MLJ5743" s="66"/>
      <c r="MLK5743" s="66"/>
      <c r="MLL5743" s="66"/>
      <c r="MLM5743" s="66"/>
      <c r="MLN5743" s="66"/>
      <c r="MLO5743" s="66"/>
      <c r="MLP5743" s="66"/>
      <c r="MLQ5743" s="66"/>
      <c r="MLR5743" s="66"/>
      <c r="MLS5743" s="66"/>
      <c r="MLT5743" s="66"/>
      <c r="MLU5743" s="66"/>
      <c r="MLV5743" s="66"/>
      <c r="MLW5743" s="66"/>
      <c r="MLX5743" s="66"/>
      <c r="MLY5743" s="66"/>
      <c r="MLZ5743" s="66"/>
      <c r="MMA5743" s="66"/>
      <c r="MMB5743" s="66"/>
      <c r="MMC5743" s="66"/>
      <c r="MMD5743" s="66"/>
      <c r="MME5743" s="66"/>
      <c r="MMF5743" s="66"/>
      <c r="MMG5743" s="66"/>
      <c r="MMH5743" s="66"/>
      <c r="MMI5743" s="66"/>
      <c r="MMJ5743" s="66"/>
      <c r="MMK5743" s="66"/>
      <c r="MML5743" s="66"/>
      <c r="MMM5743" s="66"/>
      <c r="MMN5743" s="66"/>
      <c r="MMO5743" s="66"/>
      <c r="MMP5743" s="66"/>
      <c r="MMQ5743" s="66"/>
      <c r="MMR5743" s="66"/>
      <c r="MMS5743" s="66"/>
      <c r="MMT5743" s="66"/>
      <c r="MMU5743" s="66"/>
      <c r="MMV5743" s="66"/>
      <c r="MMW5743" s="66"/>
      <c r="MMX5743" s="66"/>
      <c r="MMY5743" s="66"/>
      <c r="MMZ5743" s="66"/>
      <c r="MNA5743" s="66"/>
      <c r="MNB5743" s="66"/>
      <c r="MNC5743" s="66"/>
      <c r="MND5743" s="66"/>
      <c r="MNE5743" s="66"/>
      <c r="MNF5743" s="66"/>
      <c r="MNG5743" s="66"/>
      <c r="MNH5743" s="66"/>
      <c r="MNI5743" s="66"/>
      <c r="MNJ5743" s="66"/>
      <c r="MNK5743" s="66"/>
      <c r="MNL5743" s="66"/>
      <c r="MNM5743" s="66"/>
      <c r="MNN5743" s="66"/>
      <c r="MNO5743" s="66"/>
      <c r="MNP5743" s="66"/>
      <c r="MNQ5743" s="66"/>
      <c r="MNR5743" s="66"/>
      <c r="MNS5743" s="66"/>
      <c r="MNT5743" s="66"/>
      <c r="MNU5743" s="66"/>
      <c r="MNV5743" s="66"/>
      <c r="MNW5743" s="66"/>
      <c r="MNX5743" s="66"/>
      <c r="MNY5743" s="66"/>
      <c r="MNZ5743" s="66"/>
      <c r="MOA5743" s="66"/>
      <c r="MOB5743" s="66"/>
      <c r="MOC5743" s="66"/>
      <c r="MOD5743" s="66"/>
      <c r="MOE5743" s="66"/>
      <c r="MOF5743" s="66"/>
      <c r="MOG5743" s="66"/>
      <c r="MOH5743" s="66"/>
      <c r="MOI5743" s="66"/>
      <c r="MOJ5743" s="66"/>
      <c r="MOK5743" s="66"/>
      <c r="MOL5743" s="66"/>
      <c r="MOM5743" s="66"/>
      <c r="MON5743" s="66"/>
      <c r="MOO5743" s="66"/>
      <c r="MOP5743" s="66"/>
      <c r="MOQ5743" s="66"/>
      <c r="MOR5743" s="66"/>
      <c r="MOS5743" s="66"/>
      <c r="MOT5743" s="66"/>
      <c r="MOU5743" s="66"/>
      <c r="MOV5743" s="66"/>
      <c r="MOW5743" s="66"/>
      <c r="MOX5743" s="66"/>
      <c r="MOY5743" s="66"/>
      <c r="MOZ5743" s="66"/>
      <c r="MPA5743" s="66"/>
      <c r="MPB5743" s="66"/>
      <c r="MPC5743" s="66"/>
      <c r="MPD5743" s="66"/>
      <c r="MPE5743" s="66"/>
      <c r="MPF5743" s="66"/>
      <c r="MPG5743" s="66"/>
      <c r="MPH5743" s="66"/>
      <c r="MPI5743" s="66"/>
      <c r="MPJ5743" s="66"/>
      <c r="MPK5743" s="66"/>
      <c r="MPL5743" s="66"/>
      <c r="MPM5743" s="66"/>
      <c r="MPN5743" s="66"/>
      <c r="MPO5743" s="66"/>
      <c r="MPP5743" s="66"/>
      <c r="MPQ5743" s="66"/>
      <c r="MPR5743" s="66"/>
      <c r="MPS5743" s="66"/>
      <c r="MPT5743" s="66"/>
      <c r="MPU5743" s="66"/>
      <c r="MPV5743" s="66"/>
      <c r="MPW5743" s="66"/>
      <c r="MPX5743" s="66"/>
      <c r="MPY5743" s="66"/>
      <c r="MPZ5743" s="66"/>
      <c r="MQA5743" s="66"/>
      <c r="MQB5743" s="66"/>
      <c r="MQC5743" s="66"/>
      <c r="MQD5743" s="66"/>
      <c r="MQE5743" s="66"/>
      <c r="MQF5743" s="66"/>
      <c r="MQG5743" s="66"/>
      <c r="MQH5743" s="66"/>
      <c r="MQI5743" s="66"/>
      <c r="MQJ5743" s="66"/>
      <c r="MQK5743" s="66"/>
      <c r="MQL5743" s="66"/>
      <c r="MQM5743" s="66"/>
      <c r="MQN5743" s="66"/>
      <c r="MQO5743" s="66"/>
      <c r="MQP5743" s="66"/>
      <c r="MQQ5743" s="66"/>
      <c r="MQR5743" s="66"/>
      <c r="MQS5743" s="66"/>
      <c r="MQT5743" s="66"/>
      <c r="MQU5743" s="66"/>
      <c r="MQV5743" s="66"/>
      <c r="MQW5743" s="66"/>
      <c r="MQX5743" s="66"/>
      <c r="MQY5743" s="66"/>
      <c r="MQZ5743" s="66"/>
      <c r="MRA5743" s="66"/>
      <c r="MRB5743" s="66"/>
      <c r="MRC5743" s="66"/>
      <c r="MRD5743" s="66"/>
      <c r="MRE5743" s="66"/>
      <c r="MRF5743" s="66"/>
      <c r="MRG5743" s="66"/>
      <c r="MRH5743" s="66"/>
      <c r="MRI5743" s="66"/>
      <c r="MRJ5743" s="66"/>
      <c r="MRK5743" s="66"/>
      <c r="MRL5743" s="66"/>
      <c r="MRM5743" s="66"/>
      <c r="MRN5743" s="66"/>
      <c r="MRO5743" s="66"/>
      <c r="MRP5743" s="66"/>
      <c r="MRQ5743" s="66"/>
      <c r="MRR5743" s="66"/>
      <c r="MRS5743" s="66"/>
      <c r="MRT5743" s="66"/>
      <c r="MRU5743" s="66"/>
      <c r="MRV5743" s="66"/>
      <c r="MRW5743" s="66"/>
      <c r="MRX5743" s="66"/>
      <c r="MRY5743" s="66"/>
      <c r="MRZ5743" s="66"/>
      <c r="MSA5743" s="66"/>
      <c r="MSB5743" s="66"/>
      <c r="MSC5743" s="66"/>
      <c r="MSD5743" s="66"/>
      <c r="MSE5743" s="66"/>
      <c r="MSF5743" s="66"/>
      <c r="MSG5743" s="66"/>
      <c r="MSH5743" s="66"/>
      <c r="MSI5743" s="66"/>
      <c r="MSJ5743" s="66"/>
      <c r="MSK5743" s="66"/>
      <c r="MSL5743" s="66"/>
      <c r="MSM5743" s="66"/>
      <c r="MSN5743" s="66"/>
      <c r="MSO5743" s="66"/>
      <c r="MSP5743" s="66"/>
      <c r="MSQ5743" s="66"/>
      <c r="MSR5743" s="66"/>
      <c r="MSS5743" s="66"/>
      <c r="MST5743" s="66"/>
      <c r="MSU5743" s="66"/>
      <c r="MSV5743" s="66"/>
      <c r="MSW5743" s="66"/>
      <c r="MSX5743" s="66"/>
      <c r="MSY5743" s="66"/>
      <c r="MSZ5743" s="66"/>
      <c r="MTA5743" s="66"/>
      <c r="MTB5743" s="66"/>
      <c r="MTC5743" s="66"/>
      <c r="MTD5743" s="66"/>
      <c r="MTE5743" s="66"/>
      <c r="MTF5743" s="66"/>
      <c r="MTG5743" s="66"/>
      <c r="MTH5743" s="66"/>
      <c r="MTI5743" s="66"/>
      <c r="MTJ5743" s="66"/>
      <c r="MTK5743" s="66"/>
      <c r="MTL5743" s="66"/>
      <c r="MTM5743" s="66"/>
      <c r="MTN5743" s="66"/>
      <c r="MTO5743" s="66"/>
      <c r="MTP5743" s="66"/>
      <c r="MTQ5743" s="66"/>
      <c r="MTR5743" s="66"/>
      <c r="MTS5743" s="66"/>
      <c r="MTT5743" s="66"/>
      <c r="MTU5743" s="66"/>
      <c r="MTV5743" s="66"/>
      <c r="MTW5743" s="66"/>
      <c r="MTX5743" s="66"/>
      <c r="MTY5743" s="66"/>
      <c r="MTZ5743" s="66"/>
      <c r="MUA5743" s="66"/>
      <c r="MUB5743" s="66"/>
      <c r="MUC5743" s="66"/>
      <c r="MUD5743" s="66"/>
      <c r="MUE5743" s="66"/>
      <c r="MUF5743" s="66"/>
      <c r="MUG5743" s="66"/>
      <c r="MUH5743" s="66"/>
      <c r="MUI5743" s="66"/>
      <c r="MUJ5743" s="66"/>
      <c r="MUK5743" s="66"/>
      <c r="MUL5743" s="66"/>
      <c r="MUM5743" s="66"/>
      <c r="MUN5743" s="66"/>
      <c r="MUO5743" s="66"/>
      <c r="MUP5743" s="66"/>
      <c r="MUQ5743" s="66"/>
      <c r="MUR5743" s="66"/>
      <c r="MUS5743" s="66"/>
      <c r="MUT5743" s="66"/>
      <c r="MUU5743" s="66"/>
      <c r="MUV5743" s="66"/>
      <c r="MUW5743" s="66"/>
      <c r="MUX5743" s="66"/>
      <c r="MUY5743" s="66"/>
      <c r="MUZ5743" s="66"/>
      <c r="MVA5743" s="66"/>
      <c r="MVB5743" s="66"/>
      <c r="MVC5743" s="66"/>
      <c r="MVD5743" s="66"/>
      <c r="MVE5743" s="66"/>
      <c r="MVF5743" s="66"/>
      <c r="MVG5743" s="66"/>
      <c r="MVH5743" s="66"/>
      <c r="MVI5743" s="66"/>
      <c r="MVJ5743" s="66"/>
      <c r="MVK5743" s="66"/>
      <c r="MVL5743" s="66"/>
      <c r="MVM5743" s="66"/>
      <c r="MVN5743" s="66"/>
      <c r="MVO5743" s="66"/>
      <c r="MVP5743" s="66"/>
      <c r="MVQ5743" s="66"/>
      <c r="MVR5743" s="66"/>
      <c r="MVS5743" s="66"/>
      <c r="MVT5743" s="66"/>
      <c r="MVU5743" s="66"/>
      <c r="MVV5743" s="66"/>
      <c r="MVW5743" s="66"/>
      <c r="MVX5743" s="66"/>
      <c r="MVY5743" s="66"/>
      <c r="MVZ5743" s="66"/>
      <c r="MWA5743" s="66"/>
      <c r="MWB5743" s="66"/>
      <c r="MWC5743" s="66"/>
      <c r="MWD5743" s="66"/>
      <c r="MWE5743" s="66"/>
      <c r="MWF5743" s="66"/>
      <c r="MWG5743" s="66"/>
      <c r="MWH5743" s="66"/>
      <c r="MWI5743" s="66"/>
      <c r="MWJ5743" s="66"/>
      <c r="MWK5743" s="66"/>
      <c r="MWL5743" s="66"/>
      <c r="MWM5743" s="66"/>
      <c r="MWN5743" s="66"/>
      <c r="MWO5743" s="66"/>
      <c r="MWP5743" s="66"/>
      <c r="MWQ5743" s="66"/>
      <c r="MWR5743" s="66"/>
      <c r="MWS5743" s="66"/>
      <c r="MWT5743" s="66"/>
      <c r="MWU5743" s="66"/>
      <c r="MWV5743" s="66"/>
      <c r="MWW5743" s="66"/>
      <c r="MWX5743" s="66"/>
      <c r="MWY5743" s="66"/>
      <c r="MWZ5743" s="66"/>
      <c r="MXA5743" s="66"/>
      <c r="MXB5743" s="66"/>
      <c r="MXC5743" s="66"/>
      <c r="MXD5743" s="66"/>
      <c r="MXE5743" s="66"/>
      <c r="MXF5743" s="66"/>
      <c r="MXG5743" s="66"/>
      <c r="MXH5743" s="66"/>
      <c r="MXI5743" s="66"/>
      <c r="MXJ5743" s="66"/>
      <c r="MXK5743" s="66"/>
      <c r="MXL5743" s="66"/>
      <c r="MXM5743" s="66"/>
      <c r="MXN5743" s="66"/>
      <c r="MXO5743" s="66"/>
      <c r="MXP5743" s="66"/>
      <c r="MXQ5743" s="66"/>
      <c r="MXR5743" s="66"/>
      <c r="MXS5743" s="66"/>
      <c r="MXT5743" s="66"/>
      <c r="MXU5743" s="66"/>
      <c r="MXV5743" s="66"/>
      <c r="MXW5743" s="66"/>
      <c r="MXX5743" s="66"/>
      <c r="MXY5743" s="66"/>
      <c r="MXZ5743" s="66"/>
      <c r="MYA5743" s="66"/>
      <c r="MYB5743" s="66"/>
      <c r="MYC5743" s="66"/>
      <c r="MYD5743" s="66"/>
      <c r="MYE5743" s="66"/>
      <c r="MYF5743" s="66"/>
      <c r="MYG5743" s="66"/>
      <c r="MYH5743" s="66"/>
      <c r="MYI5743" s="66"/>
      <c r="MYJ5743" s="66"/>
      <c r="MYK5743" s="66"/>
      <c r="MYL5743" s="66"/>
      <c r="MYM5743" s="66"/>
      <c r="MYN5743" s="66"/>
      <c r="MYO5743" s="66"/>
      <c r="MYP5743" s="66"/>
      <c r="MYQ5743" s="66"/>
      <c r="MYR5743" s="66"/>
      <c r="MYS5743" s="66"/>
      <c r="MYT5743" s="66"/>
      <c r="MYU5743" s="66"/>
      <c r="MYV5743" s="66"/>
      <c r="MYW5743" s="66"/>
      <c r="MYX5743" s="66"/>
      <c r="MYY5743" s="66"/>
      <c r="MYZ5743" s="66"/>
      <c r="MZA5743" s="66"/>
      <c r="MZB5743" s="66"/>
      <c r="MZC5743" s="66"/>
      <c r="MZD5743" s="66"/>
      <c r="MZE5743" s="66"/>
      <c r="MZF5743" s="66"/>
      <c r="MZG5743" s="66"/>
      <c r="MZH5743" s="66"/>
      <c r="MZI5743" s="66"/>
      <c r="MZJ5743" s="66"/>
      <c r="MZK5743" s="66"/>
      <c r="MZL5743" s="66"/>
      <c r="MZM5743" s="66"/>
      <c r="MZN5743" s="66"/>
      <c r="MZO5743" s="66"/>
      <c r="MZP5743" s="66"/>
      <c r="MZQ5743" s="66"/>
      <c r="MZR5743" s="66"/>
      <c r="MZS5743" s="66"/>
      <c r="MZT5743" s="66"/>
      <c r="MZU5743" s="66"/>
      <c r="MZV5743" s="66"/>
      <c r="MZW5743" s="66"/>
      <c r="MZX5743" s="66"/>
      <c r="MZY5743" s="66"/>
      <c r="MZZ5743" s="66"/>
      <c r="NAA5743" s="66"/>
      <c r="NAB5743" s="66"/>
      <c r="NAC5743" s="66"/>
      <c r="NAD5743" s="66"/>
      <c r="NAE5743" s="66"/>
      <c r="NAF5743" s="66"/>
      <c r="NAG5743" s="66"/>
      <c r="NAH5743" s="66"/>
      <c r="NAI5743" s="66"/>
      <c r="NAJ5743" s="66"/>
      <c r="NAK5743" s="66"/>
      <c r="NAL5743" s="66"/>
      <c r="NAM5743" s="66"/>
      <c r="NAN5743" s="66"/>
      <c r="NAO5743" s="66"/>
      <c r="NAP5743" s="66"/>
      <c r="NAQ5743" s="66"/>
      <c r="NAR5743" s="66"/>
      <c r="NAS5743" s="66"/>
      <c r="NAT5743" s="66"/>
      <c r="NAU5743" s="66"/>
      <c r="NAV5743" s="66"/>
      <c r="NAW5743" s="66"/>
      <c r="NAX5743" s="66"/>
      <c r="NAY5743" s="66"/>
      <c r="NAZ5743" s="66"/>
      <c r="NBA5743" s="66"/>
      <c r="NBB5743" s="66"/>
      <c r="NBC5743" s="66"/>
      <c r="NBD5743" s="66"/>
      <c r="NBE5743" s="66"/>
      <c r="NBF5743" s="66"/>
      <c r="NBG5743" s="66"/>
      <c r="NBH5743" s="66"/>
      <c r="NBI5743" s="66"/>
      <c r="NBJ5743" s="66"/>
      <c r="NBK5743" s="66"/>
      <c r="NBL5743" s="66"/>
      <c r="NBM5743" s="66"/>
      <c r="NBN5743" s="66"/>
      <c r="NBO5743" s="66"/>
      <c r="NBP5743" s="66"/>
      <c r="NBQ5743" s="66"/>
      <c r="NBR5743" s="66"/>
      <c r="NBS5743" s="66"/>
      <c r="NBT5743" s="66"/>
      <c r="NBU5743" s="66"/>
      <c r="NBV5743" s="66"/>
      <c r="NBW5743" s="66"/>
      <c r="NBX5743" s="66"/>
      <c r="NBY5743" s="66"/>
      <c r="NBZ5743" s="66"/>
      <c r="NCA5743" s="66"/>
      <c r="NCB5743" s="66"/>
      <c r="NCC5743" s="66"/>
      <c r="NCD5743" s="66"/>
      <c r="NCE5743" s="66"/>
      <c r="NCF5743" s="66"/>
      <c r="NCG5743" s="66"/>
      <c r="NCH5743" s="66"/>
      <c r="NCI5743" s="66"/>
      <c r="NCJ5743" s="66"/>
      <c r="NCK5743" s="66"/>
      <c r="NCL5743" s="66"/>
      <c r="NCM5743" s="66"/>
      <c r="NCN5743" s="66"/>
      <c r="NCO5743" s="66"/>
      <c r="NCP5743" s="66"/>
      <c r="NCQ5743" s="66"/>
      <c r="NCR5743" s="66"/>
      <c r="NCS5743" s="66"/>
      <c r="NCT5743" s="66"/>
      <c r="NCU5743" s="66"/>
      <c r="NCV5743" s="66"/>
      <c r="NCW5743" s="66"/>
      <c r="NCX5743" s="66"/>
      <c r="NCY5743" s="66"/>
      <c r="NCZ5743" s="66"/>
      <c r="NDA5743" s="66"/>
      <c r="NDB5743" s="66"/>
      <c r="NDC5743" s="66"/>
      <c r="NDD5743" s="66"/>
      <c r="NDE5743" s="66"/>
      <c r="NDF5743" s="66"/>
      <c r="NDG5743" s="66"/>
      <c r="NDH5743" s="66"/>
      <c r="NDI5743" s="66"/>
      <c r="NDJ5743" s="66"/>
      <c r="NDK5743" s="66"/>
      <c r="NDL5743" s="66"/>
      <c r="NDM5743" s="66"/>
      <c r="NDN5743" s="66"/>
      <c r="NDO5743" s="66"/>
      <c r="NDP5743" s="66"/>
      <c r="NDQ5743" s="66"/>
      <c r="NDR5743" s="66"/>
      <c r="NDS5743" s="66"/>
      <c r="NDT5743" s="66"/>
      <c r="NDU5743" s="66"/>
      <c r="NDV5743" s="66"/>
      <c r="NDW5743" s="66"/>
      <c r="NDX5743" s="66"/>
      <c r="NDY5743" s="66"/>
      <c r="NDZ5743" s="66"/>
      <c r="NEA5743" s="66"/>
      <c r="NEB5743" s="66"/>
      <c r="NEC5743" s="66"/>
      <c r="NED5743" s="66"/>
      <c r="NEE5743" s="66"/>
      <c r="NEF5743" s="66"/>
      <c r="NEG5743" s="66"/>
      <c r="NEH5743" s="66"/>
      <c r="NEI5743" s="66"/>
      <c r="NEJ5743" s="66"/>
      <c r="NEK5743" s="66"/>
      <c r="NEL5743" s="66"/>
      <c r="NEM5743" s="66"/>
      <c r="NEN5743" s="66"/>
      <c r="NEO5743" s="66"/>
      <c r="NEP5743" s="66"/>
      <c r="NEQ5743" s="66"/>
      <c r="NER5743" s="66"/>
      <c r="NES5743" s="66"/>
      <c r="NET5743" s="66"/>
      <c r="NEU5743" s="66"/>
      <c r="NEV5743" s="66"/>
      <c r="NEW5743" s="66"/>
      <c r="NEX5743" s="66"/>
      <c r="NEY5743" s="66"/>
      <c r="NEZ5743" s="66"/>
      <c r="NFA5743" s="66"/>
      <c r="NFB5743" s="66"/>
      <c r="NFC5743" s="66"/>
      <c r="NFD5743" s="66"/>
      <c r="NFE5743" s="66"/>
      <c r="NFF5743" s="66"/>
      <c r="NFG5743" s="66"/>
      <c r="NFH5743" s="66"/>
      <c r="NFI5743" s="66"/>
      <c r="NFJ5743" s="66"/>
      <c r="NFK5743" s="66"/>
      <c r="NFL5743" s="66"/>
      <c r="NFM5743" s="66"/>
      <c r="NFN5743" s="66"/>
      <c r="NFO5743" s="66"/>
      <c r="NFP5743" s="66"/>
      <c r="NFQ5743" s="66"/>
      <c r="NFR5743" s="66"/>
      <c r="NFS5743" s="66"/>
      <c r="NFT5743" s="66"/>
      <c r="NFU5743" s="66"/>
      <c r="NFV5743" s="66"/>
      <c r="NFW5743" s="66"/>
      <c r="NFX5743" s="66"/>
      <c r="NFY5743" s="66"/>
      <c r="NFZ5743" s="66"/>
      <c r="NGA5743" s="66"/>
      <c r="NGB5743" s="66"/>
      <c r="NGC5743" s="66"/>
      <c r="NGD5743" s="66"/>
      <c r="NGE5743" s="66"/>
      <c r="NGF5743" s="66"/>
      <c r="NGG5743" s="66"/>
      <c r="NGH5743" s="66"/>
      <c r="NGI5743" s="66"/>
      <c r="NGJ5743" s="66"/>
      <c r="NGK5743" s="66"/>
      <c r="NGL5743" s="66"/>
      <c r="NGM5743" s="66"/>
      <c r="NGN5743" s="66"/>
      <c r="NGO5743" s="66"/>
      <c r="NGP5743" s="66"/>
      <c r="NGQ5743" s="66"/>
      <c r="NGR5743" s="66"/>
      <c r="NGS5743" s="66"/>
      <c r="NGT5743" s="66"/>
      <c r="NGU5743" s="66"/>
      <c r="NGV5743" s="66"/>
      <c r="NGW5743" s="66"/>
      <c r="NGX5743" s="66"/>
      <c r="NGY5743" s="66"/>
      <c r="NGZ5743" s="66"/>
      <c r="NHA5743" s="66"/>
      <c r="NHB5743" s="66"/>
      <c r="NHC5743" s="66"/>
      <c r="NHD5743" s="66"/>
      <c r="NHE5743" s="66"/>
      <c r="NHF5743" s="66"/>
      <c r="NHG5743" s="66"/>
      <c r="NHH5743" s="66"/>
      <c r="NHI5743" s="66"/>
      <c r="NHJ5743" s="66"/>
      <c r="NHK5743" s="66"/>
      <c r="NHL5743" s="66"/>
      <c r="NHM5743" s="66"/>
      <c r="NHN5743" s="66"/>
      <c r="NHO5743" s="66"/>
      <c r="NHP5743" s="66"/>
      <c r="NHQ5743" s="66"/>
      <c r="NHR5743" s="66"/>
      <c r="NHS5743" s="66"/>
      <c r="NHT5743" s="66"/>
      <c r="NHU5743" s="66"/>
      <c r="NHV5743" s="66"/>
      <c r="NHW5743" s="66"/>
      <c r="NHX5743" s="66"/>
      <c r="NHY5743" s="66"/>
      <c r="NHZ5743" s="66"/>
      <c r="NIA5743" s="66"/>
      <c r="NIB5743" s="66"/>
      <c r="NIC5743" s="66"/>
      <c r="NID5743" s="66"/>
      <c r="NIE5743" s="66"/>
      <c r="NIF5743" s="66"/>
      <c r="NIG5743" s="66"/>
      <c r="NIH5743" s="66"/>
      <c r="NII5743" s="66"/>
      <c r="NIJ5743" s="66"/>
      <c r="NIK5743" s="66"/>
      <c r="NIL5743" s="66"/>
      <c r="NIM5743" s="66"/>
      <c r="NIN5743" s="66"/>
      <c r="NIO5743" s="66"/>
      <c r="NIP5743" s="66"/>
      <c r="NIQ5743" s="66"/>
      <c r="NIR5743" s="66"/>
      <c r="NIS5743" s="66"/>
      <c r="NIT5743" s="66"/>
      <c r="NIU5743" s="66"/>
      <c r="NIV5743" s="66"/>
      <c r="NIW5743" s="66"/>
      <c r="NIX5743" s="66"/>
      <c r="NIY5743" s="66"/>
      <c r="NIZ5743" s="66"/>
      <c r="NJA5743" s="66"/>
      <c r="NJB5743" s="66"/>
      <c r="NJC5743" s="66"/>
      <c r="NJD5743" s="66"/>
      <c r="NJE5743" s="66"/>
      <c r="NJF5743" s="66"/>
      <c r="NJG5743" s="66"/>
      <c r="NJH5743" s="66"/>
      <c r="NJI5743" s="66"/>
      <c r="NJJ5743" s="66"/>
      <c r="NJK5743" s="66"/>
      <c r="NJL5743" s="66"/>
      <c r="NJM5743" s="66"/>
      <c r="NJN5743" s="66"/>
      <c r="NJO5743" s="66"/>
      <c r="NJP5743" s="66"/>
    </row>
    <row r="5744" spans="1:9740" s="77" customFormat="1" x14ac:dyDescent="0.25">
      <c r="A5744" s="71" t="s">
        <v>5773</v>
      </c>
      <c r="B5744" s="72" t="s">
        <v>8969</v>
      </c>
      <c r="C5744" s="71"/>
      <c r="D5744" s="73" t="s">
        <v>11864</v>
      </c>
      <c r="E5744" s="71" t="s">
        <v>5774</v>
      </c>
      <c r="F5744" s="75" t="s">
        <v>10</v>
      </c>
      <c r="G5744" s="75">
        <v>55</v>
      </c>
      <c r="H5744" s="75"/>
      <c r="I5744" s="74" t="s">
        <v>7799</v>
      </c>
      <c r="J5744" s="38">
        <v>25172110</v>
      </c>
      <c r="K5744" s="38" t="s">
        <v>12462</v>
      </c>
      <c r="L5744" s="71" t="str">
        <f t="shared" si="241"/>
        <v>104-0103-02.JPG</v>
      </c>
      <c r="M5744" s="71"/>
      <c r="N5744" s="71"/>
      <c r="O5744" s="66"/>
      <c r="P5744" s="66"/>
      <c r="Q5744" s="66"/>
      <c r="R5744" s="66"/>
      <c r="S5744" s="66"/>
      <c r="T5744" s="66"/>
      <c r="U5744" s="66"/>
      <c r="V5744" s="66"/>
      <c r="W5744" s="66"/>
      <c r="X5744" s="66"/>
      <c r="Y5744" s="66"/>
      <c r="Z5744" s="66"/>
      <c r="AA5744" s="66"/>
      <c r="AB5744" s="66"/>
      <c r="AC5744" s="66"/>
      <c r="AD5744" s="66"/>
      <c r="AE5744" s="66"/>
      <c r="AF5744" s="66"/>
      <c r="AG5744" s="66"/>
      <c r="AH5744" s="66"/>
      <c r="AI5744" s="66"/>
      <c r="AJ5744" s="66"/>
      <c r="AK5744" s="66"/>
      <c r="AL5744" s="66"/>
      <c r="AM5744" s="66"/>
      <c r="AN5744" s="66"/>
      <c r="AO5744" s="66"/>
      <c r="AP5744" s="66"/>
      <c r="AQ5744" s="66"/>
      <c r="AR5744" s="66"/>
      <c r="AS5744" s="66"/>
      <c r="AT5744" s="66"/>
      <c r="AU5744" s="66"/>
      <c r="AV5744" s="66"/>
      <c r="AW5744" s="66"/>
      <c r="AX5744" s="66"/>
      <c r="AY5744" s="66"/>
      <c r="AZ5744" s="66"/>
      <c r="BA5744" s="66"/>
      <c r="BB5744" s="66"/>
      <c r="BC5744" s="66"/>
      <c r="BD5744" s="66"/>
      <c r="BE5744" s="66"/>
      <c r="BF5744" s="66"/>
      <c r="BG5744" s="66"/>
      <c r="BH5744" s="66"/>
      <c r="BI5744" s="66"/>
      <c r="BJ5744" s="66"/>
      <c r="BK5744" s="66"/>
      <c r="BL5744" s="66"/>
      <c r="BM5744" s="66"/>
      <c r="BN5744" s="66"/>
      <c r="BO5744" s="66"/>
      <c r="BP5744" s="66"/>
      <c r="BQ5744" s="66"/>
      <c r="BR5744" s="66"/>
      <c r="BS5744" s="66"/>
      <c r="BT5744" s="66"/>
      <c r="BU5744" s="66"/>
      <c r="BV5744" s="66"/>
      <c r="BW5744" s="66"/>
      <c r="BX5744" s="66"/>
      <c r="BY5744" s="66"/>
      <c r="BZ5744" s="66"/>
      <c r="CA5744" s="66"/>
      <c r="CB5744" s="66"/>
      <c r="CC5744" s="66"/>
      <c r="CD5744" s="66"/>
      <c r="CE5744" s="66"/>
      <c r="CF5744" s="66"/>
      <c r="CG5744" s="66"/>
      <c r="CH5744" s="66"/>
      <c r="CI5744" s="66"/>
      <c r="CJ5744" s="66"/>
      <c r="CK5744" s="66"/>
      <c r="CL5744" s="66"/>
      <c r="CM5744" s="66"/>
      <c r="CN5744" s="66"/>
      <c r="CO5744" s="66"/>
      <c r="CP5744" s="66"/>
      <c r="CQ5744" s="66"/>
      <c r="CR5744" s="66"/>
      <c r="CS5744" s="66"/>
      <c r="CT5744" s="66"/>
      <c r="CU5744" s="66"/>
      <c r="CV5744" s="66"/>
      <c r="CW5744" s="66"/>
      <c r="CX5744" s="66"/>
      <c r="CY5744" s="66"/>
      <c r="CZ5744" s="66"/>
      <c r="DA5744" s="66"/>
      <c r="DB5744" s="66"/>
      <c r="DC5744" s="66"/>
      <c r="DD5744" s="66"/>
      <c r="DE5744" s="66"/>
      <c r="DF5744" s="66"/>
      <c r="DG5744" s="66"/>
      <c r="DH5744" s="66"/>
      <c r="DI5744" s="66"/>
      <c r="DJ5744" s="66"/>
      <c r="DK5744" s="66"/>
      <c r="DL5744" s="66"/>
      <c r="DM5744" s="66"/>
      <c r="DN5744" s="66"/>
      <c r="DO5744" s="66"/>
      <c r="DP5744" s="66"/>
      <c r="DQ5744" s="66"/>
      <c r="DR5744" s="66"/>
      <c r="DS5744" s="66"/>
      <c r="DT5744" s="66"/>
      <c r="DU5744" s="66"/>
      <c r="DV5744" s="66"/>
      <c r="DW5744" s="66"/>
      <c r="DX5744" s="66"/>
      <c r="DY5744" s="66"/>
      <c r="DZ5744" s="66"/>
      <c r="EA5744" s="66"/>
      <c r="EB5744" s="66"/>
      <c r="EC5744" s="66"/>
      <c r="ED5744" s="66"/>
      <c r="EE5744" s="66"/>
      <c r="EF5744" s="66"/>
      <c r="EG5744" s="66"/>
      <c r="EH5744" s="66"/>
      <c r="EI5744" s="66"/>
      <c r="EJ5744" s="66"/>
      <c r="EK5744" s="66"/>
      <c r="EL5744" s="66"/>
      <c r="EM5744" s="66"/>
      <c r="EN5744" s="66"/>
      <c r="EO5744" s="66"/>
      <c r="EP5744" s="66"/>
      <c r="EQ5744" s="66"/>
      <c r="ER5744" s="66"/>
      <c r="ES5744" s="66"/>
      <c r="ET5744" s="66"/>
      <c r="EU5744" s="66"/>
      <c r="EV5744" s="66"/>
      <c r="EW5744" s="66"/>
      <c r="EX5744" s="66"/>
      <c r="EY5744" s="66"/>
      <c r="EZ5744" s="66"/>
      <c r="FA5744" s="66"/>
      <c r="FB5744" s="66"/>
      <c r="FC5744" s="66"/>
      <c r="FD5744" s="66"/>
      <c r="FE5744" s="66"/>
      <c r="FF5744" s="66"/>
      <c r="FG5744" s="66"/>
      <c r="FH5744" s="66"/>
      <c r="FI5744" s="66"/>
      <c r="FJ5744" s="66"/>
      <c r="FK5744" s="66"/>
      <c r="FL5744" s="66"/>
      <c r="FM5744" s="66"/>
      <c r="FN5744" s="66"/>
      <c r="FO5744" s="66"/>
      <c r="FP5744" s="66"/>
      <c r="FQ5744" s="66"/>
      <c r="FR5744" s="66"/>
      <c r="FS5744" s="66"/>
      <c r="FT5744" s="66"/>
      <c r="FU5744" s="66"/>
      <c r="FV5744" s="66"/>
      <c r="FW5744" s="66"/>
      <c r="FX5744" s="66"/>
      <c r="FY5744" s="66"/>
      <c r="FZ5744" s="66"/>
      <c r="GA5744" s="66"/>
      <c r="GB5744" s="66"/>
      <c r="GC5744" s="66"/>
      <c r="GD5744" s="66"/>
      <c r="GE5744" s="66"/>
      <c r="GF5744" s="66"/>
      <c r="GG5744" s="66"/>
      <c r="GH5744" s="66"/>
      <c r="GI5744" s="66"/>
      <c r="GJ5744" s="66"/>
      <c r="GK5744" s="66"/>
      <c r="GL5744" s="66"/>
      <c r="GM5744" s="66"/>
      <c r="GN5744" s="66"/>
      <c r="GO5744" s="66"/>
      <c r="GP5744" s="66"/>
      <c r="GQ5744" s="66"/>
      <c r="GR5744" s="66"/>
      <c r="GS5744" s="66"/>
      <c r="GT5744" s="66"/>
      <c r="GU5744" s="66"/>
      <c r="GV5744" s="66"/>
      <c r="GW5744" s="66"/>
      <c r="GX5744" s="66"/>
      <c r="GY5744" s="66"/>
      <c r="GZ5744" s="66"/>
      <c r="HA5744" s="66"/>
      <c r="HB5744" s="66"/>
      <c r="HC5744" s="66"/>
      <c r="HD5744" s="66"/>
      <c r="HE5744" s="66"/>
      <c r="HF5744" s="66"/>
      <c r="HG5744" s="66"/>
      <c r="HH5744" s="66"/>
      <c r="HI5744" s="66"/>
      <c r="HJ5744" s="66"/>
      <c r="HK5744" s="66"/>
      <c r="HL5744" s="66"/>
      <c r="HM5744" s="66"/>
      <c r="HN5744" s="66"/>
      <c r="HO5744" s="66"/>
      <c r="HP5744" s="66"/>
      <c r="HQ5744" s="66"/>
      <c r="HR5744" s="66"/>
      <c r="HS5744" s="66"/>
      <c r="HT5744" s="66"/>
      <c r="HU5744" s="66"/>
      <c r="HV5744" s="66"/>
      <c r="HW5744" s="66"/>
      <c r="HX5744" s="66"/>
      <c r="HY5744" s="66"/>
      <c r="HZ5744" s="66"/>
      <c r="IA5744" s="66"/>
      <c r="IB5744" s="66"/>
      <c r="IC5744" s="66"/>
      <c r="ID5744" s="66"/>
      <c r="IE5744" s="66"/>
      <c r="IF5744" s="66"/>
      <c r="IG5744" s="66"/>
      <c r="IH5744" s="66"/>
      <c r="II5744" s="66"/>
      <c r="IJ5744" s="66"/>
      <c r="IK5744" s="66"/>
      <c r="IL5744" s="66"/>
      <c r="IM5744" s="66"/>
      <c r="IN5744" s="66"/>
      <c r="IO5744" s="66"/>
      <c r="IP5744" s="66"/>
      <c r="IQ5744" s="66"/>
      <c r="IR5744" s="66"/>
      <c r="IS5744" s="66"/>
      <c r="IT5744" s="66"/>
      <c r="IU5744" s="66"/>
      <c r="IV5744" s="66"/>
      <c r="IW5744" s="66"/>
      <c r="IX5744" s="66"/>
      <c r="IY5744" s="66"/>
      <c r="IZ5744" s="66"/>
      <c r="JA5744" s="66"/>
      <c r="JB5744" s="66"/>
      <c r="JC5744" s="66"/>
      <c r="JD5744" s="66"/>
      <c r="JE5744" s="66"/>
      <c r="JF5744" s="66"/>
      <c r="JG5744" s="66"/>
      <c r="JH5744" s="66"/>
      <c r="JI5744" s="66"/>
      <c r="JJ5744" s="66"/>
      <c r="JK5744" s="66"/>
      <c r="JL5744" s="66"/>
      <c r="JM5744" s="66"/>
      <c r="JN5744" s="66"/>
      <c r="JO5744" s="66"/>
      <c r="JP5744" s="66"/>
      <c r="JQ5744" s="66"/>
      <c r="JR5744" s="66"/>
      <c r="JS5744" s="66"/>
      <c r="JT5744" s="66"/>
      <c r="JU5744" s="66"/>
      <c r="JV5744" s="66"/>
      <c r="JW5744" s="66"/>
      <c r="JX5744" s="66"/>
      <c r="JY5744" s="66"/>
      <c r="JZ5744" s="66"/>
      <c r="KA5744" s="66"/>
      <c r="KB5744" s="66"/>
      <c r="KC5744" s="66"/>
      <c r="KD5744" s="66"/>
      <c r="KE5744" s="66"/>
      <c r="KF5744" s="66"/>
      <c r="KG5744" s="66"/>
      <c r="KH5744" s="66"/>
      <c r="KI5744" s="66"/>
      <c r="KJ5744" s="66"/>
      <c r="KK5744" s="66"/>
      <c r="KL5744" s="66"/>
      <c r="KM5744" s="66"/>
      <c r="KN5744" s="66"/>
      <c r="KO5744" s="66"/>
      <c r="KP5744" s="66"/>
      <c r="KQ5744" s="66"/>
      <c r="KR5744" s="66"/>
      <c r="KS5744" s="66"/>
      <c r="KT5744" s="66"/>
      <c r="KU5744" s="66"/>
      <c r="KV5744" s="66"/>
      <c r="KW5744" s="66"/>
      <c r="KX5744" s="66"/>
      <c r="KY5744" s="66"/>
      <c r="KZ5744" s="66"/>
      <c r="LA5744" s="66"/>
      <c r="LB5744" s="66"/>
      <c r="LC5744" s="66"/>
      <c r="LD5744" s="66"/>
      <c r="LE5744" s="66"/>
      <c r="LF5744" s="66"/>
      <c r="LG5744" s="66"/>
      <c r="LH5744" s="66"/>
      <c r="LI5744" s="66"/>
      <c r="LJ5744" s="66"/>
      <c r="LK5744" s="66"/>
      <c r="LL5744" s="66"/>
      <c r="LM5744" s="66"/>
      <c r="LN5744" s="66"/>
      <c r="LO5744" s="66"/>
      <c r="LP5744" s="66"/>
      <c r="LQ5744" s="66"/>
      <c r="LR5744" s="66"/>
      <c r="LS5744" s="66"/>
      <c r="LT5744" s="66"/>
      <c r="LU5744" s="66"/>
      <c r="LV5744" s="66"/>
      <c r="LW5744" s="66"/>
      <c r="LX5744" s="66"/>
      <c r="LY5744" s="66"/>
      <c r="LZ5744" s="66"/>
      <c r="MA5744" s="66"/>
      <c r="MB5744" s="66"/>
      <c r="MC5744" s="66"/>
      <c r="MD5744" s="66"/>
      <c r="ME5744" s="66"/>
      <c r="MF5744" s="66"/>
      <c r="MG5744" s="66"/>
      <c r="MH5744" s="66"/>
      <c r="MI5744" s="66"/>
      <c r="MJ5744" s="66"/>
      <c r="MK5744" s="66"/>
      <c r="ML5744" s="66"/>
      <c r="MM5744" s="66"/>
      <c r="MN5744" s="66"/>
      <c r="MO5744" s="66"/>
      <c r="MP5744" s="66"/>
      <c r="MQ5744" s="66"/>
      <c r="MR5744" s="66"/>
      <c r="MS5744" s="66"/>
      <c r="MT5744" s="66"/>
      <c r="MU5744" s="66"/>
      <c r="MV5744" s="66"/>
      <c r="MW5744" s="66"/>
      <c r="MX5744" s="66"/>
      <c r="MY5744" s="66"/>
      <c r="MZ5744" s="66"/>
      <c r="NA5744" s="66"/>
      <c r="NB5744" s="66"/>
      <c r="NC5744" s="66"/>
      <c r="ND5744" s="66"/>
      <c r="NE5744" s="66"/>
      <c r="NF5744" s="66"/>
      <c r="NG5744" s="66"/>
      <c r="NH5744" s="66"/>
      <c r="NI5744" s="66"/>
      <c r="NJ5744" s="66"/>
      <c r="NK5744" s="66"/>
      <c r="NL5744" s="66"/>
      <c r="NM5744" s="66"/>
      <c r="NN5744" s="66"/>
      <c r="NO5744" s="66"/>
      <c r="NP5744" s="66"/>
      <c r="NQ5744" s="66"/>
      <c r="NR5744" s="66"/>
      <c r="NS5744" s="66"/>
      <c r="NT5744" s="66"/>
      <c r="NU5744" s="66"/>
      <c r="NV5744" s="66"/>
      <c r="NW5744" s="66"/>
      <c r="NX5744" s="66"/>
      <c r="NY5744" s="66"/>
      <c r="NZ5744" s="66"/>
      <c r="OA5744" s="66"/>
      <c r="OB5744" s="66"/>
      <c r="OC5744" s="66"/>
      <c r="OD5744" s="66"/>
      <c r="OE5744" s="66"/>
      <c r="OF5744" s="66"/>
      <c r="OG5744" s="66"/>
      <c r="OH5744" s="66"/>
      <c r="OI5744" s="66"/>
      <c r="OJ5744" s="66"/>
      <c r="OK5744" s="66"/>
      <c r="OL5744" s="66"/>
      <c r="OM5744" s="66"/>
      <c r="ON5744" s="66"/>
      <c r="OO5744" s="66"/>
      <c r="OP5744" s="66"/>
      <c r="OQ5744" s="66"/>
      <c r="OR5744" s="66"/>
      <c r="OS5744" s="66"/>
      <c r="OT5744" s="66"/>
      <c r="OU5744" s="66"/>
      <c r="OV5744" s="66"/>
      <c r="OW5744" s="66"/>
      <c r="OX5744" s="66"/>
      <c r="OY5744" s="66"/>
      <c r="OZ5744" s="66"/>
      <c r="PA5744" s="66"/>
      <c r="PB5744" s="66"/>
      <c r="PC5744" s="66"/>
      <c r="PD5744" s="66"/>
      <c r="PE5744" s="66"/>
      <c r="PF5744" s="66"/>
      <c r="PG5744" s="66"/>
      <c r="PH5744" s="66"/>
      <c r="PI5744" s="66"/>
      <c r="PJ5744" s="66"/>
      <c r="PK5744" s="66"/>
      <c r="PL5744" s="66"/>
      <c r="PM5744" s="66"/>
      <c r="PN5744" s="66"/>
      <c r="PO5744" s="66"/>
      <c r="PP5744" s="66"/>
      <c r="PQ5744" s="66"/>
      <c r="PR5744" s="66"/>
      <c r="PS5744" s="66"/>
      <c r="PT5744" s="66"/>
      <c r="PU5744" s="66"/>
      <c r="PV5744" s="66"/>
      <c r="PW5744" s="66"/>
      <c r="PX5744" s="66"/>
      <c r="PY5744" s="66"/>
      <c r="PZ5744" s="66"/>
      <c r="QA5744" s="66"/>
      <c r="QB5744" s="66"/>
      <c r="QC5744" s="66"/>
      <c r="QD5744" s="66"/>
      <c r="QE5744" s="66"/>
      <c r="QF5744" s="66"/>
      <c r="QG5744" s="66"/>
      <c r="QH5744" s="66"/>
      <c r="QI5744" s="66"/>
      <c r="QJ5744" s="66"/>
      <c r="QK5744" s="66"/>
      <c r="QL5744" s="66"/>
      <c r="QM5744" s="66"/>
      <c r="QN5744" s="66"/>
      <c r="QO5744" s="66"/>
      <c r="QP5744" s="66"/>
      <c r="QQ5744" s="66"/>
      <c r="QR5744" s="66"/>
      <c r="QS5744" s="66"/>
      <c r="QT5744" s="66"/>
      <c r="QU5744" s="66"/>
      <c r="QV5744" s="66"/>
      <c r="QW5744" s="66"/>
      <c r="QX5744" s="66"/>
      <c r="QY5744" s="66"/>
      <c r="QZ5744" s="66"/>
      <c r="RA5744" s="66"/>
      <c r="RB5744" s="66"/>
      <c r="RC5744" s="66"/>
      <c r="RD5744" s="66"/>
      <c r="RE5744" s="66"/>
      <c r="RF5744" s="66"/>
      <c r="RG5744" s="66"/>
      <c r="RH5744" s="66"/>
      <c r="RI5744" s="66"/>
      <c r="RJ5744" s="66"/>
      <c r="RK5744" s="66"/>
      <c r="RL5744" s="66"/>
      <c r="RM5744" s="66"/>
      <c r="RN5744" s="66"/>
      <c r="RO5744" s="66"/>
      <c r="RP5744" s="66"/>
      <c r="RQ5744" s="66"/>
      <c r="RR5744" s="66"/>
      <c r="RS5744" s="66"/>
      <c r="RT5744" s="66"/>
      <c r="RU5744" s="66"/>
      <c r="RV5744" s="66"/>
      <c r="RW5744" s="66"/>
      <c r="RX5744" s="66"/>
      <c r="RY5744" s="66"/>
      <c r="RZ5744" s="66"/>
      <c r="SA5744" s="66"/>
      <c r="SB5744" s="66"/>
      <c r="SC5744" s="66"/>
      <c r="SD5744" s="66"/>
      <c r="SE5744" s="66"/>
      <c r="SF5744" s="66"/>
      <c r="SG5744" s="66"/>
      <c r="SH5744" s="66"/>
      <c r="SI5744" s="66"/>
      <c r="SJ5744" s="66"/>
      <c r="SK5744" s="66"/>
      <c r="SL5744" s="66"/>
      <c r="SM5744" s="66"/>
      <c r="SN5744" s="66"/>
      <c r="SO5744" s="66"/>
      <c r="SP5744" s="66"/>
      <c r="SQ5744" s="66"/>
      <c r="SR5744" s="66"/>
      <c r="SS5744" s="66"/>
      <c r="ST5744" s="66"/>
      <c r="SU5744" s="66"/>
      <c r="SV5744" s="66"/>
      <c r="SW5744" s="66"/>
      <c r="SX5744" s="66"/>
      <c r="SY5744" s="66"/>
      <c r="SZ5744" s="66"/>
      <c r="TA5744" s="66"/>
      <c r="TB5744" s="66"/>
      <c r="TC5744" s="66"/>
      <c r="TD5744" s="66"/>
      <c r="TE5744" s="66"/>
      <c r="TF5744" s="66"/>
      <c r="TG5744" s="66"/>
      <c r="TH5744" s="66"/>
      <c r="TI5744" s="66"/>
      <c r="TJ5744" s="66"/>
      <c r="TK5744" s="66"/>
      <c r="TL5744" s="66"/>
      <c r="TM5744" s="66"/>
      <c r="TN5744" s="66"/>
      <c r="TO5744" s="66"/>
      <c r="TP5744" s="66"/>
      <c r="TQ5744" s="66"/>
      <c r="TR5744" s="66"/>
      <c r="TS5744" s="66"/>
      <c r="TT5744" s="66"/>
      <c r="TU5744" s="66"/>
      <c r="TV5744" s="66"/>
      <c r="TW5744" s="66"/>
      <c r="TX5744" s="66"/>
      <c r="TY5744" s="66"/>
      <c r="TZ5744" s="66"/>
      <c r="UA5744" s="66"/>
      <c r="UB5744" s="66"/>
      <c r="UC5744" s="66"/>
      <c r="UD5744" s="66"/>
      <c r="UE5744" s="66"/>
      <c r="UF5744" s="66"/>
      <c r="UG5744" s="66"/>
      <c r="UH5744" s="66"/>
      <c r="UI5744" s="66"/>
      <c r="UJ5744" s="66"/>
      <c r="UK5744" s="66"/>
      <c r="UL5744" s="66"/>
      <c r="UM5744" s="66"/>
      <c r="UN5744" s="66"/>
      <c r="UO5744" s="66"/>
      <c r="UP5744" s="66"/>
      <c r="UQ5744" s="66"/>
      <c r="UR5744" s="66"/>
      <c r="US5744" s="66"/>
      <c r="UT5744" s="66"/>
      <c r="UU5744" s="66"/>
      <c r="UV5744" s="66"/>
      <c r="UW5744" s="66"/>
      <c r="UX5744" s="66"/>
      <c r="UY5744" s="66"/>
      <c r="UZ5744" s="66"/>
      <c r="VA5744" s="66"/>
      <c r="VB5744" s="66"/>
      <c r="VC5744" s="66"/>
      <c r="VD5744" s="66"/>
      <c r="VE5744" s="66"/>
      <c r="VF5744" s="66"/>
      <c r="VG5744" s="66"/>
      <c r="VH5744" s="66"/>
      <c r="VI5744" s="66"/>
      <c r="VJ5744" s="66"/>
      <c r="VK5744" s="66"/>
      <c r="VL5744" s="66"/>
      <c r="VM5744" s="66"/>
      <c r="VN5744" s="66"/>
      <c r="VO5744" s="66"/>
      <c r="VP5744" s="66"/>
      <c r="VQ5744" s="66"/>
      <c r="VR5744" s="66"/>
      <c r="VS5744" s="66"/>
      <c r="VT5744" s="66"/>
      <c r="VU5744" s="66"/>
      <c r="VV5744" s="66"/>
      <c r="VW5744" s="66"/>
      <c r="VX5744" s="66"/>
      <c r="VY5744" s="66"/>
      <c r="VZ5744" s="66"/>
      <c r="WA5744" s="66"/>
      <c r="WB5744" s="66"/>
      <c r="WC5744" s="66"/>
      <c r="WD5744" s="66"/>
      <c r="WE5744" s="66"/>
      <c r="WF5744" s="66"/>
      <c r="WG5744" s="66"/>
      <c r="WH5744" s="66"/>
      <c r="WI5744" s="66"/>
      <c r="WJ5744" s="66"/>
      <c r="WK5744" s="66"/>
      <c r="WL5744" s="66"/>
      <c r="WM5744" s="66"/>
      <c r="WN5744" s="66"/>
      <c r="WO5744" s="66"/>
      <c r="WP5744" s="66"/>
      <c r="WQ5744" s="66"/>
      <c r="WR5744" s="66"/>
      <c r="WS5744" s="66"/>
      <c r="WT5744" s="66"/>
      <c r="WU5744" s="66"/>
      <c r="WV5744" s="66"/>
      <c r="WW5744" s="66"/>
      <c r="WX5744" s="66"/>
      <c r="WY5744" s="66"/>
      <c r="WZ5744" s="66"/>
      <c r="XA5744" s="66"/>
      <c r="XB5744" s="66"/>
      <c r="XC5744" s="66"/>
      <c r="XD5744" s="66"/>
      <c r="XE5744" s="66"/>
      <c r="XF5744" s="66"/>
      <c r="XG5744" s="66"/>
      <c r="XH5744" s="66"/>
      <c r="XI5744" s="66"/>
      <c r="XJ5744" s="66"/>
      <c r="XK5744" s="66"/>
      <c r="XL5744" s="66"/>
      <c r="XM5744" s="66"/>
      <c r="XN5744" s="66"/>
      <c r="XO5744" s="66"/>
      <c r="XP5744" s="66"/>
      <c r="XQ5744" s="66"/>
      <c r="XR5744" s="66"/>
      <c r="XS5744" s="66"/>
      <c r="XT5744" s="66"/>
      <c r="XU5744" s="66"/>
      <c r="XV5744" s="66"/>
      <c r="XW5744" s="66"/>
      <c r="XX5744" s="66"/>
      <c r="XY5744" s="66"/>
      <c r="XZ5744" s="66"/>
      <c r="YA5744" s="66"/>
      <c r="YB5744" s="66"/>
      <c r="YC5744" s="66"/>
      <c r="YD5744" s="66"/>
      <c r="YE5744" s="66"/>
      <c r="YF5744" s="66"/>
      <c r="YG5744" s="66"/>
      <c r="YH5744" s="66"/>
      <c r="YI5744" s="66"/>
      <c r="YJ5744" s="66"/>
      <c r="YK5744" s="66"/>
      <c r="YL5744" s="66"/>
      <c r="YM5744" s="66"/>
      <c r="YN5744" s="66"/>
      <c r="YO5744" s="66"/>
      <c r="YP5744" s="66"/>
      <c r="YQ5744" s="66"/>
      <c r="YR5744" s="66"/>
      <c r="YS5744" s="66"/>
      <c r="YT5744" s="66"/>
      <c r="YU5744" s="66"/>
      <c r="YV5744" s="66"/>
      <c r="YW5744" s="66"/>
      <c r="YX5744" s="66"/>
      <c r="YY5744" s="66"/>
      <c r="YZ5744" s="66"/>
      <c r="ZA5744" s="66"/>
      <c r="ZB5744" s="66"/>
      <c r="ZC5744" s="66"/>
      <c r="ZD5744" s="66"/>
      <c r="ZE5744" s="66"/>
      <c r="ZF5744" s="66"/>
      <c r="ZG5744" s="66"/>
      <c r="ZH5744" s="66"/>
      <c r="ZI5744" s="66"/>
      <c r="ZJ5744" s="66"/>
      <c r="ZK5744" s="66"/>
      <c r="ZL5744" s="66"/>
      <c r="ZM5744" s="66"/>
      <c r="ZN5744" s="66"/>
      <c r="ZO5744" s="66"/>
      <c r="ZP5744" s="66"/>
      <c r="ZQ5744" s="66"/>
      <c r="ZR5744" s="66"/>
      <c r="ZS5744" s="66"/>
      <c r="ZT5744" s="66"/>
      <c r="ZU5744" s="66"/>
      <c r="ZV5744" s="66"/>
      <c r="ZW5744" s="66"/>
      <c r="ZX5744" s="66"/>
      <c r="ZY5744" s="66"/>
      <c r="ZZ5744" s="66"/>
      <c r="AAA5744" s="66"/>
      <c r="AAB5744" s="66"/>
      <c r="AAC5744" s="66"/>
      <c r="AAD5744" s="66"/>
      <c r="AAE5744" s="66"/>
      <c r="AAF5744" s="66"/>
      <c r="AAG5744" s="66"/>
      <c r="AAH5744" s="66"/>
      <c r="AAI5744" s="66"/>
      <c r="AAJ5744" s="66"/>
      <c r="AAK5744" s="66"/>
      <c r="AAL5744" s="66"/>
      <c r="AAM5744" s="66"/>
      <c r="AAN5744" s="66"/>
      <c r="AAO5744" s="66"/>
      <c r="AAP5744" s="66"/>
      <c r="AAQ5744" s="66"/>
      <c r="AAR5744" s="66"/>
      <c r="AAS5744" s="66"/>
      <c r="AAT5744" s="66"/>
      <c r="AAU5744" s="66"/>
      <c r="AAV5744" s="66"/>
      <c r="AAW5744" s="66"/>
      <c r="AAX5744" s="66"/>
      <c r="AAY5744" s="66"/>
      <c r="AAZ5744" s="66"/>
      <c r="ABA5744" s="66"/>
      <c r="ABB5744" s="66"/>
      <c r="ABC5744" s="66"/>
      <c r="ABD5744" s="66"/>
      <c r="ABE5744" s="66"/>
      <c r="ABF5744" s="66"/>
      <c r="ABG5744" s="66"/>
      <c r="ABH5744" s="66"/>
      <c r="ABI5744" s="66"/>
      <c r="ABJ5744" s="66"/>
      <c r="ABK5744" s="66"/>
      <c r="ABL5744" s="66"/>
      <c r="ABM5744" s="66"/>
      <c r="ABN5744" s="66"/>
      <c r="ABO5744" s="66"/>
      <c r="ABP5744" s="66"/>
      <c r="ABQ5744" s="66"/>
      <c r="ABR5744" s="66"/>
      <c r="ABS5744" s="66"/>
      <c r="ABT5744" s="66"/>
      <c r="ABU5744" s="66"/>
      <c r="ABV5744" s="66"/>
      <c r="ABW5744" s="66"/>
      <c r="ABX5744" s="66"/>
      <c r="ABY5744" s="66"/>
      <c r="ABZ5744" s="66"/>
      <c r="ACA5744" s="66"/>
      <c r="ACB5744" s="66"/>
      <c r="ACC5744" s="66"/>
      <c r="ACD5744" s="66"/>
      <c r="ACE5744" s="66"/>
      <c r="ACF5744" s="66"/>
      <c r="ACG5744" s="66"/>
      <c r="ACH5744" s="66"/>
      <c r="ACI5744" s="66"/>
      <c r="ACJ5744" s="66"/>
      <c r="ACK5744" s="66"/>
      <c r="ACL5744" s="66"/>
      <c r="ACM5744" s="66"/>
      <c r="ACN5744" s="66"/>
      <c r="ACO5744" s="66"/>
      <c r="ACP5744" s="66"/>
      <c r="ACQ5744" s="66"/>
      <c r="ACR5744" s="66"/>
      <c r="ACS5744" s="66"/>
      <c r="ACT5744" s="66"/>
      <c r="ACU5744" s="66"/>
      <c r="ACV5744" s="66"/>
      <c r="ACW5744" s="66"/>
      <c r="ACX5744" s="66"/>
      <c r="ACY5744" s="66"/>
      <c r="ACZ5744" s="66"/>
      <c r="ADA5744" s="66"/>
      <c r="ADB5744" s="66"/>
      <c r="ADC5744" s="66"/>
      <c r="ADD5744" s="66"/>
      <c r="ADE5744" s="66"/>
      <c r="ADF5744" s="66"/>
      <c r="ADG5744" s="66"/>
      <c r="ADH5744" s="66"/>
      <c r="ADI5744" s="66"/>
      <c r="ADJ5744" s="66"/>
      <c r="ADK5744" s="66"/>
      <c r="ADL5744" s="66"/>
      <c r="ADM5744" s="66"/>
      <c r="ADN5744" s="66"/>
      <c r="ADO5744" s="66"/>
      <c r="ADP5744" s="66"/>
      <c r="ADQ5744" s="66"/>
      <c r="ADR5744" s="66"/>
      <c r="ADS5744" s="66"/>
      <c r="ADT5744" s="66"/>
      <c r="ADU5744" s="66"/>
      <c r="ADV5744" s="66"/>
      <c r="ADW5744" s="66"/>
      <c r="ADX5744" s="66"/>
      <c r="ADY5744" s="66"/>
      <c r="ADZ5744" s="66"/>
      <c r="AEA5744" s="66"/>
      <c r="AEB5744" s="66"/>
      <c r="AEC5744" s="66"/>
      <c r="AED5744" s="66"/>
      <c r="AEE5744" s="66"/>
      <c r="AEF5744" s="66"/>
      <c r="AEG5744" s="66"/>
      <c r="AEH5744" s="66"/>
      <c r="AEI5744" s="66"/>
      <c r="AEJ5744" s="66"/>
      <c r="AEK5744" s="66"/>
      <c r="AEL5744" s="66"/>
      <c r="AEM5744" s="66"/>
      <c r="AEN5744" s="66"/>
      <c r="AEO5744" s="66"/>
      <c r="AEP5744" s="66"/>
      <c r="AEQ5744" s="66"/>
      <c r="AER5744" s="66"/>
      <c r="AES5744" s="66"/>
      <c r="AET5744" s="66"/>
      <c r="AEU5744" s="66"/>
      <c r="AEV5744" s="66"/>
      <c r="AEW5744" s="66"/>
      <c r="AEX5744" s="66"/>
      <c r="AEY5744" s="66"/>
      <c r="AEZ5744" s="66"/>
      <c r="AFA5744" s="66"/>
      <c r="AFB5744" s="66"/>
      <c r="AFC5744" s="66"/>
      <c r="AFD5744" s="66"/>
      <c r="AFE5744" s="66"/>
      <c r="AFF5744" s="66"/>
      <c r="AFG5744" s="66"/>
      <c r="AFH5744" s="66"/>
      <c r="AFI5744" s="66"/>
      <c r="AFJ5744" s="66"/>
      <c r="AFK5744" s="66"/>
      <c r="AFL5744" s="66"/>
      <c r="AFM5744" s="66"/>
      <c r="AFN5744" s="66"/>
      <c r="AFO5744" s="66"/>
      <c r="AFP5744" s="66"/>
      <c r="AFQ5744" s="66"/>
      <c r="AFR5744" s="66"/>
      <c r="AFS5744" s="66"/>
      <c r="AFT5744" s="66"/>
      <c r="AFU5744" s="66"/>
      <c r="AFV5744" s="66"/>
      <c r="AFW5744" s="66"/>
      <c r="AFX5744" s="66"/>
      <c r="AFY5744" s="66"/>
      <c r="AFZ5744" s="66"/>
      <c r="AGA5744" s="66"/>
      <c r="AGB5744" s="66"/>
      <c r="AGC5744" s="66"/>
      <c r="AGD5744" s="66"/>
      <c r="AGE5744" s="66"/>
      <c r="AGF5744" s="66"/>
      <c r="AGG5744" s="66"/>
      <c r="AGH5744" s="66"/>
      <c r="AGI5744" s="66"/>
      <c r="AGJ5744" s="66"/>
      <c r="AGK5744" s="66"/>
      <c r="AGL5744" s="66"/>
      <c r="AGM5744" s="66"/>
      <c r="AGN5744" s="66"/>
      <c r="AGO5744" s="66"/>
      <c r="AGP5744" s="66"/>
      <c r="AGQ5744" s="66"/>
      <c r="AGR5744" s="66"/>
      <c r="AGS5744" s="66"/>
      <c r="AGT5744" s="66"/>
      <c r="AGU5744" s="66"/>
      <c r="AGV5744" s="66"/>
      <c r="AGW5744" s="66"/>
      <c r="AGX5744" s="66"/>
      <c r="AGY5744" s="66"/>
      <c r="AGZ5744" s="66"/>
      <c r="AHA5744" s="66"/>
      <c r="AHB5744" s="66"/>
      <c r="AHC5744" s="66"/>
      <c r="AHD5744" s="66"/>
      <c r="AHE5744" s="66"/>
      <c r="AHF5744" s="66"/>
      <c r="AHG5744" s="66"/>
      <c r="AHH5744" s="66"/>
      <c r="AHI5744" s="66"/>
      <c r="AHJ5744" s="66"/>
      <c r="AHK5744" s="66"/>
      <c r="AHL5744" s="66"/>
      <c r="AHM5744" s="66"/>
      <c r="AHN5744" s="66"/>
      <c r="AHO5744" s="66"/>
      <c r="AHP5744" s="66"/>
      <c r="AHQ5744" s="66"/>
      <c r="AHR5744" s="66"/>
      <c r="AHS5744" s="66"/>
      <c r="AHT5744" s="66"/>
      <c r="AHU5744" s="66"/>
      <c r="AHV5744" s="66"/>
      <c r="AHW5744" s="66"/>
      <c r="AHX5744" s="66"/>
      <c r="AHY5744" s="66"/>
      <c r="AHZ5744" s="66"/>
      <c r="AIA5744" s="66"/>
      <c r="AIB5744" s="66"/>
      <c r="AIC5744" s="66"/>
      <c r="AID5744" s="66"/>
      <c r="AIE5744" s="66"/>
      <c r="AIF5744" s="66"/>
      <c r="AIG5744" s="66"/>
      <c r="AIH5744" s="66"/>
      <c r="AII5744" s="66"/>
      <c r="AIJ5744" s="66"/>
      <c r="AIK5744" s="66"/>
      <c r="AIL5744" s="66"/>
      <c r="AIM5744" s="66"/>
      <c r="AIN5744" s="66"/>
      <c r="AIO5744" s="66"/>
      <c r="AIP5744" s="66"/>
      <c r="AIQ5744" s="66"/>
      <c r="AIR5744" s="66"/>
      <c r="AIS5744" s="66"/>
      <c r="AIT5744" s="66"/>
      <c r="AIU5744" s="66"/>
      <c r="AIV5744" s="66"/>
      <c r="AIW5744" s="66"/>
      <c r="AIX5744" s="66"/>
      <c r="AIY5744" s="66"/>
      <c r="AIZ5744" s="66"/>
      <c r="AJA5744" s="66"/>
      <c r="AJB5744" s="66"/>
      <c r="AJC5744" s="66"/>
      <c r="AJD5744" s="66"/>
      <c r="AJE5744" s="66"/>
      <c r="AJF5744" s="66"/>
      <c r="AJG5744" s="66"/>
      <c r="AJH5744" s="66"/>
      <c r="AJI5744" s="66"/>
      <c r="AJJ5744" s="66"/>
      <c r="AJK5744" s="66"/>
      <c r="AJL5744" s="66"/>
      <c r="AJM5744" s="66"/>
      <c r="AJN5744" s="66"/>
      <c r="AJO5744" s="66"/>
      <c r="AJP5744" s="66"/>
      <c r="AJQ5744" s="66"/>
      <c r="AJR5744" s="66"/>
      <c r="AJS5744" s="66"/>
      <c r="AJT5744" s="66"/>
      <c r="AJU5744" s="66"/>
      <c r="AJV5744" s="66"/>
      <c r="AJW5744" s="66"/>
      <c r="AJX5744" s="66"/>
      <c r="AJY5744" s="66"/>
      <c r="AJZ5744" s="66"/>
      <c r="AKA5744" s="66"/>
      <c r="AKB5744" s="66"/>
      <c r="AKC5744" s="66"/>
      <c r="AKD5744" s="66"/>
      <c r="AKE5744" s="66"/>
      <c r="AKF5744" s="66"/>
      <c r="AKG5744" s="66"/>
      <c r="AKH5744" s="66"/>
      <c r="AKI5744" s="66"/>
      <c r="AKJ5744" s="66"/>
      <c r="AKK5744" s="66"/>
      <c r="AKL5744" s="66"/>
      <c r="AKM5744" s="66"/>
      <c r="AKN5744" s="66"/>
      <c r="AKO5744" s="66"/>
      <c r="AKP5744" s="66"/>
      <c r="AKQ5744" s="66"/>
      <c r="AKR5744" s="66"/>
      <c r="AKS5744" s="66"/>
      <c r="AKT5744" s="66"/>
      <c r="AKU5744" s="66"/>
      <c r="AKV5744" s="66"/>
      <c r="AKW5744" s="66"/>
      <c r="AKX5744" s="66"/>
      <c r="AKY5744" s="66"/>
      <c r="AKZ5744" s="66"/>
      <c r="ALA5744" s="66"/>
      <c r="ALB5744" s="66"/>
      <c r="ALC5744" s="66"/>
      <c r="ALD5744" s="66"/>
      <c r="ALE5744" s="66"/>
      <c r="ALF5744" s="66"/>
      <c r="ALG5744" s="66"/>
      <c r="ALH5744" s="66"/>
      <c r="ALI5744" s="66"/>
      <c r="ALJ5744" s="66"/>
      <c r="ALK5744" s="66"/>
      <c r="ALL5744" s="66"/>
      <c r="ALM5744" s="66"/>
      <c r="ALN5744" s="66"/>
      <c r="ALO5744" s="66"/>
      <c r="ALP5744" s="66"/>
      <c r="ALQ5744" s="66"/>
      <c r="ALR5744" s="66"/>
      <c r="ALS5744" s="66"/>
      <c r="ALT5744" s="66"/>
      <c r="ALU5744" s="66"/>
      <c r="ALV5744" s="66"/>
      <c r="ALW5744" s="66"/>
      <c r="ALX5744" s="66"/>
      <c r="ALY5744" s="66"/>
      <c r="ALZ5744" s="66"/>
      <c r="AMA5744" s="66"/>
      <c r="AMB5744" s="66"/>
      <c r="AMC5744" s="66"/>
      <c r="AMD5744" s="66"/>
      <c r="AME5744" s="66"/>
      <c r="AMF5744" s="66"/>
      <c r="AMG5744" s="66"/>
      <c r="AMH5744" s="66"/>
      <c r="AMI5744" s="66"/>
      <c r="AMJ5744" s="66"/>
      <c r="AMK5744" s="66"/>
      <c r="AML5744" s="66"/>
      <c r="AMM5744" s="66"/>
      <c r="AMN5744" s="66"/>
      <c r="AMO5744" s="66"/>
      <c r="AMP5744" s="66"/>
      <c r="AMQ5744" s="66"/>
      <c r="AMR5744" s="66"/>
      <c r="AMS5744" s="66"/>
      <c r="AMT5744" s="66"/>
      <c r="AMU5744" s="66"/>
      <c r="AMV5744" s="66"/>
      <c r="AMW5744" s="66"/>
      <c r="AMX5744" s="66"/>
      <c r="AMY5744" s="66"/>
      <c r="AMZ5744" s="66"/>
      <c r="ANA5744" s="66"/>
      <c r="ANB5744" s="66"/>
      <c r="ANC5744" s="66"/>
      <c r="AND5744" s="66"/>
      <c r="ANE5744" s="66"/>
      <c r="ANF5744" s="66"/>
      <c r="ANG5744" s="66"/>
      <c r="ANH5744" s="66"/>
      <c r="ANI5744" s="66"/>
      <c r="ANJ5744" s="66"/>
      <c r="ANK5744" s="66"/>
      <c r="ANL5744" s="66"/>
      <c r="ANM5744" s="66"/>
      <c r="ANN5744" s="66"/>
      <c r="ANO5744" s="66"/>
      <c r="ANP5744" s="66"/>
      <c r="ANQ5744" s="66"/>
      <c r="ANR5744" s="66"/>
      <c r="ANS5744" s="66"/>
      <c r="ANT5744" s="66"/>
      <c r="ANU5744" s="66"/>
      <c r="ANV5744" s="66"/>
      <c r="ANW5744" s="66"/>
      <c r="ANX5744" s="66"/>
      <c r="ANY5744" s="66"/>
      <c r="ANZ5744" s="66"/>
      <c r="AOA5744" s="66"/>
      <c r="AOB5744" s="66"/>
      <c r="AOC5744" s="66"/>
      <c r="AOD5744" s="66"/>
      <c r="AOE5744" s="66"/>
      <c r="AOF5744" s="66"/>
      <c r="AOG5744" s="66"/>
      <c r="AOH5744" s="66"/>
      <c r="AOI5744" s="66"/>
      <c r="AOJ5744" s="66"/>
      <c r="AOK5744" s="66"/>
      <c r="AOL5744" s="66"/>
      <c r="AOM5744" s="66"/>
      <c r="AON5744" s="66"/>
      <c r="AOO5744" s="66"/>
      <c r="AOP5744" s="66"/>
      <c r="AOQ5744" s="66"/>
      <c r="AOR5744" s="66"/>
      <c r="AOS5744" s="66"/>
      <c r="AOT5744" s="66"/>
      <c r="AOU5744" s="66"/>
      <c r="AOV5744" s="66"/>
      <c r="AOW5744" s="66"/>
      <c r="AOX5744" s="66"/>
      <c r="AOY5744" s="66"/>
      <c r="AOZ5744" s="66"/>
      <c r="APA5744" s="66"/>
      <c r="APB5744" s="66"/>
      <c r="APC5744" s="66"/>
      <c r="APD5744" s="66"/>
      <c r="APE5744" s="66"/>
      <c r="APF5744" s="66"/>
      <c r="APG5744" s="66"/>
      <c r="APH5744" s="66"/>
      <c r="API5744" s="66"/>
      <c r="APJ5744" s="66"/>
      <c r="APK5744" s="66"/>
      <c r="APL5744" s="66"/>
      <c r="APM5744" s="66"/>
      <c r="APN5744" s="66"/>
      <c r="APO5744" s="66"/>
      <c r="APP5744" s="66"/>
      <c r="APQ5744" s="66"/>
      <c r="APR5744" s="66"/>
      <c r="APS5744" s="66"/>
      <c r="APT5744" s="66"/>
      <c r="APU5744" s="66"/>
      <c r="APV5744" s="66"/>
      <c r="APW5744" s="66"/>
      <c r="APX5744" s="66"/>
      <c r="APY5744" s="66"/>
      <c r="APZ5744" s="66"/>
      <c r="AQA5744" s="66"/>
      <c r="AQB5744" s="66"/>
      <c r="AQC5744" s="66"/>
      <c r="AQD5744" s="66"/>
      <c r="AQE5744" s="66"/>
      <c r="AQF5744" s="66"/>
      <c r="AQG5744" s="66"/>
      <c r="AQH5744" s="66"/>
      <c r="AQI5744" s="66"/>
      <c r="AQJ5744" s="66"/>
      <c r="AQK5744" s="66"/>
      <c r="AQL5744" s="66"/>
      <c r="AQM5744" s="66"/>
      <c r="AQN5744" s="66"/>
      <c r="AQO5744" s="66"/>
      <c r="AQP5744" s="66"/>
      <c r="AQQ5744" s="66"/>
      <c r="AQR5744" s="66"/>
      <c r="AQS5744" s="66"/>
      <c r="AQT5744" s="66"/>
      <c r="AQU5744" s="66"/>
      <c r="AQV5744" s="66"/>
      <c r="AQW5744" s="66"/>
      <c r="AQX5744" s="66"/>
      <c r="AQY5744" s="66"/>
      <c r="AQZ5744" s="66"/>
      <c r="ARA5744" s="66"/>
      <c r="ARB5744" s="66"/>
      <c r="ARC5744" s="66"/>
      <c r="ARD5744" s="66"/>
      <c r="ARE5744" s="66"/>
      <c r="ARF5744" s="66"/>
      <c r="ARG5744" s="66"/>
      <c r="ARH5744" s="66"/>
      <c r="ARI5744" s="66"/>
      <c r="ARJ5744" s="66"/>
      <c r="ARK5744" s="66"/>
      <c r="ARL5744" s="66"/>
      <c r="ARM5744" s="66"/>
      <c r="ARN5744" s="66"/>
      <c r="ARO5744" s="66"/>
      <c r="ARP5744" s="66"/>
      <c r="ARQ5744" s="66"/>
      <c r="ARR5744" s="66"/>
      <c r="ARS5744" s="66"/>
      <c r="ART5744" s="66"/>
      <c r="ARU5744" s="66"/>
      <c r="ARV5744" s="66"/>
      <c r="ARW5744" s="66"/>
      <c r="ARX5744" s="66"/>
      <c r="ARY5744" s="66"/>
      <c r="ARZ5744" s="66"/>
      <c r="ASA5744" s="66"/>
      <c r="ASB5744" s="66"/>
      <c r="ASC5744" s="66"/>
      <c r="ASD5744" s="66"/>
      <c r="ASE5744" s="66"/>
      <c r="ASF5744" s="66"/>
      <c r="ASG5744" s="66"/>
      <c r="ASH5744" s="66"/>
      <c r="ASI5744" s="66"/>
      <c r="ASJ5744" s="66"/>
      <c r="ASK5744" s="66"/>
      <c r="ASL5744" s="66"/>
      <c r="ASM5744" s="66"/>
      <c r="ASN5744" s="66"/>
      <c r="ASO5744" s="66"/>
      <c r="ASP5744" s="66"/>
      <c r="ASQ5744" s="66"/>
      <c r="ASR5744" s="66"/>
      <c r="ASS5744" s="66"/>
      <c r="AST5744" s="66"/>
      <c r="ASU5744" s="66"/>
      <c r="ASV5744" s="66"/>
      <c r="ASW5744" s="66"/>
      <c r="ASX5744" s="66"/>
      <c r="ASY5744" s="66"/>
      <c r="ASZ5744" s="66"/>
      <c r="ATA5744" s="66"/>
      <c r="ATB5744" s="66"/>
      <c r="ATC5744" s="66"/>
      <c r="ATD5744" s="66"/>
      <c r="ATE5744" s="66"/>
      <c r="ATF5744" s="66"/>
      <c r="ATG5744" s="66"/>
      <c r="ATH5744" s="66"/>
      <c r="ATI5744" s="66"/>
      <c r="ATJ5744" s="66"/>
      <c r="ATK5744" s="66"/>
      <c r="ATL5744" s="66"/>
      <c r="ATM5744" s="66"/>
      <c r="ATN5744" s="66"/>
      <c r="ATO5744" s="66"/>
      <c r="ATP5744" s="66"/>
      <c r="ATQ5744" s="66"/>
      <c r="ATR5744" s="66"/>
      <c r="ATS5744" s="66"/>
      <c r="ATT5744" s="66"/>
      <c r="ATU5744" s="66"/>
      <c r="ATV5744" s="66"/>
      <c r="ATW5744" s="66"/>
      <c r="ATX5744" s="66"/>
      <c r="ATY5744" s="66"/>
      <c r="ATZ5744" s="66"/>
      <c r="AUA5744" s="66"/>
      <c r="AUB5744" s="66"/>
      <c r="AUC5744" s="66"/>
      <c r="AUD5744" s="66"/>
      <c r="AUE5744" s="66"/>
      <c r="AUF5744" s="66"/>
      <c r="AUG5744" s="66"/>
      <c r="AUH5744" s="66"/>
      <c r="AUI5744" s="66"/>
      <c r="AUJ5744" s="66"/>
      <c r="AUK5744" s="66"/>
      <c r="AUL5744" s="66"/>
      <c r="AUM5744" s="66"/>
      <c r="AUN5744" s="66"/>
      <c r="AUO5744" s="66"/>
      <c r="AUP5744" s="66"/>
      <c r="AUQ5744" s="66"/>
      <c r="AUR5744" s="66"/>
      <c r="AUS5744" s="66"/>
      <c r="AUT5744" s="66"/>
      <c r="AUU5744" s="66"/>
      <c r="AUV5744" s="66"/>
      <c r="AUW5744" s="66"/>
      <c r="AUX5744" s="66"/>
      <c r="AUY5744" s="66"/>
      <c r="AUZ5744" s="66"/>
      <c r="AVA5744" s="66"/>
      <c r="AVB5744" s="66"/>
      <c r="AVC5744" s="66"/>
      <c r="AVD5744" s="66"/>
      <c r="AVE5744" s="66"/>
      <c r="AVF5744" s="66"/>
      <c r="AVG5744" s="66"/>
      <c r="AVH5744" s="66"/>
      <c r="AVI5744" s="66"/>
      <c r="AVJ5744" s="66"/>
      <c r="AVK5744" s="66"/>
      <c r="AVL5744" s="66"/>
      <c r="AVM5744" s="66"/>
      <c r="AVN5744" s="66"/>
      <c r="AVO5744" s="66"/>
      <c r="AVP5744" s="66"/>
      <c r="AVQ5744" s="66"/>
      <c r="AVR5744" s="66"/>
      <c r="AVS5744" s="66"/>
      <c r="AVT5744" s="66"/>
      <c r="AVU5744" s="66"/>
      <c r="AVV5744" s="66"/>
      <c r="AVW5744" s="66"/>
      <c r="AVX5744" s="66"/>
      <c r="AVY5744" s="66"/>
      <c r="AVZ5744" s="66"/>
      <c r="AWA5744" s="66"/>
      <c r="AWB5744" s="66"/>
      <c r="AWC5744" s="66"/>
      <c r="AWD5744" s="66"/>
      <c r="AWE5744" s="66"/>
      <c r="AWF5744" s="66"/>
      <c r="AWG5744" s="66"/>
      <c r="AWH5744" s="66"/>
      <c r="AWI5744" s="66"/>
      <c r="AWJ5744" s="66"/>
      <c r="AWK5744" s="66"/>
      <c r="AWL5744" s="66"/>
      <c r="AWM5744" s="66"/>
      <c r="AWN5744" s="66"/>
      <c r="AWO5744" s="66"/>
      <c r="AWP5744" s="66"/>
      <c r="AWQ5744" s="66"/>
      <c r="AWR5744" s="66"/>
      <c r="AWS5744" s="66"/>
      <c r="AWT5744" s="66"/>
      <c r="AWU5744" s="66"/>
      <c r="AWV5744" s="66"/>
      <c r="AWW5744" s="66"/>
      <c r="AWX5744" s="66"/>
      <c r="AWY5744" s="66"/>
      <c r="AWZ5744" s="66"/>
      <c r="AXA5744" s="66"/>
      <c r="AXB5744" s="66"/>
      <c r="AXC5744" s="66"/>
      <c r="AXD5744" s="66"/>
      <c r="AXE5744" s="66"/>
      <c r="AXF5744" s="66"/>
      <c r="AXG5744" s="66"/>
      <c r="AXH5744" s="66"/>
      <c r="AXI5744" s="66"/>
      <c r="AXJ5744" s="66"/>
      <c r="AXK5744" s="66"/>
      <c r="AXL5744" s="66"/>
      <c r="AXM5744" s="66"/>
      <c r="AXN5744" s="66"/>
      <c r="AXO5744" s="66"/>
      <c r="AXP5744" s="66"/>
      <c r="AXQ5744" s="66"/>
      <c r="AXR5744" s="66"/>
      <c r="AXS5744" s="66"/>
      <c r="AXT5744" s="66"/>
      <c r="AXU5744" s="66"/>
      <c r="AXV5744" s="66"/>
      <c r="AXW5744" s="66"/>
      <c r="AXX5744" s="66"/>
      <c r="AXY5744" s="66"/>
      <c r="AXZ5744" s="66"/>
      <c r="AYA5744" s="66"/>
      <c r="AYB5744" s="66"/>
      <c r="AYC5744" s="66"/>
      <c r="AYD5744" s="66"/>
      <c r="AYE5744" s="66"/>
      <c r="AYF5744" s="66"/>
      <c r="AYG5744" s="66"/>
      <c r="AYH5744" s="66"/>
      <c r="AYI5744" s="66"/>
      <c r="AYJ5744" s="66"/>
      <c r="AYK5744" s="66"/>
      <c r="AYL5744" s="66"/>
      <c r="AYM5744" s="66"/>
      <c r="AYN5744" s="66"/>
      <c r="AYO5744" s="66"/>
      <c r="AYP5744" s="66"/>
      <c r="AYQ5744" s="66"/>
      <c r="AYR5744" s="66"/>
      <c r="AYS5744" s="66"/>
      <c r="AYT5744" s="66"/>
      <c r="AYU5744" s="66"/>
      <c r="AYV5744" s="66"/>
      <c r="AYW5744" s="66"/>
      <c r="AYX5744" s="66"/>
      <c r="AYY5744" s="66"/>
      <c r="AYZ5744" s="66"/>
      <c r="AZA5744" s="66"/>
      <c r="AZB5744" s="66"/>
      <c r="AZC5744" s="66"/>
      <c r="AZD5744" s="66"/>
      <c r="AZE5744" s="66"/>
      <c r="AZF5744" s="66"/>
      <c r="AZG5744" s="66"/>
      <c r="AZH5744" s="66"/>
      <c r="AZI5744" s="66"/>
      <c r="AZJ5744" s="66"/>
      <c r="AZK5744" s="66"/>
      <c r="AZL5744" s="66"/>
      <c r="AZM5744" s="66"/>
      <c r="AZN5744" s="66"/>
      <c r="AZO5744" s="66"/>
      <c r="AZP5744" s="66"/>
      <c r="AZQ5744" s="66"/>
      <c r="AZR5744" s="66"/>
      <c r="AZS5744" s="66"/>
      <c r="AZT5744" s="66"/>
      <c r="AZU5744" s="66"/>
      <c r="AZV5744" s="66"/>
      <c r="AZW5744" s="66"/>
      <c r="AZX5744" s="66"/>
      <c r="AZY5744" s="66"/>
      <c r="AZZ5744" s="66"/>
      <c r="BAA5744" s="66"/>
      <c r="BAB5744" s="66"/>
      <c r="BAC5744" s="66"/>
      <c r="BAD5744" s="66"/>
      <c r="BAE5744" s="66"/>
      <c r="BAF5744" s="66"/>
      <c r="BAG5744" s="66"/>
      <c r="BAH5744" s="66"/>
      <c r="BAI5744" s="66"/>
      <c r="BAJ5744" s="66"/>
      <c r="BAK5744" s="66"/>
      <c r="BAL5744" s="66"/>
      <c r="BAM5744" s="66"/>
      <c r="BAN5744" s="66"/>
      <c r="BAO5744" s="66"/>
      <c r="BAP5744" s="66"/>
      <c r="BAQ5744" s="66"/>
      <c r="BAR5744" s="66"/>
      <c r="BAS5744" s="66"/>
      <c r="BAT5744" s="66"/>
      <c r="BAU5744" s="66"/>
      <c r="BAV5744" s="66"/>
      <c r="BAW5744" s="66"/>
      <c r="BAX5744" s="66"/>
      <c r="BAY5744" s="66"/>
      <c r="BAZ5744" s="66"/>
      <c r="BBA5744" s="66"/>
      <c r="BBB5744" s="66"/>
      <c r="BBC5744" s="66"/>
      <c r="BBD5744" s="66"/>
      <c r="BBE5744" s="66"/>
      <c r="BBF5744" s="66"/>
      <c r="BBG5744" s="66"/>
      <c r="BBH5744" s="66"/>
      <c r="BBI5744" s="66"/>
      <c r="BBJ5744" s="66"/>
      <c r="BBK5744" s="66"/>
      <c r="BBL5744" s="66"/>
      <c r="BBM5744" s="66"/>
      <c r="BBN5744" s="66"/>
      <c r="BBO5744" s="66"/>
      <c r="BBP5744" s="66"/>
      <c r="BBQ5744" s="66"/>
      <c r="BBR5744" s="66"/>
      <c r="BBS5744" s="66"/>
      <c r="BBT5744" s="66"/>
      <c r="BBU5744" s="66"/>
      <c r="BBV5744" s="66"/>
      <c r="BBW5744" s="66"/>
      <c r="BBX5744" s="66"/>
      <c r="BBY5744" s="66"/>
      <c r="BBZ5744" s="66"/>
      <c r="BCA5744" s="66"/>
      <c r="BCB5744" s="66"/>
      <c r="BCC5744" s="66"/>
      <c r="BCD5744" s="66"/>
      <c r="BCE5744" s="66"/>
      <c r="BCF5744" s="66"/>
      <c r="BCG5744" s="66"/>
      <c r="BCH5744" s="66"/>
      <c r="BCI5744" s="66"/>
      <c r="BCJ5744" s="66"/>
      <c r="BCK5744" s="66"/>
      <c r="BCL5744" s="66"/>
      <c r="BCM5744" s="66"/>
      <c r="BCN5744" s="66"/>
      <c r="BCO5744" s="66"/>
      <c r="BCP5744" s="66"/>
      <c r="BCQ5744" s="66"/>
      <c r="BCR5744" s="66"/>
      <c r="BCS5744" s="66"/>
      <c r="BCT5744" s="66"/>
      <c r="BCU5744" s="66"/>
      <c r="BCV5744" s="66"/>
      <c r="BCW5744" s="66"/>
      <c r="BCX5744" s="66"/>
      <c r="BCY5744" s="66"/>
      <c r="BCZ5744" s="66"/>
      <c r="BDA5744" s="66"/>
      <c r="BDB5744" s="66"/>
      <c r="BDC5744" s="66"/>
      <c r="BDD5744" s="66"/>
      <c r="BDE5744" s="66"/>
      <c r="BDF5744" s="66"/>
      <c r="BDG5744" s="66"/>
      <c r="BDH5744" s="66"/>
      <c r="BDI5744" s="66"/>
      <c r="BDJ5744" s="66"/>
      <c r="BDK5744" s="66"/>
      <c r="BDL5744" s="66"/>
      <c r="BDM5744" s="66"/>
      <c r="BDN5744" s="66"/>
      <c r="BDO5744" s="66"/>
      <c r="BDP5744" s="66"/>
      <c r="BDQ5744" s="66"/>
      <c r="BDR5744" s="66"/>
      <c r="BDS5744" s="66"/>
      <c r="BDT5744" s="66"/>
      <c r="BDU5744" s="66"/>
      <c r="BDV5744" s="66"/>
      <c r="BDW5744" s="66"/>
      <c r="BDX5744" s="66"/>
      <c r="BDY5744" s="66"/>
      <c r="BDZ5744" s="66"/>
      <c r="BEA5744" s="66"/>
      <c r="BEB5744" s="66"/>
      <c r="BEC5744" s="66"/>
      <c r="BED5744" s="66"/>
      <c r="BEE5744" s="66"/>
      <c r="BEF5744" s="66"/>
      <c r="BEG5744" s="66"/>
      <c r="BEH5744" s="66"/>
      <c r="BEI5744" s="66"/>
      <c r="BEJ5744" s="66"/>
      <c r="BEK5744" s="66"/>
      <c r="BEL5744" s="66"/>
      <c r="BEM5744" s="66"/>
      <c r="BEN5744" s="66"/>
      <c r="BEO5744" s="66"/>
      <c r="BEP5744" s="66"/>
      <c r="BEQ5744" s="66"/>
      <c r="BER5744" s="66"/>
      <c r="BES5744" s="66"/>
      <c r="BET5744" s="66"/>
      <c r="BEU5744" s="66"/>
      <c r="BEV5744" s="66"/>
      <c r="BEW5744" s="66"/>
      <c r="BEX5744" s="66"/>
      <c r="BEY5744" s="66"/>
      <c r="BEZ5744" s="66"/>
      <c r="BFA5744" s="66"/>
      <c r="BFB5744" s="66"/>
      <c r="BFC5744" s="66"/>
      <c r="BFD5744" s="66"/>
      <c r="BFE5744" s="66"/>
      <c r="BFF5744" s="66"/>
      <c r="BFG5744" s="66"/>
      <c r="BFH5744" s="66"/>
      <c r="BFI5744" s="66"/>
      <c r="BFJ5744" s="66"/>
      <c r="BFK5744" s="66"/>
      <c r="BFL5744" s="66"/>
      <c r="BFM5744" s="66"/>
      <c r="BFN5744" s="66"/>
      <c r="BFO5744" s="66"/>
      <c r="BFP5744" s="66"/>
      <c r="BFQ5744" s="66"/>
      <c r="BFR5744" s="66"/>
      <c r="BFS5744" s="66"/>
      <c r="BFT5744" s="66"/>
      <c r="BFU5744" s="66"/>
      <c r="BFV5744" s="66"/>
      <c r="BFW5744" s="66"/>
      <c r="BFX5744" s="66"/>
      <c r="BFY5744" s="66"/>
      <c r="BFZ5744" s="66"/>
      <c r="BGA5744" s="66"/>
      <c r="BGB5744" s="66"/>
      <c r="BGC5744" s="66"/>
      <c r="BGD5744" s="66"/>
      <c r="BGE5744" s="66"/>
      <c r="BGF5744" s="66"/>
      <c r="BGG5744" s="66"/>
      <c r="BGH5744" s="66"/>
      <c r="BGI5744" s="66"/>
      <c r="BGJ5744" s="66"/>
      <c r="BGK5744" s="66"/>
      <c r="BGL5744" s="66"/>
      <c r="BGM5744" s="66"/>
      <c r="BGN5744" s="66"/>
      <c r="BGO5744" s="66"/>
      <c r="BGP5744" s="66"/>
      <c r="BGQ5744" s="66"/>
      <c r="BGR5744" s="66"/>
      <c r="BGS5744" s="66"/>
      <c r="BGT5744" s="66"/>
      <c r="BGU5744" s="66"/>
      <c r="BGV5744" s="66"/>
      <c r="BGW5744" s="66"/>
      <c r="BGX5744" s="66"/>
      <c r="BGY5744" s="66"/>
      <c r="BGZ5744" s="66"/>
      <c r="BHA5744" s="66"/>
      <c r="BHB5744" s="66"/>
      <c r="BHC5744" s="66"/>
      <c r="BHD5744" s="66"/>
      <c r="BHE5744" s="66"/>
      <c r="BHF5744" s="66"/>
      <c r="BHG5744" s="66"/>
      <c r="BHH5744" s="66"/>
      <c r="BHI5744" s="66"/>
      <c r="BHJ5744" s="66"/>
      <c r="BHK5744" s="66"/>
      <c r="BHL5744" s="66"/>
      <c r="BHM5744" s="66"/>
      <c r="BHN5744" s="66"/>
      <c r="BHO5744" s="66"/>
      <c r="BHP5744" s="66"/>
      <c r="BHQ5744" s="66"/>
      <c r="BHR5744" s="66"/>
      <c r="BHS5744" s="66"/>
      <c r="BHT5744" s="66"/>
      <c r="BHU5744" s="66"/>
      <c r="BHV5744" s="66"/>
      <c r="BHW5744" s="66"/>
      <c r="BHX5744" s="66"/>
      <c r="BHY5744" s="66"/>
      <c r="BHZ5744" s="66"/>
      <c r="BIA5744" s="66"/>
      <c r="BIB5744" s="66"/>
      <c r="BIC5744" s="66"/>
      <c r="BID5744" s="66"/>
      <c r="BIE5744" s="66"/>
      <c r="BIF5744" s="66"/>
      <c r="BIG5744" s="66"/>
      <c r="BIH5744" s="66"/>
      <c r="BII5744" s="66"/>
      <c r="BIJ5744" s="66"/>
      <c r="BIK5744" s="66"/>
      <c r="BIL5744" s="66"/>
      <c r="BIM5744" s="66"/>
      <c r="BIN5744" s="66"/>
      <c r="BIO5744" s="66"/>
      <c r="BIP5744" s="66"/>
      <c r="BIQ5744" s="66"/>
      <c r="BIR5744" s="66"/>
      <c r="BIS5744" s="66"/>
      <c r="BIT5744" s="66"/>
      <c r="BIU5744" s="66"/>
      <c r="BIV5744" s="66"/>
      <c r="BIW5744" s="66"/>
      <c r="BIX5744" s="66"/>
      <c r="BIY5744" s="66"/>
      <c r="BIZ5744" s="66"/>
      <c r="BJA5744" s="66"/>
      <c r="BJB5744" s="66"/>
      <c r="BJC5744" s="66"/>
      <c r="BJD5744" s="66"/>
      <c r="BJE5744" s="66"/>
      <c r="BJF5744" s="66"/>
      <c r="BJG5744" s="66"/>
      <c r="BJH5744" s="66"/>
      <c r="BJI5744" s="66"/>
      <c r="BJJ5744" s="66"/>
      <c r="BJK5744" s="66"/>
      <c r="BJL5744" s="66"/>
      <c r="BJM5744" s="66"/>
      <c r="BJN5744" s="66"/>
      <c r="BJO5744" s="66"/>
      <c r="BJP5744" s="66"/>
      <c r="BJQ5744" s="66"/>
      <c r="BJR5744" s="66"/>
      <c r="BJS5744" s="66"/>
      <c r="BJT5744" s="66"/>
      <c r="BJU5744" s="66"/>
      <c r="BJV5744" s="66"/>
      <c r="BJW5744" s="66"/>
      <c r="BJX5744" s="66"/>
      <c r="BJY5744" s="66"/>
      <c r="BJZ5744" s="66"/>
      <c r="BKA5744" s="66"/>
      <c r="BKB5744" s="66"/>
      <c r="BKC5744" s="66"/>
      <c r="BKD5744" s="66"/>
      <c r="BKE5744" s="66"/>
      <c r="BKF5744" s="66"/>
      <c r="BKG5744" s="66"/>
      <c r="BKH5744" s="66"/>
      <c r="BKI5744" s="66"/>
      <c r="BKJ5744" s="66"/>
      <c r="BKK5744" s="66"/>
      <c r="BKL5744" s="66"/>
      <c r="BKM5744" s="66"/>
      <c r="BKN5744" s="66"/>
      <c r="BKO5744" s="66"/>
      <c r="BKP5744" s="66"/>
      <c r="BKQ5744" s="66"/>
      <c r="BKR5744" s="66"/>
      <c r="BKS5744" s="66"/>
      <c r="BKT5744" s="66"/>
      <c r="BKU5744" s="66"/>
      <c r="BKV5744" s="66"/>
      <c r="BKW5744" s="66"/>
      <c r="BKX5744" s="66"/>
      <c r="BKY5744" s="66"/>
      <c r="BKZ5744" s="66"/>
      <c r="BLA5744" s="66"/>
      <c r="BLB5744" s="66"/>
      <c r="BLC5744" s="66"/>
      <c r="BLD5744" s="66"/>
      <c r="BLE5744" s="66"/>
      <c r="BLF5744" s="66"/>
      <c r="BLG5744" s="66"/>
      <c r="BLH5744" s="66"/>
      <c r="BLI5744" s="66"/>
      <c r="BLJ5744" s="66"/>
      <c r="BLK5744" s="66"/>
      <c r="BLL5744" s="66"/>
      <c r="BLM5744" s="66"/>
      <c r="BLN5744" s="66"/>
      <c r="BLO5744" s="66"/>
      <c r="BLP5744" s="66"/>
      <c r="BLQ5744" s="66"/>
      <c r="BLR5744" s="66"/>
      <c r="BLS5744" s="66"/>
      <c r="BLT5744" s="66"/>
      <c r="BLU5744" s="66"/>
      <c r="BLV5744" s="66"/>
      <c r="BLW5744" s="66"/>
      <c r="BLX5744" s="66"/>
      <c r="BLY5744" s="66"/>
      <c r="BLZ5744" s="66"/>
      <c r="BMA5744" s="66"/>
      <c r="BMB5744" s="66"/>
      <c r="BMC5744" s="66"/>
      <c r="BMD5744" s="66"/>
      <c r="BME5744" s="66"/>
      <c r="BMF5744" s="66"/>
      <c r="BMG5744" s="66"/>
      <c r="BMH5744" s="66"/>
      <c r="BMI5744" s="66"/>
      <c r="BMJ5744" s="66"/>
      <c r="BMK5744" s="66"/>
      <c r="BML5744" s="66"/>
      <c r="BMM5744" s="66"/>
      <c r="BMN5744" s="66"/>
      <c r="BMO5744" s="66"/>
      <c r="BMP5744" s="66"/>
      <c r="BMQ5744" s="66"/>
      <c r="BMR5744" s="66"/>
      <c r="BMS5744" s="66"/>
      <c r="BMT5744" s="66"/>
      <c r="BMU5744" s="66"/>
      <c r="BMV5744" s="66"/>
      <c r="BMW5744" s="66"/>
      <c r="BMX5744" s="66"/>
      <c r="BMY5744" s="66"/>
      <c r="BMZ5744" s="66"/>
      <c r="BNA5744" s="66"/>
      <c r="BNB5744" s="66"/>
      <c r="BNC5744" s="66"/>
      <c r="BND5744" s="66"/>
      <c r="BNE5744" s="66"/>
      <c r="BNF5744" s="66"/>
      <c r="BNG5744" s="66"/>
      <c r="BNH5744" s="66"/>
      <c r="BNI5744" s="66"/>
      <c r="BNJ5744" s="66"/>
      <c r="BNK5744" s="66"/>
      <c r="BNL5744" s="66"/>
      <c r="BNM5744" s="66"/>
      <c r="BNN5744" s="66"/>
      <c r="BNO5744" s="66"/>
      <c r="BNP5744" s="66"/>
      <c r="BNQ5744" s="66"/>
      <c r="BNR5744" s="66"/>
      <c r="BNS5744" s="66"/>
      <c r="BNT5744" s="66"/>
      <c r="BNU5744" s="66"/>
      <c r="BNV5744" s="66"/>
      <c r="BNW5744" s="66"/>
      <c r="BNX5744" s="66"/>
      <c r="BNY5744" s="66"/>
      <c r="BNZ5744" s="66"/>
      <c r="BOA5744" s="66"/>
      <c r="BOB5744" s="66"/>
      <c r="BOC5744" s="66"/>
      <c r="BOD5744" s="66"/>
      <c r="BOE5744" s="66"/>
      <c r="BOF5744" s="66"/>
      <c r="BOG5744" s="66"/>
      <c r="BOH5744" s="66"/>
      <c r="BOI5744" s="66"/>
      <c r="BOJ5744" s="66"/>
      <c r="BOK5744" s="66"/>
      <c r="BOL5744" s="66"/>
      <c r="BOM5744" s="66"/>
      <c r="BON5744" s="66"/>
      <c r="BOO5744" s="66"/>
      <c r="BOP5744" s="66"/>
      <c r="BOQ5744" s="66"/>
      <c r="BOR5744" s="66"/>
      <c r="BOS5744" s="66"/>
      <c r="BOT5744" s="66"/>
      <c r="BOU5744" s="66"/>
      <c r="BOV5744" s="66"/>
      <c r="BOW5744" s="66"/>
      <c r="BOX5744" s="66"/>
      <c r="BOY5744" s="66"/>
      <c r="BOZ5744" s="66"/>
      <c r="BPA5744" s="66"/>
      <c r="BPB5744" s="66"/>
      <c r="BPC5744" s="66"/>
      <c r="BPD5744" s="66"/>
      <c r="BPE5744" s="66"/>
      <c r="BPF5744" s="66"/>
      <c r="BPG5744" s="66"/>
      <c r="BPH5744" s="66"/>
      <c r="BPI5744" s="66"/>
      <c r="BPJ5744" s="66"/>
      <c r="BPK5744" s="66"/>
      <c r="BPL5744" s="66"/>
      <c r="BPM5744" s="66"/>
      <c r="BPN5744" s="66"/>
      <c r="BPO5744" s="66"/>
      <c r="BPP5744" s="66"/>
      <c r="BPQ5744" s="66"/>
      <c r="BPR5744" s="66"/>
      <c r="BPS5744" s="66"/>
      <c r="BPT5744" s="66"/>
      <c r="BPU5744" s="66"/>
      <c r="BPV5744" s="66"/>
      <c r="BPW5744" s="66"/>
      <c r="BPX5744" s="66"/>
      <c r="BPY5744" s="66"/>
      <c r="BPZ5744" s="66"/>
      <c r="BQA5744" s="66"/>
      <c r="BQB5744" s="66"/>
      <c r="BQC5744" s="66"/>
      <c r="BQD5744" s="66"/>
      <c r="BQE5744" s="66"/>
      <c r="BQF5744" s="66"/>
      <c r="BQG5744" s="66"/>
      <c r="BQH5744" s="66"/>
      <c r="BQI5744" s="66"/>
      <c r="BQJ5744" s="66"/>
      <c r="BQK5744" s="66"/>
      <c r="BQL5744" s="66"/>
      <c r="BQM5744" s="66"/>
      <c r="BQN5744" s="66"/>
      <c r="BQO5744" s="66"/>
      <c r="BQP5744" s="66"/>
      <c r="BQQ5744" s="66"/>
      <c r="BQR5744" s="66"/>
      <c r="BQS5744" s="66"/>
      <c r="BQT5744" s="66"/>
      <c r="BQU5744" s="66"/>
      <c r="BQV5744" s="66"/>
      <c r="BQW5744" s="66"/>
      <c r="BQX5744" s="66"/>
      <c r="BQY5744" s="66"/>
      <c r="BQZ5744" s="66"/>
      <c r="BRA5744" s="66"/>
      <c r="BRB5744" s="66"/>
      <c r="BRC5744" s="66"/>
      <c r="BRD5744" s="66"/>
      <c r="BRE5744" s="66"/>
      <c r="BRF5744" s="66"/>
      <c r="BRG5744" s="66"/>
      <c r="BRH5744" s="66"/>
      <c r="BRI5744" s="66"/>
      <c r="BRJ5744" s="66"/>
      <c r="BRK5744" s="66"/>
      <c r="BRL5744" s="66"/>
      <c r="BRM5744" s="66"/>
      <c r="BRN5744" s="66"/>
      <c r="BRO5744" s="66"/>
      <c r="BRP5744" s="66"/>
      <c r="BRQ5744" s="66"/>
      <c r="BRR5744" s="66"/>
      <c r="BRS5744" s="66"/>
      <c r="BRT5744" s="66"/>
      <c r="BRU5744" s="66"/>
      <c r="BRV5744" s="66"/>
      <c r="BRW5744" s="66"/>
      <c r="BRX5744" s="66"/>
      <c r="BRY5744" s="66"/>
      <c r="BRZ5744" s="66"/>
      <c r="BSA5744" s="66"/>
      <c r="BSB5744" s="66"/>
      <c r="BSC5744" s="66"/>
      <c r="BSD5744" s="66"/>
      <c r="BSE5744" s="66"/>
      <c r="BSF5744" s="66"/>
      <c r="BSG5744" s="66"/>
      <c r="BSH5744" s="66"/>
      <c r="BSI5744" s="66"/>
      <c r="BSJ5744" s="66"/>
      <c r="BSK5744" s="66"/>
      <c r="BSL5744" s="66"/>
      <c r="BSM5744" s="66"/>
      <c r="BSN5744" s="66"/>
      <c r="BSO5744" s="66"/>
      <c r="BSP5744" s="66"/>
      <c r="BSQ5744" s="66"/>
      <c r="BSR5744" s="66"/>
      <c r="BSS5744" s="66"/>
      <c r="BST5744" s="66"/>
      <c r="BSU5744" s="66"/>
      <c r="BSV5744" s="66"/>
      <c r="BSW5744" s="66"/>
      <c r="BSX5744" s="66"/>
      <c r="BSY5744" s="66"/>
      <c r="BSZ5744" s="66"/>
      <c r="BTA5744" s="66"/>
      <c r="BTB5744" s="66"/>
      <c r="BTC5744" s="66"/>
      <c r="BTD5744" s="66"/>
      <c r="BTE5744" s="66"/>
      <c r="BTF5744" s="66"/>
      <c r="BTG5744" s="66"/>
      <c r="BTH5744" s="66"/>
      <c r="BTI5744" s="66"/>
      <c r="BTJ5744" s="66"/>
      <c r="BTK5744" s="66"/>
      <c r="BTL5744" s="66"/>
      <c r="BTM5744" s="66"/>
      <c r="BTN5744" s="66"/>
      <c r="BTO5744" s="66"/>
      <c r="BTP5744" s="66"/>
      <c r="BTQ5744" s="66"/>
      <c r="BTR5744" s="66"/>
      <c r="BTS5744" s="66"/>
      <c r="BTT5744" s="66"/>
      <c r="BTU5744" s="66"/>
      <c r="BTV5744" s="66"/>
      <c r="BTW5744" s="66"/>
      <c r="BTX5744" s="66"/>
      <c r="BTY5744" s="66"/>
      <c r="BTZ5744" s="66"/>
      <c r="BUA5744" s="66"/>
      <c r="BUB5744" s="66"/>
      <c r="BUC5744" s="66"/>
      <c r="BUD5744" s="66"/>
      <c r="BUE5744" s="66"/>
      <c r="BUF5744" s="66"/>
      <c r="BUG5744" s="66"/>
      <c r="BUH5744" s="66"/>
      <c r="BUI5744" s="66"/>
      <c r="BUJ5744" s="66"/>
      <c r="BUK5744" s="66"/>
      <c r="BUL5744" s="66"/>
      <c r="BUM5744" s="66"/>
      <c r="BUN5744" s="66"/>
      <c r="BUO5744" s="66"/>
      <c r="BUP5744" s="66"/>
      <c r="BUQ5744" s="66"/>
      <c r="BUR5744" s="66"/>
      <c r="BUS5744" s="66"/>
      <c r="BUT5744" s="66"/>
      <c r="BUU5744" s="66"/>
      <c r="BUV5744" s="66"/>
      <c r="BUW5744" s="66"/>
      <c r="BUX5744" s="66"/>
      <c r="BUY5744" s="66"/>
      <c r="BUZ5744" s="66"/>
      <c r="BVA5744" s="66"/>
      <c r="BVB5744" s="66"/>
      <c r="BVC5744" s="66"/>
      <c r="BVD5744" s="66"/>
      <c r="BVE5744" s="66"/>
      <c r="BVF5744" s="66"/>
      <c r="BVG5744" s="66"/>
      <c r="BVH5744" s="66"/>
      <c r="BVI5744" s="66"/>
      <c r="BVJ5744" s="66"/>
      <c r="BVK5744" s="66"/>
      <c r="BVL5744" s="66"/>
      <c r="BVM5744" s="66"/>
      <c r="BVN5744" s="66"/>
      <c r="BVO5744" s="66"/>
      <c r="BVP5744" s="66"/>
      <c r="BVQ5744" s="66"/>
      <c r="BVR5744" s="66"/>
      <c r="BVS5744" s="66"/>
      <c r="BVT5744" s="66"/>
      <c r="BVU5744" s="66"/>
      <c r="BVV5744" s="66"/>
      <c r="BVW5744" s="66"/>
      <c r="BVX5744" s="66"/>
      <c r="BVY5744" s="66"/>
      <c r="BVZ5744" s="66"/>
      <c r="BWA5744" s="66"/>
      <c r="BWB5744" s="66"/>
      <c r="BWC5744" s="66"/>
      <c r="BWD5744" s="66"/>
      <c r="BWE5744" s="66"/>
      <c r="BWF5744" s="66"/>
      <c r="BWG5744" s="66"/>
      <c r="BWH5744" s="66"/>
      <c r="BWI5744" s="66"/>
      <c r="BWJ5744" s="66"/>
      <c r="BWK5744" s="66"/>
      <c r="BWL5744" s="66"/>
      <c r="BWM5744" s="66"/>
      <c r="BWN5744" s="66"/>
      <c r="BWO5744" s="66"/>
      <c r="BWP5744" s="66"/>
      <c r="BWQ5744" s="66"/>
      <c r="BWR5744" s="66"/>
      <c r="BWS5744" s="66"/>
      <c r="BWT5744" s="66"/>
      <c r="BWU5744" s="66"/>
      <c r="BWV5744" s="66"/>
      <c r="BWW5744" s="66"/>
      <c r="BWX5744" s="66"/>
      <c r="BWY5744" s="66"/>
      <c r="BWZ5744" s="66"/>
      <c r="BXA5744" s="66"/>
      <c r="BXB5744" s="66"/>
      <c r="BXC5744" s="66"/>
      <c r="BXD5744" s="66"/>
      <c r="BXE5744" s="66"/>
      <c r="BXF5744" s="66"/>
      <c r="BXG5744" s="66"/>
      <c r="BXH5744" s="66"/>
      <c r="BXI5744" s="66"/>
      <c r="BXJ5744" s="66"/>
      <c r="BXK5744" s="66"/>
      <c r="BXL5744" s="66"/>
      <c r="BXM5744" s="66"/>
      <c r="BXN5744" s="66"/>
      <c r="BXO5744" s="66"/>
      <c r="BXP5744" s="66"/>
      <c r="BXQ5744" s="66"/>
      <c r="BXR5744" s="66"/>
      <c r="BXS5744" s="66"/>
      <c r="BXT5744" s="66"/>
      <c r="BXU5744" s="66"/>
      <c r="BXV5744" s="66"/>
      <c r="BXW5744" s="66"/>
      <c r="BXX5744" s="66"/>
      <c r="BXY5744" s="66"/>
      <c r="BXZ5744" s="66"/>
      <c r="BYA5744" s="66"/>
      <c r="BYB5744" s="66"/>
      <c r="BYC5744" s="66"/>
      <c r="BYD5744" s="66"/>
      <c r="BYE5744" s="66"/>
      <c r="BYF5744" s="66"/>
      <c r="BYG5744" s="66"/>
      <c r="BYH5744" s="66"/>
      <c r="BYI5744" s="66"/>
      <c r="BYJ5744" s="66"/>
      <c r="BYK5744" s="66"/>
      <c r="BYL5744" s="66"/>
      <c r="BYM5744" s="66"/>
      <c r="BYN5744" s="66"/>
      <c r="BYO5744" s="66"/>
      <c r="BYP5744" s="66"/>
      <c r="BYQ5744" s="66"/>
      <c r="BYR5744" s="66"/>
      <c r="BYS5744" s="66"/>
      <c r="BYT5744" s="66"/>
      <c r="BYU5744" s="66"/>
      <c r="BYV5744" s="66"/>
      <c r="BYW5744" s="66"/>
      <c r="BYX5744" s="66"/>
      <c r="BYY5744" s="66"/>
      <c r="BYZ5744" s="66"/>
      <c r="BZA5744" s="66"/>
      <c r="BZB5744" s="66"/>
      <c r="BZC5744" s="66"/>
      <c r="BZD5744" s="66"/>
      <c r="BZE5744" s="66"/>
      <c r="BZF5744" s="66"/>
      <c r="BZG5744" s="66"/>
      <c r="BZH5744" s="66"/>
      <c r="BZI5744" s="66"/>
      <c r="BZJ5744" s="66"/>
      <c r="BZK5744" s="66"/>
      <c r="BZL5744" s="66"/>
      <c r="BZM5744" s="66"/>
      <c r="BZN5744" s="66"/>
      <c r="BZO5744" s="66"/>
      <c r="BZP5744" s="66"/>
      <c r="BZQ5744" s="66"/>
      <c r="BZR5744" s="66"/>
      <c r="BZS5744" s="66"/>
      <c r="BZT5744" s="66"/>
      <c r="BZU5744" s="66"/>
      <c r="BZV5744" s="66"/>
      <c r="BZW5744" s="66"/>
      <c r="BZX5744" s="66"/>
      <c r="BZY5744" s="66"/>
      <c r="BZZ5744" s="66"/>
      <c r="CAA5744" s="66"/>
      <c r="CAB5744" s="66"/>
      <c r="CAC5744" s="66"/>
      <c r="CAD5744" s="66"/>
      <c r="CAE5744" s="66"/>
      <c r="CAF5744" s="66"/>
      <c r="CAG5744" s="66"/>
      <c r="CAH5744" s="66"/>
      <c r="CAI5744" s="66"/>
      <c r="CAJ5744" s="66"/>
      <c r="CAK5744" s="66"/>
      <c r="CAL5744" s="66"/>
      <c r="CAM5744" s="66"/>
      <c r="CAN5744" s="66"/>
      <c r="CAO5744" s="66"/>
      <c r="CAP5744" s="66"/>
      <c r="CAQ5744" s="66"/>
      <c r="CAR5744" s="66"/>
      <c r="CAS5744" s="66"/>
      <c r="CAT5744" s="66"/>
      <c r="CAU5744" s="66"/>
      <c r="CAV5744" s="66"/>
      <c r="CAW5744" s="66"/>
      <c r="CAX5744" s="66"/>
      <c r="CAY5744" s="66"/>
      <c r="CAZ5744" s="66"/>
      <c r="CBA5744" s="66"/>
      <c r="CBB5744" s="66"/>
      <c r="CBC5744" s="66"/>
      <c r="CBD5744" s="66"/>
      <c r="CBE5744" s="66"/>
      <c r="CBF5744" s="66"/>
      <c r="CBG5744" s="66"/>
      <c r="CBH5744" s="66"/>
      <c r="CBI5744" s="66"/>
      <c r="CBJ5744" s="66"/>
      <c r="CBK5744" s="66"/>
      <c r="CBL5744" s="66"/>
      <c r="CBM5744" s="66"/>
      <c r="CBN5744" s="66"/>
      <c r="CBO5744" s="66"/>
      <c r="CBP5744" s="66"/>
      <c r="CBQ5744" s="66"/>
      <c r="CBR5744" s="66"/>
      <c r="CBS5744" s="66"/>
      <c r="CBT5744" s="66"/>
      <c r="CBU5744" s="66"/>
      <c r="CBV5744" s="66"/>
      <c r="CBW5744" s="66"/>
      <c r="CBX5744" s="66"/>
      <c r="CBY5744" s="66"/>
      <c r="CBZ5744" s="66"/>
      <c r="CCA5744" s="66"/>
      <c r="CCB5744" s="66"/>
      <c r="CCC5744" s="66"/>
      <c r="CCD5744" s="66"/>
      <c r="CCE5744" s="66"/>
      <c r="CCF5744" s="66"/>
      <c r="CCG5744" s="66"/>
      <c r="CCH5744" s="66"/>
      <c r="CCI5744" s="66"/>
      <c r="CCJ5744" s="66"/>
      <c r="CCK5744" s="66"/>
      <c r="CCL5744" s="66"/>
      <c r="CCM5744" s="66"/>
      <c r="CCN5744" s="66"/>
      <c r="CCO5744" s="66"/>
      <c r="CCP5744" s="66"/>
      <c r="CCQ5744" s="66"/>
      <c r="CCR5744" s="66"/>
      <c r="CCS5744" s="66"/>
      <c r="CCT5744" s="66"/>
      <c r="CCU5744" s="66"/>
      <c r="CCV5744" s="66"/>
      <c r="CCW5744" s="66"/>
      <c r="CCX5744" s="66"/>
      <c r="CCY5744" s="66"/>
      <c r="CCZ5744" s="66"/>
      <c r="CDA5744" s="66"/>
      <c r="CDB5744" s="66"/>
      <c r="CDC5744" s="66"/>
      <c r="CDD5744" s="66"/>
      <c r="CDE5744" s="66"/>
      <c r="CDF5744" s="66"/>
      <c r="CDG5744" s="66"/>
      <c r="CDH5744" s="66"/>
      <c r="CDI5744" s="66"/>
      <c r="CDJ5744" s="66"/>
      <c r="CDK5744" s="66"/>
      <c r="CDL5744" s="66"/>
      <c r="CDM5744" s="66"/>
      <c r="CDN5744" s="66"/>
      <c r="CDO5744" s="66"/>
      <c r="CDP5744" s="66"/>
      <c r="CDQ5744" s="66"/>
      <c r="CDR5744" s="66"/>
      <c r="CDS5744" s="66"/>
      <c r="CDT5744" s="66"/>
      <c r="CDU5744" s="66"/>
      <c r="CDV5744" s="66"/>
      <c r="CDW5744" s="66"/>
      <c r="CDX5744" s="66"/>
      <c r="CDY5744" s="66"/>
      <c r="CDZ5744" s="66"/>
      <c r="CEA5744" s="66"/>
      <c r="CEB5744" s="66"/>
      <c r="CEC5744" s="66"/>
      <c r="CED5744" s="66"/>
      <c r="CEE5744" s="66"/>
      <c r="CEF5744" s="66"/>
      <c r="CEG5744" s="66"/>
      <c r="CEH5744" s="66"/>
      <c r="CEI5744" s="66"/>
      <c r="CEJ5744" s="66"/>
      <c r="CEK5744" s="66"/>
      <c r="CEL5744" s="66"/>
      <c r="CEM5744" s="66"/>
      <c r="CEN5744" s="66"/>
      <c r="CEO5744" s="66"/>
      <c r="CEP5744" s="66"/>
      <c r="CEQ5744" s="66"/>
      <c r="CER5744" s="66"/>
      <c r="CES5744" s="66"/>
      <c r="CET5744" s="66"/>
      <c r="CEU5744" s="66"/>
      <c r="CEV5744" s="66"/>
      <c r="CEW5744" s="66"/>
      <c r="CEX5744" s="66"/>
      <c r="CEY5744" s="66"/>
      <c r="CEZ5744" s="66"/>
      <c r="CFA5744" s="66"/>
      <c r="CFB5744" s="66"/>
      <c r="CFC5744" s="66"/>
      <c r="CFD5744" s="66"/>
      <c r="CFE5744" s="66"/>
      <c r="CFF5744" s="66"/>
      <c r="CFG5744" s="66"/>
      <c r="CFH5744" s="66"/>
      <c r="CFI5744" s="66"/>
      <c r="CFJ5744" s="66"/>
      <c r="CFK5744" s="66"/>
      <c r="CFL5744" s="66"/>
      <c r="CFM5744" s="66"/>
      <c r="CFN5744" s="66"/>
      <c r="CFO5744" s="66"/>
      <c r="CFP5744" s="66"/>
      <c r="CFQ5744" s="66"/>
      <c r="CFR5744" s="66"/>
      <c r="CFS5744" s="66"/>
      <c r="CFT5744" s="66"/>
      <c r="CFU5744" s="66"/>
      <c r="CFV5744" s="66"/>
      <c r="CFW5744" s="66"/>
      <c r="CFX5744" s="66"/>
      <c r="CFY5744" s="66"/>
      <c r="CFZ5744" s="66"/>
      <c r="CGA5744" s="66"/>
      <c r="CGB5744" s="66"/>
      <c r="CGC5744" s="66"/>
      <c r="CGD5744" s="66"/>
      <c r="CGE5744" s="66"/>
      <c r="CGF5744" s="66"/>
      <c r="CGG5744" s="66"/>
      <c r="CGH5744" s="66"/>
      <c r="CGI5744" s="66"/>
      <c r="CGJ5744" s="66"/>
      <c r="CGK5744" s="66"/>
      <c r="CGL5744" s="66"/>
      <c r="CGM5744" s="66"/>
      <c r="CGN5744" s="66"/>
      <c r="CGO5744" s="66"/>
      <c r="CGP5744" s="66"/>
      <c r="CGQ5744" s="66"/>
      <c r="CGR5744" s="66"/>
      <c r="CGS5744" s="66"/>
      <c r="CGT5744" s="66"/>
      <c r="CGU5744" s="66"/>
      <c r="CGV5744" s="66"/>
      <c r="CGW5744" s="66"/>
      <c r="CGX5744" s="66"/>
      <c r="CGY5744" s="66"/>
      <c r="CGZ5744" s="66"/>
      <c r="CHA5744" s="66"/>
      <c r="CHB5744" s="66"/>
      <c r="CHC5744" s="66"/>
      <c r="CHD5744" s="66"/>
      <c r="CHE5744" s="66"/>
      <c r="CHF5744" s="66"/>
      <c r="CHG5744" s="66"/>
      <c r="CHH5744" s="66"/>
      <c r="CHI5744" s="66"/>
      <c r="CHJ5744" s="66"/>
      <c r="CHK5744" s="66"/>
      <c r="CHL5744" s="66"/>
      <c r="CHM5744" s="66"/>
      <c r="CHN5744" s="66"/>
      <c r="CHO5744" s="66"/>
      <c r="CHP5744" s="66"/>
      <c r="CHQ5744" s="66"/>
      <c r="CHR5744" s="66"/>
      <c r="CHS5744" s="66"/>
      <c r="CHT5744" s="66"/>
      <c r="CHU5744" s="66"/>
      <c r="CHV5744" s="66"/>
      <c r="CHW5744" s="66"/>
      <c r="CHX5744" s="66"/>
      <c r="CHY5744" s="66"/>
      <c r="CHZ5744" s="66"/>
      <c r="CIA5744" s="66"/>
      <c r="CIB5744" s="66"/>
      <c r="CIC5744" s="66"/>
      <c r="CID5744" s="66"/>
      <c r="CIE5744" s="66"/>
      <c r="CIF5744" s="66"/>
      <c r="CIG5744" s="66"/>
      <c r="CIH5744" s="66"/>
      <c r="CII5744" s="66"/>
      <c r="CIJ5744" s="66"/>
      <c r="CIK5744" s="66"/>
      <c r="CIL5744" s="66"/>
      <c r="CIM5744" s="66"/>
      <c r="CIN5744" s="66"/>
      <c r="CIO5744" s="66"/>
      <c r="CIP5744" s="66"/>
      <c r="CIQ5744" s="66"/>
      <c r="CIR5744" s="66"/>
      <c r="CIS5744" s="66"/>
      <c r="CIT5744" s="66"/>
      <c r="CIU5744" s="66"/>
      <c r="CIV5744" s="66"/>
      <c r="CIW5744" s="66"/>
      <c r="CIX5744" s="66"/>
      <c r="CIY5744" s="66"/>
      <c r="CIZ5744" s="66"/>
      <c r="CJA5744" s="66"/>
      <c r="CJB5744" s="66"/>
      <c r="CJC5744" s="66"/>
      <c r="CJD5744" s="66"/>
      <c r="CJE5744" s="66"/>
      <c r="CJF5744" s="66"/>
      <c r="CJG5744" s="66"/>
      <c r="CJH5744" s="66"/>
      <c r="CJI5744" s="66"/>
      <c r="CJJ5744" s="66"/>
      <c r="CJK5744" s="66"/>
      <c r="CJL5744" s="66"/>
      <c r="CJM5744" s="66"/>
      <c r="CJN5744" s="66"/>
      <c r="CJO5744" s="66"/>
      <c r="CJP5744" s="66"/>
      <c r="CJQ5744" s="66"/>
      <c r="CJR5744" s="66"/>
      <c r="CJS5744" s="66"/>
      <c r="CJT5744" s="66"/>
      <c r="CJU5744" s="66"/>
      <c r="CJV5744" s="66"/>
      <c r="CJW5744" s="66"/>
      <c r="CJX5744" s="66"/>
      <c r="CJY5744" s="66"/>
      <c r="CJZ5744" s="66"/>
      <c r="CKA5744" s="66"/>
      <c r="CKB5744" s="66"/>
      <c r="CKC5744" s="66"/>
      <c r="CKD5744" s="66"/>
      <c r="CKE5744" s="66"/>
      <c r="CKF5744" s="66"/>
      <c r="CKG5744" s="66"/>
      <c r="CKH5744" s="66"/>
      <c r="CKI5744" s="66"/>
      <c r="CKJ5744" s="66"/>
      <c r="CKK5744" s="66"/>
      <c r="CKL5744" s="66"/>
      <c r="CKM5744" s="66"/>
      <c r="CKN5744" s="66"/>
      <c r="CKO5744" s="66"/>
      <c r="CKP5744" s="66"/>
      <c r="CKQ5744" s="66"/>
      <c r="CKR5744" s="66"/>
      <c r="CKS5744" s="66"/>
      <c r="CKT5744" s="66"/>
      <c r="CKU5744" s="66"/>
      <c r="CKV5744" s="66"/>
      <c r="CKW5744" s="66"/>
      <c r="CKX5744" s="66"/>
      <c r="CKY5744" s="66"/>
      <c r="CKZ5744" s="66"/>
      <c r="CLA5744" s="66"/>
      <c r="CLB5744" s="66"/>
      <c r="CLC5744" s="66"/>
      <c r="CLD5744" s="66"/>
      <c r="CLE5744" s="66"/>
      <c r="CLF5744" s="66"/>
      <c r="CLG5744" s="66"/>
      <c r="CLH5744" s="66"/>
      <c r="CLI5744" s="66"/>
      <c r="CLJ5744" s="66"/>
      <c r="CLK5744" s="66"/>
      <c r="CLL5744" s="66"/>
      <c r="CLM5744" s="66"/>
      <c r="CLN5744" s="66"/>
      <c r="CLO5744" s="66"/>
      <c r="CLP5744" s="66"/>
      <c r="CLQ5744" s="66"/>
      <c r="CLR5744" s="66"/>
      <c r="CLS5744" s="66"/>
      <c r="CLT5744" s="66"/>
      <c r="CLU5744" s="66"/>
      <c r="CLV5744" s="66"/>
      <c r="CLW5744" s="66"/>
      <c r="CLX5744" s="66"/>
      <c r="CLY5744" s="66"/>
      <c r="CLZ5744" s="66"/>
      <c r="CMA5744" s="66"/>
      <c r="CMB5744" s="66"/>
      <c r="CMC5744" s="66"/>
      <c r="CMD5744" s="66"/>
      <c r="CME5744" s="66"/>
      <c r="CMF5744" s="66"/>
      <c r="CMG5744" s="66"/>
      <c r="CMH5744" s="66"/>
      <c r="CMI5744" s="66"/>
      <c r="CMJ5744" s="66"/>
      <c r="CMK5744" s="66"/>
      <c r="CML5744" s="66"/>
      <c r="CMM5744" s="66"/>
      <c r="CMN5744" s="66"/>
      <c r="CMO5744" s="66"/>
      <c r="CMP5744" s="66"/>
      <c r="CMQ5744" s="66"/>
      <c r="CMR5744" s="66"/>
      <c r="CMS5744" s="66"/>
      <c r="CMT5744" s="66"/>
      <c r="CMU5744" s="66"/>
      <c r="CMV5744" s="66"/>
      <c r="CMW5744" s="66"/>
      <c r="CMX5744" s="66"/>
      <c r="CMY5744" s="66"/>
      <c r="CMZ5744" s="66"/>
      <c r="CNA5744" s="66"/>
      <c r="CNB5744" s="66"/>
      <c r="CNC5744" s="66"/>
      <c r="CND5744" s="66"/>
      <c r="CNE5744" s="66"/>
      <c r="CNF5744" s="66"/>
      <c r="CNG5744" s="66"/>
      <c r="CNH5744" s="66"/>
      <c r="CNI5744" s="66"/>
      <c r="CNJ5744" s="66"/>
      <c r="CNK5744" s="66"/>
      <c r="CNL5744" s="66"/>
      <c r="CNM5744" s="66"/>
      <c r="CNN5744" s="66"/>
      <c r="CNO5744" s="66"/>
      <c r="CNP5744" s="66"/>
      <c r="CNQ5744" s="66"/>
      <c r="CNR5744" s="66"/>
      <c r="CNS5744" s="66"/>
      <c r="CNT5744" s="66"/>
      <c r="CNU5744" s="66"/>
      <c r="CNV5744" s="66"/>
      <c r="CNW5744" s="66"/>
      <c r="CNX5744" s="66"/>
      <c r="CNY5744" s="66"/>
      <c r="CNZ5744" s="66"/>
      <c r="COA5744" s="66"/>
      <c r="COB5744" s="66"/>
      <c r="COC5744" s="66"/>
      <c r="COD5744" s="66"/>
      <c r="COE5744" s="66"/>
      <c r="COF5744" s="66"/>
      <c r="COG5744" s="66"/>
      <c r="COH5744" s="66"/>
      <c r="COI5744" s="66"/>
      <c r="COJ5744" s="66"/>
      <c r="COK5744" s="66"/>
      <c r="COL5744" s="66"/>
      <c r="COM5744" s="66"/>
      <c r="CON5744" s="66"/>
      <c r="COO5744" s="66"/>
      <c r="COP5744" s="66"/>
      <c r="COQ5744" s="66"/>
      <c r="COR5744" s="66"/>
      <c r="COS5744" s="66"/>
      <c r="COT5744" s="66"/>
      <c r="COU5744" s="66"/>
      <c r="COV5744" s="66"/>
      <c r="COW5744" s="66"/>
      <c r="COX5744" s="66"/>
      <c r="COY5744" s="66"/>
      <c r="COZ5744" s="66"/>
      <c r="CPA5744" s="66"/>
      <c r="CPB5744" s="66"/>
      <c r="CPC5744" s="66"/>
      <c r="CPD5744" s="66"/>
      <c r="CPE5744" s="66"/>
      <c r="CPF5744" s="66"/>
      <c r="CPG5744" s="66"/>
      <c r="CPH5744" s="66"/>
      <c r="CPI5744" s="66"/>
      <c r="CPJ5744" s="66"/>
      <c r="CPK5744" s="66"/>
      <c r="CPL5744" s="66"/>
      <c r="CPM5744" s="66"/>
      <c r="CPN5744" s="66"/>
      <c r="CPO5744" s="66"/>
      <c r="CPP5744" s="66"/>
      <c r="CPQ5744" s="66"/>
      <c r="CPR5744" s="66"/>
      <c r="CPS5744" s="66"/>
      <c r="CPT5744" s="66"/>
      <c r="CPU5744" s="66"/>
      <c r="CPV5744" s="66"/>
      <c r="CPW5744" s="66"/>
      <c r="CPX5744" s="66"/>
      <c r="CPY5744" s="66"/>
      <c r="CPZ5744" s="66"/>
      <c r="CQA5744" s="66"/>
      <c r="CQB5744" s="66"/>
      <c r="CQC5744" s="66"/>
      <c r="CQD5744" s="66"/>
      <c r="CQE5744" s="66"/>
      <c r="CQF5744" s="66"/>
      <c r="CQG5744" s="66"/>
      <c r="CQH5744" s="66"/>
      <c r="CQI5744" s="66"/>
      <c r="CQJ5744" s="66"/>
      <c r="CQK5744" s="66"/>
      <c r="CQL5744" s="66"/>
      <c r="CQM5744" s="66"/>
      <c r="CQN5744" s="66"/>
      <c r="CQO5744" s="66"/>
      <c r="CQP5744" s="66"/>
      <c r="CQQ5744" s="66"/>
      <c r="CQR5744" s="66"/>
      <c r="CQS5744" s="66"/>
      <c r="CQT5744" s="66"/>
      <c r="CQU5744" s="66"/>
      <c r="CQV5744" s="66"/>
      <c r="CQW5744" s="66"/>
      <c r="CQX5744" s="66"/>
      <c r="CQY5744" s="66"/>
      <c r="CQZ5744" s="66"/>
      <c r="CRA5744" s="66"/>
      <c r="CRB5744" s="66"/>
      <c r="CRC5744" s="66"/>
      <c r="CRD5744" s="66"/>
      <c r="CRE5744" s="66"/>
      <c r="CRF5744" s="66"/>
      <c r="CRG5744" s="66"/>
      <c r="CRH5744" s="66"/>
      <c r="CRI5744" s="66"/>
      <c r="CRJ5744" s="66"/>
      <c r="CRK5744" s="66"/>
      <c r="CRL5744" s="66"/>
      <c r="CRM5744" s="66"/>
      <c r="CRN5744" s="66"/>
      <c r="CRO5744" s="66"/>
      <c r="CRP5744" s="66"/>
      <c r="CRQ5744" s="66"/>
      <c r="CRR5744" s="66"/>
      <c r="CRS5744" s="66"/>
      <c r="CRT5744" s="66"/>
      <c r="CRU5744" s="66"/>
      <c r="CRV5744" s="66"/>
      <c r="CRW5744" s="66"/>
      <c r="CRX5744" s="66"/>
      <c r="CRY5744" s="66"/>
      <c r="CRZ5744" s="66"/>
      <c r="CSA5744" s="66"/>
      <c r="CSB5744" s="66"/>
      <c r="CSC5744" s="66"/>
      <c r="CSD5744" s="66"/>
      <c r="CSE5744" s="66"/>
      <c r="CSF5744" s="66"/>
      <c r="CSG5744" s="66"/>
      <c r="CSH5744" s="66"/>
      <c r="CSI5744" s="66"/>
      <c r="CSJ5744" s="66"/>
      <c r="CSK5744" s="66"/>
      <c r="CSL5744" s="66"/>
      <c r="CSM5744" s="66"/>
      <c r="CSN5744" s="66"/>
      <c r="CSO5744" s="66"/>
      <c r="CSP5744" s="66"/>
      <c r="CSQ5744" s="66"/>
      <c r="CSR5744" s="66"/>
      <c r="CSS5744" s="66"/>
      <c r="CST5744" s="66"/>
      <c r="CSU5744" s="66"/>
      <c r="CSV5744" s="66"/>
      <c r="CSW5744" s="66"/>
      <c r="CSX5744" s="66"/>
      <c r="CSY5744" s="66"/>
      <c r="CSZ5744" s="66"/>
      <c r="CTA5744" s="66"/>
      <c r="CTB5744" s="66"/>
      <c r="CTC5744" s="66"/>
      <c r="CTD5744" s="66"/>
      <c r="CTE5744" s="66"/>
      <c r="CTF5744" s="66"/>
      <c r="CTG5744" s="66"/>
      <c r="CTH5744" s="66"/>
      <c r="CTI5744" s="66"/>
      <c r="CTJ5744" s="66"/>
      <c r="CTK5744" s="66"/>
      <c r="CTL5744" s="66"/>
      <c r="CTM5744" s="66"/>
      <c r="CTN5744" s="66"/>
      <c r="CTO5744" s="66"/>
      <c r="CTP5744" s="66"/>
      <c r="CTQ5744" s="66"/>
      <c r="CTR5744" s="66"/>
      <c r="CTS5744" s="66"/>
      <c r="CTT5744" s="66"/>
      <c r="CTU5744" s="66"/>
      <c r="CTV5744" s="66"/>
      <c r="CTW5744" s="66"/>
      <c r="CTX5744" s="66"/>
      <c r="CTY5744" s="66"/>
      <c r="CTZ5744" s="66"/>
      <c r="CUA5744" s="66"/>
      <c r="CUB5744" s="66"/>
      <c r="CUC5744" s="66"/>
      <c r="CUD5744" s="66"/>
      <c r="CUE5744" s="66"/>
      <c r="CUF5744" s="66"/>
      <c r="CUG5744" s="66"/>
      <c r="CUH5744" s="66"/>
      <c r="CUI5744" s="66"/>
      <c r="CUJ5744" s="66"/>
      <c r="CUK5744" s="66"/>
      <c r="CUL5744" s="66"/>
      <c r="CUM5744" s="66"/>
      <c r="CUN5744" s="66"/>
      <c r="CUO5744" s="66"/>
      <c r="CUP5744" s="66"/>
      <c r="CUQ5744" s="66"/>
      <c r="CUR5744" s="66"/>
      <c r="CUS5744" s="66"/>
      <c r="CUT5744" s="66"/>
      <c r="CUU5744" s="66"/>
      <c r="CUV5744" s="66"/>
      <c r="CUW5744" s="66"/>
      <c r="CUX5744" s="66"/>
      <c r="CUY5744" s="66"/>
      <c r="CUZ5744" s="66"/>
      <c r="CVA5744" s="66"/>
      <c r="CVB5744" s="66"/>
      <c r="CVC5744" s="66"/>
      <c r="CVD5744" s="66"/>
      <c r="CVE5744" s="66"/>
      <c r="CVF5744" s="66"/>
      <c r="CVG5744" s="66"/>
      <c r="CVH5744" s="66"/>
      <c r="CVI5744" s="66"/>
      <c r="CVJ5744" s="66"/>
      <c r="CVK5744" s="66"/>
      <c r="CVL5744" s="66"/>
      <c r="CVM5744" s="66"/>
      <c r="CVN5744" s="66"/>
      <c r="CVO5744" s="66"/>
      <c r="CVP5744" s="66"/>
      <c r="CVQ5744" s="66"/>
      <c r="CVR5744" s="66"/>
      <c r="CVS5744" s="66"/>
      <c r="CVT5744" s="66"/>
      <c r="CVU5744" s="66"/>
      <c r="CVV5744" s="66"/>
      <c r="CVW5744" s="66"/>
      <c r="CVX5744" s="66"/>
      <c r="CVY5744" s="66"/>
      <c r="CVZ5744" s="66"/>
      <c r="CWA5744" s="66"/>
      <c r="CWB5744" s="66"/>
      <c r="CWC5744" s="66"/>
      <c r="CWD5744" s="66"/>
      <c r="CWE5744" s="66"/>
      <c r="CWF5744" s="66"/>
      <c r="CWG5744" s="66"/>
      <c r="CWH5744" s="66"/>
      <c r="CWI5744" s="66"/>
      <c r="CWJ5744" s="66"/>
      <c r="CWK5744" s="66"/>
      <c r="CWL5744" s="66"/>
      <c r="CWM5744" s="66"/>
      <c r="CWN5744" s="66"/>
      <c r="CWO5744" s="66"/>
      <c r="CWP5744" s="66"/>
      <c r="CWQ5744" s="66"/>
      <c r="CWR5744" s="66"/>
      <c r="CWS5744" s="66"/>
      <c r="CWT5744" s="66"/>
      <c r="CWU5744" s="66"/>
      <c r="CWV5744" s="66"/>
      <c r="CWW5744" s="66"/>
      <c r="CWX5744" s="66"/>
      <c r="CWY5744" s="66"/>
      <c r="CWZ5744" s="66"/>
      <c r="CXA5744" s="66"/>
      <c r="CXB5744" s="66"/>
      <c r="CXC5744" s="66"/>
      <c r="CXD5744" s="66"/>
      <c r="CXE5744" s="66"/>
      <c r="CXF5744" s="66"/>
      <c r="CXG5744" s="66"/>
      <c r="CXH5744" s="66"/>
      <c r="CXI5744" s="66"/>
      <c r="CXJ5744" s="66"/>
      <c r="CXK5744" s="66"/>
      <c r="CXL5744" s="66"/>
      <c r="CXM5744" s="66"/>
      <c r="CXN5744" s="66"/>
      <c r="CXO5744" s="66"/>
      <c r="CXP5744" s="66"/>
      <c r="CXQ5744" s="66"/>
      <c r="CXR5744" s="66"/>
      <c r="CXS5744" s="66"/>
      <c r="CXT5744" s="66"/>
      <c r="CXU5744" s="66"/>
      <c r="CXV5744" s="66"/>
      <c r="CXW5744" s="66"/>
      <c r="CXX5744" s="66"/>
      <c r="CXY5744" s="66"/>
      <c r="CXZ5744" s="66"/>
      <c r="CYA5744" s="66"/>
      <c r="CYB5744" s="66"/>
      <c r="CYC5744" s="66"/>
      <c r="CYD5744" s="66"/>
      <c r="CYE5744" s="66"/>
      <c r="CYF5744" s="66"/>
      <c r="CYG5744" s="66"/>
      <c r="CYH5744" s="66"/>
      <c r="CYI5744" s="66"/>
      <c r="CYJ5744" s="66"/>
      <c r="CYK5744" s="66"/>
      <c r="CYL5744" s="66"/>
      <c r="CYM5744" s="66"/>
      <c r="CYN5744" s="66"/>
      <c r="CYO5744" s="66"/>
      <c r="CYP5744" s="66"/>
      <c r="CYQ5744" s="66"/>
      <c r="CYR5744" s="66"/>
      <c r="CYS5744" s="66"/>
      <c r="CYT5744" s="66"/>
      <c r="CYU5744" s="66"/>
      <c r="CYV5744" s="66"/>
      <c r="CYW5744" s="66"/>
      <c r="CYX5744" s="66"/>
      <c r="CYY5744" s="66"/>
      <c r="CYZ5744" s="66"/>
      <c r="CZA5744" s="66"/>
      <c r="CZB5744" s="66"/>
      <c r="CZC5744" s="66"/>
      <c r="CZD5744" s="66"/>
      <c r="CZE5744" s="66"/>
      <c r="CZF5744" s="66"/>
      <c r="CZG5744" s="66"/>
      <c r="CZH5744" s="66"/>
      <c r="CZI5744" s="66"/>
      <c r="CZJ5744" s="66"/>
      <c r="CZK5744" s="66"/>
      <c r="CZL5744" s="66"/>
      <c r="CZM5744" s="66"/>
      <c r="CZN5744" s="66"/>
      <c r="CZO5744" s="66"/>
      <c r="CZP5744" s="66"/>
      <c r="CZQ5744" s="66"/>
      <c r="CZR5744" s="66"/>
      <c r="CZS5744" s="66"/>
      <c r="CZT5744" s="66"/>
      <c r="CZU5744" s="66"/>
      <c r="CZV5744" s="66"/>
      <c r="CZW5744" s="66"/>
      <c r="CZX5744" s="66"/>
      <c r="CZY5744" s="66"/>
      <c r="CZZ5744" s="66"/>
      <c r="DAA5744" s="66"/>
      <c r="DAB5744" s="66"/>
      <c r="DAC5744" s="66"/>
      <c r="DAD5744" s="66"/>
      <c r="DAE5744" s="66"/>
      <c r="DAF5744" s="66"/>
      <c r="DAG5744" s="66"/>
      <c r="DAH5744" s="66"/>
      <c r="DAI5744" s="66"/>
      <c r="DAJ5744" s="66"/>
      <c r="DAK5744" s="66"/>
      <c r="DAL5744" s="66"/>
      <c r="DAM5744" s="66"/>
      <c r="DAN5744" s="66"/>
      <c r="DAO5744" s="66"/>
      <c r="DAP5744" s="66"/>
      <c r="DAQ5744" s="66"/>
      <c r="DAR5744" s="66"/>
      <c r="DAS5744" s="66"/>
      <c r="DAT5744" s="66"/>
      <c r="DAU5744" s="66"/>
      <c r="DAV5744" s="66"/>
      <c r="DAW5744" s="66"/>
      <c r="DAX5744" s="66"/>
      <c r="DAY5744" s="66"/>
      <c r="DAZ5744" s="66"/>
      <c r="DBA5744" s="66"/>
      <c r="DBB5744" s="66"/>
      <c r="DBC5744" s="66"/>
      <c r="DBD5744" s="66"/>
      <c r="DBE5744" s="66"/>
      <c r="DBF5744" s="66"/>
      <c r="DBG5744" s="66"/>
      <c r="DBH5744" s="66"/>
      <c r="DBI5744" s="66"/>
      <c r="DBJ5744" s="66"/>
      <c r="DBK5744" s="66"/>
      <c r="DBL5744" s="66"/>
      <c r="DBM5744" s="66"/>
      <c r="DBN5744" s="66"/>
      <c r="DBO5744" s="66"/>
      <c r="DBP5744" s="66"/>
      <c r="DBQ5744" s="66"/>
      <c r="DBR5744" s="66"/>
      <c r="DBS5744" s="66"/>
      <c r="DBT5744" s="66"/>
      <c r="DBU5744" s="66"/>
      <c r="DBV5744" s="66"/>
      <c r="DBW5744" s="66"/>
      <c r="DBX5744" s="66"/>
      <c r="DBY5744" s="66"/>
      <c r="DBZ5744" s="66"/>
      <c r="DCA5744" s="66"/>
      <c r="DCB5744" s="66"/>
      <c r="DCC5744" s="66"/>
      <c r="DCD5744" s="66"/>
      <c r="DCE5744" s="66"/>
      <c r="DCF5744" s="66"/>
      <c r="DCG5744" s="66"/>
      <c r="DCH5744" s="66"/>
      <c r="DCI5744" s="66"/>
      <c r="DCJ5744" s="66"/>
      <c r="DCK5744" s="66"/>
      <c r="DCL5744" s="66"/>
      <c r="DCM5744" s="66"/>
      <c r="DCN5744" s="66"/>
      <c r="DCO5744" s="66"/>
      <c r="DCP5744" s="66"/>
      <c r="DCQ5744" s="66"/>
      <c r="DCR5744" s="66"/>
      <c r="DCS5744" s="66"/>
      <c r="DCT5744" s="66"/>
      <c r="DCU5744" s="66"/>
      <c r="DCV5744" s="66"/>
      <c r="DCW5744" s="66"/>
      <c r="DCX5744" s="66"/>
      <c r="DCY5744" s="66"/>
      <c r="DCZ5744" s="66"/>
      <c r="DDA5744" s="66"/>
      <c r="DDB5744" s="66"/>
      <c r="DDC5744" s="66"/>
      <c r="DDD5744" s="66"/>
      <c r="DDE5744" s="66"/>
      <c r="DDF5744" s="66"/>
      <c r="DDG5744" s="66"/>
      <c r="DDH5744" s="66"/>
      <c r="DDI5744" s="66"/>
      <c r="DDJ5744" s="66"/>
      <c r="DDK5744" s="66"/>
      <c r="DDL5744" s="66"/>
      <c r="DDM5744" s="66"/>
      <c r="DDN5744" s="66"/>
      <c r="DDO5744" s="66"/>
      <c r="DDP5744" s="66"/>
      <c r="DDQ5744" s="66"/>
      <c r="DDR5744" s="66"/>
      <c r="DDS5744" s="66"/>
      <c r="DDT5744" s="66"/>
      <c r="DDU5744" s="66"/>
      <c r="DDV5744" s="66"/>
      <c r="DDW5744" s="66"/>
      <c r="DDX5744" s="66"/>
      <c r="DDY5744" s="66"/>
      <c r="DDZ5744" s="66"/>
      <c r="DEA5744" s="66"/>
      <c r="DEB5744" s="66"/>
      <c r="DEC5744" s="66"/>
      <c r="DED5744" s="66"/>
      <c r="DEE5744" s="66"/>
      <c r="DEF5744" s="66"/>
      <c r="DEG5744" s="66"/>
      <c r="DEH5744" s="66"/>
      <c r="DEI5744" s="66"/>
      <c r="DEJ5744" s="66"/>
      <c r="DEK5744" s="66"/>
      <c r="DEL5744" s="66"/>
      <c r="DEM5744" s="66"/>
      <c r="DEN5744" s="66"/>
      <c r="DEO5744" s="66"/>
      <c r="DEP5744" s="66"/>
      <c r="DEQ5744" s="66"/>
      <c r="DER5744" s="66"/>
      <c r="DES5744" s="66"/>
      <c r="DET5744" s="66"/>
      <c r="DEU5744" s="66"/>
      <c r="DEV5744" s="66"/>
      <c r="DEW5744" s="66"/>
      <c r="DEX5744" s="66"/>
      <c r="DEY5744" s="66"/>
      <c r="DEZ5744" s="66"/>
      <c r="DFA5744" s="66"/>
      <c r="DFB5744" s="66"/>
      <c r="DFC5744" s="66"/>
      <c r="DFD5744" s="66"/>
      <c r="DFE5744" s="66"/>
      <c r="DFF5744" s="66"/>
      <c r="DFG5744" s="66"/>
      <c r="DFH5744" s="66"/>
      <c r="DFI5744" s="66"/>
      <c r="DFJ5744" s="66"/>
      <c r="DFK5744" s="66"/>
      <c r="DFL5744" s="66"/>
      <c r="DFM5744" s="66"/>
      <c r="DFN5744" s="66"/>
      <c r="DFO5744" s="66"/>
      <c r="DFP5744" s="66"/>
      <c r="DFQ5744" s="66"/>
      <c r="DFR5744" s="66"/>
      <c r="DFS5744" s="66"/>
      <c r="DFT5744" s="66"/>
      <c r="DFU5744" s="66"/>
      <c r="DFV5744" s="66"/>
      <c r="DFW5744" s="66"/>
      <c r="DFX5744" s="66"/>
      <c r="DFY5744" s="66"/>
      <c r="DFZ5744" s="66"/>
      <c r="DGA5744" s="66"/>
      <c r="DGB5744" s="66"/>
      <c r="DGC5744" s="66"/>
      <c r="DGD5744" s="66"/>
      <c r="DGE5744" s="66"/>
      <c r="DGF5744" s="66"/>
      <c r="DGG5744" s="66"/>
      <c r="DGH5744" s="66"/>
      <c r="DGI5744" s="66"/>
      <c r="DGJ5744" s="66"/>
      <c r="DGK5744" s="66"/>
      <c r="DGL5744" s="66"/>
      <c r="DGM5744" s="66"/>
      <c r="DGN5744" s="66"/>
      <c r="DGO5744" s="66"/>
      <c r="DGP5744" s="66"/>
      <c r="DGQ5744" s="66"/>
      <c r="DGR5744" s="66"/>
      <c r="DGS5744" s="66"/>
      <c r="DGT5744" s="66"/>
      <c r="DGU5744" s="66"/>
      <c r="DGV5744" s="66"/>
      <c r="DGW5744" s="66"/>
      <c r="DGX5744" s="66"/>
      <c r="DGY5744" s="66"/>
      <c r="DGZ5744" s="66"/>
      <c r="DHA5744" s="66"/>
      <c r="DHB5744" s="66"/>
      <c r="DHC5744" s="66"/>
      <c r="DHD5744" s="66"/>
      <c r="DHE5744" s="66"/>
      <c r="DHF5744" s="66"/>
      <c r="DHG5744" s="66"/>
      <c r="DHH5744" s="66"/>
      <c r="DHI5744" s="66"/>
      <c r="DHJ5744" s="66"/>
      <c r="DHK5744" s="66"/>
      <c r="DHL5744" s="66"/>
      <c r="DHM5744" s="66"/>
      <c r="DHN5744" s="66"/>
      <c r="DHO5744" s="66"/>
      <c r="DHP5744" s="66"/>
      <c r="DHQ5744" s="66"/>
      <c r="DHR5744" s="66"/>
      <c r="DHS5744" s="66"/>
      <c r="DHT5744" s="66"/>
      <c r="DHU5744" s="66"/>
      <c r="DHV5744" s="66"/>
      <c r="DHW5744" s="66"/>
      <c r="DHX5744" s="66"/>
      <c r="DHY5744" s="66"/>
      <c r="DHZ5744" s="66"/>
      <c r="DIA5744" s="66"/>
      <c r="DIB5744" s="66"/>
      <c r="DIC5744" s="66"/>
      <c r="DID5744" s="66"/>
      <c r="DIE5744" s="66"/>
      <c r="DIF5744" s="66"/>
      <c r="DIG5744" s="66"/>
      <c r="DIH5744" s="66"/>
      <c r="DII5744" s="66"/>
      <c r="DIJ5744" s="66"/>
      <c r="DIK5744" s="66"/>
      <c r="DIL5744" s="66"/>
      <c r="DIM5744" s="66"/>
      <c r="DIN5744" s="66"/>
      <c r="DIO5744" s="66"/>
      <c r="DIP5744" s="66"/>
      <c r="DIQ5744" s="66"/>
      <c r="DIR5744" s="66"/>
      <c r="DIS5744" s="66"/>
      <c r="DIT5744" s="66"/>
      <c r="DIU5744" s="66"/>
      <c r="DIV5744" s="66"/>
      <c r="DIW5744" s="66"/>
      <c r="DIX5744" s="66"/>
      <c r="DIY5744" s="66"/>
      <c r="DIZ5744" s="66"/>
      <c r="DJA5744" s="66"/>
      <c r="DJB5744" s="66"/>
      <c r="DJC5744" s="66"/>
      <c r="DJD5744" s="66"/>
      <c r="DJE5744" s="66"/>
      <c r="DJF5744" s="66"/>
      <c r="DJG5744" s="66"/>
      <c r="DJH5744" s="66"/>
      <c r="DJI5744" s="66"/>
      <c r="DJJ5744" s="66"/>
      <c r="DJK5744" s="66"/>
      <c r="DJL5744" s="66"/>
      <c r="DJM5744" s="66"/>
      <c r="DJN5744" s="66"/>
      <c r="DJO5744" s="66"/>
      <c r="DJP5744" s="66"/>
      <c r="DJQ5744" s="66"/>
      <c r="DJR5744" s="66"/>
      <c r="DJS5744" s="66"/>
      <c r="DJT5744" s="66"/>
      <c r="DJU5744" s="66"/>
      <c r="DJV5744" s="66"/>
      <c r="DJW5744" s="66"/>
      <c r="DJX5744" s="66"/>
      <c r="DJY5744" s="66"/>
      <c r="DJZ5744" s="66"/>
      <c r="DKA5744" s="66"/>
      <c r="DKB5744" s="66"/>
      <c r="DKC5744" s="66"/>
      <c r="DKD5744" s="66"/>
      <c r="DKE5744" s="66"/>
      <c r="DKF5744" s="66"/>
      <c r="DKG5744" s="66"/>
      <c r="DKH5744" s="66"/>
      <c r="DKI5744" s="66"/>
      <c r="DKJ5744" s="66"/>
      <c r="DKK5744" s="66"/>
      <c r="DKL5744" s="66"/>
      <c r="DKM5744" s="66"/>
      <c r="DKN5744" s="66"/>
      <c r="DKO5744" s="66"/>
      <c r="DKP5744" s="66"/>
      <c r="DKQ5744" s="66"/>
      <c r="DKR5744" s="66"/>
      <c r="DKS5744" s="66"/>
      <c r="DKT5744" s="66"/>
      <c r="DKU5744" s="66"/>
      <c r="DKV5744" s="66"/>
      <c r="DKW5744" s="66"/>
      <c r="DKX5744" s="66"/>
      <c r="DKY5744" s="66"/>
      <c r="DKZ5744" s="66"/>
      <c r="DLA5744" s="66"/>
      <c r="DLB5744" s="66"/>
      <c r="DLC5744" s="66"/>
      <c r="DLD5744" s="66"/>
      <c r="DLE5744" s="66"/>
      <c r="DLF5744" s="66"/>
      <c r="DLG5744" s="66"/>
      <c r="DLH5744" s="66"/>
      <c r="DLI5744" s="66"/>
      <c r="DLJ5744" s="66"/>
      <c r="DLK5744" s="66"/>
      <c r="DLL5744" s="66"/>
      <c r="DLM5744" s="66"/>
      <c r="DLN5744" s="66"/>
      <c r="DLO5744" s="66"/>
      <c r="DLP5744" s="66"/>
      <c r="DLQ5744" s="66"/>
      <c r="DLR5744" s="66"/>
      <c r="DLS5744" s="66"/>
      <c r="DLT5744" s="66"/>
      <c r="DLU5744" s="66"/>
      <c r="DLV5744" s="66"/>
      <c r="DLW5744" s="66"/>
      <c r="DLX5744" s="66"/>
      <c r="DLY5744" s="66"/>
      <c r="DLZ5744" s="66"/>
      <c r="DMA5744" s="66"/>
      <c r="DMB5744" s="66"/>
      <c r="DMC5744" s="66"/>
      <c r="DMD5744" s="66"/>
      <c r="DME5744" s="66"/>
      <c r="DMF5744" s="66"/>
      <c r="DMG5744" s="66"/>
      <c r="DMH5744" s="66"/>
      <c r="DMI5744" s="66"/>
      <c r="DMJ5744" s="66"/>
      <c r="DMK5744" s="66"/>
      <c r="DML5744" s="66"/>
      <c r="DMM5744" s="66"/>
      <c r="DMN5744" s="66"/>
      <c r="DMO5744" s="66"/>
      <c r="DMP5744" s="66"/>
      <c r="DMQ5744" s="66"/>
      <c r="DMR5744" s="66"/>
      <c r="DMS5744" s="66"/>
      <c r="DMT5744" s="66"/>
      <c r="DMU5744" s="66"/>
      <c r="DMV5744" s="66"/>
      <c r="DMW5744" s="66"/>
      <c r="DMX5744" s="66"/>
      <c r="DMY5744" s="66"/>
      <c r="DMZ5744" s="66"/>
      <c r="DNA5744" s="66"/>
      <c r="DNB5744" s="66"/>
      <c r="DNC5744" s="66"/>
      <c r="DND5744" s="66"/>
      <c r="DNE5744" s="66"/>
      <c r="DNF5744" s="66"/>
      <c r="DNG5744" s="66"/>
      <c r="DNH5744" s="66"/>
      <c r="DNI5744" s="66"/>
      <c r="DNJ5744" s="66"/>
      <c r="DNK5744" s="66"/>
      <c r="DNL5744" s="66"/>
      <c r="DNM5744" s="66"/>
      <c r="DNN5744" s="66"/>
      <c r="DNO5744" s="66"/>
      <c r="DNP5744" s="66"/>
      <c r="DNQ5744" s="66"/>
      <c r="DNR5744" s="66"/>
      <c r="DNS5744" s="66"/>
      <c r="DNT5744" s="66"/>
      <c r="DNU5744" s="66"/>
      <c r="DNV5744" s="66"/>
      <c r="DNW5744" s="66"/>
      <c r="DNX5744" s="66"/>
      <c r="DNY5744" s="66"/>
      <c r="DNZ5744" s="66"/>
      <c r="DOA5744" s="66"/>
      <c r="DOB5744" s="66"/>
      <c r="DOC5744" s="66"/>
      <c r="DOD5744" s="66"/>
      <c r="DOE5744" s="66"/>
      <c r="DOF5744" s="66"/>
      <c r="DOG5744" s="66"/>
      <c r="DOH5744" s="66"/>
      <c r="DOI5744" s="66"/>
      <c r="DOJ5744" s="66"/>
      <c r="DOK5744" s="66"/>
      <c r="DOL5744" s="66"/>
      <c r="DOM5744" s="66"/>
      <c r="DON5744" s="66"/>
      <c r="DOO5744" s="66"/>
      <c r="DOP5744" s="66"/>
      <c r="DOQ5744" s="66"/>
      <c r="DOR5744" s="66"/>
      <c r="DOS5744" s="66"/>
      <c r="DOT5744" s="66"/>
      <c r="DOU5744" s="66"/>
      <c r="DOV5744" s="66"/>
      <c r="DOW5744" s="66"/>
      <c r="DOX5744" s="66"/>
      <c r="DOY5744" s="66"/>
      <c r="DOZ5744" s="66"/>
      <c r="DPA5744" s="66"/>
      <c r="DPB5744" s="66"/>
      <c r="DPC5744" s="66"/>
      <c r="DPD5744" s="66"/>
      <c r="DPE5744" s="66"/>
      <c r="DPF5744" s="66"/>
      <c r="DPG5744" s="66"/>
      <c r="DPH5744" s="66"/>
      <c r="DPI5744" s="66"/>
      <c r="DPJ5744" s="66"/>
      <c r="DPK5744" s="66"/>
      <c r="DPL5744" s="66"/>
      <c r="DPM5744" s="66"/>
      <c r="DPN5744" s="66"/>
      <c r="DPO5744" s="66"/>
      <c r="DPP5744" s="66"/>
      <c r="DPQ5744" s="66"/>
      <c r="DPR5744" s="66"/>
      <c r="DPS5744" s="66"/>
      <c r="DPT5744" s="66"/>
      <c r="DPU5744" s="66"/>
      <c r="DPV5744" s="66"/>
      <c r="DPW5744" s="66"/>
      <c r="DPX5744" s="66"/>
      <c r="DPY5744" s="66"/>
      <c r="DPZ5744" s="66"/>
      <c r="DQA5744" s="66"/>
      <c r="DQB5744" s="66"/>
      <c r="DQC5744" s="66"/>
      <c r="DQD5744" s="66"/>
      <c r="DQE5744" s="66"/>
      <c r="DQF5744" s="66"/>
      <c r="DQG5744" s="66"/>
      <c r="DQH5744" s="66"/>
      <c r="DQI5744" s="66"/>
      <c r="DQJ5744" s="66"/>
      <c r="DQK5744" s="66"/>
      <c r="DQL5744" s="66"/>
      <c r="DQM5744" s="66"/>
      <c r="DQN5744" s="66"/>
      <c r="DQO5744" s="66"/>
      <c r="DQP5744" s="66"/>
      <c r="DQQ5744" s="66"/>
      <c r="DQR5744" s="66"/>
      <c r="DQS5744" s="66"/>
      <c r="DQT5744" s="66"/>
      <c r="DQU5744" s="66"/>
      <c r="DQV5744" s="66"/>
      <c r="DQW5744" s="66"/>
      <c r="DQX5744" s="66"/>
      <c r="DQY5744" s="66"/>
      <c r="DQZ5744" s="66"/>
      <c r="DRA5744" s="66"/>
      <c r="DRB5744" s="66"/>
      <c r="DRC5744" s="66"/>
      <c r="DRD5744" s="66"/>
      <c r="DRE5744" s="66"/>
      <c r="DRF5744" s="66"/>
      <c r="DRG5744" s="66"/>
      <c r="DRH5744" s="66"/>
      <c r="DRI5744" s="66"/>
      <c r="DRJ5744" s="66"/>
      <c r="DRK5744" s="66"/>
      <c r="DRL5744" s="66"/>
      <c r="DRM5744" s="66"/>
      <c r="DRN5744" s="66"/>
      <c r="DRO5744" s="66"/>
      <c r="DRP5744" s="66"/>
      <c r="DRQ5744" s="66"/>
      <c r="DRR5744" s="66"/>
      <c r="DRS5744" s="66"/>
      <c r="DRT5744" s="66"/>
      <c r="DRU5744" s="66"/>
      <c r="DRV5744" s="66"/>
      <c r="DRW5744" s="66"/>
      <c r="DRX5744" s="66"/>
      <c r="DRY5744" s="66"/>
      <c r="DRZ5744" s="66"/>
      <c r="DSA5744" s="66"/>
      <c r="DSB5744" s="66"/>
      <c r="DSC5744" s="66"/>
      <c r="DSD5744" s="66"/>
      <c r="DSE5744" s="66"/>
      <c r="DSF5744" s="66"/>
      <c r="DSG5744" s="66"/>
      <c r="DSH5744" s="66"/>
      <c r="DSI5744" s="66"/>
      <c r="DSJ5744" s="66"/>
      <c r="DSK5744" s="66"/>
      <c r="DSL5744" s="66"/>
      <c r="DSM5744" s="66"/>
      <c r="DSN5744" s="66"/>
      <c r="DSO5744" s="66"/>
      <c r="DSP5744" s="66"/>
      <c r="DSQ5744" s="66"/>
      <c r="DSR5744" s="66"/>
      <c r="DSS5744" s="66"/>
      <c r="DST5744" s="66"/>
      <c r="DSU5744" s="66"/>
      <c r="DSV5744" s="66"/>
      <c r="DSW5744" s="66"/>
      <c r="DSX5744" s="66"/>
      <c r="DSY5744" s="66"/>
      <c r="DSZ5744" s="66"/>
      <c r="DTA5744" s="66"/>
      <c r="DTB5744" s="66"/>
      <c r="DTC5744" s="66"/>
      <c r="DTD5744" s="66"/>
      <c r="DTE5744" s="66"/>
      <c r="DTF5744" s="66"/>
      <c r="DTG5744" s="66"/>
      <c r="DTH5744" s="66"/>
      <c r="DTI5744" s="66"/>
      <c r="DTJ5744" s="66"/>
      <c r="DTK5744" s="66"/>
      <c r="DTL5744" s="66"/>
      <c r="DTM5744" s="66"/>
      <c r="DTN5744" s="66"/>
      <c r="DTO5744" s="66"/>
      <c r="DTP5744" s="66"/>
      <c r="DTQ5744" s="66"/>
      <c r="DTR5744" s="66"/>
      <c r="DTS5744" s="66"/>
      <c r="DTT5744" s="66"/>
      <c r="DTU5744" s="66"/>
      <c r="DTV5744" s="66"/>
      <c r="DTW5744" s="66"/>
      <c r="DTX5744" s="66"/>
      <c r="DTY5744" s="66"/>
      <c r="DTZ5744" s="66"/>
      <c r="DUA5744" s="66"/>
      <c r="DUB5744" s="66"/>
      <c r="DUC5744" s="66"/>
      <c r="DUD5744" s="66"/>
      <c r="DUE5744" s="66"/>
      <c r="DUF5744" s="66"/>
      <c r="DUG5744" s="66"/>
      <c r="DUH5744" s="66"/>
      <c r="DUI5744" s="66"/>
      <c r="DUJ5744" s="66"/>
      <c r="DUK5744" s="66"/>
      <c r="DUL5744" s="66"/>
      <c r="DUM5744" s="66"/>
      <c r="DUN5744" s="66"/>
      <c r="DUO5744" s="66"/>
      <c r="DUP5744" s="66"/>
      <c r="DUQ5744" s="66"/>
      <c r="DUR5744" s="66"/>
      <c r="DUS5744" s="66"/>
      <c r="DUT5744" s="66"/>
      <c r="DUU5744" s="66"/>
      <c r="DUV5744" s="66"/>
      <c r="DUW5744" s="66"/>
      <c r="DUX5744" s="66"/>
      <c r="DUY5744" s="66"/>
      <c r="DUZ5744" s="66"/>
      <c r="DVA5744" s="66"/>
      <c r="DVB5744" s="66"/>
      <c r="DVC5744" s="66"/>
      <c r="DVD5744" s="66"/>
      <c r="DVE5744" s="66"/>
      <c r="DVF5744" s="66"/>
      <c r="DVG5744" s="66"/>
      <c r="DVH5744" s="66"/>
      <c r="DVI5744" s="66"/>
      <c r="DVJ5744" s="66"/>
      <c r="DVK5744" s="66"/>
      <c r="DVL5744" s="66"/>
      <c r="DVM5744" s="66"/>
      <c r="DVN5744" s="66"/>
      <c r="DVO5744" s="66"/>
      <c r="DVP5744" s="66"/>
      <c r="DVQ5744" s="66"/>
      <c r="DVR5744" s="66"/>
      <c r="DVS5744" s="66"/>
      <c r="DVT5744" s="66"/>
      <c r="DVU5744" s="66"/>
      <c r="DVV5744" s="66"/>
      <c r="DVW5744" s="66"/>
      <c r="DVX5744" s="66"/>
      <c r="DVY5744" s="66"/>
      <c r="DVZ5744" s="66"/>
      <c r="DWA5744" s="66"/>
      <c r="DWB5744" s="66"/>
      <c r="DWC5744" s="66"/>
      <c r="DWD5744" s="66"/>
      <c r="DWE5744" s="66"/>
      <c r="DWF5744" s="66"/>
      <c r="DWG5744" s="66"/>
      <c r="DWH5744" s="66"/>
      <c r="DWI5744" s="66"/>
      <c r="DWJ5744" s="66"/>
      <c r="DWK5744" s="66"/>
      <c r="DWL5744" s="66"/>
      <c r="DWM5744" s="66"/>
      <c r="DWN5744" s="66"/>
      <c r="DWO5744" s="66"/>
      <c r="DWP5744" s="66"/>
      <c r="DWQ5744" s="66"/>
      <c r="DWR5744" s="66"/>
      <c r="DWS5744" s="66"/>
      <c r="DWT5744" s="66"/>
      <c r="DWU5744" s="66"/>
      <c r="DWV5744" s="66"/>
      <c r="DWW5744" s="66"/>
      <c r="DWX5744" s="66"/>
      <c r="DWY5744" s="66"/>
      <c r="DWZ5744" s="66"/>
      <c r="DXA5744" s="66"/>
      <c r="DXB5744" s="66"/>
      <c r="DXC5744" s="66"/>
      <c r="DXD5744" s="66"/>
      <c r="DXE5744" s="66"/>
      <c r="DXF5744" s="66"/>
      <c r="DXG5744" s="66"/>
      <c r="DXH5744" s="66"/>
      <c r="DXI5744" s="66"/>
      <c r="DXJ5744" s="66"/>
      <c r="DXK5744" s="66"/>
      <c r="DXL5744" s="66"/>
      <c r="DXM5744" s="66"/>
      <c r="DXN5744" s="66"/>
      <c r="DXO5744" s="66"/>
      <c r="DXP5744" s="66"/>
      <c r="DXQ5744" s="66"/>
      <c r="DXR5744" s="66"/>
      <c r="DXS5744" s="66"/>
      <c r="DXT5744" s="66"/>
      <c r="DXU5744" s="66"/>
      <c r="DXV5744" s="66"/>
      <c r="DXW5744" s="66"/>
      <c r="DXX5744" s="66"/>
      <c r="DXY5744" s="66"/>
      <c r="DXZ5744" s="66"/>
      <c r="DYA5744" s="66"/>
      <c r="DYB5744" s="66"/>
      <c r="DYC5744" s="66"/>
      <c r="DYD5744" s="66"/>
      <c r="DYE5744" s="66"/>
      <c r="DYF5744" s="66"/>
      <c r="DYG5744" s="66"/>
      <c r="DYH5744" s="66"/>
      <c r="DYI5744" s="66"/>
      <c r="DYJ5744" s="66"/>
      <c r="DYK5744" s="66"/>
      <c r="DYL5744" s="66"/>
      <c r="DYM5744" s="66"/>
      <c r="DYN5744" s="66"/>
      <c r="DYO5744" s="66"/>
      <c r="DYP5744" s="66"/>
      <c r="DYQ5744" s="66"/>
      <c r="DYR5744" s="66"/>
      <c r="DYS5744" s="66"/>
      <c r="DYT5744" s="66"/>
      <c r="DYU5744" s="66"/>
      <c r="DYV5744" s="66"/>
      <c r="DYW5744" s="66"/>
      <c r="DYX5744" s="66"/>
      <c r="DYY5744" s="66"/>
      <c r="DYZ5744" s="66"/>
      <c r="DZA5744" s="66"/>
      <c r="DZB5744" s="66"/>
      <c r="DZC5744" s="66"/>
      <c r="DZD5744" s="66"/>
      <c r="DZE5744" s="66"/>
      <c r="DZF5744" s="66"/>
      <c r="DZG5744" s="66"/>
      <c r="DZH5744" s="66"/>
      <c r="DZI5744" s="66"/>
      <c r="DZJ5744" s="66"/>
      <c r="DZK5744" s="66"/>
      <c r="DZL5744" s="66"/>
      <c r="DZM5744" s="66"/>
      <c r="DZN5744" s="66"/>
      <c r="DZO5744" s="66"/>
      <c r="DZP5744" s="66"/>
      <c r="DZQ5744" s="66"/>
      <c r="DZR5744" s="66"/>
      <c r="DZS5744" s="66"/>
      <c r="DZT5744" s="66"/>
      <c r="DZU5744" s="66"/>
      <c r="DZV5744" s="66"/>
      <c r="DZW5744" s="66"/>
      <c r="DZX5744" s="66"/>
      <c r="DZY5744" s="66"/>
      <c r="DZZ5744" s="66"/>
      <c r="EAA5744" s="66"/>
      <c r="EAB5744" s="66"/>
      <c r="EAC5744" s="66"/>
      <c r="EAD5744" s="66"/>
      <c r="EAE5744" s="66"/>
      <c r="EAF5744" s="66"/>
      <c r="EAG5744" s="66"/>
      <c r="EAH5744" s="66"/>
      <c r="EAI5744" s="66"/>
      <c r="EAJ5744" s="66"/>
      <c r="EAK5744" s="66"/>
      <c r="EAL5744" s="66"/>
      <c r="EAM5744" s="66"/>
      <c r="EAN5744" s="66"/>
      <c r="EAO5744" s="66"/>
      <c r="EAP5744" s="66"/>
      <c r="EAQ5744" s="66"/>
      <c r="EAR5744" s="66"/>
      <c r="EAS5744" s="66"/>
      <c r="EAT5744" s="66"/>
      <c r="EAU5744" s="66"/>
      <c r="EAV5744" s="66"/>
      <c r="EAW5744" s="66"/>
      <c r="EAX5744" s="66"/>
      <c r="EAY5744" s="66"/>
      <c r="EAZ5744" s="66"/>
      <c r="EBA5744" s="66"/>
      <c r="EBB5744" s="66"/>
      <c r="EBC5744" s="66"/>
      <c r="EBD5744" s="66"/>
      <c r="EBE5744" s="66"/>
      <c r="EBF5744" s="66"/>
      <c r="EBG5744" s="66"/>
      <c r="EBH5744" s="66"/>
      <c r="EBI5744" s="66"/>
      <c r="EBJ5744" s="66"/>
      <c r="EBK5744" s="66"/>
      <c r="EBL5744" s="66"/>
      <c r="EBM5744" s="66"/>
      <c r="EBN5744" s="66"/>
      <c r="EBO5744" s="66"/>
      <c r="EBP5744" s="66"/>
      <c r="EBQ5744" s="66"/>
      <c r="EBR5744" s="66"/>
      <c r="EBS5744" s="66"/>
      <c r="EBT5744" s="66"/>
      <c r="EBU5744" s="66"/>
      <c r="EBV5744" s="66"/>
      <c r="EBW5744" s="66"/>
      <c r="EBX5744" s="66"/>
      <c r="EBY5744" s="66"/>
      <c r="EBZ5744" s="66"/>
      <c r="ECA5744" s="66"/>
      <c r="ECB5744" s="66"/>
      <c r="ECC5744" s="66"/>
      <c r="ECD5744" s="66"/>
      <c r="ECE5744" s="66"/>
      <c r="ECF5744" s="66"/>
      <c r="ECG5744" s="66"/>
      <c r="ECH5744" s="66"/>
      <c r="ECI5744" s="66"/>
      <c r="ECJ5744" s="66"/>
      <c r="ECK5744" s="66"/>
      <c r="ECL5744" s="66"/>
      <c r="ECM5744" s="66"/>
      <c r="ECN5744" s="66"/>
      <c r="ECO5744" s="66"/>
      <c r="ECP5744" s="66"/>
      <c r="ECQ5744" s="66"/>
      <c r="ECR5744" s="66"/>
      <c r="ECS5744" s="66"/>
      <c r="ECT5744" s="66"/>
      <c r="ECU5744" s="66"/>
      <c r="ECV5744" s="66"/>
      <c r="ECW5744" s="66"/>
      <c r="ECX5744" s="66"/>
      <c r="ECY5744" s="66"/>
      <c r="ECZ5744" s="66"/>
      <c r="EDA5744" s="66"/>
      <c r="EDB5744" s="66"/>
      <c r="EDC5744" s="66"/>
      <c r="EDD5744" s="66"/>
      <c r="EDE5744" s="66"/>
      <c r="EDF5744" s="66"/>
      <c r="EDG5744" s="66"/>
      <c r="EDH5744" s="66"/>
      <c r="EDI5744" s="66"/>
      <c r="EDJ5744" s="66"/>
      <c r="EDK5744" s="66"/>
      <c r="EDL5744" s="66"/>
      <c r="EDM5744" s="66"/>
      <c r="EDN5744" s="66"/>
      <c r="EDO5744" s="66"/>
      <c r="EDP5744" s="66"/>
      <c r="EDQ5744" s="66"/>
      <c r="EDR5744" s="66"/>
      <c r="EDS5744" s="66"/>
      <c r="EDT5744" s="66"/>
      <c r="EDU5744" s="66"/>
      <c r="EDV5744" s="66"/>
      <c r="EDW5744" s="66"/>
      <c r="EDX5744" s="66"/>
      <c r="EDY5744" s="66"/>
      <c r="EDZ5744" s="66"/>
      <c r="EEA5744" s="66"/>
      <c r="EEB5744" s="66"/>
      <c r="EEC5744" s="66"/>
      <c r="EED5744" s="66"/>
      <c r="EEE5744" s="66"/>
      <c r="EEF5744" s="66"/>
      <c r="EEG5744" s="66"/>
      <c r="EEH5744" s="66"/>
      <c r="EEI5744" s="66"/>
      <c r="EEJ5744" s="66"/>
      <c r="EEK5744" s="66"/>
      <c r="EEL5744" s="66"/>
      <c r="EEM5744" s="66"/>
      <c r="EEN5744" s="66"/>
      <c r="EEO5744" s="66"/>
      <c r="EEP5744" s="66"/>
      <c r="EEQ5744" s="66"/>
      <c r="EER5744" s="66"/>
      <c r="EES5744" s="66"/>
      <c r="EET5744" s="66"/>
      <c r="EEU5744" s="66"/>
      <c r="EEV5744" s="66"/>
      <c r="EEW5744" s="66"/>
      <c r="EEX5744" s="66"/>
      <c r="EEY5744" s="66"/>
      <c r="EEZ5744" s="66"/>
      <c r="EFA5744" s="66"/>
      <c r="EFB5744" s="66"/>
      <c r="EFC5744" s="66"/>
      <c r="EFD5744" s="66"/>
      <c r="EFE5744" s="66"/>
      <c r="EFF5744" s="66"/>
      <c r="EFG5744" s="66"/>
      <c r="EFH5744" s="66"/>
      <c r="EFI5744" s="66"/>
      <c r="EFJ5744" s="66"/>
      <c r="EFK5744" s="66"/>
      <c r="EFL5744" s="66"/>
      <c r="EFM5744" s="66"/>
      <c r="EFN5744" s="66"/>
      <c r="EFO5744" s="66"/>
      <c r="EFP5744" s="66"/>
      <c r="EFQ5744" s="66"/>
      <c r="EFR5744" s="66"/>
      <c r="EFS5744" s="66"/>
      <c r="EFT5744" s="66"/>
      <c r="EFU5744" s="66"/>
      <c r="EFV5744" s="66"/>
      <c r="EFW5744" s="66"/>
      <c r="EFX5744" s="66"/>
      <c r="EFY5744" s="66"/>
      <c r="EFZ5744" s="66"/>
      <c r="EGA5744" s="66"/>
      <c r="EGB5744" s="66"/>
      <c r="EGC5744" s="66"/>
      <c r="EGD5744" s="66"/>
      <c r="EGE5744" s="66"/>
      <c r="EGF5744" s="66"/>
      <c r="EGG5744" s="66"/>
      <c r="EGH5744" s="66"/>
      <c r="EGI5744" s="66"/>
      <c r="EGJ5744" s="66"/>
      <c r="EGK5744" s="66"/>
      <c r="EGL5744" s="66"/>
      <c r="EGM5744" s="66"/>
      <c r="EGN5744" s="66"/>
      <c r="EGO5744" s="66"/>
      <c r="EGP5744" s="66"/>
      <c r="EGQ5744" s="66"/>
      <c r="EGR5744" s="66"/>
      <c r="EGS5744" s="66"/>
      <c r="EGT5744" s="66"/>
      <c r="EGU5744" s="66"/>
      <c r="EGV5744" s="66"/>
      <c r="EGW5744" s="66"/>
      <c r="EGX5744" s="66"/>
      <c r="EGY5744" s="66"/>
      <c r="EGZ5744" s="66"/>
      <c r="EHA5744" s="66"/>
      <c r="EHB5744" s="66"/>
      <c r="EHC5744" s="66"/>
      <c r="EHD5744" s="66"/>
      <c r="EHE5744" s="66"/>
      <c r="EHF5744" s="66"/>
      <c r="EHG5744" s="66"/>
      <c r="EHH5744" s="66"/>
      <c r="EHI5744" s="66"/>
      <c r="EHJ5744" s="66"/>
      <c r="EHK5744" s="66"/>
      <c r="EHL5744" s="66"/>
      <c r="EHM5744" s="66"/>
      <c r="EHN5744" s="66"/>
      <c r="EHO5744" s="66"/>
      <c r="EHP5744" s="66"/>
      <c r="EHQ5744" s="66"/>
      <c r="EHR5744" s="66"/>
      <c r="EHS5744" s="66"/>
      <c r="EHT5744" s="66"/>
      <c r="EHU5744" s="66"/>
      <c r="EHV5744" s="66"/>
      <c r="EHW5744" s="66"/>
      <c r="EHX5744" s="66"/>
      <c r="EHY5744" s="66"/>
      <c r="EHZ5744" s="66"/>
      <c r="EIA5744" s="66"/>
      <c r="EIB5744" s="66"/>
      <c r="EIC5744" s="66"/>
      <c r="EID5744" s="66"/>
      <c r="EIE5744" s="66"/>
      <c r="EIF5744" s="66"/>
      <c r="EIG5744" s="66"/>
      <c r="EIH5744" s="66"/>
      <c r="EII5744" s="66"/>
      <c r="EIJ5744" s="66"/>
      <c r="EIK5744" s="66"/>
      <c r="EIL5744" s="66"/>
      <c r="EIM5744" s="66"/>
      <c r="EIN5744" s="66"/>
      <c r="EIO5744" s="66"/>
      <c r="EIP5744" s="66"/>
      <c r="EIQ5744" s="66"/>
      <c r="EIR5744" s="66"/>
      <c r="EIS5744" s="66"/>
      <c r="EIT5744" s="66"/>
      <c r="EIU5744" s="66"/>
      <c r="EIV5744" s="66"/>
      <c r="EIW5744" s="66"/>
      <c r="EIX5744" s="66"/>
      <c r="EIY5744" s="66"/>
      <c r="EIZ5744" s="66"/>
      <c r="EJA5744" s="66"/>
      <c r="EJB5744" s="66"/>
      <c r="EJC5744" s="66"/>
      <c r="EJD5744" s="66"/>
      <c r="EJE5744" s="66"/>
      <c r="EJF5744" s="66"/>
      <c r="EJG5744" s="66"/>
      <c r="EJH5744" s="66"/>
      <c r="EJI5744" s="66"/>
      <c r="EJJ5744" s="66"/>
      <c r="EJK5744" s="66"/>
      <c r="EJL5744" s="66"/>
      <c r="EJM5744" s="66"/>
      <c r="EJN5744" s="66"/>
      <c r="EJO5744" s="66"/>
      <c r="EJP5744" s="66"/>
      <c r="EJQ5744" s="66"/>
      <c r="EJR5744" s="66"/>
      <c r="EJS5744" s="66"/>
      <c r="EJT5744" s="66"/>
      <c r="EJU5744" s="66"/>
      <c r="EJV5744" s="66"/>
      <c r="EJW5744" s="66"/>
      <c r="EJX5744" s="66"/>
      <c r="EJY5744" s="66"/>
      <c r="EJZ5744" s="66"/>
      <c r="EKA5744" s="66"/>
      <c r="EKB5744" s="66"/>
      <c r="EKC5744" s="66"/>
      <c r="EKD5744" s="66"/>
      <c r="EKE5744" s="66"/>
      <c r="EKF5744" s="66"/>
      <c r="EKG5744" s="66"/>
      <c r="EKH5744" s="66"/>
      <c r="EKI5744" s="66"/>
      <c r="EKJ5744" s="66"/>
      <c r="EKK5744" s="66"/>
      <c r="EKL5744" s="66"/>
      <c r="EKM5744" s="66"/>
      <c r="EKN5744" s="66"/>
      <c r="EKO5744" s="66"/>
      <c r="EKP5744" s="66"/>
      <c r="EKQ5744" s="66"/>
      <c r="EKR5744" s="66"/>
      <c r="EKS5744" s="66"/>
      <c r="EKT5744" s="66"/>
      <c r="EKU5744" s="66"/>
      <c r="EKV5744" s="66"/>
      <c r="EKW5744" s="66"/>
      <c r="EKX5744" s="66"/>
      <c r="EKY5744" s="66"/>
      <c r="EKZ5744" s="66"/>
      <c r="ELA5744" s="66"/>
      <c r="ELB5744" s="66"/>
      <c r="ELC5744" s="66"/>
      <c r="ELD5744" s="66"/>
      <c r="ELE5744" s="66"/>
      <c r="ELF5744" s="66"/>
      <c r="ELG5744" s="66"/>
      <c r="ELH5744" s="66"/>
      <c r="ELI5744" s="66"/>
      <c r="ELJ5744" s="66"/>
      <c r="ELK5744" s="66"/>
      <c r="ELL5744" s="66"/>
      <c r="ELM5744" s="66"/>
      <c r="ELN5744" s="66"/>
      <c r="ELO5744" s="66"/>
      <c r="ELP5744" s="66"/>
      <c r="ELQ5744" s="66"/>
      <c r="ELR5744" s="66"/>
      <c r="ELS5744" s="66"/>
      <c r="ELT5744" s="66"/>
      <c r="ELU5744" s="66"/>
      <c r="ELV5744" s="66"/>
      <c r="ELW5744" s="66"/>
      <c r="ELX5744" s="66"/>
      <c r="ELY5744" s="66"/>
      <c r="ELZ5744" s="66"/>
      <c r="EMA5744" s="66"/>
      <c r="EMB5744" s="66"/>
      <c r="EMC5744" s="66"/>
      <c r="EMD5744" s="66"/>
      <c r="EME5744" s="66"/>
      <c r="EMF5744" s="66"/>
      <c r="EMG5744" s="66"/>
      <c r="EMH5744" s="66"/>
      <c r="EMI5744" s="66"/>
      <c r="EMJ5744" s="66"/>
      <c r="EMK5744" s="66"/>
      <c r="EML5744" s="66"/>
      <c r="EMM5744" s="66"/>
      <c r="EMN5744" s="66"/>
      <c r="EMO5744" s="66"/>
      <c r="EMP5744" s="66"/>
      <c r="EMQ5744" s="66"/>
      <c r="EMR5744" s="66"/>
      <c r="EMS5744" s="66"/>
      <c r="EMT5744" s="66"/>
      <c r="EMU5744" s="66"/>
      <c r="EMV5744" s="66"/>
      <c r="EMW5744" s="66"/>
      <c r="EMX5744" s="66"/>
      <c r="EMY5744" s="66"/>
      <c r="EMZ5744" s="66"/>
      <c r="ENA5744" s="66"/>
      <c r="ENB5744" s="66"/>
      <c r="ENC5744" s="66"/>
      <c r="END5744" s="66"/>
      <c r="ENE5744" s="66"/>
      <c r="ENF5744" s="66"/>
      <c r="ENG5744" s="66"/>
      <c r="ENH5744" s="66"/>
      <c r="ENI5744" s="66"/>
      <c r="ENJ5744" s="66"/>
      <c r="ENK5744" s="66"/>
      <c r="ENL5744" s="66"/>
      <c r="ENM5744" s="66"/>
      <c r="ENN5744" s="66"/>
      <c r="ENO5744" s="66"/>
      <c r="ENP5744" s="66"/>
      <c r="ENQ5744" s="66"/>
      <c r="ENR5744" s="66"/>
      <c r="ENS5744" s="66"/>
      <c r="ENT5744" s="66"/>
      <c r="ENU5744" s="66"/>
      <c r="ENV5744" s="66"/>
      <c r="ENW5744" s="66"/>
      <c r="ENX5744" s="66"/>
      <c r="ENY5744" s="66"/>
      <c r="ENZ5744" s="66"/>
      <c r="EOA5744" s="66"/>
      <c r="EOB5744" s="66"/>
      <c r="EOC5744" s="66"/>
      <c r="EOD5744" s="66"/>
      <c r="EOE5744" s="66"/>
      <c r="EOF5744" s="66"/>
      <c r="EOG5744" s="66"/>
      <c r="EOH5744" s="66"/>
      <c r="EOI5744" s="66"/>
      <c r="EOJ5744" s="66"/>
      <c r="EOK5744" s="66"/>
      <c r="EOL5744" s="66"/>
      <c r="EOM5744" s="66"/>
      <c r="EON5744" s="66"/>
      <c r="EOO5744" s="66"/>
      <c r="EOP5744" s="66"/>
      <c r="EOQ5744" s="66"/>
      <c r="EOR5744" s="66"/>
      <c r="EOS5744" s="66"/>
      <c r="EOT5744" s="66"/>
      <c r="EOU5744" s="66"/>
      <c r="EOV5744" s="66"/>
      <c r="EOW5744" s="66"/>
      <c r="EOX5744" s="66"/>
      <c r="EOY5744" s="66"/>
      <c r="EOZ5744" s="66"/>
      <c r="EPA5744" s="66"/>
      <c r="EPB5744" s="66"/>
      <c r="EPC5744" s="66"/>
      <c r="EPD5744" s="66"/>
      <c r="EPE5744" s="66"/>
      <c r="EPF5744" s="66"/>
      <c r="EPG5744" s="66"/>
      <c r="EPH5744" s="66"/>
      <c r="EPI5744" s="66"/>
      <c r="EPJ5744" s="66"/>
      <c r="EPK5744" s="66"/>
      <c r="EPL5744" s="66"/>
      <c r="EPM5744" s="66"/>
      <c r="EPN5744" s="66"/>
      <c r="EPO5744" s="66"/>
      <c r="EPP5744" s="66"/>
      <c r="EPQ5744" s="66"/>
      <c r="EPR5744" s="66"/>
      <c r="EPS5744" s="66"/>
      <c r="EPT5744" s="66"/>
      <c r="EPU5744" s="66"/>
      <c r="EPV5744" s="66"/>
      <c r="EPW5744" s="66"/>
      <c r="EPX5744" s="66"/>
      <c r="EPY5744" s="66"/>
      <c r="EPZ5744" s="66"/>
      <c r="EQA5744" s="66"/>
      <c r="EQB5744" s="66"/>
      <c r="EQC5744" s="66"/>
      <c r="EQD5744" s="66"/>
      <c r="EQE5744" s="66"/>
      <c r="EQF5744" s="66"/>
      <c r="EQG5744" s="66"/>
      <c r="EQH5744" s="66"/>
      <c r="EQI5744" s="66"/>
      <c r="EQJ5744" s="66"/>
      <c r="EQK5744" s="66"/>
      <c r="EQL5744" s="66"/>
      <c r="EQM5744" s="66"/>
      <c r="EQN5744" s="66"/>
      <c r="EQO5744" s="66"/>
      <c r="EQP5744" s="66"/>
      <c r="EQQ5744" s="66"/>
      <c r="EQR5744" s="66"/>
      <c r="EQS5744" s="66"/>
      <c r="EQT5744" s="66"/>
      <c r="EQU5744" s="66"/>
      <c r="EQV5744" s="66"/>
      <c r="EQW5744" s="66"/>
      <c r="EQX5744" s="66"/>
      <c r="EQY5744" s="66"/>
      <c r="EQZ5744" s="66"/>
      <c r="ERA5744" s="66"/>
      <c r="ERB5744" s="66"/>
      <c r="ERC5744" s="66"/>
      <c r="ERD5744" s="66"/>
      <c r="ERE5744" s="66"/>
      <c r="ERF5744" s="66"/>
      <c r="ERG5744" s="66"/>
      <c r="ERH5744" s="66"/>
      <c r="ERI5744" s="66"/>
      <c r="ERJ5744" s="66"/>
      <c r="ERK5744" s="66"/>
      <c r="ERL5744" s="66"/>
      <c r="ERM5744" s="66"/>
      <c r="ERN5744" s="66"/>
      <c r="ERO5744" s="66"/>
      <c r="ERP5744" s="66"/>
      <c r="ERQ5744" s="66"/>
      <c r="ERR5744" s="66"/>
      <c r="ERS5744" s="66"/>
      <c r="ERT5744" s="66"/>
      <c r="ERU5744" s="66"/>
      <c r="ERV5744" s="66"/>
      <c r="ERW5744" s="66"/>
      <c r="ERX5744" s="66"/>
      <c r="ERY5744" s="66"/>
      <c r="ERZ5744" s="66"/>
      <c r="ESA5744" s="66"/>
      <c r="ESB5744" s="66"/>
      <c r="ESC5744" s="66"/>
      <c r="ESD5744" s="66"/>
      <c r="ESE5744" s="66"/>
      <c r="ESF5744" s="66"/>
      <c r="ESG5744" s="66"/>
      <c r="ESH5744" s="66"/>
      <c r="ESI5744" s="66"/>
      <c r="ESJ5744" s="66"/>
      <c r="ESK5744" s="66"/>
      <c r="ESL5744" s="66"/>
      <c r="ESM5744" s="66"/>
      <c r="ESN5744" s="66"/>
      <c r="ESO5744" s="66"/>
      <c r="ESP5744" s="66"/>
      <c r="ESQ5744" s="66"/>
      <c r="ESR5744" s="66"/>
      <c r="ESS5744" s="66"/>
      <c r="EST5744" s="66"/>
      <c r="ESU5744" s="66"/>
      <c r="ESV5744" s="66"/>
      <c r="ESW5744" s="66"/>
      <c r="ESX5744" s="66"/>
      <c r="ESY5744" s="66"/>
      <c r="ESZ5744" s="66"/>
      <c r="ETA5744" s="66"/>
      <c r="ETB5744" s="66"/>
      <c r="ETC5744" s="66"/>
      <c r="ETD5744" s="66"/>
      <c r="ETE5744" s="66"/>
      <c r="ETF5744" s="66"/>
      <c r="ETG5744" s="66"/>
      <c r="ETH5744" s="66"/>
      <c r="ETI5744" s="66"/>
      <c r="ETJ5744" s="66"/>
      <c r="ETK5744" s="66"/>
      <c r="ETL5744" s="66"/>
      <c r="ETM5744" s="66"/>
      <c r="ETN5744" s="66"/>
      <c r="ETO5744" s="66"/>
      <c r="ETP5744" s="66"/>
      <c r="ETQ5744" s="66"/>
      <c r="ETR5744" s="66"/>
      <c r="ETS5744" s="66"/>
      <c r="ETT5744" s="66"/>
      <c r="ETU5744" s="66"/>
      <c r="ETV5744" s="66"/>
      <c r="ETW5744" s="66"/>
      <c r="ETX5744" s="66"/>
      <c r="ETY5744" s="66"/>
      <c r="ETZ5744" s="66"/>
      <c r="EUA5744" s="66"/>
      <c r="EUB5744" s="66"/>
      <c r="EUC5744" s="66"/>
      <c r="EUD5744" s="66"/>
      <c r="EUE5744" s="66"/>
      <c r="EUF5744" s="66"/>
      <c r="EUG5744" s="66"/>
      <c r="EUH5744" s="66"/>
      <c r="EUI5744" s="66"/>
      <c r="EUJ5744" s="66"/>
      <c r="EUK5744" s="66"/>
      <c r="EUL5744" s="66"/>
      <c r="EUM5744" s="66"/>
      <c r="EUN5744" s="66"/>
      <c r="EUO5744" s="66"/>
      <c r="EUP5744" s="66"/>
      <c r="EUQ5744" s="66"/>
      <c r="EUR5744" s="66"/>
      <c r="EUS5744" s="66"/>
      <c r="EUT5744" s="66"/>
      <c r="EUU5744" s="66"/>
      <c r="EUV5744" s="66"/>
      <c r="EUW5744" s="66"/>
      <c r="EUX5744" s="66"/>
      <c r="EUY5744" s="66"/>
      <c r="EUZ5744" s="66"/>
      <c r="EVA5744" s="66"/>
      <c r="EVB5744" s="66"/>
      <c r="EVC5744" s="66"/>
      <c r="EVD5744" s="66"/>
      <c r="EVE5744" s="66"/>
      <c r="EVF5744" s="66"/>
      <c r="EVG5744" s="66"/>
      <c r="EVH5744" s="66"/>
      <c r="EVI5744" s="66"/>
      <c r="EVJ5744" s="66"/>
      <c r="EVK5744" s="66"/>
      <c r="EVL5744" s="66"/>
      <c r="EVM5744" s="66"/>
      <c r="EVN5744" s="66"/>
      <c r="EVO5744" s="66"/>
      <c r="EVP5744" s="66"/>
      <c r="EVQ5744" s="66"/>
      <c r="EVR5744" s="66"/>
      <c r="EVS5744" s="66"/>
      <c r="EVT5744" s="66"/>
      <c r="EVU5744" s="66"/>
      <c r="EVV5744" s="66"/>
      <c r="EVW5744" s="66"/>
      <c r="EVX5744" s="66"/>
      <c r="EVY5744" s="66"/>
      <c r="EVZ5744" s="66"/>
      <c r="EWA5744" s="66"/>
      <c r="EWB5744" s="66"/>
      <c r="EWC5744" s="66"/>
      <c r="EWD5744" s="66"/>
      <c r="EWE5744" s="66"/>
      <c r="EWF5744" s="66"/>
      <c r="EWG5744" s="66"/>
      <c r="EWH5744" s="66"/>
      <c r="EWI5744" s="66"/>
      <c r="EWJ5744" s="66"/>
      <c r="EWK5744" s="66"/>
      <c r="EWL5744" s="66"/>
      <c r="EWM5744" s="66"/>
      <c r="EWN5744" s="66"/>
      <c r="EWO5744" s="66"/>
      <c r="EWP5744" s="66"/>
      <c r="EWQ5744" s="66"/>
      <c r="EWR5744" s="66"/>
      <c r="EWS5744" s="66"/>
      <c r="EWT5744" s="66"/>
      <c r="EWU5744" s="66"/>
      <c r="EWV5744" s="66"/>
      <c r="EWW5744" s="66"/>
      <c r="EWX5744" s="66"/>
      <c r="EWY5744" s="66"/>
      <c r="EWZ5744" s="66"/>
      <c r="EXA5744" s="66"/>
      <c r="EXB5744" s="66"/>
      <c r="EXC5744" s="66"/>
      <c r="EXD5744" s="66"/>
      <c r="EXE5744" s="66"/>
      <c r="EXF5744" s="66"/>
      <c r="EXG5744" s="66"/>
      <c r="EXH5744" s="66"/>
      <c r="EXI5744" s="66"/>
      <c r="EXJ5744" s="66"/>
      <c r="EXK5744" s="66"/>
      <c r="EXL5744" s="66"/>
      <c r="EXM5744" s="66"/>
      <c r="EXN5744" s="66"/>
      <c r="EXO5744" s="66"/>
      <c r="EXP5744" s="66"/>
      <c r="EXQ5744" s="66"/>
      <c r="EXR5744" s="66"/>
      <c r="EXS5744" s="66"/>
      <c r="EXT5744" s="66"/>
      <c r="EXU5744" s="66"/>
      <c r="EXV5744" s="66"/>
      <c r="EXW5744" s="66"/>
      <c r="EXX5744" s="66"/>
      <c r="EXY5744" s="66"/>
      <c r="EXZ5744" s="66"/>
      <c r="EYA5744" s="66"/>
      <c r="EYB5744" s="66"/>
      <c r="EYC5744" s="66"/>
      <c r="EYD5744" s="66"/>
      <c r="EYE5744" s="66"/>
      <c r="EYF5744" s="66"/>
      <c r="EYG5744" s="66"/>
      <c r="EYH5744" s="66"/>
      <c r="EYI5744" s="66"/>
      <c r="EYJ5744" s="66"/>
      <c r="EYK5744" s="66"/>
      <c r="EYL5744" s="66"/>
      <c r="EYM5744" s="66"/>
      <c r="EYN5744" s="66"/>
      <c r="EYO5744" s="66"/>
      <c r="EYP5744" s="66"/>
      <c r="EYQ5744" s="66"/>
      <c r="EYR5744" s="66"/>
      <c r="EYS5744" s="66"/>
      <c r="EYT5744" s="66"/>
      <c r="EYU5744" s="66"/>
      <c r="EYV5744" s="66"/>
      <c r="EYW5744" s="66"/>
      <c r="EYX5744" s="66"/>
      <c r="EYY5744" s="66"/>
      <c r="EYZ5744" s="66"/>
      <c r="EZA5744" s="66"/>
      <c r="EZB5744" s="66"/>
      <c r="EZC5744" s="66"/>
      <c r="EZD5744" s="66"/>
      <c r="EZE5744" s="66"/>
      <c r="EZF5744" s="66"/>
      <c r="EZG5744" s="66"/>
      <c r="EZH5744" s="66"/>
      <c r="EZI5744" s="66"/>
      <c r="EZJ5744" s="66"/>
      <c r="EZK5744" s="66"/>
      <c r="EZL5744" s="66"/>
      <c r="EZM5744" s="66"/>
      <c r="EZN5744" s="66"/>
      <c r="EZO5744" s="66"/>
      <c r="EZP5744" s="66"/>
      <c r="EZQ5744" s="66"/>
      <c r="EZR5744" s="66"/>
      <c r="EZS5744" s="66"/>
      <c r="EZT5744" s="66"/>
      <c r="EZU5744" s="66"/>
      <c r="EZV5744" s="66"/>
      <c r="EZW5744" s="66"/>
      <c r="EZX5744" s="66"/>
      <c r="EZY5744" s="66"/>
      <c r="EZZ5744" s="66"/>
      <c r="FAA5744" s="66"/>
      <c r="FAB5744" s="66"/>
      <c r="FAC5744" s="66"/>
      <c r="FAD5744" s="66"/>
      <c r="FAE5744" s="66"/>
      <c r="FAF5744" s="66"/>
      <c r="FAG5744" s="66"/>
      <c r="FAH5744" s="66"/>
      <c r="FAI5744" s="66"/>
      <c r="FAJ5744" s="66"/>
      <c r="FAK5744" s="66"/>
      <c r="FAL5744" s="66"/>
      <c r="FAM5744" s="66"/>
      <c r="FAN5744" s="66"/>
      <c r="FAO5744" s="66"/>
      <c r="FAP5744" s="66"/>
      <c r="FAQ5744" s="66"/>
      <c r="FAR5744" s="66"/>
      <c r="FAS5744" s="66"/>
      <c r="FAT5744" s="66"/>
      <c r="FAU5744" s="66"/>
      <c r="FAV5744" s="66"/>
      <c r="FAW5744" s="66"/>
      <c r="FAX5744" s="66"/>
      <c r="FAY5744" s="66"/>
      <c r="FAZ5744" s="66"/>
      <c r="FBA5744" s="66"/>
      <c r="FBB5744" s="66"/>
      <c r="FBC5744" s="66"/>
      <c r="FBD5744" s="66"/>
      <c r="FBE5744" s="66"/>
      <c r="FBF5744" s="66"/>
      <c r="FBG5744" s="66"/>
      <c r="FBH5744" s="66"/>
      <c r="FBI5744" s="66"/>
      <c r="FBJ5744" s="66"/>
      <c r="FBK5744" s="66"/>
      <c r="FBL5744" s="66"/>
      <c r="FBM5744" s="66"/>
      <c r="FBN5744" s="66"/>
      <c r="FBO5744" s="66"/>
      <c r="FBP5744" s="66"/>
      <c r="FBQ5744" s="66"/>
      <c r="FBR5744" s="66"/>
      <c r="FBS5744" s="66"/>
      <c r="FBT5744" s="66"/>
      <c r="FBU5744" s="66"/>
      <c r="FBV5744" s="66"/>
      <c r="FBW5744" s="66"/>
      <c r="FBX5744" s="66"/>
      <c r="FBY5744" s="66"/>
      <c r="FBZ5744" s="66"/>
      <c r="FCA5744" s="66"/>
      <c r="FCB5744" s="66"/>
      <c r="FCC5744" s="66"/>
      <c r="FCD5744" s="66"/>
      <c r="FCE5744" s="66"/>
      <c r="FCF5744" s="66"/>
      <c r="FCG5744" s="66"/>
      <c r="FCH5744" s="66"/>
      <c r="FCI5744" s="66"/>
      <c r="FCJ5744" s="66"/>
      <c r="FCK5744" s="66"/>
      <c r="FCL5744" s="66"/>
      <c r="FCM5744" s="66"/>
      <c r="FCN5744" s="66"/>
      <c r="FCO5744" s="66"/>
      <c r="FCP5744" s="66"/>
      <c r="FCQ5744" s="66"/>
      <c r="FCR5744" s="66"/>
      <c r="FCS5744" s="66"/>
      <c r="FCT5744" s="66"/>
      <c r="FCU5744" s="66"/>
      <c r="FCV5744" s="66"/>
      <c r="FCW5744" s="66"/>
      <c r="FCX5744" s="66"/>
      <c r="FCY5744" s="66"/>
      <c r="FCZ5744" s="66"/>
      <c r="FDA5744" s="66"/>
      <c r="FDB5744" s="66"/>
      <c r="FDC5744" s="66"/>
      <c r="FDD5744" s="66"/>
      <c r="FDE5744" s="66"/>
      <c r="FDF5744" s="66"/>
      <c r="FDG5744" s="66"/>
      <c r="FDH5744" s="66"/>
      <c r="FDI5744" s="66"/>
      <c r="FDJ5744" s="66"/>
      <c r="FDK5744" s="66"/>
      <c r="FDL5744" s="66"/>
      <c r="FDM5744" s="66"/>
      <c r="FDN5744" s="66"/>
      <c r="FDO5744" s="66"/>
      <c r="FDP5744" s="66"/>
      <c r="FDQ5744" s="66"/>
      <c r="FDR5744" s="66"/>
      <c r="FDS5744" s="66"/>
      <c r="FDT5744" s="66"/>
      <c r="FDU5744" s="66"/>
      <c r="FDV5744" s="66"/>
      <c r="FDW5744" s="66"/>
      <c r="FDX5744" s="66"/>
      <c r="FDY5744" s="66"/>
      <c r="FDZ5744" s="66"/>
      <c r="FEA5744" s="66"/>
      <c r="FEB5744" s="66"/>
      <c r="FEC5744" s="66"/>
      <c r="FED5744" s="66"/>
      <c r="FEE5744" s="66"/>
      <c r="FEF5744" s="66"/>
      <c r="FEG5744" s="66"/>
      <c r="FEH5744" s="66"/>
      <c r="FEI5744" s="66"/>
      <c r="FEJ5744" s="66"/>
      <c r="FEK5744" s="66"/>
      <c r="FEL5744" s="66"/>
      <c r="FEM5744" s="66"/>
      <c r="FEN5744" s="66"/>
      <c r="FEO5744" s="66"/>
      <c r="FEP5744" s="66"/>
      <c r="FEQ5744" s="66"/>
      <c r="FER5744" s="66"/>
      <c r="FES5744" s="66"/>
      <c r="FET5744" s="66"/>
      <c r="FEU5744" s="66"/>
      <c r="FEV5744" s="66"/>
      <c r="FEW5744" s="66"/>
      <c r="FEX5744" s="66"/>
      <c r="FEY5744" s="66"/>
      <c r="FEZ5744" s="66"/>
      <c r="FFA5744" s="66"/>
      <c r="FFB5744" s="66"/>
      <c r="FFC5744" s="66"/>
      <c r="FFD5744" s="66"/>
      <c r="FFE5744" s="66"/>
      <c r="FFF5744" s="66"/>
      <c r="FFG5744" s="66"/>
      <c r="FFH5744" s="66"/>
      <c r="FFI5744" s="66"/>
      <c r="FFJ5744" s="66"/>
      <c r="FFK5744" s="66"/>
      <c r="FFL5744" s="66"/>
      <c r="FFM5744" s="66"/>
      <c r="FFN5744" s="66"/>
      <c r="FFO5744" s="66"/>
      <c r="FFP5744" s="66"/>
      <c r="FFQ5744" s="66"/>
      <c r="FFR5744" s="66"/>
      <c r="FFS5744" s="66"/>
      <c r="FFT5744" s="66"/>
      <c r="FFU5744" s="66"/>
      <c r="FFV5744" s="66"/>
      <c r="FFW5744" s="66"/>
      <c r="FFX5744" s="66"/>
      <c r="FFY5744" s="66"/>
      <c r="FFZ5744" s="66"/>
      <c r="FGA5744" s="66"/>
      <c r="FGB5744" s="66"/>
      <c r="FGC5744" s="66"/>
      <c r="FGD5744" s="66"/>
      <c r="FGE5744" s="66"/>
      <c r="FGF5744" s="66"/>
      <c r="FGG5744" s="66"/>
      <c r="FGH5744" s="66"/>
      <c r="FGI5744" s="66"/>
      <c r="FGJ5744" s="66"/>
      <c r="FGK5744" s="66"/>
      <c r="FGL5744" s="66"/>
      <c r="FGM5744" s="66"/>
      <c r="FGN5744" s="66"/>
      <c r="FGO5744" s="66"/>
      <c r="FGP5744" s="66"/>
      <c r="FGQ5744" s="66"/>
      <c r="FGR5744" s="66"/>
      <c r="FGS5744" s="66"/>
      <c r="FGT5744" s="66"/>
      <c r="FGU5744" s="66"/>
      <c r="FGV5744" s="66"/>
      <c r="FGW5744" s="66"/>
      <c r="FGX5744" s="66"/>
      <c r="FGY5744" s="66"/>
      <c r="FGZ5744" s="66"/>
      <c r="FHA5744" s="66"/>
      <c r="FHB5744" s="66"/>
      <c r="FHC5744" s="66"/>
      <c r="FHD5744" s="66"/>
      <c r="FHE5744" s="66"/>
      <c r="FHF5744" s="66"/>
      <c r="FHG5744" s="66"/>
      <c r="FHH5744" s="66"/>
      <c r="FHI5744" s="66"/>
      <c r="FHJ5744" s="66"/>
      <c r="FHK5744" s="66"/>
      <c r="FHL5744" s="66"/>
      <c r="FHM5744" s="66"/>
      <c r="FHN5744" s="66"/>
      <c r="FHO5744" s="66"/>
      <c r="FHP5744" s="66"/>
      <c r="FHQ5744" s="66"/>
      <c r="FHR5744" s="66"/>
      <c r="FHS5744" s="66"/>
      <c r="FHT5744" s="66"/>
      <c r="FHU5744" s="66"/>
      <c r="FHV5744" s="66"/>
      <c r="FHW5744" s="66"/>
      <c r="FHX5744" s="66"/>
      <c r="FHY5744" s="66"/>
      <c r="FHZ5744" s="66"/>
      <c r="FIA5744" s="66"/>
      <c r="FIB5744" s="66"/>
      <c r="FIC5744" s="66"/>
      <c r="FID5744" s="66"/>
      <c r="FIE5744" s="66"/>
      <c r="FIF5744" s="66"/>
      <c r="FIG5744" s="66"/>
      <c r="FIH5744" s="66"/>
      <c r="FII5744" s="66"/>
      <c r="FIJ5744" s="66"/>
      <c r="FIK5744" s="66"/>
      <c r="FIL5744" s="66"/>
      <c r="FIM5744" s="66"/>
      <c r="FIN5744" s="66"/>
      <c r="FIO5744" s="66"/>
      <c r="FIP5744" s="66"/>
      <c r="FIQ5744" s="66"/>
      <c r="FIR5744" s="66"/>
      <c r="FIS5744" s="66"/>
      <c r="FIT5744" s="66"/>
      <c r="FIU5744" s="66"/>
      <c r="FIV5744" s="66"/>
      <c r="FIW5744" s="66"/>
      <c r="FIX5744" s="66"/>
      <c r="FIY5744" s="66"/>
      <c r="FIZ5744" s="66"/>
      <c r="FJA5744" s="66"/>
      <c r="FJB5744" s="66"/>
      <c r="FJC5744" s="66"/>
      <c r="FJD5744" s="66"/>
      <c r="FJE5744" s="66"/>
      <c r="FJF5744" s="66"/>
      <c r="FJG5744" s="66"/>
      <c r="FJH5744" s="66"/>
      <c r="FJI5744" s="66"/>
      <c r="FJJ5744" s="66"/>
      <c r="FJK5744" s="66"/>
      <c r="FJL5744" s="66"/>
      <c r="FJM5744" s="66"/>
      <c r="FJN5744" s="66"/>
      <c r="FJO5744" s="66"/>
      <c r="FJP5744" s="66"/>
      <c r="FJQ5744" s="66"/>
      <c r="FJR5744" s="66"/>
      <c r="FJS5744" s="66"/>
      <c r="FJT5744" s="66"/>
      <c r="FJU5744" s="66"/>
      <c r="FJV5744" s="66"/>
      <c r="FJW5744" s="66"/>
      <c r="FJX5744" s="66"/>
      <c r="FJY5744" s="66"/>
      <c r="FJZ5744" s="66"/>
      <c r="FKA5744" s="66"/>
      <c r="FKB5744" s="66"/>
      <c r="FKC5744" s="66"/>
      <c r="FKD5744" s="66"/>
      <c r="FKE5744" s="66"/>
      <c r="FKF5744" s="66"/>
      <c r="FKG5744" s="66"/>
      <c r="FKH5744" s="66"/>
      <c r="FKI5744" s="66"/>
      <c r="FKJ5744" s="66"/>
      <c r="FKK5744" s="66"/>
      <c r="FKL5744" s="66"/>
      <c r="FKM5744" s="66"/>
      <c r="FKN5744" s="66"/>
      <c r="FKO5744" s="66"/>
      <c r="FKP5744" s="66"/>
      <c r="FKQ5744" s="66"/>
      <c r="FKR5744" s="66"/>
      <c r="FKS5744" s="66"/>
      <c r="FKT5744" s="66"/>
      <c r="FKU5744" s="66"/>
      <c r="FKV5744" s="66"/>
      <c r="FKW5744" s="66"/>
      <c r="FKX5744" s="66"/>
      <c r="FKY5744" s="66"/>
      <c r="FKZ5744" s="66"/>
      <c r="FLA5744" s="66"/>
      <c r="FLB5744" s="66"/>
      <c r="FLC5744" s="66"/>
      <c r="FLD5744" s="66"/>
      <c r="FLE5744" s="66"/>
      <c r="FLF5744" s="66"/>
      <c r="FLG5744" s="66"/>
      <c r="FLH5744" s="66"/>
      <c r="FLI5744" s="66"/>
      <c r="FLJ5744" s="66"/>
      <c r="FLK5744" s="66"/>
      <c r="FLL5744" s="66"/>
      <c r="FLM5744" s="66"/>
      <c r="FLN5744" s="66"/>
      <c r="FLO5744" s="66"/>
      <c r="FLP5744" s="66"/>
      <c r="FLQ5744" s="66"/>
      <c r="FLR5744" s="66"/>
      <c r="FLS5744" s="66"/>
      <c r="FLT5744" s="66"/>
      <c r="FLU5744" s="66"/>
      <c r="FLV5744" s="66"/>
      <c r="FLW5744" s="66"/>
      <c r="FLX5744" s="66"/>
      <c r="FLY5744" s="66"/>
      <c r="FLZ5744" s="66"/>
      <c r="FMA5744" s="66"/>
      <c r="FMB5744" s="66"/>
      <c r="FMC5744" s="66"/>
      <c r="FMD5744" s="66"/>
      <c r="FME5744" s="66"/>
      <c r="FMF5744" s="66"/>
      <c r="FMG5744" s="66"/>
      <c r="FMH5744" s="66"/>
      <c r="FMI5744" s="66"/>
      <c r="FMJ5744" s="66"/>
      <c r="FMK5744" s="66"/>
      <c r="FML5744" s="66"/>
      <c r="FMM5744" s="66"/>
      <c r="FMN5744" s="66"/>
      <c r="FMO5744" s="66"/>
      <c r="FMP5744" s="66"/>
      <c r="FMQ5744" s="66"/>
      <c r="FMR5744" s="66"/>
      <c r="FMS5744" s="66"/>
      <c r="FMT5744" s="66"/>
      <c r="FMU5744" s="66"/>
      <c r="FMV5744" s="66"/>
      <c r="FMW5744" s="66"/>
      <c r="FMX5744" s="66"/>
      <c r="FMY5744" s="66"/>
      <c r="FMZ5744" s="66"/>
      <c r="FNA5744" s="66"/>
      <c r="FNB5744" s="66"/>
      <c r="FNC5744" s="66"/>
      <c r="FND5744" s="66"/>
      <c r="FNE5744" s="66"/>
      <c r="FNF5744" s="66"/>
      <c r="FNG5744" s="66"/>
      <c r="FNH5744" s="66"/>
      <c r="FNI5744" s="66"/>
      <c r="FNJ5744" s="66"/>
      <c r="FNK5744" s="66"/>
      <c r="FNL5744" s="66"/>
      <c r="FNM5744" s="66"/>
      <c r="FNN5744" s="66"/>
      <c r="FNO5744" s="66"/>
      <c r="FNP5744" s="66"/>
      <c r="FNQ5744" s="66"/>
      <c r="FNR5744" s="66"/>
      <c r="FNS5744" s="66"/>
      <c r="FNT5744" s="66"/>
      <c r="FNU5744" s="66"/>
      <c r="FNV5744" s="66"/>
      <c r="FNW5744" s="66"/>
      <c r="FNX5744" s="66"/>
      <c r="FNY5744" s="66"/>
      <c r="FNZ5744" s="66"/>
      <c r="FOA5744" s="66"/>
      <c r="FOB5744" s="66"/>
      <c r="FOC5744" s="66"/>
      <c r="FOD5744" s="66"/>
      <c r="FOE5744" s="66"/>
      <c r="FOF5744" s="66"/>
      <c r="FOG5744" s="66"/>
      <c r="FOH5744" s="66"/>
      <c r="FOI5744" s="66"/>
      <c r="FOJ5744" s="66"/>
      <c r="FOK5744" s="66"/>
      <c r="FOL5744" s="66"/>
      <c r="FOM5744" s="66"/>
      <c r="FON5744" s="66"/>
      <c r="FOO5744" s="66"/>
      <c r="FOP5744" s="66"/>
      <c r="FOQ5744" s="66"/>
      <c r="FOR5744" s="66"/>
      <c r="FOS5744" s="66"/>
      <c r="FOT5744" s="66"/>
      <c r="FOU5744" s="66"/>
      <c r="FOV5744" s="66"/>
      <c r="FOW5744" s="66"/>
      <c r="FOX5744" s="66"/>
      <c r="FOY5744" s="66"/>
      <c r="FOZ5744" s="66"/>
      <c r="FPA5744" s="66"/>
      <c r="FPB5744" s="66"/>
      <c r="FPC5744" s="66"/>
      <c r="FPD5744" s="66"/>
      <c r="FPE5744" s="66"/>
      <c r="FPF5744" s="66"/>
      <c r="FPG5744" s="66"/>
      <c r="FPH5744" s="66"/>
      <c r="FPI5744" s="66"/>
      <c r="FPJ5744" s="66"/>
      <c r="FPK5744" s="66"/>
      <c r="FPL5744" s="66"/>
      <c r="FPM5744" s="66"/>
      <c r="FPN5744" s="66"/>
      <c r="FPO5744" s="66"/>
      <c r="FPP5744" s="66"/>
      <c r="FPQ5744" s="66"/>
      <c r="FPR5744" s="66"/>
      <c r="FPS5744" s="66"/>
      <c r="FPT5744" s="66"/>
      <c r="FPU5744" s="66"/>
      <c r="FPV5744" s="66"/>
      <c r="FPW5744" s="66"/>
      <c r="FPX5744" s="66"/>
      <c r="FPY5744" s="66"/>
      <c r="FPZ5744" s="66"/>
      <c r="FQA5744" s="66"/>
      <c r="FQB5744" s="66"/>
      <c r="FQC5744" s="66"/>
      <c r="FQD5744" s="66"/>
      <c r="FQE5744" s="66"/>
      <c r="FQF5744" s="66"/>
      <c r="FQG5744" s="66"/>
      <c r="FQH5744" s="66"/>
      <c r="FQI5744" s="66"/>
      <c r="FQJ5744" s="66"/>
      <c r="FQK5744" s="66"/>
      <c r="FQL5744" s="66"/>
      <c r="FQM5744" s="66"/>
      <c r="FQN5744" s="66"/>
      <c r="FQO5744" s="66"/>
      <c r="FQP5744" s="66"/>
      <c r="FQQ5744" s="66"/>
      <c r="FQR5744" s="66"/>
      <c r="FQS5744" s="66"/>
      <c r="FQT5744" s="66"/>
      <c r="FQU5744" s="66"/>
      <c r="FQV5744" s="66"/>
      <c r="FQW5744" s="66"/>
      <c r="FQX5744" s="66"/>
      <c r="FQY5744" s="66"/>
      <c r="FQZ5744" s="66"/>
      <c r="FRA5744" s="66"/>
      <c r="FRB5744" s="66"/>
      <c r="FRC5744" s="66"/>
      <c r="FRD5744" s="66"/>
      <c r="FRE5744" s="66"/>
      <c r="FRF5744" s="66"/>
      <c r="FRG5744" s="66"/>
      <c r="FRH5744" s="66"/>
      <c r="FRI5744" s="66"/>
      <c r="FRJ5744" s="66"/>
      <c r="FRK5744" s="66"/>
      <c r="FRL5744" s="66"/>
      <c r="FRM5744" s="66"/>
      <c r="FRN5744" s="66"/>
      <c r="FRO5744" s="66"/>
      <c r="FRP5744" s="66"/>
      <c r="FRQ5744" s="66"/>
      <c r="FRR5744" s="66"/>
      <c r="FRS5744" s="66"/>
      <c r="FRT5744" s="66"/>
      <c r="FRU5744" s="66"/>
      <c r="FRV5744" s="66"/>
      <c r="FRW5744" s="66"/>
      <c r="FRX5744" s="66"/>
      <c r="FRY5744" s="66"/>
      <c r="FRZ5744" s="66"/>
      <c r="FSA5744" s="66"/>
      <c r="FSB5744" s="66"/>
      <c r="FSC5744" s="66"/>
      <c r="FSD5744" s="66"/>
      <c r="FSE5744" s="66"/>
      <c r="FSF5744" s="66"/>
      <c r="FSG5744" s="66"/>
      <c r="FSH5744" s="66"/>
      <c r="FSI5744" s="66"/>
      <c r="FSJ5744" s="66"/>
      <c r="FSK5744" s="66"/>
      <c r="FSL5744" s="66"/>
      <c r="FSM5744" s="66"/>
      <c r="FSN5744" s="66"/>
      <c r="FSO5744" s="66"/>
      <c r="FSP5744" s="66"/>
      <c r="FSQ5744" s="66"/>
      <c r="FSR5744" s="66"/>
      <c r="FSS5744" s="66"/>
      <c r="FST5744" s="66"/>
      <c r="FSU5744" s="66"/>
      <c r="FSV5744" s="66"/>
      <c r="FSW5744" s="66"/>
      <c r="FSX5744" s="66"/>
      <c r="FSY5744" s="66"/>
      <c r="FSZ5744" s="66"/>
      <c r="FTA5744" s="66"/>
      <c r="FTB5744" s="66"/>
      <c r="FTC5744" s="66"/>
      <c r="FTD5744" s="66"/>
      <c r="FTE5744" s="66"/>
      <c r="FTF5744" s="66"/>
      <c r="FTG5744" s="66"/>
      <c r="FTH5744" s="66"/>
      <c r="FTI5744" s="66"/>
      <c r="FTJ5744" s="66"/>
      <c r="FTK5744" s="66"/>
      <c r="FTL5744" s="66"/>
      <c r="FTM5744" s="66"/>
      <c r="FTN5744" s="66"/>
      <c r="FTO5744" s="66"/>
      <c r="FTP5744" s="66"/>
      <c r="FTQ5744" s="66"/>
      <c r="FTR5744" s="66"/>
      <c r="FTS5744" s="66"/>
      <c r="FTT5744" s="66"/>
      <c r="FTU5744" s="66"/>
      <c r="FTV5744" s="66"/>
      <c r="FTW5744" s="66"/>
      <c r="FTX5744" s="66"/>
      <c r="FTY5744" s="66"/>
      <c r="FTZ5744" s="66"/>
      <c r="FUA5744" s="66"/>
      <c r="FUB5744" s="66"/>
      <c r="FUC5744" s="66"/>
      <c r="FUD5744" s="66"/>
      <c r="FUE5744" s="66"/>
      <c r="FUF5744" s="66"/>
      <c r="FUG5744" s="66"/>
      <c r="FUH5744" s="66"/>
      <c r="FUI5744" s="66"/>
      <c r="FUJ5744" s="66"/>
      <c r="FUK5744" s="66"/>
      <c r="FUL5744" s="66"/>
      <c r="FUM5744" s="66"/>
      <c r="FUN5744" s="66"/>
      <c r="FUO5744" s="66"/>
      <c r="FUP5744" s="66"/>
      <c r="FUQ5744" s="66"/>
      <c r="FUR5744" s="66"/>
      <c r="FUS5744" s="66"/>
      <c r="FUT5744" s="66"/>
      <c r="FUU5744" s="66"/>
      <c r="FUV5744" s="66"/>
      <c r="FUW5744" s="66"/>
      <c r="FUX5744" s="66"/>
      <c r="FUY5744" s="66"/>
      <c r="FUZ5744" s="66"/>
      <c r="FVA5744" s="66"/>
      <c r="FVB5744" s="66"/>
      <c r="FVC5744" s="66"/>
      <c r="FVD5744" s="66"/>
      <c r="FVE5744" s="66"/>
      <c r="FVF5744" s="66"/>
      <c r="FVG5744" s="66"/>
      <c r="FVH5744" s="66"/>
      <c r="FVI5744" s="66"/>
      <c r="FVJ5744" s="66"/>
      <c r="FVK5744" s="66"/>
      <c r="FVL5744" s="66"/>
      <c r="FVM5744" s="66"/>
      <c r="FVN5744" s="66"/>
      <c r="FVO5744" s="66"/>
      <c r="FVP5744" s="66"/>
      <c r="FVQ5744" s="66"/>
      <c r="FVR5744" s="66"/>
      <c r="FVS5744" s="66"/>
      <c r="FVT5744" s="66"/>
      <c r="FVU5744" s="66"/>
      <c r="FVV5744" s="66"/>
      <c r="FVW5744" s="66"/>
      <c r="FVX5744" s="66"/>
      <c r="FVY5744" s="66"/>
      <c r="FVZ5744" s="66"/>
      <c r="FWA5744" s="66"/>
      <c r="FWB5744" s="66"/>
      <c r="FWC5744" s="66"/>
      <c r="FWD5744" s="66"/>
      <c r="FWE5744" s="66"/>
      <c r="FWF5744" s="66"/>
      <c r="FWG5744" s="66"/>
      <c r="FWH5744" s="66"/>
      <c r="FWI5744" s="66"/>
      <c r="FWJ5744" s="66"/>
      <c r="FWK5744" s="66"/>
      <c r="FWL5744" s="66"/>
      <c r="FWM5744" s="66"/>
      <c r="FWN5744" s="66"/>
      <c r="FWO5744" s="66"/>
      <c r="FWP5744" s="66"/>
      <c r="FWQ5744" s="66"/>
      <c r="FWR5744" s="66"/>
      <c r="FWS5744" s="66"/>
      <c r="FWT5744" s="66"/>
      <c r="FWU5744" s="66"/>
      <c r="FWV5744" s="66"/>
      <c r="FWW5744" s="66"/>
      <c r="FWX5744" s="66"/>
      <c r="FWY5744" s="66"/>
      <c r="FWZ5744" s="66"/>
      <c r="FXA5744" s="66"/>
      <c r="FXB5744" s="66"/>
      <c r="FXC5744" s="66"/>
      <c r="FXD5744" s="66"/>
      <c r="FXE5744" s="66"/>
      <c r="FXF5744" s="66"/>
      <c r="FXG5744" s="66"/>
      <c r="FXH5744" s="66"/>
      <c r="FXI5744" s="66"/>
      <c r="FXJ5744" s="66"/>
      <c r="FXK5744" s="66"/>
      <c r="FXL5744" s="66"/>
      <c r="FXM5744" s="66"/>
      <c r="FXN5744" s="66"/>
      <c r="FXO5744" s="66"/>
      <c r="FXP5744" s="66"/>
      <c r="FXQ5744" s="66"/>
      <c r="FXR5744" s="66"/>
      <c r="FXS5744" s="66"/>
      <c r="FXT5744" s="66"/>
      <c r="FXU5744" s="66"/>
      <c r="FXV5744" s="66"/>
      <c r="FXW5744" s="66"/>
      <c r="FXX5744" s="66"/>
      <c r="FXY5744" s="66"/>
      <c r="FXZ5744" s="66"/>
      <c r="FYA5744" s="66"/>
      <c r="FYB5744" s="66"/>
      <c r="FYC5744" s="66"/>
      <c r="FYD5744" s="66"/>
      <c r="FYE5744" s="66"/>
      <c r="FYF5744" s="66"/>
      <c r="FYG5744" s="66"/>
      <c r="FYH5744" s="66"/>
      <c r="FYI5744" s="66"/>
      <c r="FYJ5744" s="66"/>
      <c r="FYK5744" s="66"/>
      <c r="FYL5744" s="66"/>
      <c r="FYM5744" s="66"/>
      <c r="FYN5744" s="66"/>
      <c r="FYO5744" s="66"/>
      <c r="FYP5744" s="66"/>
      <c r="FYQ5744" s="66"/>
      <c r="FYR5744" s="66"/>
      <c r="FYS5744" s="66"/>
      <c r="FYT5744" s="66"/>
      <c r="FYU5744" s="66"/>
      <c r="FYV5744" s="66"/>
      <c r="FYW5744" s="66"/>
      <c r="FYX5744" s="66"/>
      <c r="FYY5744" s="66"/>
      <c r="FYZ5744" s="66"/>
      <c r="FZA5744" s="66"/>
      <c r="FZB5744" s="66"/>
      <c r="FZC5744" s="66"/>
      <c r="FZD5744" s="66"/>
      <c r="FZE5744" s="66"/>
      <c r="FZF5744" s="66"/>
      <c r="FZG5744" s="66"/>
      <c r="FZH5744" s="66"/>
      <c r="FZI5744" s="66"/>
      <c r="FZJ5744" s="66"/>
      <c r="FZK5744" s="66"/>
      <c r="FZL5744" s="66"/>
      <c r="FZM5744" s="66"/>
      <c r="FZN5744" s="66"/>
      <c r="FZO5744" s="66"/>
      <c r="FZP5744" s="66"/>
      <c r="FZQ5744" s="66"/>
      <c r="FZR5744" s="66"/>
      <c r="FZS5744" s="66"/>
      <c r="FZT5744" s="66"/>
      <c r="FZU5744" s="66"/>
      <c r="FZV5744" s="66"/>
      <c r="FZW5744" s="66"/>
      <c r="FZX5744" s="66"/>
      <c r="FZY5744" s="66"/>
      <c r="FZZ5744" s="66"/>
      <c r="GAA5744" s="66"/>
      <c r="GAB5744" s="66"/>
      <c r="GAC5744" s="66"/>
      <c r="GAD5744" s="66"/>
      <c r="GAE5744" s="66"/>
      <c r="GAF5744" s="66"/>
      <c r="GAG5744" s="66"/>
      <c r="GAH5744" s="66"/>
      <c r="GAI5744" s="66"/>
      <c r="GAJ5744" s="66"/>
      <c r="GAK5744" s="66"/>
      <c r="GAL5744" s="66"/>
      <c r="GAM5744" s="66"/>
      <c r="GAN5744" s="66"/>
      <c r="GAO5744" s="66"/>
      <c r="GAP5744" s="66"/>
      <c r="GAQ5744" s="66"/>
      <c r="GAR5744" s="66"/>
      <c r="GAS5744" s="66"/>
      <c r="GAT5744" s="66"/>
      <c r="GAU5744" s="66"/>
      <c r="GAV5744" s="66"/>
      <c r="GAW5744" s="66"/>
      <c r="GAX5744" s="66"/>
      <c r="GAY5744" s="66"/>
      <c r="GAZ5744" s="66"/>
      <c r="GBA5744" s="66"/>
      <c r="GBB5744" s="66"/>
      <c r="GBC5744" s="66"/>
      <c r="GBD5744" s="66"/>
      <c r="GBE5744" s="66"/>
      <c r="GBF5744" s="66"/>
      <c r="GBG5744" s="66"/>
      <c r="GBH5744" s="66"/>
      <c r="GBI5744" s="66"/>
      <c r="GBJ5744" s="66"/>
      <c r="GBK5744" s="66"/>
      <c r="GBL5744" s="66"/>
      <c r="GBM5744" s="66"/>
      <c r="GBN5744" s="66"/>
      <c r="GBO5744" s="66"/>
      <c r="GBP5744" s="66"/>
      <c r="GBQ5744" s="66"/>
      <c r="GBR5744" s="66"/>
      <c r="GBS5744" s="66"/>
      <c r="GBT5744" s="66"/>
      <c r="GBU5744" s="66"/>
      <c r="GBV5744" s="66"/>
      <c r="GBW5744" s="66"/>
      <c r="GBX5744" s="66"/>
      <c r="GBY5744" s="66"/>
      <c r="GBZ5744" s="66"/>
      <c r="GCA5744" s="66"/>
      <c r="GCB5744" s="66"/>
      <c r="GCC5744" s="66"/>
      <c r="GCD5744" s="66"/>
      <c r="GCE5744" s="66"/>
      <c r="GCF5744" s="66"/>
      <c r="GCG5744" s="66"/>
      <c r="GCH5744" s="66"/>
      <c r="GCI5744" s="66"/>
      <c r="GCJ5744" s="66"/>
      <c r="GCK5744" s="66"/>
      <c r="GCL5744" s="66"/>
      <c r="GCM5744" s="66"/>
      <c r="GCN5744" s="66"/>
      <c r="GCO5744" s="66"/>
      <c r="GCP5744" s="66"/>
      <c r="GCQ5744" s="66"/>
      <c r="GCR5744" s="66"/>
      <c r="GCS5744" s="66"/>
      <c r="GCT5744" s="66"/>
      <c r="GCU5744" s="66"/>
      <c r="GCV5744" s="66"/>
      <c r="GCW5744" s="66"/>
      <c r="GCX5744" s="66"/>
      <c r="GCY5744" s="66"/>
      <c r="GCZ5744" s="66"/>
      <c r="GDA5744" s="66"/>
      <c r="GDB5744" s="66"/>
      <c r="GDC5744" s="66"/>
      <c r="GDD5744" s="66"/>
      <c r="GDE5744" s="66"/>
      <c r="GDF5744" s="66"/>
      <c r="GDG5744" s="66"/>
      <c r="GDH5744" s="66"/>
      <c r="GDI5744" s="66"/>
      <c r="GDJ5744" s="66"/>
      <c r="GDK5744" s="66"/>
      <c r="GDL5744" s="66"/>
      <c r="GDM5744" s="66"/>
      <c r="GDN5744" s="66"/>
      <c r="GDO5744" s="66"/>
      <c r="GDP5744" s="66"/>
      <c r="GDQ5744" s="66"/>
      <c r="GDR5744" s="66"/>
      <c r="GDS5744" s="66"/>
      <c r="GDT5744" s="66"/>
      <c r="GDU5744" s="66"/>
      <c r="GDV5744" s="66"/>
      <c r="GDW5744" s="66"/>
      <c r="GDX5744" s="66"/>
      <c r="GDY5744" s="66"/>
      <c r="GDZ5744" s="66"/>
      <c r="GEA5744" s="66"/>
      <c r="GEB5744" s="66"/>
      <c r="GEC5744" s="66"/>
      <c r="GED5744" s="66"/>
      <c r="GEE5744" s="66"/>
      <c r="GEF5744" s="66"/>
      <c r="GEG5744" s="66"/>
      <c r="GEH5744" s="66"/>
      <c r="GEI5744" s="66"/>
      <c r="GEJ5744" s="66"/>
      <c r="GEK5744" s="66"/>
      <c r="GEL5744" s="66"/>
      <c r="GEM5744" s="66"/>
      <c r="GEN5744" s="66"/>
      <c r="GEO5744" s="66"/>
      <c r="GEP5744" s="66"/>
      <c r="GEQ5744" s="66"/>
      <c r="GER5744" s="66"/>
      <c r="GES5744" s="66"/>
      <c r="GET5744" s="66"/>
      <c r="GEU5744" s="66"/>
      <c r="GEV5744" s="66"/>
      <c r="GEW5744" s="66"/>
      <c r="GEX5744" s="66"/>
      <c r="GEY5744" s="66"/>
      <c r="GEZ5744" s="66"/>
      <c r="GFA5744" s="66"/>
      <c r="GFB5744" s="66"/>
      <c r="GFC5744" s="66"/>
      <c r="GFD5744" s="66"/>
      <c r="GFE5744" s="66"/>
      <c r="GFF5744" s="66"/>
      <c r="GFG5744" s="66"/>
      <c r="GFH5744" s="66"/>
      <c r="GFI5744" s="66"/>
      <c r="GFJ5744" s="66"/>
      <c r="GFK5744" s="66"/>
      <c r="GFL5744" s="66"/>
      <c r="GFM5744" s="66"/>
      <c r="GFN5744" s="66"/>
      <c r="GFO5744" s="66"/>
      <c r="GFP5744" s="66"/>
      <c r="GFQ5744" s="66"/>
      <c r="GFR5744" s="66"/>
      <c r="GFS5744" s="66"/>
      <c r="GFT5744" s="66"/>
      <c r="GFU5744" s="66"/>
      <c r="GFV5744" s="66"/>
      <c r="GFW5744" s="66"/>
      <c r="GFX5744" s="66"/>
      <c r="GFY5744" s="66"/>
      <c r="GFZ5744" s="66"/>
      <c r="GGA5744" s="66"/>
      <c r="GGB5744" s="66"/>
      <c r="GGC5744" s="66"/>
      <c r="GGD5744" s="66"/>
      <c r="GGE5744" s="66"/>
      <c r="GGF5744" s="66"/>
      <c r="GGG5744" s="66"/>
      <c r="GGH5744" s="66"/>
      <c r="GGI5744" s="66"/>
      <c r="GGJ5744" s="66"/>
      <c r="GGK5744" s="66"/>
      <c r="GGL5744" s="66"/>
      <c r="GGM5744" s="66"/>
      <c r="GGN5744" s="66"/>
      <c r="GGO5744" s="66"/>
      <c r="GGP5744" s="66"/>
      <c r="GGQ5744" s="66"/>
      <c r="GGR5744" s="66"/>
      <c r="GGS5744" s="66"/>
      <c r="GGT5744" s="66"/>
      <c r="GGU5744" s="66"/>
      <c r="GGV5744" s="66"/>
      <c r="GGW5744" s="66"/>
      <c r="GGX5744" s="66"/>
      <c r="GGY5744" s="66"/>
      <c r="GGZ5744" s="66"/>
      <c r="GHA5744" s="66"/>
      <c r="GHB5744" s="66"/>
      <c r="GHC5744" s="66"/>
      <c r="GHD5744" s="66"/>
      <c r="GHE5744" s="66"/>
      <c r="GHF5744" s="66"/>
      <c r="GHG5744" s="66"/>
      <c r="GHH5744" s="66"/>
      <c r="GHI5744" s="66"/>
      <c r="GHJ5744" s="66"/>
      <c r="GHK5744" s="66"/>
      <c r="GHL5744" s="66"/>
      <c r="GHM5744" s="66"/>
      <c r="GHN5744" s="66"/>
      <c r="GHO5744" s="66"/>
      <c r="GHP5744" s="66"/>
      <c r="GHQ5744" s="66"/>
      <c r="GHR5744" s="66"/>
      <c r="GHS5744" s="66"/>
      <c r="GHT5744" s="66"/>
      <c r="GHU5744" s="66"/>
      <c r="GHV5744" s="66"/>
      <c r="GHW5744" s="66"/>
      <c r="GHX5744" s="66"/>
      <c r="GHY5744" s="66"/>
      <c r="GHZ5744" s="66"/>
      <c r="GIA5744" s="66"/>
      <c r="GIB5744" s="66"/>
      <c r="GIC5744" s="66"/>
      <c r="GID5744" s="66"/>
      <c r="GIE5744" s="66"/>
      <c r="GIF5744" s="66"/>
      <c r="GIG5744" s="66"/>
      <c r="GIH5744" s="66"/>
      <c r="GII5744" s="66"/>
      <c r="GIJ5744" s="66"/>
      <c r="GIK5744" s="66"/>
      <c r="GIL5744" s="66"/>
      <c r="GIM5744" s="66"/>
      <c r="GIN5744" s="66"/>
      <c r="GIO5744" s="66"/>
      <c r="GIP5744" s="66"/>
      <c r="GIQ5744" s="66"/>
      <c r="GIR5744" s="66"/>
      <c r="GIS5744" s="66"/>
      <c r="GIT5744" s="66"/>
      <c r="GIU5744" s="66"/>
      <c r="GIV5744" s="66"/>
      <c r="GIW5744" s="66"/>
      <c r="GIX5744" s="66"/>
      <c r="GIY5744" s="66"/>
      <c r="GIZ5744" s="66"/>
      <c r="GJA5744" s="66"/>
      <c r="GJB5744" s="66"/>
      <c r="GJC5744" s="66"/>
      <c r="GJD5744" s="66"/>
      <c r="GJE5744" s="66"/>
      <c r="GJF5744" s="66"/>
      <c r="GJG5744" s="66"/>
      <c r="GJH5744" s="66"/>
      <c r="GJI5744" s="66"/>
      <c r="GJJ5744" s="66"/>
      <c r="GJK5744" s="66"/>
      <c r="GJL5744" s="66"/>
      <c r="GJM5744" s="66"/>
      <c r="GJN5744" s="66"/>
      <c r="GJO5744" s="66"/>
      <c r="GJP5744" s="66"/>
      <c r="GJQ5744" s="66"/>
      <c r="GJR5744" s="66"/>
      <c r="GJS5744" s="66"/>
      <c r="GJT5744" s="66"/>
      <c r="GJU5744" s="66"/>
      <c r="GJV5744" s="66"/>
      <c r="GJW5744" s="66"/>
      <c r="GJX5744" s="66"/>
      <c r="GJY5744" s="66"/>
      <c r="GJZ5744" s="66"/>
      <c r="GKA5744" s="66"/>
      <c r="GKB5744" s="66"/>
      <c r="GKC5744" s="66"/>
      <c r="GKD5744" s="66"/>
      <c r="GKE5744" s="66"/>
      <c r="GKF5744" s="66"/>
      <c r="GKG5744" s="66"/>
      <c r="GKH5744" s="66"/>
      <c r="GKI5744" s="66"/>
      <c r="GKJ5744" s="66"/>
      <c r="GKK5744" s="66"/>
      <c r="GKL5744" s="66"/>
      <c r="GKM5744" s="66"/>
      <c r="GKN5744" s="66"/>
      <c r="GKO5744" s="66"/>
      <c r="GKP5744" s="66"/>
      <c r="GKQ5744" s="66"/>
      <c r="GKR5744" s="66"/>
      <c r="GKS5744" s="66"/>
      <c r="GKT5744" s="66"/>
      <c r="GKU5744" s="66"/>
      <c r="GKV5744" s="66"/>
      <c r="GKW5744" s="66"/>
      <c r="GKX5744" s="66"/>
      <c r="GKY5744" s="66"/>
      <c r="GKZ5744" s="66"/>
      <c r="GLA5744" s="66"/>
      <c r="GLB5744" s="66"/>
      <c r="GLC5744" s="66"/>
      <c r="GLD5744" s="66"/>
      <c r="GLE5744" s="66"/>
      <c r="GLF5744" s="66"/>
      <c r="GLG5744" s="66"/>
      <c r="GLH5744" s="66"/>
      <c r="GLI5744" s="66"/>
      <c r="GLJ5744" s="66"/>
      <c r="GLK5744" s="66"/>
      <c r="GLL5744" s="66"/>
      <c r="GLM5744" s="66"/>
      <c r="GLN5744" s="66"/>
      <c r="GLO5744" s="66"/>
      <c r="GLP5744" s="66"/>
      <c r="GLQ5744" s="66"/>
      <c r="GLR5744" s="66"/>
      <c r="GLS5744" s="66"/>
      <c r="GLT5744" s="66"/>
      <c r="GLU5744" s="66"/>
      <c r="GLV5744" s="66"/>
      <c r="GLW5744" s="66"/>
      <c r="GLX5744" s="66"/>
      <c r="GLY5744" s="66"/>
      <c r="GLZ5744" s="66"/>
      <c r="GMA5744" s="66"/>
      <c r="GMB5744" s="66"/>
      <c r="GMC5744" s="66"/>
      <c r="GMD5744" s="66"/>
      <c r="GME5744" s="66"/>
      <c r="GMF5744" s="66"/>
      <c r="GMG5744" s="66"/>
      <c r="GMH5744" s="66"/>
      <c r="GMI5744" s="66"/>
      <c r="GMJ5744" s="66"/>
      <c r="GMK5744" s="66"/>
      <c r="GML5744" s="66"/>
      <c r="GMM5744" s="66"/>
      <c r="GMN5744" s="66"/>
      <c r="GMO5744" s="66"/>
      <c r="GMP5744" s="66"/>
      <c r="GMQ5744" s="66"/>
      <c r="GMR5744" s="66"/>
      <c r="GMS5744" s="66"/>
      <c r="GMT5744" s="66"/>
      <c r="GMU5744" s="66"/>
      <c r="GMV5744" s="66"/>
      <c r="GMW5744" s="66"/>
      <c r="GMX5744" s="66"/>
      <c r="GMY5744" s="66"/>
      <c r="GMZ5744" s="66"/>
      <c r="GNA5744" s="66"/>
      <c r="GNB5744" s="66"/>
      <c r="GNC5744" s="66"/>
      <c r="GND5744" s="66"/>
      <c r="GNE5744" s="66"/>
      <c r="GNF5744" s="66"/>
      <c r="GNG5744" s="66"/>
      <c r="GNH5744" s="66"/>
      <c r="GNI5744" s="66"/>
      <c r="GNJ5744" s="66"/>
      <c r="GNK5744" s="66"/>
      <c r="GNL5744" s="66"/>
      <c r="GNM5744" s="66"/>
      <c r="GNN5744" s="66"/>
      <c r="GNO5744" s="66"/>
      <c r="GNP5744" s="66"/>
      <c r="GNQ5744" s="66"/>
      <c r="GNR5744" s="66"/>
      <c r="GNS5744" s="66"/>
      <c r="GNT5744" s="66"/>
      <c r="GNU5744" s="66"/>
      <c r="GNV5744" s="66"/>
      <c r="GNW5744" s="66"/>
      <c r="GNX5744" s="66"/>
      <c r="GNY5744" s="66"/>
      <c r="GNZ5744" s="66"/>
      <c r="GOA5744" s="66"/>
      <c r="GOB5744" s="66"/>
      <c r="GOC5744" s="66"/>
      <c r="GOD5744" s="66"/>
      <c r="GOE5744" s="66"/>
      <c r="GOF5744" s="66"/>
      <c r="GOG5744" s="66"/>
      <c r="GOH5744" s="66"/>
      <c r="GOI5744" s="66"/>
      <c r="GOJ5744" s="66"/>
      <c r="GOK5744" s="66"/>
      <c r="GOL5744" s="66"/>
      <c r="GOM5744" s="66"/>
      <c r="GON5744" s="66"/>
      <c r="GOO5744" s="66"/>
      <c r="GOP5744" s="66"/>
      <c r="GOQ5744" s="66"/>
      <c r="GOR5744" s="66"/>
      <c r="GOS5744" s="66"/>
      <c r="GOT5744" s="66"/>
      <c r="GOU5744" s="66"/>
      <c r="GOV5744" s="66"/>
      <c r="GOW5744" s="66"/>
      <c r="GOX5744" s="66"/>
      <c r="GOY5744" s="66"/>
      <c r="GOZ5744" s="66"/>
      <c r="GPA5744" s="66"/>
      <c r="GPB5744" s="66"/>
      <c r="GPC5744" s="66"/>
      <c r="GPD5744" s="66"/>
      <c r="GPE5744" s="66"/>
      <c r="GPF5744" s="66"/>
      <c r="GPG5744" s="66"/>
      <c r="GPH5744" s="66"/>
      <c r="GPI5744" s="66"/>
      <c r="GPJ5744" s="66"/>
      <c r="GPK5744" s="66"/>
      <c r="GPL5744" s="66"/>
      <c r="GPM5744" s="66"/>
      <c r="GPN5744" s="66"/>
      <c r="GPO5744" s="66"/>
      <c r="GPP5744" s="66"/>
      <c r="GPQ5744" s="66"/>
      <c r="GPR5744" s="66"/>
      <c r="GPS5744" s="66"/>
      <c r="GPT5744" s="66"/>
      <c r="GPU5744" s="66"/>
      <c r="GPV5744" s="66"/>
      <c r="GPW5744" s="66"/>
      <c r="GPX5744" s="66"/>
      <c r="GPY5744" s="66"/>
      <c r="GPZ5744" s="66"/>
      <c r="GQA5744" s="66"/>
      <c r="GQB5744" s="66"/>
      <c r="GQC5744" s="66"/>
      <c r="GQD5744" s="66"/>
      <c r="GQE5744" s="66"/>
      <c r="GQF5744" s="66"/>
      <c r="GQG5744" s="66"/>
      <c r="GQH5744" s="66"/>
      <c r="GQI5744" s="66"/>
      <c r="GQJ5744" s="66"/>
      <c r="GQK5744" s="66"/>
      <c r="GQL5744" s="66"/>
      <c r="GQM5744" s="66"/>
      <c r="GQN5744" s="66"/>
      <c r="GQO5744" s="66"/>
      <c r="GQP5744" s="66"/>
      <c r="GQQ5744" s="66"/>
      <c r="GQR5744" s="66"/>
      <c r="GQS5744" s="66"/>
      <c r="GQT5744" s="66"/>
      <c r="GQU5744" s="66"/>
      <c r="GQV5744" s="66"/>
      <c r="GQW5744" s="66"/>
      <c r="GQX5744" s="66"/>
      <c r="GQY5744" s="66"/>
      <c r="GQZ5744" s="66"/>
      <c r="GRA5744" s="66"/>
      <c r="GRB5744" s="66"/>
      <c r="GRC5744" s="66"/>
      <c r="GRD5744" s="66"/>
      <c r="GRE5744" s="66"/>
      <c r="GRF5744" s="66"/>
      <c r="GRG5744" s="66"/>
      <c r="GRH5744" s="66"/>
      <c r="GRI5744" s="66"/>
      <c r="GRJ5744" s="66"/>
      <c r="GRK5744" s="66"/>
      <c r="GRL5744" s="66"/>
      <c r="GRM5744" s="66"/>
      <c r="GRN5744" s="66"/>
      <c r="GRO5744" s="66"/>
      <c r="GRP5744" s="66"/>
      <c r="GRQ5744" s="66"/>
      <c r="GRR5744" s="66"/>
      <c r="GRS5744" s="66"/>
      <c r="GRT5744" s="66"/>
      <c r="GRU5744" s="66"/>
      <c r="GRV5744" s="66"/>
      <c r="GRW5744" s="66"/>
      <c r="GRX5744" s="66"/>
      <c r="GRY5744" s="66"/>
      <c r="GRZ5744" s="66"/>
      <c r="GSA5744" s="66"/>
      <c r="GSB5744" s="66"/>
      <c r="GSC5744" s="66"/>
      <c r="GSD5744" s="66"/>
      <c r="GSE5744" s="66"/>
      <c r="GSF5744" s="66"/>
      <c r="GSG5744" s="66"/>
      <c r="GSH5744" s="66"/>
      <c r="GSI5744" s="66"/>
      <c r="GSJ5744" s="66"/>
      <c r="GSK5744" s="66"/>
      <c r="GSL5744" s="66"/>
      <c r="GSM5744" s="66"/>
      <c r="GSN5744" s="66"/>
      <c r="GSO5744" s="66"/>
      <c r="GSP5744" s="66"/>
      <c r="GSQ5744" s="66"/>
      <c r="GSR5744" s="66"/>
      <c r="GSS5744" s="66"/>
      <c r="GST5744" s="66"/>
      <c r="GSU5744" s="66"/>
      <c r="GSV5744" s="66"/>
      <c r="GSW5744" s="66"/>
      <c r="GSX5744" s="66"/>
      <c r="GSY5744" s="66"/>
      <c r="GSZ5744" s="66"/>
      <c r="GTA5744" s="66"/>
      <c r="GTB5744" s="66"/>
      <c r="GTC5744" s="66"/>
      <c r="GTD5744" s="66"/>
      <c r="GTE5744" s="66"/>
      <c r="GTF5744" s="66"/>
      <c r="GTG5744" s="66"/>
      <c r="GTH5744" s="66"/>
      <c r="GTI5744" s="66"/>
      <c r="GTJ5744" s="66"/>
      <c r="GTK5744" s="66"/>
      <c r="GTL5744" s="66"/>
      <c r="GTM5744" s="66"/>
      <c r="GTN5744" s="66"/>
      <c r="GTO5744" s="66"/>
      <c r="GTP5744" s="66"/>
      <c r="GTQ5744" s="66"/>
      <c r="GTR5744" s="66"/>
      <c r="GTS5744" s="66"/>
      <c r="GTT5744" s="66"/>
      <c r="GTU5744" s="66"/>
      <c r="GTV5744" s="66"/>
      <c r="GTW5744" s="66"/>
      <c r="GTX5744" s="66"/>
      <c r="GTY5744" s="66"/>
      <c r="GTZ5744" s="66"/>
      <c r="GUA5744" s="66"/>
      <c r="GUB5744" s="66"/>
      <c r="GUC5744" s="66"/>
      <c r="GUD5744" s="66"/>
      <c r="GUE5744" s="66"/>
      <c r="GUF5744" s="66"/>
      <c r="GUG5744" s="66"/>
      <c r="GUH5744" s="66"/>
      <c r="GUI5744" s="66"/>
      <c r="GUJ5744" s="66"/>
      <c r="GUK5744" s="66"/>
      <c r="GUL5744" s="66"/>
      <c r="GUM5744" s="66"/>
      <c r="GUN5744" s="66"/>
      <c r="GUO5744" s="66"/>
      <c r="GUP5744" s="66"/>
      <c r="GUQ5744" s="66"/>
      <c r="GUR5744" s="66"/>
      <c r="GUS5744" s="66"/>
      <c r="GUT5744" s="66"/>
      <c r="GUU5744" s="66"/>
      <c r="GUV5744" s="66"/>
      <c r="GUW5744" s="66"/>
      <c r="GUX5744" s="66"/>
      <c r="GUY5744" s="66"/>
      <c r="GUZ5744" s="66"/>
      <c r="GVA5744" s="66"/>
      <c r="GVB5744" s="66"/>
      <c r="GVC5744" s="66"/>
      <c r="GVD5744" s="66"/>
      <c r="GVE5744" s="66"/>
      <c r="GVF5744" s="66"/>
      <c r="GVG5744" s="66"/>
      <c r="GVH5744" s="66"/>
      <c r="GVI5744" s="66"/>
      <c r="GVJ5744" s="66"/>
      <c r="GVK5744" s="66"/>
      <c r="GVL5744" s="66"/>
      <c r="GVM5744" s="66"/>
      <c r="GVN5744" s="66"/>
      <c r="GVO5744" s="66"/>
      <c r="GVP5744" s="66"/>
      <c r="GVQ5744" s="66"/>
      <c r="GVR5744" s="66"/>
      <c r="GVS5744" s="66"/>
      <c r="GVT5744" s="66"/>
      <c r="GVU5744" s="66"/>
      <c r="GVV5744" s="66"/>
      <c r="GVW5744" s="66"/>
      <c r="GVX5744" s="66"/>
      <c r="GVY5744" s="66"/>
      <c r="GVZ5744" s="66"/>
      <c r="GWA5744" s="66"/>
      <c r="GWB5744" s="66"/>
      <c r="GWC5744" s="66"/>
      <c r="GWD5744" s="66"/>
      <c r="GWE5744" s="66"/>
      <c r="GWF5744" s="66"/>
      <c r="GWG5744" s="66"/>
      <c r="GWH5744" s="66"/>
      <c r="GWI5744" s="66"/>
      <c r="GWJ5744" s="66"/>
      <c r="GWK5744" s="66"/>
      <c r="GWL5744" s="66"/>
      <c r="GWM5744" s="66"/>
      <c r="GWN5744" s="66"/>
      <c r="GWO5744" s="66"/>
      <c r="GWP5744" s="66"/>
      <c r="GWQ5744" s="66"/>
      <c r="GWR5744" s="66"/>
      <c r="GWS5744" s="66"/>
      <c r="GWT5744" s="66"/>
      <c r="GWU5744" s="66"/>
      <c r="GWV5744" s="66"/>
      <c r="GWW5744" s="66"/>
      <c r="GWX5744" s="66"/>
      <c r="GWY5744" s="66"/>
      <c r="GWZ5744" s="66"/>
      <c r="GXA5744" s="66"/>
      <c r="GXB5744" s="66"/>
      <c r="GXC5744" s="66"/>
      <c r="GXD5744" s="66"/>
      <c r="GXE5744" s="66"/>
      <c r="GXF5744" s="66"/>
      <c r="GXG5744" s="66"/>
      <c r="GXH5744" s="66"/>
      <c r="GXI5744" s="66"/>
      <c r="GXJ5744" s="66"/>
      <c r="GXK5744" s="66"/>
      <c r="GXL5744" s="66"/>
      <c r="GXM5744" s="66"/>
      <c r="GXN5744" s="66"/>
      <c r="GXO5744" s="66"/>
      <c r="GXP5744" s="66"/>
      <c r="GXQ5744" s="66"/>
      <c r="GXR5744" s="66"/>
      <c r="GXS5744" s="66"/>
      <c r="GXT5744" s="66"/>
      <c r="GXU5744" s="66"/>
      <c r="GXV5744" s="66"/>
      <c r="GXW5744" s="66"/>
      <c r="GXX5744" s="66"/>
      <c r="GXY5744" s="66"/>
      <c r="GXZ5744" s="66"/>
      <c r="GYA5744" s="66"/>
      <c r="GYB5744" s="66"/>
      <c r="GYC5744" s="66"/>
      <c r="GYD5744" s="66"/>
      <c r="GYE5744" s="66"/>
      <c r="GYF5744" s="66"/>
      <c r="GYG5744" s="66"/>
      <c r="GYH5744" s="66"/>
      <c r="GYI5744" s="66"/>
      <c r="GYJ5744" s="66"/>
      <c r="GYK5744" s="66"/>
      <c r="GYL5744" s="66"/>
      <c r="GYM5744" s="66"/>
      <c r="GYN5744" s="66"/>
      <c r="GYO5744" s="66"/>
      <c r="GYP5744" s="66"/>
      <c r="GYQ5744" s="66"/>
      <c r="GYR5744" s="66"/>
      <c r="GYS5744" s="66"/>
      <c r="GYT5744" s="66"/>
      <c r="GYU5744" s="66"/>
      <c r="GYV5744" s="66"/>
      <c r="GYW5744" s="66"/>
      <c r="GYX5744" s="66"/>
      <c r="GYY5744" s="66"/>
      <c r="GYZ5744" s="66"/>
      <c r="GZA5744" s="66"/>
      <c r="GZB5744" s="66"/>
      <c r="GZC5744" s="66"/>
      <c r="GZD5744" s="66"/>
      <c r="GZE5744" s="66"/>
      <c r="GZF5744" s="66"/>
      <c r="GZG5744" s="66"/>
      <c r="GZH5744" s="66"/>
      <c r="GZI5744" s="66"/>
      <c r="GZJ5744" s="66"/>
      <c r="GZK5744" s="66"/>
      <c r="GZL5744" s="66"/>
      <c r="GZM5744" s="66"/>
      <c r="GZN5744" s="66"/>
      <c r="GZO5744" s="66"/>
      <c r="GZP5744" s="66"/>
      <c r="GZQ5744" s="66"/>
      <c r="GZR5744" s="66"/>
      <c r="GZS5744" s="66"/>
      <c r="GZT5744" s="66"/>
      <c r="GZU5744" s="66"/>
      <c r="GZV5744" s="66"/>
      <c r="GZW5744" s="66"/>
      <c r="GZX5744" s="66"/>
      <c r="GZY5744" s="66"/>
      <c r="GZZ5744" s="66"/>
      <c r="HAA5744" s="66"/>
      <c r="HAB5744" s="66"/>
      <c r="HAC5744" s="66"/>
      <c r="HAD5744" s="66"/>
      <c r="HAE5744" s="66"/>
      <c r="HAF5744" s="66"/>
      <c r="HAG5744" s="66"/>
      <c r="HAH5744" s="66"/>
      <c r="HAI5744" s="66"/>
      <c r="HAJ5744" s="66"/>
      <c r="HAK5744" s="66"/>
      <c r="HAL5744" s="66"/>
      <c r="HAM5744" s="66"/>
      <c r="HAN5744" s="66"/>
      <c r="HAO5744" s="66"/>
      <c r="HAP5744" s="66"/>
      <c r="HAQ5744" s="66"/>
      <c r="HAR5744" s="66"/>
      <c r="HAS5744" s="66"/>
      <c r="HAT5744" s="66"/>
      <c r="HAU5744" s="66"/>
      <c r="HAV5744" s="66"/>
      <c r="HAW5744" s="66"/>
      <c r="HAX5744" s="66"/>
      <c r="HAY5744" s="66"/>
      <c r="HAZ5744" s="66"/>
      <c r="HBA5744" s="66"/>
      <c r="HBB5744" s="66"/>
      <c r="HBC5744" s="66"/>
      <c r="HBD5744" s="66"/>
      <c r="HBE5744" s="66"/>
      <c r="HBF5744" s="66"/>
      <c r="HBG5744" s="66"/>
      <c r="HBH5744" s="66"/>
      <c r="HBI5744" s="66"/>
      <c r="HBJ5744" s="66"/>
      <c r="HBK5744" s="66"/>
      <c r="HBL5744" s="66"/>
      <c r="HBM5744" s="66"/>
      <c r="HBN5744" s="66"/>
      <c r="HBO5744" s="66"/>
      <c r="HBP5744" s="66"/>
      <c r="HBQ5744" s="66"/>
      <c r="HBR5744" s="66"/>
      <c r="HBS5744" s="66"/>
      <c r="HBT5744" s="66"/>
      <c r="HBU5744" s="66"/>
      <c r="HBV5744" s="66"/>
      <c r="HBW5744" s="66"/>
      <c r="HBX5744" s="66"/>
      <c r="HBY5744" s="66"/>
      <c r="HBZ5744" s="66"/>
      <c r="HCA5744" s="66"/>
      <c r="HCB5744" s="66"/>
      <c r="HCC5744" s="66"/>
      <c r="HCD5744" s="66"/>
      <c r="HCE5744" s="66"/>
      <c r="HCF5744" s="66"/>
      <c r="HCG5744" s="66"/>
      <c r="HCH5744" s="66"/>
      <c r="HCI5744" s="66"/>
      <c r="HCJ5744" s="66"/>
      <c r="HCK5744" s="66"/>
      <c r="HCL5744" s="66"/>
      <c r="HCM5744" s="66"/>
      <c r="HCN5744" s="66"/>
      <c r="HCO5744" s="66"/>
      <c r="HCP5744" s="66"/>
      <c r="HCQ5744" s="66"/>
      <c r="HCR5744" s="66"/>
      <c r="HCS5744" s="66"/>
      <c r="HCT5744" s="66"/>
      <c r="HCU5744" s="66"/>
      <c r="HCV5744" s="66"/>
      <c r="HCW5744" s="66"/>
      <c r="HCX5744" s="66"/>
      <c r="HCY5744" s="66"/>
      <c r="HCZ5744" s="66"/>
      <c r="HDA5744" s="66"/>
      <c r="HDB5744" s="66"/>
      <c r="HDC5744" s="66"/>
      <c r="HDD5744" s="66"/>
      <c r="HDE5744" s="66"/>
      <c r="HDF5744" s="66"/>
      <c r="HDG5744" s="66"/>
      <c r="HDH5744" s="66"/>
      <c r="HDI5744" s="66"/>
      <c r="HDJ5744" s="66"/>
      <c r="HDK5744" s="66"/>
      <c r="HDL5744" s="66"/>
      <c r="HDM5744" s="66"/>
      <c r="HDN5744" s="66"/>
      <c r="HDO5744" s="66"/>
      <c r="HDP5744" s="66"/>
      <c r="HDQ5744" s="66"/>
      <c r="HDR5744" s="66"/>
      <c r="HDS5744" s="66"/>
      <c r="HDT5744" s="66"/>
      <c r="HDU5744" s="66"/>
      <c r="HDV5744" s="66"/>
      <c r="HDW5744" s="66"/>
      <c r="HDX5744" s="66"/>
      <c r="HDY5744" s="66"/>
      <c r="HDZ5744" s="66"/>
      <c r="HEA5744" s="66"/>
      <c r="HEB5744" s="66"/>
      <c r="HEC5744" s="66"/>
      <c r="HED5744" s="66"/>
      <c r="HEE5744" s="66"/>
      <c r="HEF5744" s="66"/>
      <c r="HEG5744" s="66"/>
      <c r="HEH5744" s="66"/>
      <c r="HEI5744" s="66"/>
      <c r="HEJ5744" s="66"/>
      <c r="HEK5744" s="66"/>
      <c r="HEL5744" s="66"/>
      <c r="HEM5744" s="66"/>
      <c r="HEN5744" s="66"/>
      <c r="HEO5744" s="66"/>
      <c r="HEP5744" s="66"/>
      <c r="HEQ5744" s="66"/>
      <c r="HER5744" s="66"/>
      <c r="HES5744" s="66"/>
      <c r="HET5744" s="66"/>
      <c r="HEU5744" s="66"/>
      <c r="HEV5744" s="66"/>
      <c r="HEW5744" s="66"/>
      <c r="HEX5744" s="66"/>
      <c r="HEY5744" s="66"/>
      <c r="HEZ5744" s="66"/>
      <c r="HFA5744" s="66"/>
      <c r="HFB5744" s="66"/>
      <c r="HFC5744" s="66"/>
      <c r="HFD5744" s="66"/>
      <c r="HFE5744" s="66"/>
      <c r="HFF5744" s="66"/>
      <c r="HFG5744" s="66"/>
      <c r="HFH5744" s="66"/>
      <c r="HFI5744" s="66"/>
      <c r="HFJ5744" s="66"/>
      <c r="HFK5744" s="66"/>
      <c r="HFL5744" s="66"/>
      <c r="HFM5744" s="66"/>
      <c r="HFN5744" s="66"/>
      <c r="HFO5744" s="66"/>
      <c r="HFP5744" s="66"/>
      <c r="HFQ5744" s="66"/>
      <c r="HFR5744" s="66"/>
      <c r="HFS5744" s="66"/>
      <c r="HFT5744" s="66"/>
      <c r="HFU5744" s="66"/>
      <c r="HFV5744" s="66"/>
      <c r="HFW5744" s="66"/>
      <c r="HFX5744" s="66"/>
      <c r="HFY5744" s="66"/>
      <c r="HFZ5744" s="66"/>
      <c r="HGA5744" s="66"/>
      <c r="HGB5744" s="66"/>
      <c r="HGC5744" s="66"/>
      <c r="HGD5744" s="66"/>
      <c r="HGE5744" s="66"/>
      <c r="HGF5744" s="66"/>
      <c r="HGG5744" s="66"/>
      <c r="HGH5744" s="66"/>
      <c r="HGI5744" s="66"/>
      <c r="HGJ5744" s="66"/>
      <c r="HGK5744" s="66"/>
      <c r="HGL5744" s="66"/>
      <c r="HGM5744" s="66"/>
      <c r="HGN5744" s="66"/>
      <c r="HGO5744" s="66"/>
      <c r="HGP5744" s="66"/>
      <c r="HGQ5744" s="66"/>
      <c r="HGR5744" s="66"/>
      <c r="HGS5744" s="66"/>
      <c r="HGT5744" s="66"/>
      <c r="HGU5744" s="66"/>
      <c r="HGV5744" s="66"/>
      <c r="HGW5744" s="66"/>
      <c r="HGX5744" s="66"/>
      <c r="HGY5744" s="66"/>
      <c r="HGZ5744" s="66"/>
      <c r="HHA5744" s="66"/>
      <c r="HHB5744" s="66"/>
      <c r="HHC5744" s="66"/>
      <c r="HHD5744" s="66"/>
      <c r="HHE5744" s="66"/>
      <c r="HHF5744" s="66"/>
      <c r="HHG5744" s="66"/>
      <c r="HHH5744" s="66"/>
      <c r="HHI5744" s="66"/>
      <c r="HHJ5744" s="66"/>
      <c r="HHK5744" s="66"/>
      <c r="HHL5744" s="66"/>
      <c r="HHM5744" s="66"/>
      <c r="HHN5744" s="66"/>
      <c r="HHO5744" s="66"/>
      <c r="HHP5744" s="66"/>
      <c r="HHQ5744" s="66"/>
      <c r="HHR5744" s="66"/>
      <c r="HHS5744" s="66"/>
      <c r="HHT5744" s="66"/>
      <c r="HHU5744" s="66"/>
      <c r="HHV5744" s="66"/>
      <c r="HHW5744" s="66"/>
      <c r="HHX5744" s="66"/>
      <c r="HHY5744" s="66"/>
      <c r="HHZ5744" s="66"/>
      <c r="HIA5744" s="66"/>
      <c r="HIB5744" s="66"/>
      <c r="HIC5744" s="66"/>
      <c r="HID5744" s="66"/>
      <c r="HIE5744" s="66"/>
      <c r="HIF5744" s="66"/>
      <c r="HIG5744" s="66"/>
      <c r="HIH5744" s="66"/>
      <c r="HII5744" s="66"/>
      <c r="HIJ5744" s="66"/>
      <c r="HIK5744" s="66"/>
      <c r="HIL5744" s="66"/>
      <c r="HIM5744" s="66"/>
      <c r="HIN5744" s="66"/>
      <c r="HIO5744" s="66"/>
      <c r="HIP5744" s="66"/>
      <c r="HIQ5744" s="66"/>
      <c r="HIR5744" s="66"/>
      <c r="HIS5744" s="66"/>
      <c r="HIT5744" s="66"/>
      <c r="HIU5744" s="66"/>
      <c r="HIV5744" s="66"/>
      <c r="HIW5744" s="66"/>
      <c r="HIX5744" s="66"/>
      <c r="HIY5744" s="66"/>
      <c r="HIZ5744" s="66"/>
      <c r="HJA5744" s="66"/>
      <c r="HJB5744" s="66"/>
      <c r="HJC5744" s="66"/>
      <c r="HJD5744" s="66"/>
      <c r="HJE5744" s="66"/>
      <c r="HJF5744" s="66"/>
      <c r="HJG5744" s="66"/>
      <c r="HJH5744" s="66"/>
      <c r="HJI5744" s="66"/>
      <c r="HJJ5744" s="66"/>
      <c r="HJK5744" s="66"/>
      <c r="HJL5744" s="66"/>
      <c r="HJM5744" s="66"/>
      <c r="HJN5744" s="66"/>
      <c r="HJO5744" s="66"/>
      <c r="HJP5744" s="66"/>
      <c r="HJQ5744" s="66"/>
      <c r="HJR5744" s="66"/>
      <c r="HJS5744" s="66"/>
      <c r="HJT5744" s="66"/>
      <c r="HJU5744" s="66"/>
      <c r="HJV5744" s="66"/>
      <c r="HJW5744" s="66"/>
      <c r="HJX5744" s="66"/>
      <c r="HJY5744" s="66"/>
      <c r="HJZ5744" s="66"/>
      <c r="HKA5744" s="66"/>
      <c r="HKB5744" s="66"/>
      <c r="HKC5744" s="66"/>
      <c r="HKD5744" s="66"/>
      <c r="HKE5744" s="66"/>
      <c r="HKF5744" s="66"/>
      <c r="HKG5744" s="66"/>
      <c r="HKH5744" s="66"/>
      <c r="HKI5744" s="66"/>
      <c r="HKJ5744" s="66"/>
      <c r="HKK5744" s="66"/>
      <c r="HKL5744" s="66"/>
      <c r="HKM5744" s="66"/>
      <c r="HKN5744" s="66"/>
      <c r="HKO5744" s="66"/>
      <c r="HKP5744" s="66"/>
      <c r="HKQ5744" s="66"/>
      <c r="HKR5744" s="66"/>
      <c r="HKS5744" s="66"/>
      <c r="HKT5744" s="66"/>
      <c r="HKU5744" s="66"/>
      <c r="HKV5744" s="66"/>
      <c r="HKW5744" s="66"/>
      <c r="HKX5744" s="66"/>
      <c r="HKY5744" s="66"/>
      <c r="HKZ5744" s="66"/>
      <c r="HLA5744" s="66"/>
      <c r="HLB5744" s="66"/>
      <c r="HLC5744" s="66"/>
      <c r="HLD5744" s="66"/>
      <c r="HLE5744" s="66"/>
      <c r="HLF5744" s="66"/>
      <c r="HLG5744" s="66"/>
      <c r="HLH5744" s="66"/>
      <c r="HLI5744" s="66"/>
      <c r="HLJ5744" s="66"/>
      <c r="HLK5744" s="66"/>
      <c r="HLL5744" s="66"/>
      <c r="HLM5744" s="66"/>
      <c r="HLN5744" s="66"/>
      <c r="HLO5744" s="66"/>
      <c r="HLP5744" s="66"/>
      <c r="HLQ5744" s="66"/>
      <c r="HLR5744" s="66"/>
      <c r="HLS5744" s="66"/>
      <c r="HLT5744" s="66"/>
      <c r="HLU5744" s="66"/>
      <c r="HLV5744" s="66"/>
      <c r="HLW5744" s="66"/>
      <c r="HLX5744" s="66"/>
      <c r="HLY5744" s="66"/>
      <c r="HLZ5744" s="66"/>
      <c r="HMA5744" s="66"/>
      <c r="HMB5744" s="66"/>
      <c r="HMC5744" s="66"/>
      <c r="HMD5744" s="66"/>
      <c r="HME5744" s="66"/>
      <c r="HMF5744" s="66"/>
      <c r="HMG5744" s="66"/>
      <c r="HMH5744" s="66"/>
      <c r="HMI5744" s="66"/>
      <c r="HMJ5744" s="66"/>
      <c r="HMK5744" s="66"/>
      <c r="HML5744" s="66"/>
      <c r="HMM5744" s="66"/>
      <c r="HMN5744" s="66"/>
      <c r="HMO5744" s="66"/>
      <c r="HMP5744" s="66"/>
      <c r="HMQ5744" s="66"/>
      <c r="HMR5744" s="66"/>
      <c r="HMS5744" s="66"/>
      <c r="HMT5744" s="66"/>
      <c r="HMU5744" s="66"/>
      <c r="HMV5744" s="66"/>
      <c r="HMW5744" s="66"/>
      <c r="HMX5744" s="66"/>
      <c r="HMY5744" s="66"/>
      <c r="HMZ5744" s="66"/>
      <c r="HNA5744" s="66"/>
      <c r="HNB5744" s="66"/>
      <c r="HNC5744" s="66"/>
      <c r="HND5744" s="66"/>
      <c r="HNE5744" s="66"/>
      <c r="HNF5744" s="66"/>
      <c r="HNG5744" s="66"/>
      <c r="HNH5744" s="66"/>
      <c r="HNI5744" s="66"/>
      <c r="HNJ5744" s="66"/>
      <c r="HNK5744" s="66"/>
      <c r="HNL5744" s="66"/>
      <c r="HNM5744" s="66"/>
      <c r="HNN5744" s="66"/>
      <c r="HNO5744" s="66"/>
      <c r="HNP5744" s="66"/>
      <c r="HNQ5744" s="66"/>
      <c r="HNR5744" s="66"/>
      <c r="HNS5744" s="66"/>
      <c r="HNT5744" s="66"/>
      <c r="HNU5744" s="66"/>
      <c r="HNV5744" s="66"/>
      <c r="HNW5744" s="66"/>
      <c r="HNX5744" s="66"/>
      <c r="HNY5744" s="66"/>
      <c r="HNZ5744" s="66"/>
      <c r="HOA5744" s="66"/>
      <c r="HOB5744" s="66"/>
      <c r="HOC5744" s="66"/>
      <c r="HOD5744" s="66"/>
      <c r="HOE5744" s="66"/>
      <c r="HOF5744" s="66"/>
      <c r="HOG5744" s="66"/>
      <c r="HOH5744" s="66"/>
      <c r="HOI5744" s="66"/>
      <c r="HOJ5744" s="66"/>
      <c r="HOK5744" s="66"/>
      <c r="HOL5744" s="66"/>
      <c r="HOM5744" s="66"/>
      <c r="HON5744" s="66"/>
      <c r="HOO5744" s="66"/>
      <c r="HOP5744" s="66"/>
      <c r="HOQ5744" s="66"/>
      <c r="HOR5744" s="66"/>
      <c r="HOS5744" s="66"/>
      <c r="HOT5744" s="66"/>
      <c r="HOU5744" s="66"/>
      <c r="HOV5744" s="66"/>
      <c r="HOW5744" s="66"/>
      <c r="HOX5744" s="66"/>
      <c r="HOY5744" s="66"/>
      <c r="HOZ5744" s="66"/>
      <c r="HPA5744" s="66"/>
      <c r="HPB5744" s="66"/>
      <c r="HPC5744" s="66"/>
      <c r="HPD5744" s="66"/>
      <c r="HPE5744" s="66"/>
      <c r="HPF5744" s="66"/>
      <c r="HPG5744" s="66"/>
      <c r="HPH5744" s="66"/>
      <c r="HPI5744" s="66"/>
      <c r="HPJ5744" s="66"/>
      <c r="HPK5744" s="66"/>
      <c r="HPL5744" s="66"/>
      <c r="HPM5744" s="66"/>
      <c r="HPN5744" s="66"/>
      <c r="HPO5744" s="66"/>
      <c r="HPP5744" s="66"/>
      <c r="HPQ5744" s="66"/>
      <c r="HPR5744" s="66"/>
      <c r="HPS5744" s="66"/>
      <c r="HPT5744" s="66"/>
      <c r="HPU5744" s="66"/>
      <c r="HPV5744" s="66"/>
      <c r="HPW5744" s="66"/>
      <c r="HPX5744" s="66"/>
      <c r="HPY5744" s="66"/>
      <c r="HPZ5744" s="66"/>
      <c r="HQA5744" s="66"/>
      <c r="HQB5744" s="66"/>
      <c r="HQC5744" s="66"/>
      <c r="HQD5744" s="66"/>
      <c r="HQE5744" s="66"/>
      <c r="HQF5744" s="66"/>
      <c r="HQG5744" s="66"/>
      <c r="HQH5744" s="66"/>
      <c r="HQI5744" s="66"/>
      <c r="HQJ5744" s="66"/>
      <c r="HQK5744" s="66"/>
      <c r="HQL5744" s="66"/>
      <c r="HQM5744" s="66"/>
      <c r="HQN5744" s="66"/>
      <c r="HQO5744" s="66"/>
      <c r="HQP5744" s="66"/>
      <c r="HQQ5744" s="66"/>
      <c r="HQR5744" s="66"/>
      <c r="HQS5744" s="66"/>
      <c r="HQT5744" s="66"/>
      <c r="HQU5744" s="66"/>
      <c r="HQV5744" s="66"/>
      <c r="HQW5744" s="66"/>
      <c r="HQX5744" s="66"/>
      <c r="HQY5744" s="66"/>
      <c r="HQZ5744" s="66"/>
      <c r="HRA5744" s="66"/>
      <c r="HRB5744" s="66"/>
      <c r="HRC5744" s="66"/>
      <c r="HRD5744" s="66"/>
      <c r="HRE5744" s="66"/>
      <c r="HRF5744" s="66"/>
      <c r="HRG5744" s="66"/>
      <c r="HRH5744" s="66"/>
      <c r="HRI5744" s="66"/>
      <c r="HRJ5744" s="66"/>
      <c r="HRK5744" s="66"/>
      <c r="HRL5744" s="66"/>
      <c r="HRM5744" s="66"/>
      <c r="HRN5744" s="66"/>
      <c r="HRO5744" s="66"/>
      <c r="HRP5744" s="66"/>
      <c r="HRQ5744" s="66"/>
      <c r="HRR5744" s="66"/>
      <c r="HRS5744" s="66"/>
      <c r="HRT5744" s="66"/>
      <c r="HRU5744" s="66"/>
      <c r="HRV5744" s="66"/>
      <c r="HRW5744" s="66"/>
      <c r="HRX5744" s="66"/>
      <c r="HRY5744" s="66"/>
      <c r="HRZ5744" s="66"/>
      <c r="HSA5744" s="66"/>
      <c r="HSB5744" s="66"/>
      <c r="HSC5744" s="66"/>
      <c r="HSD5744" s="66"/>
      <c r="HSE5744" s="66"/>
      <c r="HSF5744" s="66"/>
      <c r="HSG5744" s="66"/>
      <c r="HSH5744" s="66"/>
      <c r="HSI5744" s="66"/>
      <c r="HSJ5744" s="66"/>
      <c r="HSK5744" s="66"/>
      <c r="HSL5744" s="66"/>
      <c r="HSM5744" s="66"/>
      <c r="HSN5744" s="66"/>
      <c r="HSO5744" s="66"/>
      <c r="HSP5744" s="66"/>
      <c r="HSQ5744" s="66"/>
      <c r="HSR5744" s="66"/>
      <c r="HSS5744" s="66"/>
      <c r="HST5744" s="66"/>
      <c r="HSU5744" s="66"/>
      <c r="HSV5744" s="66"/>
      <c r="HSW5744" s="66"/>
      <c r="HSX5744" s="66"/>
      <c r="HSY5744" s="66"/>
      <c r="HSZ5744" s="66"/>
      <c r="HTA5744" s="66"/>
      <c r="HTB5744" s="66"/>
      <c r="HTC5744" s="66"/>
      <c r="HTD5744" s="66"/>
      <c r="HTE5744" s="66"/>
      <c r="HTF5744" s="66"/>
      <c r="HTG5744" s="66"/>
      <c r="HTH5744" s="66"/>
      <c r="HTI5744" s="66"/>
      <c r="HTJ5744" s="66"/>
      <c r="HTK5744" s="66"/>
      <c r="HTL5744" s="66"/>
      <c r="HTM5744" s="66"/>
      <c r="HTN5744" s="66"/>
      <c r="HTO5744" s="66"/>
      <c r="HTP5744" s="66"/>
      <c r="HTQ5744" s="66"/>
      <c r="HTR5744" s="66"/>
      <c r="HTS5744" s="66"/>
      <c r="HTT5744" s="66"/>
      <c r="HTU5744" s="66"/>
      <c r="HTV5744" s="66"/>
      <c r="HTW5744" s="66"/>
      <c r="HTX5744" s="66"/>
      <c r="HTY5744" s="66"/>
      <c r="HTZ5744" s="66"/>
      <c r="HUA5744" s="66"/>
      <c r="HUB5744" s="66"/>
      <c r="HUC5744" s="66"/>
      <c r="HUD5744" s="66"/>
      <c r="HUE5744" s="66"/>
      <c r="HUF5744" s="66"/>
      <c r="HUG5744" s="66"/>
      <c r="HUH5744" s="66"/>
      <c r="HUI5744" s="66"/>
      <c r="HUJ5744" s="66"/>
      <c r="HUK5744" s="66"/>
      <c r="HUL5744" s="66"/>
      <c r="HUM5744" s="66"/>
      <c r="HUN5744" s="66"/>
      <c r="HUO5744" s="66"/>
      <c r="HUP5744" s="66"/>
      <c r="HUQ5744" s="66"/>
      <c r="HUR5744" s="66"/>
      <c r="HUS5744" s="66"/>
      <c r="HUT5744" s="66"/>
      <c r="HUU5744" s="66"/>
      <c r="HUV5744" s="66"/>
      <c r="HUW5744" s="66"/>
      <c r="HUX5744" s="66"/>
      <c r="HUY5744" s="66"/>
      <c r="HUZ5744" s="66"/>
      <c r="HVA5744" s="66"/>
      <c r="HVB5744" s="66"/>
      <c r="HVC5744" s="66"/>
      <c r="HVD5744" s="66"/>
      <c r="HVE5744" s="66"/>
      <c r="HVF5744" s="66"/>
      <c r="HVG5744" s="66"/>
      <c r="HVH5744" s="66"/>
      <c r="HVI5744" s="66"/>
      <c r="HVJ5744" s="66"/>
      <c r="HVK5744" s="66"/>
      <c r="HVL5744" s="66"/>
      <c r="HVM5744" s="66"/>
      <c r="HVN5744" s="66"/>
      <c r="HVO5744" s="66"/>
      <c r="HVP5744" s="66"/>
      <c r="HVQ5744" s="66"/>
      <c r="HVR5744" s="66"/>
      <c r="HVS5744" s="66"/>
      <c r="HVT5744" s="66"/>
      <c r="HVU5744" s="66"/>
      <c r="HVV5744" s="66"/>
      <c r="HVW5744" s="66"/>
      <c r="HVX5744" s="66"/>
      <c r="HVY5744" s="66"/>
      <c r="HVZ5744" s="66"/>
      <c r="HWA5744" s="66"/>
      <c r="HWB5744" s="66"/>
      <c r="HWC5744" s="66"/>
      <c r="HWD5744" s="66"/>
      <c r="HWE5744" s="66"/>
      <c r="HWF5744" s="66"/>
      <c r="HWG5744" s="66"/>
      <c r="HWH5744" s="66"/>
      <c r="HWI5744" s="66"/>
      <c r="HWJ5744" s="66"/>
      <c r="HWK5744" s="66"/>
      <c r="HWL5744" s="66"/>
      <c r="HWM5744" s="66"/>
      <c r="HWN5744" s="66"/>
      <c r="HWO5744" s="66"/>
      <c r="HWP5744" s="66"/>
      <c r="HWQ5744" s="66"/>
      <c r="HWR5744" s="66"/>
      <c r="HWS5744" s="66"/>
      <c r="HWT5744" s="66"/>
      <c r="HWU5744" s="66"/>
      <c r="HWV5744" s="66"/>
      <c r="HWW5744" s="66"/>
      <c r="HWX5744" s="66"/>
      <c r="HWY5744" s="66"/>
      <c r="HWZ5744" s="66"/>
      <c r="HXA5744" s="66"/>
      <c r="HXB5744" s="66"/>
      <c r="HXC5744" s="66"/>
      <c r="HXD5744" s="66"/>
      <c r="HXE5744" s="66"/>
      <c r="HXF5744" s="66"/>
      <c r="HXG5744" s="66"/>
      <c r="HXH5744" s="66"/>
      <c r="HXI5744" s="66"/>
      <c r="HXJ5744" s="66"/>
      <c r="HXK5744" s="66"/>
      <c r="HXL5744" s="66"/>
      <c r="HXM5744" s="66"/>
      <c r="HXN5744" s="66"/>
      <c r="HXO5744" s="66"/>
      <c r="HXP5744" s="66"/>
      <c r="HXQ5744" s="66"/>
      <c r="HXR5744" s="66"/>
      <c r="HXS5744" s="66"/>
      <c r="HXT5744" s="66"/>
      <c r="HXU5744" s="66"/>
      <c r="HXV5744" s="66"/>
      <c r="HXW5744" s="66"/>
      <c r="HXX5744" s="66"/>
      <c r="HXY5744" s="66"/>
      <c r="HXZ5744" s="66"/>
      <c r="HYA5744" s="66"/>
      <c r="HYB5744" s="66"/>
      <c r="HYC5744" s="66"/>
      <c r="HYD5744" s="66"/>
      <c r="HYE5744" s="66"/>
      <c r="HYF5744" s="66"/>
      <c r="HYG5744" s="66"/>
      <c r="HYH5744" s="66"/>
      <c r="HYI5744" s="66"/>
      <c r="HYJ5744" s="66"/>
      <c r="HYK5744" s="66"/>
      <c r="HYL5744" s="66"/>
      <c r="HYM5744" s="66"/>
      <c r="HYN5744" s="66"/>
      <c r="HYO5744" s="66"/>
      <c r="HYP5744" s="66"/>
      <c r="HYQ5744" s="66"/>
      <c r="HYR5744" s="66"/>
      <c r="HYS5744" s="66"/>
      <c r="HYT5744" s="66"/>
      <c r="HYU5744" s="66"/>
      <c r="HYV5744" s="66"/>
      <c r="HYW5744" s="66"/>
      <c r="HYX5744" s="66"/>
      <c r="HYY5744" s="66"/>
      <c r="HYZ5744" s="66"/>
      <c r="HZA5744" s="66"/>
      <c r="HZB5744" s="66"/>
      <c r="HZC5744" s="66"/>
      <c r="HZD5744" s="66"/>
      <c r="HZE5744" s="66"/>
      <c r="HZF5744" s="66"/>
      <c r="HZG5744" s="66"/>
      <c r="HZH5744" s="66"/>
      <c r="HZI5744" s="66"/>
      <c r="HZJ5744" s="66"/>
      <c r="HZK5744" s="66"/>
      <c r="HZL5744" s="66"/>
      <c r="HZM5744" s="66"/>
      <c r="HZN5744" s="66"/>
      <c r="HZO5744" s="66"/>
      <c r="HZP5744" s="66"/>
      <c r="HZQ5744" s="66"/>
      <c r="HZR5744" s="66"/>
      <c r="HZS5744" s="66"/>
      <c r="HZT5744" s="66"/>
      <c r="HZU5744" s="66"/>
      <c r="HZV5744" s="66"/>
      <c r="HZW5744" s="66"/>
      <c r="HZX5744" s="66"/>
      <c r="HZY5744" s="66"/>
      <c r="HZZ5744" s="66"/>
      <c r="IAA5744" s="66"/>
      <c r="IAB5744" s="66"/>
      <c r="IAC5744" s="66"/>
      <c r="IAD5744" s="66"/>
      <c r="IAE5744" s="66"/>
      <c r="IAF5744" s="66"/>
      <c r="IAG5744" s="66"/>
      <c r="IAH5744" s="66"/>
      <c r="IAI5744" s="66"/>
      <c r="IAJ5744" s="66"/>
      <c r="IAK5744" s="66"/>
      <c r="IAL5744" s="66"/>
      <c r="IAM5744" s="66"/>
      <c r="IAN5744" s="66"/>
      <c r="IAO5744" s="66"/>
      <c r="IAP5744" s="66"/>
      <c r="IAQ5744" s="66"/>
      <c r="IAR5744" s="66"/>
      <c r="IAS5744" s="66"/>
      <c r="IAT5744" s="66"/>
      <c r="IAU5744" s="66"/>
      <c r="IAV5744" s="66"/>
      <c r="IAW5744" s="66"/>
      <c r="IAX5744" s="66"/>
      <c r="IAY5744" s="66"/>
      <c r="IAZ5744" s="66"/>
      <c r="IBA5744" s="66"/>
      <c r="IBB5744" s="66"/>
      <c r="IBC5744" s="66"/>
      <c r="IBD5744" s="66"/>
      <c r="IBE5744" s="66"/>
      <c r="IBF5744" s="66"/>
      <c r="IBG5744" s="66"/>
      <c r="IBH5744" s="66"/>
      <c r="IBI5744" s="66"/>
      <c r="IBJ5744" s="66"/>
      <c r="IBK5744" s="66"/>
      <c r="IBL5744" s="66"/>
      <c r="IBM5744" s="66"/>
      <c r="IBN5744" s="66"/>
      <c r="IBO5744" s="66"/>
      <c r="IBP5744" s="66"/>
      <c r="IBQ5744" s="66"/>
      <c r="IBR5744" s="66"/>
      <c r="IBS5744" s="66"/>
      <c r="IBT5744" s="66"/>
      <c r="IBU5744" s="66"/>
      <c r="IBV5744" s="66"/>
      <c r="IBW5744" s="66"/>
      <c r="IBX5744" s="66"/>
      <c r="IBY5744" s="66"/>
      <c r="IBZ5744" s="66"/>
      <c r="ICA5744" s="66"/>
      <c r="ICB5744" s="66"/>
      <c r="ICC5744" s="66"/>
      <c r="ICD5744" s="66"/>
      <c r="ICE5744" s="66"/>
      <c r="ICF5744" s="66"/>
      <c r="ICG5744" s="66"/>
      <c r="ICH5744" s="66"/>
      <c r="ICI5744" s="66"/>
      <c r="ICJ5744" s="66"/>
      <c r="ICK5744" s="66"/>
      <c r="ICL5744" s="66"/>
      <c r="ICM5744" s="66"/>
      <c r="ICN5744" s="66"/>
      <c r="ICO5744" s="66"/>
      <c r="ICP5744" s="66"/>
      <c r="ICQ5744" s="66"/>
      <c r="ICR5744" s="66"/>
      <c r="ICS5744" s="66"/>
      <c r="ICT5744" s="66"/>
      <c r="ICU5744" s="66"/>
      <c r="ICV5744" s="66"/>
      <c r="ICW5744" s="66"/>
      <c r="ICX5744" s="66"/>
      <c r="ICY5744" s="66"/>
      <c r="ICZ5744" s="66"/>
      <c r="IDA5744" s="66"/>
      <c r="IDB5744" s="66"/>
      <c r="IDC5744" s="66"/>
      <c r="IDD5744" s="66"/>
      <c r="IDE5744" s="66"/>
      <c r="IDF5744" s="66"/>
      <c r="IDG5744" s="66"/>
      <c r="IDH5744" s="66"/>
      <c r="IDI5744" s="66"/>
      <c r="IDJ5744" s="66"/>
      <c r="IDK5744" s="66"/>
      <c r="IDL5744" s="66"/>
      <c r="IDM5744" s="66"/>
      <c r="IDN5744" s="66"/>
      <c r="IDO5744" s="66"/>
      <c r="IDP5744" s="66"/>
      <c r="IDQ5744" s="66"/>
      <c r="IDR5744" s="66"/>
      <c r="IDS5744" s="66"/>
      <c r="IDT5744" s="66"/>
      <c r="IDU5744" s="66"/>
      <c r="IDV5744" s="66"/>
      <c r="IDW5744" s="66"/>
      <c r="IDX5744" s="66"/>
      <c r="IDY5744" s="66"/>
      <c r="IDZ5744" s="66"/>
      <c r="IEA5744" s="66"/>
      <c r="IEB5744" s="66"/>
      <c r="IEC5744" s="66"/>
      <c r="IED5744" s="66"/>
      <c r="IEE5744" s="66"/>
      <c r="IEF5744" s="66"/>
      <c r="IEG5744" s="66"/>
      <c r="IEH5744" s="66"/>
      <c r="IEI5744" s="66"/>
      <c r="IEJ5744" s="66"/>
      <c r="IEK5744" s="66"/>
      <c r="IEL5744" s="66"/>
      <c r="IEM5744" s="66"/>
      <c r="IEN5744" s="66"/>
      <c r="IEO5744" s="66"/>
      <c r="IEP5744" s="66"/>
      <c r="IEQ5744" s="66"/>
      <c r="IER5744" s="66"/>
      <c r="IES5744" s="66"/>
      <c r="IET5744" s="66"/>
      <c r="IEU5744" s="66"/>
      <c r="IEV5744" s="66"/>
      <c r="IEW5744" s="66"/>
      <c r="IEX5744" s="66"/>
      <c r="IEY5744" s="66"/>
      <c r="IEZ5744" s="66"/>
      <c r="IFA5744" s="66"/>
      <c r="IFB5744" s="66"/>
      <c r="IFC5744" s="66"/>
      <c r="IFD5744" s="66"/>
      <c r="IFE5744" s="66"/>
      <c r="IFF5744" s="66"/>
      <c r="IFG5744" s="66"/>
      <c r="IFH5744" s="66"/>
      <c r="IFI5744" s="66"/>
      <c r="IFJ5744" s="66"/>
      <c r="IFK5744" s="66"/>
      <c r="IFL5744" s="66"/>
      <c r="IFM5744" s="66"/>
      <c r="IFN5744" s="66"/>
      <c r="IFO5744" s="66"/>
      <c r="IFP5744" s="66"/>
      <c r="IFQ5744" s="66"/>
      <c r="IFR5744" s="66"/>
      <c r="IFS5744" s="66"/>
      <c r="IFT5744" s="66"/>
      <c r="IFU5744" s="66"/>
      <c r="IFV5744" s="66"/>
      <c r="IFW5744" s="66"/>
      <c r="IFX5744" s="66"/>
      <c r="IFY5744" s="66"/>
      <c r="IFZ5744" s="66"/>
      <c r="IGA5744" s="66"/>
      <c r="IGB5744" s="66"/>
      <c r="IGC5744" s="66"/>
      <c r="IGD5744" s="66"/>
      <c r="IGE5744" s="66"/>
      <c r="IGF5744" s="66"/>
      <c r="IGG5744" s="66"/>
      <c r="IGH5744" s="66"/>
      <c r="IGI5744" s="66"/>
      <c r="IGJ5744" s="66"/>
      <c r="IGK5744" s="66"/>
      <c r="IGL5744" s="66"/>
      <c r="IGM5744" s="66"/>
      <c r="IGN5744" s="66"/>
      <c r="IGO5744" s="66"/>
      <c r="IGP5744" s="66"/>
      <c r="IGQ5744" s="66"/>
      <c r="IGR5744" s="66"/>
      <c r="IGS5744" s="66"/>
      <c r="IGT5744" s="66"/>
      <c r="IGU5744" s="66"/>
      <c r="IGV5744" s="66"/>
      <c r="IGW5744" s="66"/>
      <c r="IGX5744" s="66"/>
      <c r="IGY5744" s="66"/>
      <c r="IGZ5744" s="66"/>
      <c r="IHA5744" s="66"/>
      <c r="IHB5744" s="66"/>
      <c r="IHC5744" s="66"/>
      <c r="IHD5744" s="66"/>
      <c r="IHE5744" s="66"/>
      <c r="IHF5744" s="66"/>
      <c r="IHG5744" s="66"/>
      <c r="IHH5744" s="66"/>
      <c r="IHI5744" s="66"/>
      <c r="IHJ5744" s="66"/>
      <c r="IHK5744" s="66"/>
      <c r="IHL5744" s="66"/>
      <c r="IHM5744" s="66"/>
      <c r="IHN5744" s="66"/>
      <c r="IHO5744" s="66"/>
      <c r="IHP5744" s="66"/>
      <c r="IHQ5744" s="66"/>
      <c r="IHR5744" s="66"/>
      <c r="IHS5744" s="66"/>
      <c r="IHT5744" s="66"/>
      <c r="IHU5744" s="66"/>
      <c r="IHV5744" s="66"/>
      <c r="IHW5744" s="66"/>
      <c r="IHX5744" s="66"/>
      <c r="IHY5744" s="66"/>
      <c r="IHZ5744" s="66"/>
      <c r="IIA5744" s="66"/>
      <c r="IIB5744" s="66"/>
      <c r="IIC5744" s="66"/>
      <c r="IID5744" s="66"/>
      <c r="IIE5744" s="66"/>
      <c r="IIF5744" s="66"/>
      <c r="IIG5744" s="66"/>
      <c r="IIH5744" s="66"/>
      <c r="III5744" s="66"/>
      <c r="IIJ5744" s="66"/>
      <c r="IIK5744" s="66"/>
      <c r="IIL5744" s="66"/>
      <c r="IIM5744" s="66"/>
      <c r="IIN5744" s="66"/>
      <c r="IIO5744" s="66"/>
      <c r="IIP5744" s="66"/>
      <c r="IIQ5744" s="66"/>
      <c r="IIR5744" s="66"/>
      <c r="IIS5744" s="66"/>
      <c r="IIT5744" s="66"/>
      <c r="IIU5744" s="66"/>
      <c r="IIV5744" s="66"/>
      <c r="IIW5744" s="66"/>
      <c r="IIX5744" s="66"/>
      <c r="IIY5744" s="66"/>
      <c r="IIZ5744" s="66"/>
      <c r="IJA5744" s="66"/>
      <c r="IJB5744" s="66"/>
      <c r="IJC5744" s="66"/>
      <c r="IJD5744" s="66"/>
      <c r="IJE5744" s="66"/>
      <c r="IJF5744" s="66"/>
      <c r="IJG5744" s="66"/>
      <c r="IJH5744" s="66"/>
      <c r="IJI5744" s="66"/>
      <c r="IJJ5744" s="66"/>
      <c r="IJK5744" s="66"/>
      <c r="IJL5744" s="66"/>
      <c r="IJM5744" s="66"/>
      <c r="IJN5744" s="66"/>
      <c r="IJO5744" s="66"/>
      <c r="IJP5744" s="66"/>
      <c r="IJQ5744" s="66"/>
      <c r="IJR5744" s="66"/>
      <c r="IJS5744" s="66"/>
      <c r="IJT5744" s="66"/>
      <c r="IJU5744" s="66"/>
      <c r="IJV5744" s="66"/>
      <c r="IJW5744" s="66"/>
      <c r="IJX5744" s="66"/>
      <c r="IJY5744" s="66"/>
      <c r="IJZ5744" s="66"/>
      <c r="IKA5744" s="66"/>
      <c r="IKB5744" s="66"/>
      <c r="IKC5744" s="66"/>
      <c r="IKD5744" s="66"/>
      <c r="IKE5744" s="66"/>
      <c r="IKF5744" s="66"/>
      <c r="IKG5744" s="66"/>
      <c r="IKH5744" s="66"/>
      <c r="IKI5744" s="66"/>
      <c r="IKJ5744" s="66"/>
      <c r="IKK5744" s="66"/>
      <c r="IKL5744" s="66"/>
      <c r="IKM5744" s="66"/>
      <c r="IKN5744" s="66"/>
      <c r="IKO5744" s="66"/>
      <c r="IKP5744" s="66"/>
      <c r="IKQ5744" s="66"/>
      <c r="IKR5744" s="66"/>
      <c r="IKS5744" s="66"/>
      <c r="IKT5744" s="66"/>
      <c r="IKU5744" s="66"/>
      <c r="IKV5744" s="66"/>
      <c r="IKW5744" s="66"/>
      <c r="IKX5744" s="66"/>
      <c r="IKY5744" s="66"/>
      <c r="IKZ5744" s="66"/>
      <c r="ILA5744" s="66"/>
      <c r="ILB5744" s="66"/>
      <c r="ILC5744" s="66"/>
      <c r="ILD5744" s="66"/>
      <c r="ILE5744" s="66"/>
      <c r="ILF5744" s="66"/>
      <c r="ILG5744" s="66"/>
      <c r="ILH5744" s="66"/>
      <c r="ILI5744" s="66"/>
      <c r="ILJ5744" s="66"/>
      <c r="ILK5744" s="66"/>
      <c r="ILL5744" s="66"/>
      <c r="ILM5744" s="66"/>
      <c r="ILN5744" s="66"/>
      <c r="ILO5744" s="66"/>
      <c r="ILP5744" s="66"/>
      <c r="ILQ5744" s="66"/>
      <c r="ILR5744" s="66"/>
      <c r="ILS5744" s="66"/>
      <c r="ILT5744" s="66"/>
      <c r="ILU5744" s="66"/>
      <c r="ILV5744" s="66"/>
      <c r="ILW5744" s="66"/>
      <c r="ILX5744" s="66"/>
      <c r="ILY5744" s="66"/>
      <c r="ILZ5744" s="66"/>
      <c r="IMA5744" s="66"/>
      <c r="IMB5744" s="66"/>
      <c r="IMC5744" s="66"/>
      <c r="IMD5744" s="66"/>
      <c r="IME5744" s="66"/>
      <c r="IMF5744" s="66"/>
      <c r="IMG5744" s="66"/>
      <c r="IMH5744" s="66"/>
      <c r="IMI5744" s="66"/>
      <c r="IMJ5744" s="66"/>
      <c r="IMK5744" s="66"/>
      <c r="IML5744" s="66"/>
      <c r="IMM5744" s="66"/>
      <c r="IMN5744" s="66"/>
      <c r="IMO5744" s="66"/>
      <c r="IMP5744" s="66"/>
      <c r="IMQ5744" s="66"/>
      <c r="IMR5744" s="66"/>
      <c r="IMS5744" s="66"/>
      <c r="IMT5744" s="66"/>
      <c r="IMU5744" s="66"/>
      <c r="IMV5744" s="66"/>
      <c r="IMW5744" s="66"/>
      <c r="IMX5744" s="66"/>
      <c r="IMY5744" s="66"/>
      <c r="IMZ5744" s="66"/>
      <c r="INA5744" s="66"/>
      <c r="INB5744" s="66"/>
      <c r="INC5744" s="66"/>
      <c r="IND5744" s="66"/>
      <c r="INE5744" s="66"/>
      <c r="INF5744" s="66"/>
      <c r="ING5744" s="66"/>
      <c r="INH5744" s="66"/>
      <c r="INI5744" s="66"/>
      <c r="INJ5744" s="66"/>
      <c r="INK5744" s="66"/>
      <c r="INL5744" s="66"/>
      <c r="INM5744" s="66"/>
      <c r="INN5744" s="66"/>
      <c r="INO5744" s="66"/>
      <c r="INP5744" s="66"/>
      <c r="INQ5744" s="66"/>
      <c r="INR5744" s="66"/>
      <c r="INS5744" s="66"/>
      <c r="INT5744" s="66"/>
      <c r="INU5744" s="66"/>
      <c r="INV5744" s="66"/>
      <c r="INW5744" s="66"/>
      <c r="INX5744" s="66"/>
      <c r="INY5744" s="66"/>
      <c r="INZ5744" s="66"/>
      <c r="IOA5744" s="66"/>
      <c r="IOB5744" s="66"/>
      <c r="IOC5744" s="66"/>
      <c r="IOD5744" s="66"/>
      <c r="IOE5744" s="66"/>
      <c r="IOF5744" s="66"/>
      <c r="IOG5744" s="66"/>
      <c r="IOH5744" s="66"/>
      <c r="IOI5744" s="66"/>
      <c r="IOJ5744" s="66"/>
      <c r="IOK5744" s="66"/>
      <c r="IOL5744" s="66"/>
      <c r="IOM5744" s="66"/>
      <c r="ION5744" s="66"/>
      <c r="IOO5744" s="66"/>
      <c r="IOP5744" s="66"/>
      <c r="IOQ5744" s="66"/>
      <c r="IOR5744" s="66"/>
      <c r="IOS5744" s="66"/>
      <c r="IOT5744" s="66"/>
      <c r="IOU5744" s="66"/>
      <c r="IOV5744" s="66"/>
      <c r="IOW5744" s="66"/>
      <c r="IOX5744" s="66"/>
      <c r="IOY5744" s="66"/>
      <c r="IOZ5744" s="66"/>
      <c r="IPA5744" s="66"/>
      <c r="IPB5744" s="66"/>
      <c r="IPC5744" s="66"/>
      <c r="IPD5744" s="66"/>
      <c r="IPE5744" s="66"/>
      <c r="IPF5744" s="66"/>
      <c r="IPG5744" s="66"/>
      <c r="IPH5744" s="66"/>
      <c r="IPI5744" s="66"/>
      <c r="IPJ5744" s="66"/>
      <c r="IPK5744" s="66"/>
      <c r="IPL5744" s="66"/>
      <c r="IPM5744" s="66"/>
      <c r="IPN5744" s="66"/>
      <c r="IPO5744" s="66"/>
      <c r="IPP5744" s="66"/>
      <c r="IPQ5744" s="66"/>
      <c r="IPR5744" s="66"/>
      <c r="IPS5744" s="66"/>
      <c r="IPT5744" s="66"/>
      <c r="IPU5744" s="66"/>
      <c r="IPV5744" s="66"/>
      <c r="IPW5744" s="66"/>
      <c r="IPX5744" s="66"/>
      <c r="IPY5744" s="66"/>
      <c r="IPZ5744" s="66"/>
      <c r="IQA5744" s="66"/>
      <c r="IQB5744" s="66"/>
      <c r="IQC5744" s="66"/>
      <c r="IQD5744" s="66"/>
      <c r="IQE5744" s="66"/>
      <c r="IQF5744" s="66"/>
      <c r="IQG5744" s="66"/>
      <c r="IQH5744" s="66"/>
      <c r="IQI5744" s="66"/>
      <c r="IQJ5744" s="66"/>
      <c r="IQK5744" s="66"/>
      <c r="IQL5744" s="66"/>
      <c r="IQM5744" s="66"/>
      <c r="IQN5744" s="66"/>
      <c r="IQO5744" s="66"/>
      <c r="IQP5744" s="66"/>
      <c r="IQQ5744" s="66"/>
      <c r="IQR5744" s="66"/>
      <c r="IQS5744" s="66"/>
      <c r="IQT5744" s="66"/>
      <c r="IQU5744" s="66"/>
      <c r="IQV5744" s="66"/>
      <c r="IQW5744" s="66"/>
      <c r="IQX5744" s="66"/>
      <c r="IQY5744" s="66"/>
      <c r="IQZ5744" s="66"/>
      <c r="IRA5744" s="66"/>
      <c r="IRB5744" s="66"/>
      <c r="IRC5744" s="66"/>
      <c r="IRD5744" s="66"/>
      <c r="IRE5744" s="66"/>
      <c r="IRF5744" s="66"/>
      <c r="IRG5744" s="66"/>
      <c r="IRH5744" s="66"/>
      <c r="IRI5744" s="66"/>
      <c r="IRJ5744" s="66"/>
      <c r="IRK5744" s="66"/>
      <c r="IRL5744" s="66"/>
      <c r="IRM5744" s="66"/>
      <c r="IRN5744" s="66"/>
      <c r="IRO5744" s="66"/>
      <c r="IRP5744" s="66"/>
      <c r="IRQ5744" s="66"/>
      <c r="IRR5744" s="66"/>
      <c r="IRS5744" s="66"/>
      <c r="IRT5744" s="66"/>
      <c r="IRU5744" s="66"/>
      <c r="IRV5744" s="66"/>
      <c r="IRW5744" s="66"/>
      <c r="IRX5744" s="66"/>
      <c r="IRY5744" s="66"/>
      <c r="IRZ5744" s="66"/>
      <c r="ISA5744" s="66"/>
      <c r="ISB5744" s="66"/>
      <c r="ISC5744" s="66"/>
      <c r="ISD5744" s="66"/>
      <c r="ISE5744" s="66"/>
      <c r="ISF5744" s="66"/>
      <c r="ISG5744" s="66"/>
      <c r="ISH5744" s="66"/>
      <c r="ISI5744" s="66"/>
      <c r="ISJ5744" s="66"/>
      <c r="ISK5744" s="66"/>
      <c r="ISL5744" s="66"/>
      <c r="ISM5744" s="66"/>
      <c r="ISN5744" s="66"/>
      <c r="ISO5744" s="66"/>
      <c r="ISP5744" s="66"/>
      <c r="ISQ5744" s="66"/>
      <c r="ISR5744" s="66"/>
      <c r="ISS5744" s="66"/>
      <c r="IST5744" s="66"/>
      <c r="ISU5744" s="66"/>
      <c r="ISV5744" s="66"/>
      <c r="ISW5744" s="66"/>
      <c r="ISX5744" s="66"/>
      <c r="ISY5744" s="66"/>
      <c r="ISZ5744" s="66"/>
      <c r="ITA5744" s="66"/>
      <c r="ITB5744" s="66"/>
      <c r="ITC5744" s="66"/>
      <c r="ITD5744" s="66"/>
      <c r="ITE5744" s="66"/>
      <c r="ITF5744" s="66"/>
      <c r="ITG5744" s="66"/>
      <c r="ITH5744" s="66"/>
      <c r="ITI5744" s="66"/>
      <c r="ITJ5744" s="66"/>
      <c r="ITK5744" s="66"/>
      <c r="ITL5744" s="66"/>
      <c r="ITM5744" s="66"/>
      <c r="ITN5744" s="66"/>
      <c r="ITO5744" s="66"/>
      <c r="ITP5744" s="66"/>
      <c r="ITQ5744" s="66"/>
      <c r="ITR5744" s="66"/>
      <c r="ITS5744" s="66"/>
      <c r="ITT5744" s="66"/>
      <c r="ITU5744" s="66"/>
      <c r="ITV5744" s="66"/>
      <c r="ITW5744" s="66"/>
      <c r="ITX5744" s="66"/>
      <c r="ITY5744" s="66"/>
      <c r="ITZ5744" s="66"/>
      <c r="IUA5744" s="66"/>
      <c r="IUB5744" s="66"/>
      <c r="IUC5744" s="66"/>
      <c r="IUD5744" s="66"/>
      <c r="IUE5744" s="66"/>
      <c r="IUF5744" s="66"/>
      <c r="IUG5744" s="66"/>
      <c r="IUH5744" s="66"/>
      <c r="IUI5744" s="66"/>
      <c r="IUJ5744" s="66"/>
      <c r="IUK5744" s="66"/>
      <c r="IUL5744" s="66"/>
      <c r="IUM5744" s="66"/>
      <c r="IUN5744" s="66"/>
      <c r="IUO5744" s="66"/>
      <c r="IUP5744" s="66"/>
      <c r="IUQ5744" s="66"/>
      <c r="IUR5744" s="66"/>
      <c r="IUS5744" s="66"/>
      <c r="IUT5744" s="66"/>
      <c r="IUU5744" s="66"/>
      <c r="IUV5744" s="66"/>
      <c r="IUW5744" s="66"/>
      <c r="IUX5744" s="66"/>
      <c r="IUY5744" s="66"/>
      <c r="IUZ5744" s="66"/>
      <c r="IVA5744" s="66"/>
      <c r="IVB5744" s="66"/>
      <c r="IVC5744" s="66"/>
      <c r="IVD5744" s="66"/>
      <c r="IVE5744" s="66"/>
      <c r="IVF5744" s="66"/>
      <c r="IVG5744" s="66"/>
      <c r="IVH5744" s="66"/>
      <c r="IVI5744" s="66"/>
      <c r="IVJ5744" s="66"/>
      <c r="IVK5744" s="66"/>
      <c r="IVL5744" s="66"/>
      <c r="IVM5744" s="66"/>
      <c r="IVN5744" s="66"/>
      <c r="IVO5744" s="66"/>
      <c r="IVP5744" s="66"/>
      <c r="IVQ5744" s="66"/>
      <c r="IVR5744" s="66"/>
      <c r="IVS5744" s="66"/>
      <c r="IVT5744" s="66"/>
      <c r="IVU5744" s="66"/>
      <c r="IVV5744" s="66"/>
      <c r="IVW5744" s="66"/>
      <c r="IVX5744" s="66"/>
      <c r="IVY5744" s="66"/>
      <c r="IVZ5744" s="66"/>
      <c r="IWA5744" s="66"/>
      <c r="IWB5744" s="66"/>
      <c r="IWC5744" s="66"/>
      <c r="IWD5744" s="66"/>
      <c r="IWE5744" s="66"/>
      <c r="IWF5744" s="66"/>
      <c r="IWG5744" s="66"/>
      <c r="IWH5744" s="66"/>
      <c r="IWI5744" s="66"/>
      <c r="IWJ5744" s="66"/>
      <c r="IWK5744" s="66"/>
      <c r="IWL5744" s="66"/>
      <c r="IWM5744" s="66"/>
      <c r="IWN5744" s="66"/>
      <c r="IWO5744" s="66"/>
      <c r="IWP5744" s="66"/>
      <c r="IWQ5744" s="66"/>
      <c r="IWR5744" s="66"/>
      <c r="IWS5744" s="66"/>
      <c r="IWT5744" s="66"/>
      <c r="IWU5744" s="66"/>
      <c r="IWV5744" s="66"/>
      <c r="IWW5744" s="66"/>
      <c r="IWX5744" s="66"/>
      <c r="IWY5744" s="66"/>
      <c r="IWZ5744" s="66"/>
      <c r="IXA5744" s="66"/>
      <c r="IXB5744" s="66"/>
      <c r="IXC5744" s="66"/>
      <c r="IXD5744" s="66"/>
      <c r="IXE5744" s="66"/>
      <c r="IXF5744" s="66"/>
      <c r="IXG5744" s="66"/>
      <c r="IXH5744" s="66"/>
      <c r="IXI5744" s="66"/>
      <c r="IXJ5744" s="66"/>
      <c r="IXK5744" s="66"/>
      <c r="IXL5744" s="66"/>
      <c r="IXM5744" s="66"/>
      <c r="IXN5744" s="66"/>
      <c r="IXO5744" s="66"/>
      <c r="IXP5744" s="66"/>
      <c r="IXQ5744" s="66"/>
      <c r="IXR5744" s="66"/>
      <c r="IXS5744" s="66"/>
      <c r="IXT5744" s="66"/>
      <c r="IXU5744" s="66"/>
      <c r="IXV5744" s="66"/>
      <c r="IXW5744" s="66"/>
      <c r="IXX5744" s="66"/>
      <c r="IXY5744" s="66"/>
      <c r="IXZ5744" s="66"/>
      <c r="IYA5744" s="66"/>
      <c r="IYB5744" s="66"/>
      <c r="IYC5744" s="66"/>
      <c r="IYD5744" s="66"/>
      <c r="IYE5744" s="66"/>
      <c r="IYF5744" s="66"/>
      <c r="IYG5744" s="66"/>
      <c r="IYH5744" s="66"/>
      <c r="IYI5744" s="66"/>
      <c r="IYJ5744" s="66"/>
      <c r="IYK5744" s="66"/>
      <c r="IYL5744" s="66"/>
      <c r="IYM5744" s="66"/>
      <c r="IYN5744" s="66"/>
      <c r="IYO5744" s="66"/>
      <c r="IYP5744" s="66"/>
      <c r="IYQ5744" s="66"/>
      <c r="IYR5744" s="66"/>
      <c r="IYS5744" s="66"/>
      <c r="IYT5744" s="66"/>
      <c r="IYU5744" s="66"/>
      <c r="IYV5744" s="66"/>
      <c r="IYW5744" s="66"/>
      <c r="IYX5744" s="66"/>
      <c r="IYY5744" s="66"/>
      <c r="IYZ5744" s="66"/>
      <c r="IZA5744" s="66"/>
      <c r="IZB5744" s="66"/>
      <c r="IZC5744" s="66"/>
      <c r="IZD5744" s="66"/>
      <c r="IZE5744" s="66"/>
      <c r="IZF5744" s="66"/>
      <c r="IZG5744" s="66"/>
      <c r="IZH5744" s="66"/>
      <c r="IZI5744" s="66"/>
      <c r="IZJ5744" s="66"/>
      <c r="IZK5744" s="66"/>
      <c r="IZL5744" s="66"/>
      <c r="IZM5744" s="66"/>
      <c r="IZN5744" s="66"/>
      <c r="IZO5744" s="66"/>
      <c r="IZP5744" s="66"/>
      <c r="IZQ5744" s="66"/>
      <c r="IZR5744" s="66"/>
      <c r="IZS5744" s="66"/>
      <c r="IZT5744" s="66"/>
      <c r="IZU5744" s="66"/>
      <c r="IZV5744" s="66"/>
      <c r="IZW5744" s="66"/>
      <c r="IZX5744" s="66"/>
      <c r="IZY5744" s="66"/>
      <c r="IZZ5744" s="66"/>
      <c r="JAA5744" s="66"/>
      <c r="JAB5744" s="66"/>
      <c r="JAC5744" s="66"/>
      <c r="JAD5744" s="66"/>
      <c r="JAE5744" s="66"/>
      <c r="JAF5744" s="66"/>
      <c r="JAG5744" s="66"/>
      <c r="JAH5744" s="66"/>
      <c r="JAI5744" s="66"/>
      <c r="JAJ5744" s="66"/>
      <c r="JAK5744" s="66"/>
      <c r="JAL5744" s="66"/>
      <c r="JAM5744" s="66"/>
      <c r="JAN5744" s="66"/>
      <c r="JAO5744" s="66"/>
      <c r="JAP5744" s="66"/>
      <c r="JAQ5744" s="66"/>
      <c r="JAR5744" s="66"/>
      <c r="JAS5744" s="66"/>
      <c r="JAT5744" s="66"/>
      <c r="JAU5744" s="66"/>
      <c r="JAV5744" s="66"/>
      <c r="JAW5744" s="66"/>
      <c r="JAX5744" s="66"/>
      <c r="JAY5744" s="66"/>
      <c r="JAZ5744" s="66"/>
      <c r="JBA5744" s="66"/>
      <c r="JBB5744" s="66"/>
      <c r="JBC5744" s="66"/>
      <c r="JBD5744" s="66"/>
      <c r="JBE5744" s="66"/>
      <c r="JBF5744" s="66"/>
      <c r="JBG5744" s="66"/>
      <c r="JBH5744" s="66"/>
      <c r="JBI5744" s="66"/>
      <c r="JBJ5744" s="66"/>
      <c r="JBK5744" s="66"/>
      <c r="JBL5744" s="66"/>
      <c r="JBM5744" s="66"/>
      <c r="JBN5744" s="66"/>
      <c r="JBO5744" s="66"/>
      <c r="JBP5744" s="66"/>
      <c r="JBQ5744" s="66"/>
      <c r="JBR5744" s="66"/>
      <c r="JBS5744" s="66"/>
      <c r="JBT5744" s="66"/>
      <c r="JBU5744" s="66"/>
      <c r="JBV5744" s="66"/>
      <c r="JBW5744" s="66"/>
      <c r="JBX5744" s="66"/>
      <c r="JBY5744" s="66"/>
      <c r="JBZ5744" s="66"/>
      <c r="JCA5744" s="66"/>
      <c r="JCB5744" s="66"/>
      <c r="JCC5744" s="66"/>
      <c r="JCD5744" s="66"/>
      <c r="JCE5744" s="66"/>
      <c r="JCF5744" s="66"/>
      <c r="JCG5744" s="66"/>
      <c r="JCH5744" s="66"/>
      <c r="JCI5744" s="66"/>
      <c r="JCJ5744" s="66"/>
      <c r="JCK5744" s="66"/>
      <c r="JCL5744" s="66"/>
      <c r="JCM5744" s="66"/>
      <c r="JCN5744" s="66"/>
      <c r="JCO5744" s="66"/>
      <c r="JCP5744" s="66"/>
      <c r="JCQ5744" s="66"/>
      <c r="JCR5744" s="66"/>
      <c r="JCS5744" s="66"/>
      <c r="JCT5744" s="66"/>
      <c r="JCU5744" s="66"/>
      <c r="JCV5744" s="66"/>
      <c r="JCW5744" s="66"/>
      <c r="JCX5744" s="66"/>
      <c r="JCY5744" s="66"/>
      <c r="JCZ5744" s="66"/>
      <c r="JDA5744" s="66"/>
      <c r="JDB5744" s="66"/>
      <c r="JDC5744" s="66"/>
      <c r="JDD5744" s="66"/>
      <c r="JDE5744" s="66"/>
      <c r="JDF5744" s="66"/>
      <c r="JDG5744" s="66"/>
      <c r="JDH5744" s="66"/>
      <c r="JDI5744" s="66"/>
      <c r="JDJ5744" s="66"/>
      <c r="JDK5744" s="66"/>
      <c r="JDL5744" s="66"/>
      <c r="JDM5744" s="66"/>
      <c r="JDN5744" s="66"/>
      <c r="JDO5744" s="66"/>
      <c r="JDP5744" s="66"/>
      <c r="JDQ5744" s="66"/>
      <c r="JDR5744" s="66"/>
      <c r="JDS5744" s="66"/>
      <c r="JDT5744" s="66"/>
      <c r="JDU5744" s="66"/>
      <c r="JDV5744" s="66"/>
      <c r="JDW5744" s="66"/>
      <c r="JDX5744" s="66"/>
      <c r="JDY5744" s="66"/>
      <c r="JDZ5744" s="66"/>
      <c r="JEA5744" s="66"/>
      <c r="JEB5744" s="66"/>
      <c r="JEC5744" s="66"/>
      <c r="JED5744" s="66"/>
      <c r="JEE5744" s="66"/>
      <c r="JEF5744" s="66"/>
      <c r="JEG5744" s="66"/>
      <c r="JEH5744" s="66"/>
      <c r="JEI5744" s="66"/>
      <c r="JEJ5744" s="66"/>
      <c r="JEK5744" s="66"/>
      <c r="JEL5744" s="66"/>
      <c r="JEM5744" s="66"/>
      <c r="JEN5744" s="66"/>
      <c r="JEO5744" s="66"/>
      <c r="JEP5744" s="66"/>
      <c r="JEQ5744" s="66"/>
      <c r="JER5744" s="66"/>
      <c r="JES5744" s="66"/>
      <c r="JET5744" s="66"/>
      <c r="JEU5744" s="66"/>
      <c r="JEV5744" s="66"/>
      <c r="JEW5744" s="66"/>
      <c r="JEX5744" s="66"/>
      <c r="JEY5744" s="66"/>
      <c r="JEZ5744" s="66"/>
      <c r="JFA5744" s="66"/>
      <c r="JFB5744" s="66"/>
      <c r="JFC5744" s="66"/>
      <c r="JFD5744" s="66"/>
      <c r="JFE5744" s="66"/>
      <c r="JFF5744" s="66"/>
      <c r="JFG5744" s="66"/>
      <c r="JFH5744" s="66"/>
      <c r="JFI5744" s="66"/>
      <c r="JFJ5744" s="66"/>
      <c r="JFK5744" s="66"/>
      <c r="JFL5744" s="66"/>
      <c r="JFM5744" s="66"/>
      <c r="JFN5744" s="66"/>
      <c r="JFO5744" s="66"/>
      <c r="JFP5744" s="66"/>
      <c r="JFQ5744" s="66"/>
      <c r="JFR5744" s="66"/>
      <c r="JFS5744" s="66"/>
      <c r="JFT5744" s="66"/>
      <c r="JFU5744" s="66"/>
      <c r="JFV5744" s="66"/>
      <c r="JFW5744" s="66"/>
      <c r="JFX5744" s="66"/>
      <c r="JFY5744" s="66"/>
      <c r="JFZ5744" s="66"/>
      <c r="JGA5744" s="66"/>
      <c r="JGB5744" s="66"/>
      <c r="JGC5744" s="66"/>
      <c r="JGD5744" s="66"/>
      <c r="JGE5744" s="66"/>
      <c r="JGF5744" s="66"/>
      <c r="JGG5744" s="66"/>
      <c r="JGH5744" s="66"/>
      <c r="JGI5744" s="66"/>
      <c r="JGJ5744" s="66"/>
      <c r="JGK5744" s="66"/>
      <c r="JGL5744" s="66"/>
      <c r="JGM5744" s="66"/>
      <c r="JGN5744" s="66"/>
      <c r="JGO5744" s="66"/>
      <c r="JGP5744" s="66"/>
      <c r="JGQ5744" s="66"/>
      <c r="JGR5744" s="66"/>
      <c r="JGS5744" s="66"/>
      <c r="JGT5744" s="66"/>
      <c r="JGU5744" s="66"/>
      <c r="JGV5744" s="66"/>
      <c r="JGW5744" s="66"/>
      <c r="JGX5744" s="66"/>
      <c r="JGY5744" s="66"/>
      <c r="JGZ5744" s="66"/>
      <c r="JHA5744" s="66"/>
      <c r="JHB5744" s="66"/>
      <c r="JHC5744" s="66"/>
      <c r="JHD5744" s="66"/>
      <c r="JHE5744" s="66"/>
      <c r="JHF5744" s="66"/>
      <c r="JHG5744" s="66"/>
      <c r="JHH5744" s="66"/>
      <c r="JHI5744" s="66"/>
      <c r="JHJ5744" s="66"/>
      <c r="JHK5744" s="66"/>
      <c r="JHL5744" s="66"/>
      <c r="JHM5744" s="66"/>
      <c r="JHN5744" s="66"/>
      <c r="JHO5744" s="66"/>
      <c r="JHP5744" s="66"/>
      <c r="JHQ5744" s="66"/>
      <c r="JHR5744" s="66"/>
      <c r="JHS5744" s="66"/>
      <c r="JHT5744" s="66"/>
      <c r="JHU5744" s="66"/>
      <c r="JHV5744" s="66"/>
      <c r="JHW5744" s="66"/>
      <c r="JHX5744" s="66"/>
      <c r="JHY5744" s="66"/>
      <c r="JHZ5744" s="66"/>
      <c r="JIA5744" s="66"/>
      <c r="JIB5744" s="66"/>
      <c r="JIC5744" s="66"/>
      <c r="JID5744" s="66"/>
      <c r="JIE5744" s="66"/>
      <c r="JIF5744" s="66"/>
      <c r="JIG5744" s="66"/>
      <c r="JIH5744" s="66"/>
      <c r="JII5744" s="66"/>
      <c r="JIJ5744" s="66"/>
      <c r="JIK5744" s="66"/>
      <c r="JIL5744" s="66"/>
      <c r="JIM5744" s="66"/>
      <c r="JIN5744" s="66"/>
      <c r="JIO5744" s="66"/>
      <c r="JIP5744" s="66"/>
      <c r="JIQ5744" s="66"/>
      <c r="JIR5744" s="66"/>
      <c r="JIS5744" s="66"/>
      <c r="JIT5744" s="66"/>
      <c r="JIU5744" s="66"/>
      <c r="JIV5744" s="66"/>
      <c r="JIW5744" s="66"/>
      <c r="JIX5744" s="66"/>
      <c r="JIY5744" s="66"/>
      <c r="JIZ5744" s="66"/>
      <c r="JJA5744" s="66"/>
      <c r="JJB5744" s="66"/>
      <c r="JJC5744" s="66"/>
      <c r="JJD5744" s="66"/>
      <c r="JJE5744" s="66"/>
      <c r="JJF5744" s="66"/>
      <c r="JJG5744" s="66"/>
      <c r="JJH5744" s="66"/>
      <c r="JJI5744" s="66"/>
      <c r="JJJ5744" s="66"/>
      <c r="JJK5744" s="66"/>
      <c r="JJL5744" s="66"/>
      <c r="JJM5744" s="66"/>
      <c r="JJN5744" s="66"/>
      <c r="JJO5744" s="66"/>
      <c r="JJP5744" s="66"/>
      <c r="JJQ5744" s="66"/>
      <c r="JJR5744" s="66"/>
      <c r="JJS5744" s="66"/>
      <c r="JJT5744" s="66"/>
      <c r="JJU5744" s="66"/>
      <c r="JJV5744" s="66"/>
      <c r="JJW5744" s="66"/>
      <c r="JJX5744" s="66"/>
      <c r="JJY5744" s="66"/>
      <c r="JJZ5744" s="66"/>
      <c r="JKA5744" s="66"/>
      <c r="JKB5744" s="66"/>
      <c r="JKC5744" s="66"/>
      <c r="JKD5744" s="66"/>
      <c r="JKE5744" s="66"/>
      <c r="JKF5744" s="66"/>
      <c r="JKG5744" s="66"/>
      <c r="JKH5744" s="66"/>
      <c r="JKI5744" s="66"/>
      <c r="JKJ5744" s="66"/>
      <c r="JKK5744" s="66"/>
      <c r="JKL5744" s="66"/>
      <c r="JKM5744" s="66"/>
      <c r="JKN5744" s="66"/>
      <c r="JKO5744" s="66"/>
      <c r="JKP5744" s="66"/>
      <c r="JKQ5744" s="66"/>
      <c r="JKR5744" s="66"/>
      <c r="JKS5744" s="66"/>
      <c r="JKT5744" s="66"/>
      <c r="JKU5744" s="66"/>
      <c r="JKV5744" s="66"/>
      <c r="JKW5744" s="66"/>
      <c r="JKX5744" s="66"/>
      <c r="JKY5744" s="66"/>
      <c r="JKZ5744" s="66"/>
      <c r="JLA5744" s="66"/>
      <c r="JLB5744" s="66"/>
      <c r="JLC5744" s="66"/>
      <c r="JLD5744" s="66"/>
      <c r="JLE5744" s="66"/>
      <c r="JLF5744" s="66"/>
      <c r="JLG5744" s="66"/>
      <c r="JLH5744" s="66"/>
      <c r="JLI5744" s="66"/>
      <c r="JLJ5744" s="66"/>
      <c r="JLK5744" s="66"/>
      <c r="JLL5744" s="66"/>
      <c r="JLM5744" s="66"/>
      <c r="JLN5744" s="66"/>
      <c r="JLO5744" s="66"/>
      <c r="JLP5744" s="66"/>
      <c r="JLQ5744" s="66"/>
      <c r="JLR5744" s="66"/>
      <c r="JLS5744" s="66"/>
      <c r="JLT5744" s="66"/>
      <c r="JLU5744" s="66"/>
      <c r="JLV5744" s="66"/>
      <c r="JLW5744" s="66"/>
      <c r="JLX5744" s="66"/>
      <c r="JLY5744" s="66"/>
      <c r="JLZ5744" s="66"/>
      <c r="JMA5744" s="66"/>
      <c r="JMB5744" s="66"/>
      <c r="JMC5744" s="66"/>
      <c r="JMD5744" s="66"/>
      <c r="JME5744" s="66"/>
      <c r="JMF5744" s="66"/>
      <c r="JMG5744" s="66"/>
      <c r="JMH5744" s="66"/>
      <c r="JMI5744" s="66"/>
      <c r="JMJ5744" s="66"/>
      <c r="JMK5744" s="66"/>
      <c r="JML5744" s="66"/>
      <c r="JMM5744" s="66"/>
      <c r="JMN5744" s="66"/>
      <c r="JMO5744" s="66"/>
      <c r="JMP5744" s="66"/>
      <c r="JMQ5744" s="66"/>
      <c r="JMR5744" s="66"/>
      <c r="JMS5744" s="66"/>
      <c r="JMT5744" s="66"/>
      <c r="JMU5744" s="66"/>
      <c r="JMV5744" s="66"/>
      <c r="JMW5744" s="66"/>
      <c r="JMX5744" s="66"/>
      <c r="JMY5744" s="66"/>
      <c r="JMZ5744" s="66"/>
      <c r="JNA5744" s="66"/>
      <c r="JNB5744" s="66"/>
      <c r="JNC5744" s="66"/>
      <c r="JND5744" s="66"/>
      <c r="JNE5744" s="66"/>
      <c r="JNF5744" s="66"/>
      <c r="JNG5744" s="66"/>
      <c r="JNH5744" s="66"/>
      <c r="JNI5744" s="66"/>
      <c r="JNJ5744" s="66"/>
      <c r="JNK5744" s="66"/>
      <c r="JNL5744" s="66"/>
      <c r="JNM5744" s="66"/>
      <c r="JNN5744" s="66"/>
      <c r="JNO5744" s="66"/>
      <c r="JNP5744" s="66"/>
      <c r="JNQ5744" s="66"/>
      <c r="JNR5744" s="66"/>
      <c r="JNS5744" s="66"/>
      <c r="JNT5744" s="66"/>
      <c r="JNU5744" s="66"/>
      <c r="JNV5744" s="66"/>
      <c r="JNW5744" s="66"/>
      <c r="JNX5744" s="66"/>
      <c r="JNY5744" s="66"/>
      <c r="JNZ5744" s="66"/>
      <c r="JOA5744" s="66"/>
      <c r="JOB5744" s="66"/>
      <c r="JOC5744" s="66"/>
      <c r="JOD5744" s="66"/>
      <c r="JOE5744" s="66"/>
      <c r="JOF5744" s="66"/>
      <c r="JOG5744" s="66"/>
      <c r="JOH5744" s="66"/>
      <c r="JOI5744" s="66"/>
      <c r="JOJ5744" s="66"/>
      <c r="JOK5744" s="66"/>
      <c r="JOL5744" s="66"/>
      <c r="JOM5744" s="66"/>
      <c r="JON5744" s="66"/>
      <c r="JOO5744" s="66"/>
      <c r="JOP5744" s="66"/>
      <c r="JOQ5744" s="66"/>
      <c r="JOR5744" s="66"/>
      <c r="JOS5744" s="66"/>
      <c r="JOT5744" s="66"/>
      <c r="JOU5744" s="66"/>
      <c r="JOV5744" s="66"/>
      <c r="JOW5744" s="66"/>
      <c r="JOX5744" s="66"/>
      <c r="JOY5744" s="66"/>
      <c r="JOZ5744" s="66"/>
      <c r="JPA5744" s="66"/>
      <c r="JPB5744" s="66"/>
      <c r="JPC5744" s="66"/>
      <c r="JPD5744" s="66"/>
      <c r="JPE5744" s="66"/>
      <c r="JPF5744" s="66"/>
      <c r="JPG5744" s="66"/>
      <c r="JPH5744" s="66"/>
      <c r="JPI5744" s="66"/>
      <c r="JPJ5744" s="66"/>
      <c r="JPK5744" s="66"/>
      <c r="JPL5744" s="66"/>
      <c r="JPM5744" s="66"/>
      <c r="JPN5744" s="66"/>
      <c r="JPO5744" s="66"/>
      <c r="JPP5744" s="66"/>
      <c r="JPQ5744" s="66"/>
      <c r="JPR5744" s="66"/>
      <c r="JPS5744" s="66"/>
      <c r="JPT5744" s="66"/>
      <c r="JPU5744" s="66"/>
      <c r="JPV5744" s="66"/>
      <c r="JPW5744" s="66"/>
      <c r="JPX5744" s="66"/>
      <c r="JPY5744" s="66"/>
      <c r="JPZ5744" s="66"/>
      <c r="JQA5744" s="66"/>
      <c r="JQB5744" s="66"/>
      <c r="JQC5744" s="66"/>
      <c r="JQD5744" s="66"/>
      <c r="JQE5744" s="66"/>
      <c r="JQF5744" s="66"/>
      <c r="JQG5744" s="66"/>
      <c r="JQH5744" s="66"/>
      <c r="JQI5744" s="66"/>
      <c r="JQJ5744" s="66"/>
      <c r="JQK5744" s="66"/>
      <c r="JQL5744" s="66"/>
      <c r="JQM5744" s="66"/>
      <c r="JQN5744" s="66"/>
      <c r="JQO5744" s="66"/>
      <c r="JQP5744" s="66"/>
      <c r="JQQ5744" s="66"/>
      <c r="JQR5744" s="66"/>
      <c r="JQS5744" s="66"/>
      <c r="JQT5744" s="66"/>
      <c r="JQU5744" s="66"/>
      <c r="JQV5744" s="66"/>
      <c r="JQW5744" s="66"/>
      <c r="JQX5744" s="66"/>
      <c r="JQY5744" s="66"/>
      <c r="JQZ5744" s="66"/>
      <c r="JRA5744" s="66"/>
      <c r="JRB5744" s="66"/>
      <c r="JRC5744" s="66"/>
      <c r="JRD5744" s="66"/>
      <c r="JRE5744" s="66"/>
      <c r="JRF5744" s="66"/>
      <c r="JRG5744" s="66"/>
      <c r="JRH5744" s="66"/>
      <c r="JRI5744" s="66"/>
      <c r="JRJ5744" s="66"/>
      <c r="JRK5744" s="66"/>
      <c r="JRL5744" s="66"/>
      <c r="JRM5744" s="66"/>
      <c r="JRN5744" s="66"/>
      <c r="JRO5744" s="66"/>
      <c r="JRP5744" s="66"/>
      <c r="JRQ5744" s="66"/>
      <c r="JRR5744" s="66"/>
      <c r="JRS5744" s="66"/>
      <c r="JRT5744" s="66"/>
      <c r="JRU5744" s="66"/>
      <c r="JRV5744" s="66"/>
      <c r="JRW5744" s="66"/>
      <c r="JRX5744" s="66"/>
      <c r="JRY5744" s="66"/>
      <c r="JRZ5744" s="66"/>
      <c r="JSA5744" s="66"/>
      <c r="JSB5744" s="66"/>
      <c r="JSC5744" s="66"/>
      <c r="JSD5744" s="66"/>
      <c r="JSE5744" s="66"/>
      <c r="JSF5744" s="66"/>
      <c r="JSG5744" s="66"/>
      <c r="JSH5744" s="66"/>
      <c r="JSI5744" s="66"/>
      <c r="JSJ5744" s="66"/>
      <c r="JSK5744" s="66"/>
      <c r="JSL5744" s="66"/>
      <c r="JSM5744" s="66"/>
      <c r="JSN5744" s="66"/>
      <c r="JSO5744" s="66"/>
      <c r="JSP5744" s="66"/>
      <c r="JSQ5744" s="66"/>
      <c r="JSR5744" s="66"/>
      <c r="JSS5744" s="66"/>
      <c r="JST5744" s="66"/>
      <c r="JSU5744" s="66"/>
      <c r="JSV5744" s="66"/>
      <c r="JSW5744" s="66"/>
      <c r="JSX5744" s="66"/>
      <c r="JSY5744" s="66"/>
      <c r="JSZ5744" s="66"/>
      <c r="JTA5744" s="66"/>
      <c r="JTB5744" s="66"/>
      <c r="JTC5744" s="66"/>
      <c r="JTD5744" s="66"/>
      <c r="JTE5744" s="66"/>
      <c r="JTF5744" s="66"/>
      <c r="JTG5744" s="66"/>
      <c r="JTH5744" s="66"/>
      <c r="JTI5744" s="66"/>
      <c r="JTJ5744" s="66"/>
      <c r="JTK5744" s="66"/>
      <c r="JTL5744" s="66"/>
      <c r="JTM5744" s="66"/>
      <c r="JTN5744" s="66"/>
      <c r="JTO5744" s="66"/>
      <c r="JTP5744" s="66"/>
      <c r="JTQ5744" s="66"/>
      <c r="JTR5744" s="66"/>
      <c r="JTS5744" s="66"/>
      <c r="JTT5744" s="66"/>
      <c r="JTU5744" s="66"/>
      <c r="JTV5744" s="66"/>
      <c r="JTW5744" s="66"/>
      <c r="JTX5744" s="66"/>
      <c r="JTY5744" s="66"/>
      <c r="JTZ5744" s="66"/>
      <c r="JUA5744" s="66"/>
      <c r="JUB5744" s="66"/>
      <c r="JUC5744" s="66"/>
      <c r="JUD5744" s="66"/>
      <c r="JUE5744" s="66"/>
      <c r="JUF5744" s="66"/>
      <c r="JUG5744" s="66"/>
      <c r="JUH5744" s="66"/>
      <c r="JUI5744" s="66"/>
      <c r="JUJ5744" s="66"/>
      <c r="JUK5744" s="66"/>
      <c r="JUL5744" s="66"/>
      <c r="JUM5744" s="66"/>
      <c r="JUN5744" s="66"/>
      <c r="JUO5744" s="66"/>
      <c r="JUP5744" s="66"/>
      <c r="JUQ5744" s="66"/>
      <c r="JUR5744" s="66"/>
      <c r="JUS5744" s="66"/>
      <c r="JUT5744" s="66"/>
      <c r="JUU5744" s="66"/>
      <c r="JUV5744" s="66"/>
      <c r="JUW5744" s="66"/>
      <c r="JUX5744" s="66"/>
      <c r="JUY5744" s="66"/>
      <c r="JUZ5744" s="66"/>
      <c r="JVA5744" s="66"/>
      <c r="JVB5744" s="66"/>
      <c r="JVC5744" s="66"/>
      <c r="JVD5744" s="66"/>
      <c r="JVE5744" s="66"/>
      <c r="JVF5744" s="66"/>
      <c r="JVG5744" s="66"/>
      <c r="JVH5744" s="66"/>
      <c r="JVI5744" s="66"/>
      <c r="JVJ5744" s="66"/>
      <c r="JVK5744" s="66"/>
      <c r="JVL5744" s="66"/>
      <c r="JVM5744" s="66"/>
      <c r="JVN5744" s="66"/>
      <c r="JVO5744" s="66"/>
      <c r="JVP5744" s="66"/>
      <c r="JVQ5744" s="66"/>
      <c r="JVR5744" s="66"/>
      <c r="JVS5744" s="66"/>
      <c r="JVT5744" s="66"/>
      <c r="JVU5744" s="66"/>
      <c r="JVV5744" s="66"/>
      <c r="JVW5744" s="66"/>
      <c r="JVX5744" s="66"/>
      <c r="JVY5744" s="66"/>
      <c r="JVZ5744" s="66"/>
      <c r="JWA5744" s="66"/>
      <c r="JWB5744" s="66"/>
      <c r="JWC5744" s="66"/>
      <c r="JWD5744" s="66"/>
      <c r="JWE5744" s="66"/>
      <c r="JWF5744" s="66"/>
      <c r="JWG5744" s="66"/>
      <c r="JWH5744" s="66"/>
      <c r="JWI5744" s="66"/>
      <c r="JWJ5744" s="66"/>
      <c r="JWK5744" s="66"/>
      <c r="JWL5744" s="66"/>
      <c r="JWM5744" s="66"/>
      <c r="JWN5744" s="66"/>
      <c r="JWO5744" s="66"/>
      <c r="JWP5744" s="66"/>
      <c r="JWQ5744" s="66"/>
      <c r="JWR5744" s="66"/>
      <c r="JWS5744" s="66"/>
      <c r="JWT5744" s="66"/>
      <c r="JWU5744" s="66"/>
      <c r="JWV5744" s="66"/>
      <c r="JWW5744" s="66"/>
      <c r="JWX5744" s="66"/>
      <c r="JWY5744" s="66"/>
      <c r="JWZ5744" s="66"/>
      <c r="JXA5744" s="66"/>
      <c r="JXB5744" s="66"/>
      <c r="JXC5744" s="66"/>
      <c r="JXD5744" s="66"/>
      <c r="JXE5744" s="66"/>
      <c r="JXF5744" s="66"/>
      <c r="JXG5744" s="66"/>
      <c r="JXH5744" s="66"/>
      <c r="JXI5744" s="66"/>
      <c r="JXJ5744" s="66"/>
      <c r="JXK5744" s="66"/>
      <c r="JXL5744" s="66"/>
      <c r="JXM5744" s="66"/>
      <c r="JXN5744" s="66"/>
      <c r="JXO5744" s="66"/>
      <c r="JXP5744" s="66"/>
      <c r="JXQ5744" s="66"/>
      <c r="JXR5744" s="66"/>
      <c r="JXS5744" s="66"/>
      <c r="JXT5744" s="66"/>
      <c r="JXU5744" s="66"/>
      <c r="JXV5744" s="66"/>
      <c r="JXW5744" s="66"/>
      <c r="JXX5744" s="66"/>
      <c r="JXY5744" s="66"/>
      <c r="JXZ5744" s="66"/>
      <c r="JYA5744" s="66"/>
      <c r="JYB5744" s="66"/>
      <c r="JYC5744" s="66"/>
      <c r="JYD5744" s="66"/>
      <c r="JYE5744" s="66"/>
      <c r="JYF5744" s="66"/>
      <c r="JYG5744" s="66"/>
      <c r="JYH5744" s="66"/>
      <c r="JYI5744" s="66"/>
      <c r="JYJ5744" s="66"/>
      <c r="JYK5744" s="66"/>
      <c r="JYL5744" s="66"/>
      <c r="JYM5744" s="66"/>
      <c r="JYN5744" s="66"/>
      <c r="JYO5744" s="66"/>
      <c r="JYP5744" s="66"/>
      <c r="JYQ5744" s="66"/>
      <c r="JYR5744" s="66"/>
      <c r="JYS5744" s="66"/>
      <c r="JYT5744" s="66"/>
      <c r="JYU5744" s="66"/>
      <c r="JYV5744" s="66"/>
      <c r="JYW5744" s="66"/>
      <c r="JYX5744" s="66"/>
      <c r="JYY5744" s="66"/>
      <c r="JYZ5744" s="66"/>
      <c r="JZA5744" s="66"/>
      <c r="JZB5744" s="66"/>
      <c r="JZC5744" s="66"/>
      <c r="JZD5744" s="66"/>
      <c r="JZE5744" s="66"/>
      <c r="JZF5744" s="66"/>
      <c r="JZG5744" s="66"/>
      <c r="JZH5744" s="66"/>
      <c r="JZI5744" s="66"/>
      <c r="JZJ5744" s="66"/>
      <c r="JZK5744" s="66"/>
      <c r="JZL5744" s="66"/>
      <c r="JZM5744" s="66"/>
      <c r="JZN5744" s="66"/>
      <c r="JZO5744" s="66"/>
      <c r="JZP5744" s="66"/>
      <c r="JZQ5744" s="66"/>
      <c r="JZR5744" s="66"/>
      <c r="JZS5744" s="66"/>
      <c r="JZT5744" s="66"/>
      <c r="JZU5744" s="66"/>
      <c r="JZV5744" s="66"/>
      <c r="JZW5744" s="66"/>
      <c r="JZX5744" s="66"/>
      <c r="JZY5744" s="66"/>
      <c r="JZZ5744" s="66"/>
      <c r="KAA5744" s="66"/>
      <c r="KAB5744" s="66"/>
      <c r="KAC5744" s="66"/>
      <c r="KAD5744" s="66"/>
      <c r="KAE5744" s="66"/>
      <c r="KAF5744" s="66"/>
      <c r="KAG5744" s="66"/>
      <c r="KAH5744" s="66"/>
      <c r="KAI5744" s="66"/>
      <c r="KAJ5744" s="66"/>
      <c r="KAK5744" s="66"/>
      <c r="KAL5744" s="66"/>
      <c r="KAM5744" s="66"/>
      <c r="KAN5744" s="66"/>
      <c r="KAO5744" s="66"/>
      <c r="KAP5744" s="66"/>
      <c r="KAQ5744" s="66"/>
      <c r="KAR5744" s="66"/>
      <c r="KAS5744" s="66"/>
      <c r="KAT5744" s="66"/>
      <c r="KAU5744" s="66"/>
      <c r="KAV5744" s="66"/>
      <c r="KAW5744" s="66"/>
      <c r="KAX5744" s="66"/>
      <c r="KAY5744" s="66"/>
      <c r="KAZ5744" s="66"/>
      <c r="KBA5744" s="66"/>
      <c r="KBB5744" s="66"/>
      <c r="KBC5744" s="66"/>
      <c r="KBD5744" s="66"/>
      <c r="KBE5744" s="66"/>
      <c r="KBF5744" s="66"/>
      <c r="KBG5744" s="66"/>
      <c r="KBH5744" s="66"/>
      <c r="KBI5744" s="66"/>
      <c r="KBJ5744" s="66"/>
      <c r="KBK5744" s="66"/>
      <c r="KBL5744" s="66"/>
      <c r="KBM5744" s="66"/>
      <c r="KBN5744" s="66"/>
      <c r="KBO5744" s="66"/>
      <c r="KBP5744" s="66"/>
      <c r="KBQ5744" s="66"/>
      <c r="KBR5744" s="66"/>
      <c r="KBS5744" s="66"/>
      <c r="KBT5744" s="66"/>
      <c r="KBU5744" s="66"/>
      <c r="KBV5744" s="66"/>
      <c r="KBW5744" s="66"/>
      <c r="KBX5744" s="66"/>
      <c r="KBY5744" s="66"/>
      <c r="KBZ5744" s="66"/>
      <c r="KCA5744" s="66"/>
      <c r="KCB5744" s="66"/>
      <c r="KCC5744" s="66"/>
      <c r="KCD5744" s="66"/>
      <c r="KCE5744" s="66"/>
      <c r="KCF5744" s="66"/>
      <c r="KCG5744" s="66"/>
      <c r="KCH5744" s="66"/>
      <c r="KCI5744" s="66"/>
      <c r="KCJ5744" s="66"/>
      <c r="KCK5744" s="66"/>
      <c r="KCL5744" s="66"/>
      <c r="KCM5744" s="66"/>
      <c r="KCN5744" s="66"/>
      <c r="KCO5744" s="66"/>
      <c r="KCP5744" s="66"/>
      <c r="KCQ5744" s="66"/>
      <c r="KCR5744" s="66"/>
      <c r="KCS5744" s="66"/>
      <c r="KCT5744" s="66"/>
      <c r="KCU5744" s="66"/>
      <c r="KCV5744" s="66"/>
      <c r="KCW5744" s="66"/>
      <c r="KCX5744" s="66"/>
      <c r="KCY5744" s="66"/>
      <c r="KCZ5744" s="66"/>
      <c r="KDA5744" s="66"/>
      <c r="KDB5744" s="66"/>
      <c r="KDC5744" s="66"/>
      <c r="KDD5744" s="66"/>
      <c r="KDE5744" s="66"/>
      <c r="KDF5744" s="66"/>
      <c r="KDG5744" s="66"/>
      <c r="KDH5744" s="66"/>
      <c r="KDI5744" s="66"/>
      <c r="KDJ5744" s="66"/>
      <c r="KDK5744" s="66"/>
      <c r="KDL5744" s="66"/>
      <c r="KDM5744" s="66"/>
      <c r="KDN5744" s="66"/>
      <c r="KDO5744" s="66"/>
      <c r="KDP5744" s="66"/>
      <c r="KDQ5744" s="66"/>
      <c r="KDR5744" s="66"/>
      <c r="KDS5744" s="66"/>
      <c r="KDT5744" s="66"/>
      <c r="KDU5744" s="66"/>
      <c r="KDV5744" s="66"/>
      <c r="KDW5744" s="66"/>
      <c r="KDX5744" s="66"/>
      <c r="KDY5744" s="66"/>
      <c r="KDZ5744" s="66"/>
      <c r="KEA5744" s="66"/>
      <c r="KEB5744" s="66"/>
      <c r="KEC5744" s="66"/>
      <c r="KED5744" s="66"/>
      <c r="KEE5744" s="66"/>
      <c r="KEF5744" s="66"/>
      <c r="KEG5744" s="66"/>
      <c r="KEH5744" s="66"/>
      <c r="KEI5744" s="66"/>
      <c r="KEJ5744" s="66"/>
      <c r="KEK5744" s="66"/>
      <c r="KEL5744" s="66"/>
      <c r="KEM5744" s="66"/>
      <c r="KEN5744" s="66"/>
      <c r="KEO5744" s="66"/>
      <c r="KEP5744" s="66"/>
      <c r="KEQ5744" s="66"/>
      <c r="KER5744" s="66"/>
      <c r="KES5744" s="66"/>
      <c r="KET5744" s="66"/>
      <c r="KEU5744" s="66"/>
      <c r="KEV5744" s="66"/>
      <c r="KEW5744" s="66"/>
      <c r="KEX5744" s="66"/>
      <c r="KEY5744" s="66"/>
      <c r="KEZ5744" s="66"/>
      <c r="KFA5744" s="66"/>
      <c r="KFB5744" s="66"/>
      <c r="KFC5744" s="66"/>
      <c r="KFD5744" s="66"/>
      <c r="KFE5744" s="66"/>
      <c r="KFF5744" s="66"/>
      <c r="KFG5744" s="66"/>
      <c r="KFH5744" s="66"/>
      <c r="KFI5744" s="66"/>
      <c r="KFJ5744" s="66"/>
      <c r="KFK5744" s="66"/>
      <c r="KFL5744" s="66"/>
      <c r="KFM5744" s="66"/>
      <c r="KFN5744" s="66"/>
      <c r="KFO5744" s="66"/>
      <c r="KFP5744" s="66"/>
      <c r="KFQ5744" s="66"/>
      <c r="KFR5744" s="66"/>
      <c r="KFS5744" s="66"/>
      <c r="KFT5744" s="66"/>
      <c r="KFU5744" s="66"/>
      <c r="KFV5744" s="66"/>
      <c r="KFW5744" s="66"/>
      <c r="KFX5744" s="66"/>
      <c r="KFY5744" s="66"/>
      <c r="KFZ5744" s="66"/>
      <c r="KGA5744" s="66"/>
      <c r="KGB5744" s="66"/>
      <c r="KGC5744" s="66"/>
      <c r="KGD5744" s="66"/>
      <c r="KGE5744" s="66"/>
      <c r="KGF5744" s="66"/>
      <c r="KGG5744" s="66"/>
      <c r="KGH5744" s="66"/>
      <c r="KGI5744" s="66"/>
      <c r="KGJ5744" s="66"/>
      <c r="KGK5744" s="66"/>
      <c r="KGL5744" s="66"/>
      <c r="KGM5744" s="66"/>
      <c r="KGN5744" s="66"/>
      <c r="KGO5744" s="66"/>
      <c r="KGP5744" s="66"/>
      <c r="KGQ5744" s="66"/>
      <c r="KGR5744" s="66"/>
      <c r="KGS5744" s="66"/>
      <c r="KGT5744" s="66"/>
      <c r="KGU5744" s="66"/>
      <c r="KGV5744" s="66"/>
      <c r="KGW5744" s="66"/>
      <c r="KGX5744" s="66"/>
      <c r="KGY5744" s="66"/>
      <c r="KGZ5744" s="66"/>
      <c r="KHA5744" s="66"/>
      <c r="KHB5744" s="66"/>
      <c r="KHC5744" s="66"/>
      <c r="KHD5744" s="66"/>
      <c r="KHE5744" s="66"/>
      <c r="KHF5744" s="66"/>
      <c r="KHG5744" s="66"/>
      <c r="KHH5744" s="66"/>
      <c r="KHI5744" s="66"/>
      <c r="KHJ5744" s="66"/>
      <c r="KHK5744" s="66"/>
      <c r="KHL5744" s="66"/>
      <c r="KHM5744" s="66"/>
      <c r="KHN5744" s="66"/>
      <c r="KHO5744" s="66"/>
      <c r="KHP5744" s="66"/>
      <c r="KHQ5744" s="66"/>
      <c r="KHR5744" s="66"/>
      <c r="KHS5744" s="66"/>
      <c r="KHT5744" s="66"/>
      <c r="KHU5744" s="66"/>
      <c r="KHV5744" s="66"/>
      <c r="KHW5744" s="66"/>
      <c r="KHX5744" s="66"/>
      <c r="KHY5744" s="66"/>
      <c r="KHZ5744" s="66"/>
      <c r="KIA5744" s="66"/>
      <c r="KIB5744" s="66"/>
      <c r="KIC5744" s="66"/>
      <c r="KID5744" s="66"/>
      <c r="KIE5744" s="66"/>
      <c r="KIF5744" s="66"/>
      <c r="KIG5744" s="66"/>
      <c r="KIH5744" s="66"/>
      <c r="KII5744" s="66"/>
      <c r="KIJ5744" s="66"/>
      <c r="KIK5744" s="66"/>
      <c r="KIL5744" s="66"/>
      <c r="KIM5744" s="66"/>
      <c r="KIN5744" s="66"/>
      <c r="KIO5744" s="66"/>
      <c r="KIP5744" s="66"/>
      <c r="KIQ5744" s="66"/>
      <c r="KIR5744" s="66"/>
      <c r="KIS5744" s="66"/>
      <c r="KIT5744" s="66"/>
      <c r="KIU5744" s="66"/>
      <c r="KIV5744" s="66"/>
      <c r="KIW5744" s="66"/>
      <c r="KIX5744" s="66"/>
      <c r="KIY5744" s="66"/>
      <c r="KIZ5744" s="66"/>
      <c r="KJA5744" s="66"/>
      <c r="KJB5744" s="66"/>
      <c r="KJC5744" s="66"/>
      <c r="KJD5744" s="66"/>
      <c r="KJE5744" s="66"/>
      <c r="KJF5744" s="66"/>
      <c r="KJG5744" s="66"/>
      <c r="KJH5744" s="66"/>
      <c r="KJI5744" s="66"/>
      <c r="KJJ5744" s="66"/>
      <c r="KJK5744" s="66"/>
      <c r="KJL5744" s="66"/>
      <c r="KJM5744" s="66"/>
      <c r="KJN5744" s="66"/>
      <c r="KJO5744" s="66"/>
      <c r="KJP5744" s="66"/>
      <c r="KJQ5744" s="66"/>
      <c r="KJR5744" s="66"/>
      <c r="KJS5744" s="66"/>
      <c r="KJT5744" s="66"/>
      <c r="KJU5744" s="66"/>
      <c r="KJV5744" s="66"/>
      <c r="KJW5744" s="66"/>
      <c r="KJX5744" s="66"/>
      <c r="KJY5744" s="66"/>
      <c r="KJZ5744" s="66"/>
      <c r="KKA5744" s="66"/>
      <c r="KKB5744" s="66"/>
      <c r="KKC5744" s="66"/>
      <c r="KKD5744" s="66"/>
      <c r="KKE5744" s="66"/>
      <c r="KKF5744" s="66"/>
      <c r="KKG5744" s="66"/>
      <c r="KKH5744" s="66"/>
      <c r="KKI5744" s="66"/>
      <c r="KKJ5744" s="66"/>
      <c r="KKK5744" s="66"/>
      <c r="KKL5744" s="66"/>
      <c r="KKM5744" s="66"/>
      <c r="KKN5744" s="66"/>
      <c r="KKO5744" s="66"/>
      <c r="KKP5744" s="66"/>
      <c r="KKQ5744" s="66"/>
      <c r="KKR5744" s="66"/>
      <c r="KKS5744" s="66"/>
      <c r="KKT5744" s="66"/>
      <c r="KKU5744" s="66"/>
      <c r="KKV5744" s="66"/>
      <c r="KKW5744" s="66"/>
      <c r="KKX5744" s="66"/>
      <c r="KKY5744" s="66"/>
      <c r="KKZ5744" s="66"/>
      <c r="KLA5744" s="66"/>
      <c r="KLB5744" s="66"/>
      <c r="KLC5744" s="66"/>
      <c r="KLD5744" s="66"/>
      <c r="KLE5744" s="66"/>
      <c r="KLF5744" s="66"/>
      <c r="KLG5744" s="66"/>
      <c r="KLH5744" s="66"/>
      <c r="KLI5744" s="66"/>
      <c r="KLJ5744" s="66"/>
      <c r="KLK5744" s="66"/>
      <c r="KLL5744" s="66"/>
      <c r="KLM5744" s="66"/>
      <c r="KLN5744" s="66"/>
      <c r="KLO5744" s="66"/>
      <c r="KLP5744" s="66"/>
      <c r="KLQ5744" s="66"/>
      <c r="KLR5744" s="66"/>
      <c r="KLS5744" s="66"/>
      <c r="KLT5744" s="66"/>
      <c r="KLU5744" s="66"/>
      <c r="KLV5744" s="66"/>
      <c r="KLW5744" s="66"/>
      <c r="KLX5744" s="66"/>
      <c r="KLY5744" s="66"/>
      <c r="KLZ5744" s="66"/>
      <c r="KMA5744" s="66"/>
      <c r="KMB5744" s="66"/>
      <c r="KMC5744" s="66"/>
      <c r="KMD5744" s="66"/>
      <c r="KME5744" s="66"/>
      <c r="KMF5744" s="66"/>
      <c r="KMG5744" s="66"/>
      <c r="KMH5744" s="66"/>
      <c r="KMI5744" s="66"/>
      <c r="KMJ5744" s="66"/>
      <c r="KMK5744" s="66"/>
      <c r="KML5744" s="66"/>
      <c r="KMM5744" s="66"/>
      <c r="KMN5744" s="66"/>
      <c r="KMO5744" s="66"/>
      <c r="KMP5744" s="66"/>
      <c r="KMQ5744" s="66"/>
      <c r="KMR5744" s="66"/>
      <c r="KMS5744" s="66"/>
      <c r="KMT5744" s="66"/>
      <c r="KMU5744" s="66"/>
      <c r="KMV5744" s="66"/>
      <c r="KMW5744" s="66"/>
      <c r="KMX5744" s="66"/>
      <c r="KMY5744" s="66"/>
      <c r="KMZ5744" s="66"/>
      <c r="KNA5744" s="66"/>
      <c r="KNB5744" s="66"/>
      <c r="KNC5744" s="66"/>
      <c r="KND5744" s="66"/>
      <c r="KNE5744" s="66"/>
      <c r="KNF5744" s="66"/>
      <c r="KNG5744" s="66"/>
      <c r="KNH5744" s="66"/>
      <c r="KNI5744" s="66"/>
      <c r="KNJ5744" s="66"/>
      <c r="KNK5744" s="66"/>
      <c r="KNL5744" s="66"/>
      <c r="KNM5744" s="66"/>
      <c r="KNN5744" s="66"/>
      <c r="KNO5744" s="66"/>
      <c r="KNP5744" s="66"/>
      <c r="KNQ5744" s="66"/>
      <c r="KNR5744" s="66"/>
      <c r="KNS5744" s="66"/>
      <c r="KNT5744" s="66"/>
      <c r="KNU5744" s="66"/>
      <c r="KNV5744" s="66"/>
      <c r="KNW5744" s="66"/>
      <c r="KNX5744" s="66"/>
      <c r="KNY5744" s="66"/>
      <c r="KNZ5744" s="66"/>
      <c r="KOA5744" s="66"/>
      <c r="KOB5744" s="66"/>
      <c r="KOC5744" s="66"/>
      <c r="KOD5744" s="66"/>
      <c r="KOE5744" s="66"/>
      <c r="KOF5744" s="66"/>
      <c r="KOG5744" s="66"/>
      <c r="KOH5744" s="66"/>
      <c r="KOI5744" s="66"/>
      <c r="KOJ5744" s="66"/>
      <c r="KOK5744" s="66"/>
      <c r="KOL5744" s="66"/>
      <c r="KOM5744" s="66"/>
      <c r="KON5744" s="66"/>
      <c r="KOO5744" s="66"/>
      <c r="KOP5744" s="66"/>
      <c r="KOQ5744" s="66"/>
      <c r="KOR5744" s="66"/>
      <c r="KOS5744" s="66"/>
      <c r="KOT5744" s="66"/>
      <c r="KOU5744" s="66"/>
      <c r="KOV5744" s="66"/>
      <c r="KOW5744" s="66"/>
      <c r="KOX5744" s="66"/>
      <c r="KOY5744" s="66"/>
      <c r="KOZ5744" s="66"/>
      <c r="KPA5744" s="66"/>
      <c r="KPB5744" s="66"/>
      <c r="KPC5744" s="66"/>
      <c r="KPD5744" s="66"/>
      <c r="KPE5744" s="66"/>
      <c r="KPF5744" s="66"/>
      <c r="KPG5744" s="66"/>
      <c r="KPH5744" s="66"/>
      <c r="KPI5744" s="66"/>
      <c r="KPJ5744" s="66"/>
      <c r="KPK5744" s="66"/>
      <c r="KPL5744" s="66"/>
      <c r="KPM5744" s="66"/>
      <c r="KPN5744" s="66"/>
      <c r="KPO5744" s="66"/>
      <c r="KPP5744" s="66"/>
      <c r="KPQ5744" s="66"/>
      <c r="KPR5744" s="66"/>
      <c r="KPS5744" s="66"/>
      <c r="KPT5744" s="66"/>
      <c r="KPU5744" s="66"/>
      <c r="KPV5744" s="66"/>
      <c r="KPW5744" s="66"/>
      <c r="KPX5744" s="66"/>
      <c r="KPY5744" s="66"/>
      <c r="KPZ5744" s="66"/>
      <c r="KQA5744" s="66"/>
      <c r="KQB5744" s="66"/>
      <c r="KQC5744" s="66"/>
      <c r="KQD5744" s="66"/>
      <c r="KQE5744" s="66"/>
      <c r="KQF5744" s="66"/>
      <c r="KQG5744" s="66"/>
      <c r="KQH5744" s="66"/>
      <c r="KQI5744" s="66"/>
      <c r="KQJ5744" s="66"/>
      <c r="KQK5744" s="66"/>
      <c r="KQL5744" s="66"/>
      <c r="KQM5744" s="66"/>
      <c r="KQN5744" s="66"/>
      <c r="KQO5744" s="66"/>
      <c r="KQP5744" s="66"/>
      <c r="KQQ5744" s="66"/>
      <c r="KQR5744" s="66"/>
      <c r="KQS5744" s="66"/>
      <c r="KQT5744" s="66"/>
      <c r="KQU5744" s="66"/>
      <c r="KQV5744" s="66"/>
      <c r="KQW5744" s="66"/>
      <c r="KQX5744" s="66"/>
      <c r="KQY5744" s="66"/>
      <c r="KQZ5744" s="66"/>
      <c r="KRA5744" s="66"/>
      <c r="KRB5744" s="66"/>
      <c r="KRC5744" s="66"/>
      <c r="KRD5744" s="66"/>
      <c r="KRE5744" s="66"/>
      <c r="KRF5744" s="66"/>
      <c r="KRG5744" s="66"/>
      <c r="KRH5744" s="66"/>
      <c r="KRI5744" s="66"/>
      <c r="KRJ5744" s="66"/>
      <c r="KRK5744" s="66"/>
      <c r="KRL5744" s="66"/>
      <c r="KRM5744" s="66"/>
      <c r="KRN5744" s="66"/>
      <c r="KRO5744" s="66"/>
      <c r="KRP5744" s="66"/>
      <c r="KRQ5744" s="66"/>
      <c r="KRR5744" s="66"/>
      <c r="KRS5744" s="66"/>
      <c r="KRT5744" s="66"/>
      <c r="KRU5744" s="66"/>
      <c r="KRV5744" s="66"/>
      <c r="KRW5744" s="66"/>
      <c r="KRX5744" s="66"/>
      <c r="KRY5744" s="66"/>
      <c r="KRZ5744" s="66"/>
      <c r="KSA5744" s="66"/>
      <c r="KSB5744" s="66"/>
      <c r="KSC5744" s="66"/>
      <c r="KSD5744" s="66"/>
      <c r="KSE5744" s="66"/>
      <c r="KSF5744" s="66"/>
      <c r="KSG5744" s="66"/>
      <c r="KSH5744" s="66"/>
      <c r="KSI5744" s="66"/>
      <c r="KSJ5744" s="66"/>
      <c r="KSK5744" s="66"/>
      <c r="KSL5744" s="66"/>
      <c r="KSM5744" s="66"/>
      <c r="KSN5744" s="66"/>
      <c r="KSO5744" s="66"/>
      <c r="KSP5744" s="66"/>
      <c r="KSQ5744" s="66"/>
      <c r="KSR5744" s="66"/>
      <c r="KSS5744" s="66"/>
      <c r="KST5744" s="66"/>
      <c r="KSU5744" s="66"/>
      <c r="KSV5744" s="66"/>
      <c r="KSW5744" s="66"/>
      <c r="KSX5744" s="66"/>
      <c r="KSY5744" s="66"/>
      <c r="KSZ5744" s="66"/>
      <c r="KTA5744" s="66"/>
      <c r="KTB5744" s="66"/>
      <c r="KTC5744" s="66"/>
      <c r="KTD5744" s="66"/>
      <c r="KTE5744" s="66"/>
      <c r="KTF5744" s="66"/>
      <c r="KTG5744" s="66"/>
      <c r="KTH5744" s="66"/>
      <c r="KTI5744" s="66"/>
      <c r="KTJ5744" s="66"/>
      <c r="KTK5744" s="66"/>
      <c r="KTL5744" s="66"/>
      <c r="KTM5744" s="66"/>
      <c r="KTN5744" s="66"/>
      <c r="KTO5744" s="66"/>
      <c r="KTP5744" s="66"/>
      <c r="KTQ5744" s="66"/>
      <c r="KTR5744" s="66"/>
      <c r="KTS5744" s="66"/>
      <c r="KTT5744" s="66"/>
      <c r="KTU5744" s="66"/>
      <c r="KTV5744" s="66"/>
      <c r="KTW5744" s="66"/>
      <c r="KTX5744" s="66"/>
      <c r="KTY5744" s="66"/>
      <c r="KTZ5744" s="66"/>
      <c r="KUA5744" s="66"/>
      <c r="KUB5744" s="66"/>
      <c r="KUC5744" s="66"/>
      <c r="KUD5744" s="66"/>
      <c r="KUE5744" s="66"/>
      <c r="KUF5744" s="66"/>
      <c r="KUG5744" s="66"/>
      <c r="KUH5744" s="66"/>
      <c r="KUI5744" s="66"/>
      <c r="KUJ5744" s="66"/>
      <c r="KUK5744" s="66"/>
      <c r="KUL5744" s="66"/>
      <c r="KUM5744" s="66"/>
      <c r="KUN5744" s="66"/>
      <c r="KUO5744" s="66"/>
      <c r="KUP5744" s="66"/>
      <c r="KUQ5744" s="66"/>
      <c r="KUR5744" s="66"/>
      <c r="KUS5744" s="66"/>
      <c r="KUT5744" s="66"/>
      <c r="KUU5744" s="66"/>
      <c r="KUV5744" s="66"/>
      <c r="KUW5744" s="66"/>
      <c r="KUX5744" s="66"/>
      <c r="KUY5744" s="66"/>
      <c r="KUZ5744" s="66"/>
      <c r="KVA5744" s="66"/>
      <c r="KVB5744" s="66"/>
      <c r="KVC5744" s="66"/>
      <c r="KVD5744" s="66"/>
      <c r="KVE5744" s="66"/>
      <c r="KVF5744" s="66"/>
      <c r="KVG5744" s="66"/>
      <c r="KVH5744" s="66"/>
      <c r="KVI5744" s="66"/>
      <c r="KVJ5744" s="66"/>
      <c r="KVK5744" s="66"/>
      <c r="KVL5744" s="66"/>
      <c r="KVM5744" s="66"/>
      <c r="KVN5744" s="66"/>
      <c r="KVO5744" s="66"/>
      <c r="KVP5744" s="66"/>
      <c r="KVQ5744" s="66"/>
      <c r="KVR5744" s="66"/>
      <c r="KVS5744" s="66"/>
      <c r="KVT5744" s="66"/>
      <c r="KVU5744" s="66"/>
      <c r="KVV5744" s="66"/>
      <c r="KVW5744" s="66"/>
      <c r="KVX5744" s="66"/>
      <c r="KVY5744" s="66"/>
      <c r="KVZ5744" s="66"/>
      <c r="KWA5744" s="66"/>
      <c r="KWB5744" s="66"/>
      <c r="KWC5744" s="66"/>
      <c r="KWD5744" s="66"/>
      <c r="KWE5744" s="66"/>
      <c r="KWF5744" s="66"/>
      <c r="KWG5744" s="66"/>
      <c r="KWH5744" s="66"/>
      <c r="KWI5744" s="66"/>
      <c r="KWJ5744" s="66"/>
      <c r="KWK5744" s="66"/>
      <c r="KWL5744" s="66"/>
      <c r="KWM5744" s="66"/>
      <c r="KWN5744" s="66"/>
      <c r="KWO5744" s="66"/>
      <c r="KWP5744" s="66"/>
      <c r="KWQ5744" s="66"/>
      <c r="KWR5744" s="66"/>
      <c r="KWS5744" s="66"/>
      <c r="KWT5744" s="66"/>
      <c r="KWU5744" s="66"/>
      <c r="KWV5744" s="66"/>
      <c r="KWW5744" s="66"/>
      <c r="KWX5744" s="66"/>
      <c r="KWY5744" s="66"/>
      <c r="KWZ5744" s="66"/>
      <c r="KXA5744" s="66"/>
      <c r="KXB5744" s="66"/>
      <c r="KXC5744" s="66"/>
      <c r="KXD5744" s="66"/>
      <c r="KXE5744" s="66"/>
      <c r="KXF5744" s="66"/>
      <c r="KXG5744" s="66"/>
      <c r="KXH5744" s="66"/>
      <c r="KXI5744" s="66"/>
      <c r="KXJ5744" s="66"/>
      <c r="KXK5744" s="66"/>
      <c r="KXL5744" s="66"/>
      <c r="KXM5744" s="66"/>
      <c r="KXN5744" s="66"/>
      <c r="KXO5744" s="66"/>
      <c r="KXP5744" s="66"/>
      <c r="KXQ5744" s="66"/>
      <c r="KXR5744" s="66"/>
      <c r="KXS5744" s="66"/>
      <c r="KXT5744" s="66"/>
      <c r="KXU5744" s="66"/>
      <c r="KXV5744" s="66"/>
      <c r="KXW5744" s="66"/>
      <c r="KXX5744" s="66"/>
      <c r="KXY5744" s="66"/>
      <c r="KXZ5744" s="66"/>
      <c r="KYA5744" s="66"/>
      <c r="KYB5744" s="66"/>
      <c r="KYC5744" s="66"/>
      <c r="KYD5744" s="66"/>
      <c r="KYE5744" s="66"/>
      <c r="KYF5744" s="66"/>
      <c r="KYG5744" s="66"/>
      <c r="KYH5744" s="66"/>
      <c r="KYI5744" s="66"/>
      <c r="KYJ5744" s="66"/>
      <c r="KYK5744" s="66"/>
      <c r="KYL5744" s="66"/>
      <c r="KYM5744" s="66"/>
      <c r="KYN5744" s="66"/>
      <c r="KYO5744" s="66"/>
      <c r="KYP5744" s="66"/>
      <c r="KYQ5744" s="66"/>
      <c r="KYR5744" s="66"/>
      <c r="KYS5744" s="66"/>
      <c r="KYT5744" s="66"/>
      <c r="KYU5744" s="66"/>
      <c r="KYV5744" s="66"/>
      <c r="KYW5744" s="66"/>
      <c r="KYX5744" s="66"/>
      <c r="KYY5744" s="66"/>
      <c r="KYZ5744" s="66"/>
      <c r="KZA5744" s="66"/>
      <c r="KZB5744" s="66"/>
      <c r="KZC5744" s="66"/>
      <c r="KZD5744" s="66"/>
      <c r="KZE5744" s="66"/>
      <c r="KZF5744" s="66"/>
      <c r="KZG5744" s="66"/>
      <c r="KZH5744" s="66"/>
      <c r="KZI5744" s="66"/>
      <c r="KZJ5744" s="66"/>
      <c r="KZK5744" s="66"/>
      <c r="KZL5744" s="66"/>
      <c r="KZM5744" s="66"/>
      <c r="KZN5744" s="66"/>
      <c r="KZO5744" s="66"/>
      <c r="KZP5744" s="66"/>
      <c r="KZQ5744" s="66"/>
      <c r="KZR5744" s="66"/>
      <c r="KZS5744" s="66"/>
      <c r="KZT5744" s="66"/>
      <c r="KZU5744" s="66"/>
      <c r="KZV5744" s="66"/>
      <c r="KZW5744" s="66"/>
      <c r="KZX5744" s="66"/>
      <c r="KZY5744" s="66"/>
      <c r="KZZ5744" s="66"/>
      <c r="LAA5744" s="66"/>
      <c r="LAB5744" s="66"/>
      <c r="LAC5744" s="66"/>
      <c r="LAD5744" s="66"/>
      <c r="LAE5744" s="66"/>
      <c r="LAF5744" s="66"/>
      <c r="LAG5744" s="66"/>
      <c r="LAH5744" s="66"/>
      <c r="LAI5744" s="66"/>
      <c r="LAJ5744" s="66"/>
      <c r="LAK5744" s="66"/>
      <c r="LAL5744" s="66"/>
      <c r="LAM5744" s="66"/>
      <c r="LAN5744" s="66"/>
      <c r="LAO5744" s="66"/>
      <c r="LAP5744" s="66"/>
      <c r="LAQ5744" s="66"/>
      <c r="LAR5744" s="66"/>
      <c r="LAS5744" s="66"/>
      <c r="LAT5744" s="66"/>
      <c r="LAU5744" s="66"/>
      <c r="LAV5744" s="66"/>
      <c r="LAW5744" s="66"/>
      <c r="LAX5744" s="66"/>
      <c r="LAY5744" s="66"/>
      <c r="LAZ5744" s="66"/>
      <c r="LBA5744" s="66"/>
      <c r="LBB5744" s="66"/>
      <c r="LBC5744" s="66"/>
      <c r="LBD5744" s="66"/>
      <c r="LBE5744" s="66"/>
      <c r="LBF5744" s="66"/>
      <c r="LBG5744" s="66"/>
      <c r="LBH5744" s="66"/>
      <c r="LBI5744" s="66"/>
      <c r="LBJ5744" s="66"/>
      <c r="LBK5744" s="66"/>
      <c r="LBL5744" s="66"/>
      <c r="LBM5744" s="66"/>
      <c r="LBN5744" s="66"/>
      <c r="LBO5744" s="66"/>
      <c r="LBP5744" s="66"/>
      <c r="LBQ5744" s="66"/>
      <c r="LBR5744" s="66"/>
      <c r="LBS5744" s="66"/>
      <c r="LBT5744" s="66"/>
      <c r="LBU5744" s="66"/>
      <c r="LBV5744" s="66"/>
      <c r="LBW5744" s="66"/>
      <c r="LBX5744" s="66"/>
      <c r="LBY5744" s="66"/>
      <c r="LBZ5744" s="66"/>
      <c r="LCA5744" s="66"/>
      <c r="LCB5744" s="66"/>
      <c r="LCC5744" s="66"/>
      <c r="LCD5744" s="66"/>
      <c r="LCE5744" s="66"/>
      <c r="LCF5744" s="66"/>
      <c r="LCG5744" s="66"/>
      <c r="LCH5744" s="66"/>
      <c r="LCI5744" s="66"/>
      <c r="LCJ5744" s="66"/>
      <c r="LCK5744" s="66"/>
      <c r="LCL5744" s="66"/>
      <c r="LCM5744" s="66"/>
      <c r="LCN5744" s="66"/>
      <c r="LCO5744" s="66"/>
      <c r="LCP5744" s="66"/>
      <c r="LCQ5744" s="66"/>
      <c r="LCR5744" s="66"/>
      <c r="LCS5744" s="66"/>
      <c r="LCT5744" s="66"/>
      <c r="LCU5744" s="66"/>
      <c r="LCV5744" s="66"/>
      <c r="LCW5744" s="66"/>
      <c r="LCX5744" s="66"/>
      <c r="LCY5744" s="66"/>
      <c r="LCZ5744" s="66"/>
      <c r="LDA5744" s="66"/>
      <c r="LDB5744" s="66"/>
      <c r="LDC5744" s="66"/>
      <c r="LDD5744" s="66"/>
      <c r="LDE5744" s="66"/>
      <c r="LDF5744" s="66"/>
      <c r="LDG5744" s="66"/>
      <c r="LDH5744" s="66"/>
      <c r="LDI5744" s="66"/>
      <c r="LDJ5744" s="66"/>
      <c r="LDK5744" s="66"/>
      <c r="LDL5744" s="66"/>
      <c r="LDM5744" s="66"/>
      <c r="LDN5744" s="66"/>
      <c r="LDO5744" s="66"/>
      <c r="LDP5744" s="66"/>
      <c r="LDQ5744" s="66"/>
      <c r="LDR5744" s="66"/>
      <c r="LDS5744" s="66"/>
      <c r="LDT5744" s="66"/>
      <c r="LDU5744" s="66"/>
      <c r="LDV5744" s="66"/>
      <c r="LDW5744" s="66"/>
      <c r="LDX5744" s="66"/>
      <c r="LDY5744" s="66"/>
      <c r="LDZ5744" s="66"/>
      <c r="LEA5744" s="66"/>
      <c r="LEB5744" s="66"/>
      <c r="LEC5744" s="66"/>
      <c r="LED5744" s="66"/>
      <c r="LEE5744" s="66"/>
      <c r="LEF5744" s="66"/>
      <c r="LEG5744" s="66"/>
      <c r="LEH5744" s="66"/>
      <c r="LEI5744" s="66"/>
      <c r="LEJ5744" s="66"/>
      <c r="LEK5744" s="66"/>
      <c r="LEL5744" s="66"/>
      <c r="LEM5744" s="66"/>
      <c r="LEN5744" s="66"/>
      <c r="LEO5744" s="66"/>
      <c r="LEP5744" s="66"/>
      <c r="LEQ5744" s="66"/>
      <c r="LER5744" s="66"/>
      <c r="LES5744" s="66"/>
      <c r="LET5744" s="66"/>
      <c r="LEU5744" s="66"/>
      <c r="LEV5744" s="66"/>
      <c r="LEW5744" s="66"/>
      <c r="LEX5744" s="66"/>
      <c r="LEY5744" s="66"/>
      <c r="LEZ5744" s="66"/>
      <c r="LFA5744" s="66"/>
      <c r="LFB5744" s="66"/>
      <c r="LFC5744" s="66"/>
      <c r="LFD5744" s="66"/>
      <c r="LFE5744" s="66"/>
      <c r="LFF5744" s="66"/>
      <c r="LFG5744" s="66"/>
      <c r="LFH5744" s="66"/>
      <c r="LFI5744" s="66"/>
      <c r="LFJ5744" s="66"/>
      <c r="LFK5744" s="66"/>
      <c r="LFL5744" s="66"/>
      <c r="LFM5744" s="66"/>
      <c r="LFN5744" s="66"/>
      <c r="LFO5744" s="66"/>
      <c r="LFP5744" s="66"/>
      <c r="LFQ5744" s="66"/>
      <c r="LFR5744" s="66"/>
      <c r="LFS5744" s="66"/>
      <c r="LFT5744" s="66"/>
      <c r="LFU5744" s="66"/>
      <c r="LFV5744" s="66"/>
      <c r="LFW5744" s="66"/>
      <c r="LFX5744" s="66"/>
      <c r="LFY5744" s="66"/>
      <c r="LFZ5744" s="66"/>
      <c r="LGA5744" s="66"/>
      <c r="LGB5744" s="66"/>
      <c r="LGC5744" s="66"/>
      <c r="LGD5744" s="66"/>
      <c r="LGE5744" s="66"/>
      <c r="LGF5744" s="66"/>
      <c r="LGG5744" s="66"/>
      <c r="LGH5744" s="66"/>
      <c r="LGI5744" s="66"/>
      <c r="LGJ5744" s="66"/>
      <c r="LGK5744" s="66"/>
      <c r="LGL5744" s="66"/>
      <c r="LGM5744" s="66"/>
      <c r="LGN5744" s="66"/>
      <c r="LGO5744" s="66"/>
      <c r="LGP5744" s="66"/>
      <c r="LGQ5744" s="66"/>
      <c r="LGR5744" s="66"/>
      <c r="LGS5744" s="66"/>
      <c r="LGT5744" s="66"/>
      <c r="LGU5744" s="66"/>
      <c r="LGV5744" s="66"/>
      <c r="LGW5744" s="66"/>
      <c r="LGX5744" s="66"/>
      <c r="LGY5744" s="66"/>
      <c r="LGZ5744" s="66"/>
      <c r="LHA5744" s="66"/>
      <c r="LHB5744" s="66"/>
      <c r="LHC5744" s="66"/>
      <c r="LHD5744" s="66"/>
      <c r="LHE5744" s="66"/>
      <c r="LHF5744" s="66"/>
      <c r="LHG5744" s="66"/>
      <c r="LHH5744" s="66"/>
      <c r="LHI5744" s="66"/>
      <c r="LHJ5744" s="66"/>
      <c r="LHK5744" s="66"/>
      <c r="LHL5744" s="66"/>
      <c r="LHM5744" s="66"/>
      <c r="LHN5744" s="66"/>
      <c r="LHO5744" s="66"/>
      <c r="LHP5744" s="66"/>
      <c r="LHQ5744" s="66"/>
      <c r="LHR5744" s="66"/>
      <c r="LHS5744" s="66"/>
      <c r="LHT5744" s="66"/>
      <c r="LHU5744" s="66"/>
      <c r="LHV5744" s="66"/>
      <c r="LHW5744" s="66"/>
      <c r="LHX5744" s="66"/>
      <c r="LHY5744" s="66"/>
      <c r="LHZ5744" s="66"/>
      <c r="LIA5744" s="66"/>
      <c r="LIB5744" s="66"/>
      <c r="LIC5744" s="66"/>
      <c r="LID5744" s="66"/>
      <c r="LIE5744" s="66"/>
      <c r="LIF5744" s="66"/>
      <c r="LIG5744" s="66"/>
      <c r="LIH5744" s="66"/>
      <c r="LII5744" s="66"/>
      <c r="LIJ5744" s="66"/>
      <c r="LIK5744" s="66"/>
      <c r="LIL5744" s="66"/>
      <c r="LIM5744" s="66"/>
      <c r="LIN5744" s="66"/>
      <c r="LIO5744" s="66"/>
      <c r="LIP5744" s="66"/>
      <c r="LIQ5744" s="66"/>
      <c r="LIR5744" s="66"/>
      <c r="LIS5744" s="66"/>
      <c r="LIT5744" s="66"/>
      <c r="LIU5744" s="66"/>
      <c r="LIV5744" s="66"/>
      <c r="LIW5744" s="66"/>
      <c r="LIX5744" s="66"/>
      <c r="LIY5744" s="66"/>
      <c r="LIZ5744" s="66"/>
      <c r="LJA5744" s="66"/>
      <c r="LJB5744" s="66"/>
      <c r="LJC5744" s="66"/>
      <c r="LJD5744" s="66"/>
      <c r="LJE5744" s="66"/>
      <c r="LJF5744" s="66"/>
      <c r="LJG5744" s="66"/>
      <c r="LJH5744" s="66"/>
      <c r="LJI5744" s="66"/>
      <c r="LJJ5744" s="66"/>
      <c r="LJK5744" s="66"/>
      <c r="LJL5744" s="66"/>
      <c r="LJM5744" s="66"/>
      <c r="LJN5744" s="66"/>
      <c r="LJO5744" s="66"/>
      <c r="LJP5744" s="66"/>
      <c r="LJQ5744" s="66"/>
      <c r="LJR5744" s="66"/>
      <c r="LJS5744" s="66"/>
      <c r="LJT5744" s="66"/>
      <c r="LJU5744" s="66"/>
      <c r="LJV5744" s="66"/>
      <c r="LJW5744" s="66"/>
      <c r="LJX5744" s="66"/>
      <c r="LJY5744" s="66"/>
      <c r="LJZ5744" s="66"/>
      <c r="LKA5744" s="66"/>
      <c r="LKB5744" s="66"/>
      <c r="LKC5744" s="66"/>
      <c r="LKD5744" s="66"/>
      <c r="LKE5744" s="66"/>
      <c r="LKF5744" s="66"/>
      <c r="LKG5744" s="66"/>
      <c r="LKH5744" s="66"/>
      <c r="LKI5744" s="66"/>
      <c r="LKJ5744" s="66"/>
      <c r="LKK5744" s="66"/>
      <c r="LKL5744" s="66"/>
      <c r="LKM5744" s="66"/>
      <c r="LKN5744" s="66"/>
      <c r="LKO5744" s="66"/>
      <c r="LKP5744" s="66"/>
      <c r="LKQ5744" s="66"/>
      <c r="LKR5744" s="66"/>
      <c r="LKS5744" s="66"/>
      <c r="LKT5744" s="66"/>
      <c r="LKU5744" s="66"/>
      <c r="LKV5744" s="66"/>
      <c r="LKW5744" s="66"/>
      <c r="LKX5744" s="66"/>
      <c r="LKY5744" s="66"/>
      <c r="LKZ5744" s="66"/>
      <c r="LLA5744" s="66"/>
      <c r="LLB5744" s="66"/>
      <c r="LLC5744" s="66"/>
      <c r="LLD5744" s="66"/>
      <c r="LLE5744" s="66"/>
      <c r="LLF5744" s="66"/>
      <c r="LLG5744" s="66"/>
      <c r="LLH5744" s="66"/>
      <c r="LLI5744" s="66"/>
      <c r="LLJ5744" s="66"/>
      <c r="LLK5744" s="66"/>
      <c r="LLL5744" s="66"/>
      <c r="LLM5744" s="66"/>
      <c r="LLN5744" s="66"/>
      <c r="LLO5744" s="66"/>
      <c r="LLP5744" s="66"/>
      <c r="LLQ5744" s="66"/>
      <c r="LLR5744" s="66"/>
      <c r="LLS5744" s="66"/>
      <c r="LLT5744" s="66"/>
      <c r="LLU5744" s="66"/>
      <c r="LLV5744" s="66"/>
      <c r="LLW5744" s="66"/>
      <c r="LLX5744" s="66"/>
      <c r="LLY5744" s="66"/>
      <c r="LLZ5744" s="66"/>
      <c r="LMA5744" s="66"/>
      <c r="LMB5744" s="66"/>
      <c r="LMC5744" s="66"/>
      <c r="LMD5744" s="66"/>
      <c r="LME5744" s="66"/>
      <c r="LMF5744" s="66"/>
      <c r="LMG5744" s="66"/>
      <c r="LMH5744" s="66"/>
      <c r="LMI5744" s="66"/>
      <c r="LMJ5744" s="66"/>
      <c r="LMK5744" s="66"/>
      <c r="LML5744" s="66"/>
      <c r="LMM5744" s="66"/>
      <c r="LMN5744" s="66"/>
      <c r="LMO5744" s="66"/>
      <c r="LMP5744" s="66"/>
      <c r="LMQ5744" s="66"/>
      <c r="LMR5744" s="66"/>
      <c r="LMS5744" s="66"/>
      <c r="LMT5744" s="66"/>
      <c r="LMU5744" s="66"/>
      <c r="LMV5744" s="66"/>
      <c r="LMW5744" s="66"/>
      <c r="LMX5744" s="66"/>
      <c r="LMY5744" s="66"/>
      <c r="LMZ5744" s="66"/>
      <c r="LNA5744" s="66"/>
      <c r="LNB5744" s="66"/>
      <c r="LNC5744" s="66"/>
      <c r="LND5744" s="66"/>
      <c r="LNE5744" s="66"/>
      <c r="LNF5744" s="66"/>
      <c r="LNG5744" s="66"/>
      <c r="LNH5744" s="66"/>
      <c r="LNI5744" s="66"/>
      <c r="LNJ5744" s="66"/>
      <c r="LNK5744" s="66"/>
      <c r="LNL5744" s="66"/>
      <c r="LNM5744" s="66"/>
      <c r="LNN5744" s="66"/>
      <c r="LNO5744" s="66"/>
      <c r="LNP5744" s="66"/>
      <c r="LNQ5744" s="66"/>
      <c r="LNR5744" s="66"/>
      <c r="LNS5744" s="66"/>
      <c r="LNT5744" s="66"/>
      <c r="LNU5744" s="66"/>
      <c r="LNV5744" s="66"/>
      <c r="LNW5744" s="66"/>
      <c r="LNX5744" s="66"/>
      <c r="LNY5744" s="66"/>
      <c r="LNZ5744" s="66"/>
      <c r="LOA5744" s="66"/>
      <c r="LOB5744" s="66"/>
      <c r="LOC5744" s="66"/>
      <c r="LOD5744" s="66"/>
      <c r="LOE5744" s="66"/>
      <c r="LOF5744" s="66"/>
      <c r="LOG5744" s="66"/>
      <c r="LOH5744" s="66"/>
      <c r="LOI5744" s="66"/>
      <c r="LOJ5744" s="66"/>
      <c r="LOK5744" s="66"/>
      <c r="LOL5744" s="66"/>
      <c r="LOM5744" s="66"/>
      <c r="LON5744" s="66"/>
      <c r="LOO5744" s="66"/>
      <c r="LOP5744" s="66"/>
      <c r="LOQ5744" s="66"/>
      <c r="LOR5744" s="66"/>
      <c r="LOS5744" s="66"/>
      <c r="LOT5744" s="66"/>
      <c r="LOU5744" s="66"/>
      <c r="LOV5744" s="66"/>
      <c r="LOW5744" s="66"/>
      <c r="LOX5744" s="66"/>
      <c r="LOY5744" s="66"/>
      <c r="LOZ5744" s="66"/>
      <c r="LPA5744" s="66"/>
      <c r="LPB5744" s="66"/>
      <c r="LPC5744" s="66"/>
      <c r="LPD5744" s="66"/>
      <c r="LPE5744" s="66"/>
      <c r="LPF5744" s="66"/>
      <c r="LPG5744" s="66"/>
      <c r="LPH5744" s="66"/>
      <c r="LPI5744" s="66"/>
      <c r="LPJ5744" s="66"/>
      <c r="LPK5744" s="66"/>
      <c r="LPL5744" s="66"/>
      <c r="LPM5744" s="66"/>
      <c r="LPN5744" s="66"/>
      <c r="LPO5744" s="66"/>
      <c r="LPP5744" s="66"/>
      <c r="LPQ5744" s="66"/>
      <c r="LPR5744" s="66"/>
      <c r="LPS5744" s="66"/>
      <c r="LPT5744" s="66"/>
      <c r="LPU5744" s="66"/>
      <c r="LPV5744" s="66"/>
      <c r="LPW5744" s="66"/>
      <c r="LPX5744" s="66"/>
      <c r="LPY5744" s="66"/>
      <c r="LPZ5744" s="66"/>
      <c r="LQA5744" s="66"/>
      <c r="LQB5744" s="66"/>
      <c r="LQC5744" s="66"/>
      <c r="LQD5744" s="66"/>
      <c r="LQE5744" s="66"/>
      <c r="LQF5744" s="66"/>
      <c r="LQG5744" s="66"/>
      <c r="LQH5744" s="66"/>
      <c r="LQI5744" s="66"/>
      <c r="LQJ5744" s="66"/>
      <c r="LQK5744" s="66"/>
      <c r="LQL5744" s="66"/>
      <c r="LQM5744" s="66"/>
      <c r="LQN5744" s="66"/>
      <c r="LQO5744" s="66"/>
      <c r="LQP5744" s="66"/>
      <c r="LQQ5744" s="66"/>
      <c r="LQR5744" s="66"/>
      <c r="LQS5744" s="66"/>
      <c r="LQT5744" s="66"/>
      <c r="LQU5744" s="66"/>
      <c r="LQV5744" s="66"/>
      <c r="LQW5744" s="66"/>
      <c r="LQX5744" s="66"/>
      <c r="LQY5744" s="66"/>
      <c r="LQZ5744" s="66"/>
      <c r="LRA5744" s="66"/>
      <c r="LRB5744" s="66"/>
      <c r="LRC5744" s="66"/>
      <c r="LRD5744" s="66"/>
      <c r="LRE5744" s="66"/>
      <c r="LRF5744" s="66"/>
      <c r="LRG5744" s="66"/>
      <c r="LRH5744" s="66"/>
      <c r="LRI5744" s="66"/>
      <c r="LRJ5744" s="66"/>
      <c r="LRK5744" s="66"/>
      <c r="LRL5744" s="66"/>
      <c r="LRM5744" s="66"/>
      <c r="LRN5744" s="66"/>
      <c r="LRO5744" s="66"/>
      <c r="LRP5744" s="66"/>
      <c r="LRQ5744" s="66"/>
      <c r="LRR5744" s="66"/>
      <c r="LRS5744" s="66"/>
      <c r="LRT5744" s="66"/>
      <c r="LRU5744" s="66"/>
      <c r="LRV5744" s="66"/>
      <c r="LRW5744" s="66"/>
      <c r="LRX5744" s="66"/>
      <c r="LRY5744" s="66"/>
      <c r="LRZ5744" s="66"/>
      <c r="LSA5744" s="66"/>
      <c r="LSB5744" s="66"/>
      <c r="LSC5744" s="66"/>
      <c r="LSD5744" s="66"/>
      <c r="LSE5744" s="66"/>
      <c r="LSF5744" s="66"/>
      <c r="LSG5744" s="66"/>
      <c r="LSH5744" s="66"/>
      <c r="LSI5744" s="66"/>
      <c r="LSJ5744" s="66"/>
      <c r="LSK5744" s="66"/>
      <c r="LSL5744" s="66"/>
      <c r="LSM5744" s="66"/>
      <c r="LSN5744" s="66"/>
      <c r="LSO5744" s="66"/>
      <c r="LSP5744" s="66"/>
      <c r="LSQ5744" s="66"/>
      <c r="LSR5744" s="66"/>
      <c r="LSS5744" s="66"/>
      <c r="LST5744" s="66"/>
      <c r="LSU5744" s="66"/>
      <c r="LSV5744" s="66"/>
      <c r="LSW5744" s="66"/>
      <c r="LSX5744" s="66"/>
      <c r="LSY5744" s="66"/>
      <c r="LSZ5744" s="66"/>
      <c r="LTA5744" s="66"/>
      <c r="LTB5744" s="66"/>
      <c r="LTC5744" s="66"/>
      <c r="LTD5744" s="66"/>
      <c r="LTE5744" s="66"/>
      <c r="LTF5744" s="66"/>
      <c r="LTG5744" s="66"/>
      <c r="LTH5744" s="66"/>
      <c r="LTI5744" s="66"/>
      <c r="LTJ5744" s="66"/>
      <c r="LTK5744" s="66"/>
      <c r="LTL5744" s="66"/>
      <c r="LTM5744" s="66"/>
      <c r="LTN5744" s="66"/>
      <c r="LTO5744" s="66"/>
      <c r="LTP5744" s="66"/>
      <c r="LTQ5744" s="66"/>
      <c r="LTR5744" s="66"/>
      <c r="LTS5744" s="66"/>
      <c r="LTT5744" s="66"/>
      <c r="LTU5744" s="66"/>
      <c r="LTV5744" s="66"/>
      <c r="LTW5744" s="66"/>
      <c r="LTX5744" s="66"/>
      <c r="LTY5744" s="66"/>
      <c r="LTZ5744" s="66"/>
      <c r="LUA5744" s="66"/>
      <c r="LUB5744" s="66"/>
      <c r="LUC5744" s="66"/>
      <c r="LUD5744" s="66"/>
      <c r="LUE5744" s="66"/>
      <c r="LUF5744" s="66"/>
      <c r="LUG5744" s="66"/>
      <c r="LUH5744" s="66"/>
      <c r="LUI5744" s="66"/>
      <c r="LUJ5744" s="66"/>
      <c r="LUK5744" s="66"/>
      <c r="LUL5744" s="66"/>
      <c r="LUM5744" s="66"/>
      <c r="LUN5744" s="66"/>
      <c r="LUO5744" s="66"/>
      <c r="LUP5744" s="66"/>
      <c r="LUQ5744" s="66"/>
      <c r="LUR5744" s="66"/>
      <c r="LUS5744" s="66"/>
      <c r="LUT5744" s="66"/>
      <c r="LUU5744" s="66"/>
      <c r="LUV5744" s="66"/>
      <c r="LUW5744" s="66"/>
      <c r="LUX5744" s="66"/>
      <c r="LUY5744" s="66"/>
      <c r="LUZ5744" s="66"/>
      <c r="LVA5744" s="66"/>
      <c r="LVB5744" s="66"/>
      <c r="LVC5744" s="66"/>
      <c r="LVD5744" s="66"/>
      <c r="LVE5744" s="66"/>
      <c r="LVF5744" s="66"/>
      <c r="LVG5744" s="66"/>
      <c r="LVH5744" s="66"/>
      <c r="LVI5744" s="66"/>
      <c r="LVJ5744" s="66"/>
      <c r="LVK5744" s="66"/>
      <c r="LVL5744" s="66"/>
      <c r="LVM5744" s="66"/>
      <c r="LVN5744" s="66"/>
      <c r="LVO5744" s="66"/>
      <c r="LVP5744" s="66"/>
      <c r="LVQ5744" s="66"/>
      <c r="LVR5744" s="66"/>
      <c r="LVS5744" s="66"/>
      <c r="LVT5744" s="66"/>
      <c r="LVU5744" s="66"/>
      <c r="LVV5744" s="66"/>
      <c r="LVW5744" s="66"/>
      <c r="LVX5744" s="66"/>
      <c r="LVY5744" s="66"/>
      <c r="LVZ5744" s="66"/>
      <c r="LWA5744" s="66"/>
      <c r="LWB5744" s="66"/>
      <c r="LWC5744" s="66"/>
      <c r="LWD5744" s="66"/>
      <c r="LWE5744" s="66"/>
      <c r="LWF5744" s="66"/>
      <c r="LWG5744" s="66"/>
      <c r="LWH5744" s="66"/>
      <c r="LWI5744" s="66"/>
      <c r="LWJ5744" s="66"/>
      <c r="LWK5744" s="66"/>
      <c r="LWL5744" s="66"/>
      <c r="LWM5744" s="66"/>
      <c r="LWN5744" s="66"/>
      <c r="LWO5744" s="66"/>
      <c r="LWP5744" s="66"/>
      <c r="LWQ5744" s="66"/>
      <c r="LWR5744" s="66"/>
      <c r="LWS5744" s="66"/>
      <c r="LWT5744" s="66"/>
      <c r="LWU5744" s="66"/>
      <c r="LWV5744" s="66"/>
      <c r="LWW5744" s="66"/>
      <c r="LWX5744" s="66"/>
      <c r="LWY5744" s="66"/>
      <c r="LWZ5744" s="66"/>
      <c r="LXA5744" s="66"/>
      <c r="LXB5744" s="66"/>
      <c r="LXC5744" s="66"/>
      <c r="LXD5744" s="66"/>
      <c r="LXE5744" s="66"/>
      <c r="LXF5744" s="66"/>
      <c r="LXG5744" s="66"/>
      <c r="LXH5744" s="66"/>
      <c r="LXI5744" s="66"/>
      <c r="LXJ5744" s="66"/>
      <c r="LXK5744" s="66"/>
      <c r="LXL5744" s="66"/>
      <c r="LXM5744" s="66"/>
      <c r="LXN5744" s="66"/>
      <c r="LXO5744" s="66"/>
      <c r="LXP5744" s="66"/>
      <c r="LXQ5744" s="66"/>
      <c r="LXR5744" s="66"/>
      <c r="LXS5744" s="66"/>
      <c r="LXT5744" s="66"/>
      <c r="LXU5744" s="66"/>
      <c r="LXV5744" s="66"/>
      <c r="LXW5744" s="66"/>
      <c r="LXX5744" s="66"/>
      <c r="LXY5744" s="66"/>
      <c r="LXZ5744" s="66"/>
      <c r="LYA5744" s="66"/>
      <c r="LYB5744" s="66"/>
      <c r="LYC5744" s="66"/>
      <c r="LYD5744" s="66"/>
      <c r="LYE5744" s="66"/>
      <c r="LYF5744" s="66"/>
      <c r="LYG5744" s="66"/>
      <c r="LYH5744" s="66"/>
      <c r="LYI5744" s="66"/>
      <c r="LYJ5744" s="66"/>
      <c r="LYK5744" s="66"/>
      <c r="LYL5744" s="66"/>
      <c r="LYM5744" s="66"/>
      <c r="LYN5744" s="66"/>
      <c r="LYO5744" s="66"/>
      <c r="LYP5744" s="66"/>
      <c r="LYQ5744" s="66"/>
      <c r="LYR5744" s="66"/>
      <c r="LYS5744" s="66"/>
      <c r="LYT5744" s="66"/>
      <c r="LYU5744" s="66"/>
      <c r="LYV5744" s="66"/>
      <c r="LYW5744" s="66"/>
      <c r="LYX5744" s="66"/>
      <c r="LYY5744" s="66"/>
      <c r="LYZ5744" s="66"/>
      <c r="LZA5744" s="66"/>
      <c r="LZB5744" s="66"/>
      <c r="LZC5744" s="66"/>
      <c r="LZD5744" s="66"/>
      <c r="LZE5744" s="66"/>
      <c r="LZF5744" s="66"/>
      <c r="LZG5744" s="66"/>
      <c r="LZH5744" s="66"/>
      <c r="LZI5744" s="66"/>
      <c r="LZJ5744" s="66"/>
      <c r="LZK5744" s="66"/>
      <c r="LZL5744" s="66"/>
      <c r="LZM5744" s="66"/>
      <c r="LZN5744" s="66"/>
      <c r="LZO5744" s="66"/>
      <c r="LZP5744" s="66"/>
      <c r="LZQ5744" s="66"/>
      <c r="LZR5744" s="66"/>
      <c r="LZS5744" s="66"/>
      <c r="LZT5744" s="66"/>
      <c r="LZU5744" s="66"/>
      <c r="LZV5744" s="66"/>
      <c r="LZW5744" s="66"/>
      <c r="LZX5744" s="66"/>
      <c r="LZY5744" s="66"/>
      <c r="LZZ5744" s="66"/>
      <c r="MAA5744" s="66"/>
      <c r="MAB5744" s="66"/>
      <c r="MAC5744" s="66"/>
      <c r="MAD5744" s="66"/>
      <c r="MAE5744" s="66"/>
      <c r="MAF5744" s="66"/>
      <c r="MAG5744" s="66"/>
      <c r="MAH5744" s="66"/>
      <c r="MAI5744" s="66"/>
      <c r="MAJ5744" s="66"/>
      <c r="MAK5744" s="66"/>
      <c r="MAL5744" s="66"/>
      <c r="MAM5744" s="66"/>
      <c r="MAN5744" s="66"/>
      <c r="MAO5744" s="66"/>
      <c r="MAP5744" s="66"/>
      <c r="MAQ5744" s="66"/>
      <c r="MAR5744" s="66"/>
      <c r="MAS5744" s="66"/>
      <c r="MAT5744" s="66"/>
      <c r="MAU5744" s="66"/>
      <c r="MAV5744" s="66"/>
      <c r="MAW5744" s="66"/>
      <c r="MAX5744" s="66"/>
      <c r="MAY5744" s="66"/>
      <c r="MAZ5744" s="66"/>
      <c r="MBA5744" s="66"/>
      <c r="MBB5744" s="66"/>
      <c r="MBC5744" s="66"/>
      <c r="MBD5744" s="66"/>
      <c r="MBE5744" s="66"/>
      <c r="MBF5744" s="66"/>
      <c r="MBG5744" s="66"/>
      <c r="MBH5744" s="66"/>
      <c r="MBI5744" s="66"/>
      <c r="MBJ5744" s="66"/>
      <c r="MBK5744" s="66"/>
      <c r="MBL5744" s="66"/>
      <c r="MBM5744" s="66"/>
      <c r="MBN5744" s="66"/>
      <c r="MBO5744" s="66"/>
      <c r="MBP5744" s="66"/>
      <c r="MBQ5744" s="66"/>
      <c r="MBR5744" s="66"/>
      <c r="MBS5744" s="66"/>
      <c r="MBT5744" s="66"/>
      <c r="MBU5744" s="66"/>
      <c r="MBV5744" s="66"/>
      <c r="MBW5744" s="66"/>
      <c r="MBX5744" s="66"/>
      <c r="MBY5744" s="66"/>
      <c r="MBZ5744" s="66"/>
      <c r="MCA5744" s="66"/>
      <c r="MCB5744" s="66"/>
      <c r="MCC5744" s="66"/>
      <c r="MCD5744" s="66"/>
      <c r="MCE5744" s="66"/>
      <c r="MCF5744" s="66"/>
      <c r="MCG5744" s="66"/>
      <c r="MCH5744" s="66"/>
      <c r="MCI5744" s="66"/>
      <c r="MCJ5744" s="66"/>
      <c r="MCK5744" s="66"/>
      <c r="MCL5744" s="66"/>
      <c r="MCM5744" s="66"/>
      <c r="MCN5744" s="66"/>
      <c r="MCO5744" s="66"/>
      <c r="MCP5744" s="66"/>
      <c r="MCQ5744" s="66"/>
      <c r="MCR5744" s="66"/>
      <c r="MCS5744" s="66"/>
      <c r="MCT5744" s="66"/>
      <c r="MCU5744" s="66"/>
      <c r="MCV5744" s="66"/>
      <c r="MCW5744" s="66"/>
      <c r="MCX5744" s="66"/>
      <c r="MCY5744" s="66"/>
      <c r="MCZ5744" s="66"/>
      <c r="MDA5744" s="66"/>
      <c r="MDB5744" s="66"/>
      <c r="MDC5744" s="66"/>
      <c r="MDD5744" s="66"/>
      <c r="MDE5744" s="66"/>
      <c r="MDF5744" s="66"/>
      <c r="MDG5744" s="66"/>
      <c r="MDH5744" s="66"/>
      <c r="MDI5744" s="66"/>
      <c r="MDJ5744" s="66"/>
      <c r="MDK5744" s="66"/>
      <c r="MDL5744" s="66"/>
      <c r="MDM5744" s="66"/>
      <c r="MDN5744" s="66"/>
      <c r="MDO5744" s="66"/>
      <c r="MDP5744" s="66"/>
      <c r="MDQ5744" s="66"/>
      <c r="MDR5744" s="66"/>
      <c r="MDS5744" s="66"/>
      <c r="MDT5744" s="66"/>
      <c r="MDU5744" s="66"/>
      <c r="MDV5744" s="66"/>
      <c r="MDW5744" s="66"/>
      <c r="MDX5744" s="66"/>
      <c r="MDY5744" s="66"/>
      <c r="MDZ5744" s="66"/>
      <c r="MEA5744" s="66"/>
      <c r="MEB5744" s="66"/>
      <c r="MEC5744" s="66"/>
      <c r="MED5744" s="66"/>
      <c r="MEE5744" s="66"/>
      <c r="MEF5744" s="66"/>
      <c r="MEG5744" s="66"/>
      <c r="MEH5744" s="66"/>
      <c r="MEI5744" s="66"/>
      <c r="MEJ5744" s="66"/>
      <c r="MEK5744" s="66"/>
      <c r="MEL5744" s="66"/>
      <c r="MEM5744" s="66"/>
      <c r="MEN5744" s="66"/>
      <c r="MEO5744" s="66"/>
      <c r="MEP5744" s="66"/>
      <c r="MEQ5744" s="66"/>
      <c r="MER5744" s="66"/>
      <c r="MES5744" s="66"/>
      <c r="MET5744" s="66"/>
      <c r="MEU5744" s="66"/>
      <c r="MEV5744" s="66"/>
      <c r="MEW5744" s="66"/>
      <c r="MEX5744" s="66"/>
      <c r="MEY5744" s="66"/>
      <c r="MEZ5744" s="66"/>
      <c r="MFA5744" s="66"/>
      <c r="MFB5744" s="66"/>
      <c r="MFC5744" s="66"/>
      <c r="MFD5744" s="66"/>
      <c r="MFE5744" s="66"/>
      <c r="MFF5744" s="66"/>
      <c r="MFG5744" s="66"/>
      <c r="MFH5744" s="66"/>
      <c r="MFI5744" s="66"/>
      <c r="MFJ5744" s="66"/>
      <c r="MFK5744" s="66"/>
      <c r="MFL5744" s="66"/>
      <c r="MFM5744" s="66"/>
      <c r="MFN5744" s="66"/>
      <c r="MFO5744" s="66"/>
      <c r="MFP5744" s="66"/>
      <c r="MFQ5744" s="66"/>
      <c r="MFR5744" s="66"/>
      <c r="MFS5744" s="66"/>
      <c r="MFT5744" s="66"/>
      <c r="MFU5744" s="66"/>
      <c r="MFV5744" s="66"/>
      <c r="MFW5744" s="66"/>
      <c r="MFX5744" s="66"/>
      <c r="MFY5744" s="66"/>
      <c r="MFZ5744" s="66"/>
      <c r="MGA5744" s="66"/>
      <c r="MGB5744" s="66"/>
      <c r="MGC5744" s="66"/>
      <c r="MGD5744" s="66"/>
      <c r="MGE5744" s="66"/>
      <c r="MGF5744" s="66"/>
      <c r="MGG5744" s="66"/>
      <c r="MGH5744" s="66"/>
      <c r="MGI5744" s="66"/>
      <c r="MGJ5744" s="66"/>
      <c r="MGK5744" s="66"/>
      <c r="MGL5744" s="66"/>
      <c r="MGM5744" s="66"/>
      <c r="MGN5744" s="66"/>
      <c r="MGO5744" s="66"/>
      <c r="MGP5744" s="66"/>
      <c r="MGQ5744" s="66"/>
      <c r="MGR5744" s="66"/>
      <c r="MGS5744" s="66"/>
      <c r="MGT5744" s="66"/>
      <c r="MGU5744" s="66"/>
      <c r="MGV5744" s="66"/>
      <c r="MGW5744" s="66"/>
      <c r="MGX5744" s="66"/>
      <c r="MGY5744" s="66"/>
      <c r="MGZ5744" s="66"/>
      <c r="MHA5744" s="66"/>
      <c r="MHB5744" s="66"/>
      <c r="MHC5744" s="66"/>
      <c r="MHD5744" s="66"/>
      <c r="MHE5744" s="66"/>
      <c r="MHF5744" s="66"/>
      <c r="MHG5744" s="66"/>
      <c r="MHH5744" s="66"/>
      <c r="MHI5744" s="66"/>
      <c r="MHJ5744" s="66"/>
      <c r="MHK5744" s="66"/>
      <c r="MHL5744" s="66"/>
      <c r="MHM5744" s="66"/>
      <c r="MHN5744" s="66"/>
      <c r="MHO5744" s="66"/>
      <c r="MHP5744" s="66"/>
      <c r="MHQ5744" s="66"/>
      <c r="MHR5744" s="66"/>
      <c r="MHS5744" s="66"/>
      <c r="MHT5744" s="66"/>
      <c r="MHU5744" s="66"/>
      <c r="MHV5744" s="66"/>
      <c r="MHW5744" s="66"/>
      <c r="MHX5744" s="66"/>
      <c r="MHY5744" s="66"/>
      <c r="MHZ5744" s="66"/>
      <c r="MIA5744" s="66"/>
      <c r="MIB5744" s="66"/>
      <c r="MIC5744" s="66"/>
      <c r="MID5744" s="66"/>
      <c r="MIE5744" s="66"/>
      <c r="MIF5744" s="66"/>
      <c r="MIG5744" s="66"/>
      <c r="MIH5744" s="66"/>
      <c r="MII5744" s="66"/>
      <c r="MIJ5744" s="66"/>
      <c r="MIK5744" s="66"/>
      <c r="MIL5744" s="66"/>
      <c r="MIM5744" s="66"/>
      <c r="MIN5744" s="66"/>
      <c r="MIO5744" s="66"/>
      <c r="MIP5744" s="66"/>
      <c r="MIQ5744" s="66"/>
      <c r="MIR5744" s="66"/>
      <c r="MIS5744" s="66"/>
      <c r="MIT5744" s="66"/>
      <c r="MIU5744" s="66"/>
      <c r="MIV5744" s="66"/>
      <c r="MIW5744" s="66"/>
      <c r="MIX5744" s="66"/>
      <c r="MIY5744" s="66"/>
      <c r="MIZ5744" s="66"/>
      <c r="MJA5744" s="66"/>
      <c r="MJB5744" s="66"/>
      <c r="MJC5744" s="66"/>
      <c r="MJD5744" s="66"/>
      <c r="MJE5744" s="66"/>
      <c r="MJF5744" s="66"/>
      <c r="MJG5744" s="66"/>
      <c r="MJH5744" s="66"/>
      <c r="MJI5744" s="66"/>
      <c r="MJJ5744" s="66"/>
      <c r="MJK5744" s="66"/>
      <c r="MJL5744" s="66"/>
      <c r="MJM5744" s="66"/>
      <c r="MJN5744" s="66"/>
      <c r="MJO5744" s="66"/>
      <c r="MJP5744" s="66"/>
      <c r="MJQ5744" s="66"/>
      <c r="MJR5744" s="66"/>
      <c r="MJS5744" s="66"/>
      <c r="MJT5744" s="66"/>
      <c r="MJU5744" s="66"/>
      <c r="MJV5744" s="66"/>
      <c r="MJW5744" s="66"/>
      <c r="MJX5744" s="66"/>
      <c r="MJY5744" s="66"/>
      <c r="MJZ5744" s="66"/>
      <c r="MKA5744" s="66"/>
      <c r="MKB5744" s="66"/>
      <c r="MKC5744" s="66"/>
      <c r="MKD5744" s="66"/>
      <c r="MKE5744" s="66"/>
      <c r="MKF5744" s="66"/>
      <c r="MKG5744" s="66"/>
      <c r="MKH5744" s="66"/>
      <c r="MKI5744" s="66"/>
      <c r="MKJ5744" s="66"/>
      <c r="MKK5744" s="66"/>
      <c r="MKL5744" s="66"/>
      <c r="MKM5744" s="66"/>
      <c r="MKN5744" s="66"/>
      <c r="MKO5744" s="66"/>
      <c r="MKP5744" s="66"/>
      <c r="MKQ5744" s="66"/>
      <c r="MKR5744" s="66"/>
      <c r="MKS5744" s="66"/>
      <c r="MKT5744" s="66"/>
      <c r="MKU5744" s="66"/>
      <c r="MKV5744" s="66"/>
      <c r="MKW5744" s="66"/>
      <c r="MKX5744" s="66"/>
      <c r="MKY5744" s="66"/>
      <c r="MKZ5744" s="66"/>
      <c r="MLA5744" s="66"/>
      <c r="MLB5744" s="66"/>
      <c r="MLC5744" s="66"/>
      <c r="MLD5744" s="66"/>
      <c r="MLE5744" s="66"/>
      <c r="MLF5744" s="66"/>
      <c r="MLG5744" s="66"/>
      <c r="MLH5744" s="66"/>
      <c r="MLI5744" s="66"/>
      <c r="MLJ5744" s="66"/>
      <c r="MLK5744" s="66"/>
      <c r="MLL5744" s="66"/>
      <c r="MLM5744" s="66"/>
      <c r="MLN5744" s="66"/>
      <c r="MLO5744" s="66"/>
      <c r="MLP5744" s="66"/>
      <c r="MLQ5744" s="66"/>
      <c r="MLR5744" s="66"/>
      <c r="MLS5744" s="66"/>
      <c r="MLT5744" s="66"/>
      <c r="MLU5744" s="66"/>
      <c r="MLV5744" s="66"/>
      <c r="MLW5744" s="66"/>
      <c r="MLX5744" s="66"/>
      <c r="MLY5744" s="66"/>
      <c r="MLZ5744" s="66"/>
      <c r="MMA5744" s="66"/>
      <c r="MMB5744" s="66"/>
      <c r="MMC5744" s="66"/>
      <c r="MMD5744" s="66"/>
      <c r="MME5744" s="66"/>
      <c r="MMF5744" s="66"/>
      <c r="MMG5744" s="66"/>
      <c r="MMH5744" s="66"/>
      <c r="MMI5744" s="66"/>
      <c r="MMJ5744" s="66"/>
      <c r="MMK5744" s="66"/>
      <c r="MML5744" s="66"/>
      <c r="MMM5744" s="66"/>
      <c r="MMN5744" s="66"/>
      <c r="MMO5744" s="66"/>
      <c r="MMP5744" s="66"/>
      <c r="MMQ5744" s="66"/>
      <c r="MMR5744" s="66"/>
      <c r="MMS5744" s="66"/>
      <c r="MMT5744" s="66"/>
      <c r="MMU5744" s="66"/>
      <c r="MMV5744" s="66"/>
      <c r="MMW5744" s="66"/>
      <c r="MMX5744" s="66"/>
      <c r="MMY5744" s="66"/>
      <c r="MMZ5744" s="66"/>
      <c r="MNA5744" s="66"/>
      <c r="MNB5744" s="66"/>
      <c r="MNC5744" s="66"/>
      <c r="MND5744" s="66"/>
      <c r="MNE5744" s="66"/>
      <c r="MNF5744" s="66"/>
      <c r="MNG5744" s="66"/>
      <c r="MNH5744" s="66"/>
      <c r="MNI5744" s="66"/>
      <c r="MNJ5744" s="66"/>
      <c r="MNK5744" s="66"/>
      <c r="MNL5744" s="66"/>
      <c r="MNM5744" s="66"/>
      <c r="MNN5744" s="66"/>
      <c r="MNO5744" s="66"/>
      <c r="MNP5744" s="66"/>
      <c r="MNQ5744" s="66"/>
      <c r="MNR5744" s="66"/>
      <c r="MNS5744" s="66"/>
      <c r="MNT5744" s="66"/>
      <c r="MNU5744" s="66"/>
      <c r="MNV5744" s="66"/>
      <c r="MNW5744" s="66"/>
      <c r="MNX5744" s="66"/>
      <c r="MNY5744" s="66"/>
      <c r="MNZ5744" s="66"/>
      <c r="MOA5744" s="66"/>
      <c r="MOB5744" s="66"/>
      <c r="MOC5744" s="66"/>
      <c r="MOD5744" s="66"/>
      <c r="MOE5744" s="66"/>
      <c r="MOF5744" s="66"/>
      <c r="MOG5744" s="66"/>
      <c r="MOH5744" s="66"/>
      <c r="MOI5744" s="66"/>
      <c r="MOJ5744" s="66"/>
      <c r="MOK5744" s="66"/>
      <c r="MOL5744" s="66"/>
      <c r="MOM5744" s="66"/>
      <c r="MON5744" s="66"/>
      <c r="MOO5744" s="66"/>
      <c r="MOP5744" s="66"/>
      <c r="MOQ5744" s="66"/>
      <c r="MOR5744" s="66"/>
      <c r="MOS5744" s="66"/>
      <c r="MOT5744" s="66"/>
      <c r="MOU5744" s="66"/>
      <c r="MOV5744" s="66"/>
      <c r="MOW5744" s="66"/>
      <c r="MOX5744" s="66"/>
      <c r="MOY5744" s="66"/>
      <c r="MOZ5744" s="66"/>
      <c r="MPA5744" s="66"/>
      <c r="MPB5744" s="66"/>
      <c r="MPC5744" s="66"/>
      <c r="MPD5744" s="66"/>
      <c r="MPE5744" s="66"/>
      <c r="MPF5744" s="66"/>
      <c r="MPG5744" s="66"/>
      <c r="MPH5744" s="66"/>
      <c r="MPI5744" s="66"/>
      <c r="MPJ5744" s="66"/>
      <c r="MPK5744" s="66"/>
      <c r="MPL5744" s="66"/>
      <c r="MPM5744" s="66"/>
      <c r="MPN5744" s="66"/>
      <c r="MPO5744" s="66"/>
      <c r="MPP5744" s="66"/>
      <c r="MPQ5744" s="66"/>
      <c r="MPR5744" s="66"/>
      <c r="MPS5744" s="66"/>
      <c r="MPT5744" s="66"/>
      <c r="MPU5744" s="66"/>
      <c r="MPV5744" s="66"/>
      <c r="MPW5744" s="66"/>
      <c r="MPX5744" s="66"/>
      <c r="MPY5744" s="66"/>
      <c r="MPZ5744" s="66"/>
      <c r="MQA5744" s="66"/>
      <c r="MQB5744" s="66"/>
      <c r="MQC5744" s="66"/>
      <c r="MQD5744" s="66"/>
      <c r="MQE5744" s="66"/>
      <c r="MQF5744" s="66"/>
      <c r="MQG5744" s="66"/>
      <c r="MQH5744" s="66"/>
      <c r="MQI5744" s="66"/>
      <c r="MQJ5744" s="66"/>
      <c r="MQK5744" s="66"/>
      <c r="MQL5744" s="66"/>
      <c r="MQM5744" s="66"/>
      <c r="MQN5744" s="66"/>
      <c r="MQO5744" s="66"/>
      <c r="MQP5744" s="66"/>
      <c r="MQQ5744" s="66"/>
      <c r="MQR5744" s="66"/>
      <c r="MQS5744" s="66"/>
      <c r="MQT5744" s="66"/>
      <c r="MQU5744" s="66"/>
      <c r="MQV5744" s="66"/>
      <c r="MQW5744" s="66"/>
      <c r="MQX5744" s="66"/>
      <c r="MQY5744" s="66"/>
      <c r="MQZ5744" s="66"/>
      <c r="MRA5744" s="66"/>
      <c r="MRB5744" s="66"/>
      <c r="MRC5744" s="66"/>
      <c r="MRD5744" s="66"/>
      <c r="MRE5744" s="66"/>
      <c r="MRF5744" s="66"/>
      <c r="MRG5744" s="66"/>
      <c r="MRH5744" s="66"/>
      <c r="MRI5744" s="66"/>
      <c r="MRJ5744" s="66"/>
      <c r="MRK5744" s="66"/>
      <c r="MRL5744" s="66"/>
      <c r="MRM5744" s="66"/>
      <c r="MRN5744" s="66"/>
      <c r="MRO5744" s="66"/>
      <c r="MRP5744" s="66"/>
      <c r="MRQ5744" s="66"/>
      <c r="MRR5744" s="66"/>
      <c r="MRS5744" s="66"/>
      <c r="MRT5744" s="66"/>
      <c r="MRU5744" s="66"/>
      <c r="MRV5744" s="66"/>
      <c r="MRW5744" s="66"/>
      <c r="MRX5744" s="66"/>
      <c r="MRY5744" s="66"/>
      <c r="MRZ5744" s="66"/>
      <c r="MSA5744" s="66"/>
      <c r="MSB5744" s="66"/>
      <c r="MSC5744" s="66"/>
      <c r="MSD5744" s="66"/>
      <c r="MSE5744" s="66"/>
      <c r="MSF5744" s="66"/>
      <c r="MSG5744" s="66"/>
      <c r="MSH5744" s="66"/>
      <c r="MSI5744" s="66"/>
      <c r="MSJ5744" s="66"/>
      <c r="MSK5744" s="66"/>
      <c r="MSL5744" s="66"/>
      <c r="MSM5744" s="66"/>
      <c r="MSN5744" s="66"/>
      <c r="MSO5744" s="66"/>
      <c r="MSP5744" s="66"/>
      <c r="MSQ5744" s="66"/>
      <c r="MSR5744" s="66"/>
      <c r="MSS5744" s="66"/>
      <c r="MST5744" s="66"/>
      <c r="MSU5744" s="66"/>
      <c r="MSV5744" s="66"/>
      <c r="MSW5744" s="66"/>
      <c r="MSX5744" s="66"/>
      <c r="MSY5744" s="66"/>
      <c r="MSZ5744" s="66"/>
      <c r="MTA5744" s="66"/>
      <c r="MTB5744" s="66"/>
      <c r="MTC5744" s="66"/>
      <c r="MTD5744" s="66"/>
      <c r="MTE5744" s="66"/>
      <c r="MTF5744" s="66"/>
      <c r="MTG5744" s="66"/>
      <c r="MTH5744" s="66"/>
      <c r="MTI5744" s="66"/>
      <c r="MTJ5744" s="66"/>
      <c r="MTK5744" s="66"/>
      <c r="MTL5744" s="66"/>
      <c r="MTM5744" s="66"/>
      <c r="MTN5744" s="66"/>
      <c r="MTO5744" s="66"/>
      <c r="MTP5744" s="66"/>
      <c r="MTQ5744" s="66"/>
      <c r="MTR5744" s="66"/>
      <c r="MTS5744" s="66"/>
      <c r="MTT5744" s="66"/>
      <c r="MTU5744" s="66"/>
      <c r="MTV5744" s="66"/>
      <c r="MTW5744" s="66"/>
      <c r="MTX5744" s="66"/>
      <c r="MTY5744" s="66"/>
      <c r="MTZ5744" s="66"/>
      <c r="MUA5744" s="66"/>
      <c r="MUB5744" s="66"/>
      <c r="MUC5744" s="66"/>
      <c r="MUD5744" s="66"/>
      <c r="MUE5744" s="66"/>
      <c r="MUF5744" s="66"/>
      <c r="MUG5744" s="66"/>
      <c r="MUH5744" s="66"/>
      <c r="MUI5744" s="66"/>
      <c r="MUJ5744" s="66"/>
      <c r="MUK5744" s="66"/>
      <c r="MUL5744" s="66"/>
      <c r="MUM5744" s="66"/>
      <c r="MUN5744" s="66"/>
      <c r="MUO5744" s="66"/>
      <c r="MUP5744" s="66"/>
      <c r="MUQ5744" s="66"/>
      <c r="MUR5744" s="66"/>
      <c r="MUS5744" s="66"/>
      <c r="MUT5744" s="66"/>
      <c r="MUU5744" s="66"/>
      <c r="MUV5744" s="66"/>
      <c r="MUW5744" s="66"/>
      <c r="MUX5744" s="66"/>
      <c r="MUY5744" s="66"/>
      <c r="MUZ5744" s="66"/>
      <c r="MVA5744" s="66"/>
      <c r="MVB5744" s="66"/>
      <c r="MVC5744" s="66"/>
      <c r="MVD5744" s="66"/>
      <c r="MVE5744" s="66"/>
      <c r="MVF5744" s="66"/>
      <c r="MVG5744" s="66"/>
      <c r="MVH5744" s="66"/>
      <c r="MVI5744" s="66"/>
      <c r="MVJ5744" s="66"/>
      <c r="MVK5744" s="66"/>
      <c r="MVL5744" s="66"/>
      <c r="MVM5744" s="66"/>
      <c r="MVN5744" s="66"/>
      <c r="MVO5744" s="66"/>
      <c r="MVP5744" s="66"/>
      <c r="MVQ5744" s="66"/>
      <c r="MVR5744" s="66"/>
      <c r="MVS5744" s="66"/>
      <c r="MVT5744" s="66"/>
      <c r="MVU5744" s="66"/>
      <c r="MVV5744" s="66"/>
      <c r="MVW5744" s="66"/>
      <c r="MVX5744" s="66"/>
      <c r="MVY5744" s="66"/>
      <c r="MVZ5744" s="66"/>
      <c r="MWA5744" s="66"/>
      <c r="MWB5744" s="66"/>
      <c r="MWC5744" s="66"/>
      <c r="MWD5744" s="66"/>
      <c r="MWE5744" s="66"/>
      <c r="MWF5744" s="66"/>
      <c r="MWG5744" s="66"/>
      <c r="MWH5744" s="66"/>
      <c r="MWI5744" s="66"/>
      <c r="MWJ5744" s="66"/>
      <c r="MWK5744" s="66"/>
      <c r="MWL5744" s="66"/>
      <c r="MWM5744" s="66"/>
      <c r="MWN5744" s="66"/>
      <c r="MWO5744" s="66"/>
      <c r="MWP5744" s="66"/>
      <c r="MWQ5744" s="66"/>
      <c r="MWR5744" s="66"/>
      <c r="MWS5744" s="66"/>
      <c r="MWT5744" s="66"/>
      <c r="MWU5744" s="66"/>
      <c r="MWV5744" s="66"/>
      <c r="MWW5744" s="66"/>
      <c r="MWX5744" s="66"/>
      <c r="MWY5744" s="66"/>
      <c r="MWZ5744" s="66"/>
      <c r="MXA5744" s="66"/>
      <c r="MXB5744" s="66"/>
      <c r="MXC5744" s="66"/>
      <c r="MXD5744" s="66"/>
      <c r="MXE5744" s="66"/>
      <c r="MXF5744" s="66"/>
      <c r="MXG5744" s="66"/>
      <c r="MXH5744" s="66"/>
      <c r="MXI5744" s="66"/>
      <c r="MXJ5744" s="66"/>
      <c r="MXK5744" s="66"/>
      <c r="MXL5744" s="66"/>
      <c r="MXM5744" s="66"/>
      <c r="MXN5744" s="66"/>
      <c r="MXO5744" s="66"/>
      <c r="MXP5744" s="66"/>
      <c r="MXQ5744" s="66"/>
      <c r="MXR5744" s="66"/>
      <c r="MXS5744" s="66"/>
      <c r="MXT5744" s="66"/>
      <c r="MXU5744" s="66"/>
      <c r="MXV5744" s="66"/>
      <c r="MXW5744" s="66"/>
      <c r="MXX5744" s="66"/>
      <c r="MXY5744" s="66"/>
      <c r="MXZ5744" s="66"/>
      <c r="MYA5744" s="66"/>
      <c r="MYB5744" s="66"/>
      <c r="MYC5744" s="66"/>
      <c r="MYD5744" s="66"/>
      <c r="MYE5744" s="66"/>
      <c r="MYF5744" s="66"/>
      <c r="MYG5744" s="66"/>
      <c r="MYH5744" s="66"/>
      <c r="MYI5744" s="66"/>
      <c r="MYJ5744" s="66"/>
      <c r="MYK5744" s="66"/>
      <c r="MYL5744" s="66"/>
      <c r="MYM5744" s="66"/>
      <c r="MYN5744" s="66"/>
      <c r="MYO5744" s="66"/>
      <c r="MYP5744" s="66"/>
      <c r="MYQ5744" s="66"/>
      <c r="MYR5744" s="66"/>
      <c r="MYS5744" s="66"/>
      <c r="MYT5744" s="66"/>
      <c r="MYU5744" s="66"/>
      <c r="MYV5744" s="66"/>
      <c r="MYW5744" s="66"/>
      <c r="MYX5744" s="66"/>
      <c r="MYY5744" s="66"/>
      <c r="MYZ5744" s="66"/>
      <c r="MZA5744" s="66"/>
      <c r="MZB5744" s="66"/>
      <c r="MZC5744" s="66"/>
      <c r="MZD5744" s="66"/>
      <c r="MZE5744" s="66"/>
      <c r="MZF5744" s="66"/>
      <c r="MZG5744" s="66"/>
      <c r="MZH5744" s="66"/>
      <c r="MZI5744" s="66"/>
      <c r="MZJ5744" s="66"/>
      <c r="MZK5744" s="66"/>
      <c r="MZL5744" s="66"/>
      <c r="MZM5744" s="66"/>
      <c r="MZN5744" s="66"/>
      <c r="MZO5744" s="66"/>
      <c r="MZP5744" s="66"/>
      <c r="MZQ5744" s="66"/>
      <c r="MZR5744" s="66"/>
      <c r="MZS5744" s="66"/>
      <c r="MZT5744" s="66"/>
      <c r="MZU5744" s="66"/>
      <c r="MZV5744" s="66"/>
      <c r="MZW5744" s="66"/>
      <c r="MZX5744" s="66"/>
      <c r="MZY5744" s="66"/>
      <c r="MZZ5744" s="66"/>
      <c r="NAA5744" s="66"/>
      <c r="NAB5744" s="66"/>
      <c r="NAC5744" s="66"/>
      <c r="NAD5744" s="66"/>
      <c r="NAE5744" s="66"/>
      <c r="NAF5744" s="66"/>
      <c r="NAG5744" s="66"/>
      <c r="NAH5744" s="66"/>
      <c r="NAI5744" s="66"/>
      <c r="NAJ5744" s="66"/>
      <c r="NAK5744" s="66"/>
      <c r="NAL5744" s="66"/>
      <c r="NAM5744" s="66"/>
      <c r="NAN5744" s="66"/>
      <c r="NAO5744" s="66"/>
      <c r="NAP5744" s="66"/>
      <c r="NAQ5744" s="66"/>
      <c r="NAR5744" s="66"/>
      <c r="NAS5744" s="66"/>
      <c r="NAT5744" s="66"/>
      <c r="NAU5744" s="66"/>
      <c r="NAV5744" s="66"/>
      <c r="NAW5744" s="66"/>
      <c r="NAX5744" s="66"/>
      <c r="NAY5744" s="66"/>
      <c r="NAZ5744" s="66"/>
      <c r="NBA5744" s="66"/>
      <c r="NBB5744" s="66"/>
      <c r="NBC5744" s="66"/>
      <c r="NBD5744" s="66"/>
      <c r="NBE5744" s="66"/>
      <c r="NBF5744" s="66"/>
      <c r="NBG5744" s="66"/>
      <c r="NBH5744" s="66"/>
      <c r="NBI5744" s="66"/>
      <c r="NBJ5744" s="66"/>
      <c r="NBK5744" s="66"/>
      <c r="NBL5744" s="66"/>
      <c r="NBM5744" s="66"/>
      <c r="NBN5744" s="66"/>
      <c r="NBO5744" s="66"/>
      <c r="NBP5744" s="66"/>
      <c r="NBQ5744" s="66"/>
      <c r="NBR5744" s="66"/>
      <c r="NBS5744" s="66"/>
      <c r="NBT5744" s="66"/>
      <c r="NBU5744" s="66"/>
      <c r="NBV5744" s="66"/>
      <c r="NBW5744" s="66"/>
      <c r="NBX5744" s="66"/>
      <c r="NBY5744" s="66"/>
      <c r="NBZ5744" s="66"/>
      <c r="NCA5744" s="66"/>
      <c r="NCB5744" s="66"/>
      <c r="NCC5744" s="66"/>
      <c r="NCD5744" s="66"/>
      <c r="NCE5744" s="66"/>
      <c r="NCF5744" s="66"/>
      <c r="NCG5744" s="66"/>
      <c r="NCH5744" s="66"/>
      <c r="NCI5744" s="66"/>
      <c r="NCJ5744" s="66"/>
      <c r="NCK5744" s="66"/>
      <c r="NCL5744" s="66"/>
      <c r="NCM5744" s="66"/>
      <c r="NCN5744" s="66"/>
      <c r="NCO5744" s="66"/>
      <c r="NCP5744" s="66"/>
      <c r="NCQ5744" s="66"/>
      <c r="NCR5744" s="66"/>
      <c r="NCS5744" s="66"/>
      <c r="NCT5744" s="66"/>
      <c r="NCU5744" s="66"/>
      <c r="NCV5744" s="66"/>
      <c r="NCW5744" s="66"/>
      <c r="NCX5744" s="66"/>
      <c r="NCY5744" s="66"/>
      <c r="NCZ5744" s="66"/>
      <c r="NDA5744" s="66"/>
      <c r="NDB5744" s="66"/>
      <c r="NDC5744" s="66"/>
      <c r="NDD5744" s="66"/>
      <c r="NDE5744" s="66"/>
      <c r="NDF5744" s="66"/>
      <c r="NDG5744" s="66"/>
      <c r="NDH5744" s="66"/>
      <c r="NDI5744" s="66"/>
      <c r="NDJ5744" s="66"/>
      <c r="NDK5744" s="66"/>
      <c r="NDL5744" s="66"/>
      <c r="NDM5744" s="66"/>
      <c r="NDN5744" s="66"/>
      <c r="NDO5744" s="66"/>
      <c r="NDP5744" s="66"/>
      <c r="NDQ5744" s="66"/>
      <c r="NDR5744" s="66"/>
      <c r="NDS5744" s="66"/>
      <c r="NDT5744" s="66"/>
      <c r="NDU5744" s="66"/>
      <c r="NDV5744" s="66"/>
      <c r="NDW5744" s="66"/>
      <c r="NDX5744" s="66"/>
      <c r="NDY5744" s="66"/>
      <c r="NDZ5744" s="66"/>
      <c r="NEA5744" s="66"/>
      <c r="NEB5744" s="66"/>
      <c r="NEC5744" s="66"/>
      <c r="NED5744" s="66"/>
      <c r="NEE5744" s="66"/>
      <c r="NEF5744" s="66"/>
      <c r="NEG5744" s="66"/>
      <c r="NEH5744" s="66"/>
      <c r="NEI5744" s="66"/>
      <c r="NEJ5744" s="66"/>
      <c r="NEK5744" s="66"/>
      <c r="NEL5744" s="66"/>
      <c r="NEM5744" s="66"/>
      <c r="NEN5744" s="66"/>
      <c r="NEO5744" s="66"/>
      <c r="NEP5744" s="66"/>
      <c r="NEQ5744" s="66"/>
      <c r="NER5744" s="66"/>
      <c r="NES5744" s="66"/>
      <c r="NET5744" s="66"/>
      <c r="NEU5744" s="66"/>
      <c r="NEV5744" s="66"/>
      <c r="NEW5744" s="66"/>
      <c r="NEX5744" s="66"/>
      <c r="NEY5744" s="66"/>
      <c r="NEZ5744" s="66"/>
      <c r="NFA5744" s="66"/>
      <c r="NFB5744" s="66"/>
      <c r="NFC5744" s="66"/>
      <c r="NFD5744" s="66"/>
      <c r="NFE5744" s="66"/>
      <c r="NFF5744" s="66"/>
      <c r="NFG5744" s="66"/>
      <c r="NFH5744" s="66"/>
      <c r="NFI5744" s="66"/>
      <c r="NFJ5744" s="66"/>
      <c r="NFK5744" s="66"/>
      <c r="NFL5744" s="66"/>
      <c r="NFM5744" s="66"/>
      <c r="NFN5744" s="66"/>
      <c r="NFO5744" s="66"/>
      <c r="NFP5744" s="66"/>
      <c r="NFQ5744" s="66"/>
      <c r="NFR5744" s="66"/>
      <c r="NFS5744" s="66"/>
      <c r="NFT5744" s="66"/>
      <c r="NFU5744" s="66"/>
      <c r="NFV5744" s="66"/>
      <c r="NFW5744" s="66"/>
      <c r="NFX5744" s="66"/>
      <c r="NFY5744" s="66"/>
      <c r="NFZ5744" s="66"/>
      <c r="NGA5744" s="66"/>
      <c r="NGB5744" s="66"/>
      <c r="NGC5744" s="66"/>
      <c r="NGD5744" s="66"/>
      <c r="NGE5744" s="66"/>
      <c r="NGF5744" s="66"/>
      <c r="NGG5744" s="66"/>
      <c r="NGH5744" s="66"/>
      <c r="NGI5744" s="66"/>
      <c r="NGJ5744" s="66"/>
      <c r="NGK5744" s="66"/>
      <c r="NGL5744" s="66"/>
      <c r="NGM5744" s="66"/>
      <c r="NGN5744" s="66"/>
      <c r="NGO5744" s="66"/>
      <c r="NGP5744" s="66"/>
      <c r="NGQ5744" s="66"/>
      <c r="NGR5744" s="66"/>
      <c r="NGS5744" s="66"/>
      <c r="NGT5744" s="66"/>
      <c r="NGU5744" s="66"/>
      <c r="NGV5744" s="66"/>
      <c r="NGW5744" s="66"/>
      <c r="NGX5744" s="66"/>
      <c r="NGY5744" s="66"/>
      <c r="NGZ5744" s="66"/>
      <c r="NHA5744" s="66"/>
      <c r="NHB5744" s="66"/>
      <c r="NHC5744" s="66"/>
      <c r="NHD5744" s="66"/>
      <c r="NHE5744" s="66"/>
      <c r="NHF5744" s="66"/>
      <c r="NHG5744" s="66"/>
      <c r="NHH5744" s="66"/>
      <c r="NHI5744" s="66"/>
      <c r="NHJ5744" s="66"/>
      <c r="NHK5744" s="66"/>
      <c r="NHL5744" s="66"/>
      <c r="NHM5744" s="66"/>
      <c r="NHN5744" s="66"/>
      <c r="NHO5744" s="66"/>
      <c r="NHP5744" s="66"/>
      <c r="NHQ5744" s="66"/>
      <c r="NHR5744" s="66"/>
      <c r="NHS5744" s="66"/>
      <c r="NHT5744" s="66"/>
      <c r="NHU5744" s="66"/>
      <c r="NHV5744" s="66"/>
      <c r="NHW5744" s="66"/>
      <c r="NHX5744" s="66"/>
      <c r="NHY5744" s="66"/>
      <c r="NHZ5744" s="66"/>
      <c r="NIA5744" s="66"/>
      <c r="NIB5744" s="66"/>
      <c r="NIC5744" s="66"/>
      <c r="NID5744" s="66"/>
      <c r="NIE5744" s="66"/>
      <c r="NIF5744" s="66"/>
      <c r="NIG5744" s="66"/>
      <c r="NIH5744" s="66"/>
      <c r="NII5744" s="66"/>
      <c r="NIJ5744" s="66"/>
      <c r="NIK5744" s="66"/>
      <c r="NIL5744" s="66"/>
      <c r="NIM5744" s="66"/>
      <c r="NIN5744" s="66"/>
      <c r="NIO5744" s="66"/>
      <c r="NIP5744" s="66"/>
      <c r="NIQ5744" s="66"/>
      <c r="NIR5744" s="66"/>
      <c r="NIS5744" s="66"/>
      <c r="NIT5744" s="66"/>
      <c r="NIU5744" s="66"/>
      <c r="NIV5744" s="66"/>
      <c r="NIW5744" s="66"/>
      <c r="NIX5744" s="66"/>
      <c r="NIY5744" s="66"/>
      <c r="NIZ5744" s="66"/>
      <c r="NJA5744" s="66"/>
      <c r="NJB5744" s="66"/>
      <c r="NJC5744" s="66"/>
      <c r="NJD5744" s="66"/>
      <c r="NJE5744" s="66"/>
      <c r="NJF5744" s="66"/>
      <c r="NJG5744" s="66"/>
      <c r="NJH5744" s="66"/>
      <c r="NJI5744" s="66"/>
      <c r="NJJ5744" s="66"/>
      <c r="NJK5744" s="66"/>
      <c r="NJL5744" s="66"/>
      <c r="NJM5744" s="66"/>
      <c r="NJN5744" s="66"/>
      <c r="NJO5744" s="66"/>
      <c r="NJP5744" s="66"/>
    </row>
    <row r="5745" spans="1:9740" s="77" customFormat="1" x14ac:dyDescent="0.25">
      <c r="A5745" s="71" t="s">
        <v>5775</v>
      </c>
      <c r="B5745" s="72" t="s">
        <v>8969</v>
      </c>
      <c r="C5745" s="71"/>
      <c r="D5745" s="73" t="s">
        <v>11864</v>
      </c>
      <c r="E5745" s="71" t="s">
        <v>5776</v>
      </c>
      <c r="F5745" s="75" t="s">
        <v>10</v>
      </c>
      <c r="G5745" s="75">
        <v>55</v>
      </c>
      <c r="H5745" s="75"/>
      <c r="I5745" s="74" t="s">
        <v>7799</v>
      </c>
      <c r="J5745" s="38">
        <v>25172110</v>
      </c>
      <c r="K5745" s="38" t="s">
        <v>12462</v>
      </c>
      <c r="L5745" s="71" t="str">
        <f t="shared" si="241"/>
        <v>104-0103-03.JPG</v>
      </c>
      <c r="M5745" s="71"/>
      <c r="N5745" s="71"/>
      <c r="O5745" s="66"/>
      <c r="P5745" s="66"/>
      <c r="Q5745" s="66"/>
      <c r="R5745" s="66"/>
      <c r="S5745" s="66"/>
      <c r="T5745" s="66"/>
      <c r="U5745" s="66"/>
      <c r="V5745" s="66"/>
      <c r="W5745" s="66"/>
      <c r="X5745" s="66"/>
      <c r="Y5745" s="66"/>
      <c r="Z5745" s="66"/>
      <c r="AA5745" s="66"/>
      <c r="AB5745" s="66"/>
      <c r="AC5745" s="66"/>
      <c r="AD5745" s="66"/>
      <c r="AE5745" s="66"/>
      <c r="AF5745" s="66"/>
      <c r="AG5745" s="66"/>
      <c r="AH5745" s="66"/>
      <c r="AI5745" s="66"/>
      <c r="AJ5745" s="66"/>
      <c r="AK5745" s="66"/>
      <c r="AL5745" s="66"/>
      <c r="AM5745" s="66"/>
      <c r="AN5745" s="66"/>
      <c r="AO5745" s="66"/>
      <c r="AP5745" s="66"/>
      <c r="AQ5745" s="66"/>
      <c r="AR5745" s="66"/>
      <c r="AS5745" s="66"/>
      <c r="AT5745" s="66"/>
      <c r="AU5745" s="66"/>
      <c r="AV5745" s="66"/>
      <c r="AW5745" s="66"/>
      <c r="AX5745" s="66"/>
      <c r="AY5745" s="66"/>
      <c r="AZ5745" s="66"/>
      <c r="BA5745" s="66"/>
      <c r="BB5745" s="66"/>
      <c r="BC5745" s="66"/>
      <c r="BD5745" s="66"/>
      <c r="BE5745" s="66"/>
      <c r="BF5745" s="66"/>
      <c r="BG5745" s="66"/>
      <c r="BH5745" s="66"/>
      <c r="BI5745" s="66"/>
      <c r="BJ5745" s="66"/>
      <c r="BK5745" s="66"/>
      <c r="BL5745" s="66"/>
      <c r="BM5745" s="66"/>
      <c r="BN5745" s="66"/>
      <c r="BO5745" s="66"/>
      <c r="BP5745" s="66"/>
      <c r="BQ5745" s="66"/>
      <c r="BR5745" s="66"/>
      <c r="BS5745" s="66"/>
      <c r="BT5745" s="66"/>
      <c r="BU5745" s="66"/>
      <c r="BV5745" s="66"/>
      <c r="BW5745" s="66"/>
      <c r="BX5745" s="66"/>
      <c r="BY5745" s="66"/>
      <c r="BZ5745" s="66"/>
      <c r="CA5745" s="66"/>
      <c r="CB5745" s="66"/>
      <c r="CC5745" s="66"/>
      <c r="CD5745" s="66"/>
      <c r="CE5745" s="66"/>
      <c r="CF5745" s="66"/>
      <c r="CG5745" s="66"/>
      <c r="CH5745" s="66"/>
      <c r="CI5745" s="66"/>
      <c r="CJ5745" s="66"/>
      <c r="CK5745" s="66"/>
      <c r="CL5745" s="66"/>
      <c r="CM5745" s="66"/>
      <c r="CN5745" s="66"/>
      <c r="CO5745" s="66"/>
      <c r="CP5745" s="66"/>
      <c r="CQ5745" s="66"/>
      <c r="CR5745" s="66"/>
      <c r="CS5745" s="66"/>
      <c r="CT5745" s="66"/>
      <c r="CU5745" s="66"/>
      <c r="CV5745" s="66"/>
      <c r="CW5745" s="66"/>
      <c r="CX5745" s="66"/>
      <c r="CY5745" s="66"/>
      <c r="CZ5745" s="66"/>
      <c r="DA5745" s="66"/>
      <c r="DB5745" s="66"/>
      <c r="DC5745" s="66"/>
      <c r="DD5745" s="66"/>
      <c r="DE5745" s="66"/>
      <c r="DF5745" s="66"/>
      <c r="DG5745" s="66"/>
      <c r="DH5745" s="66"/>
      <c r="DI5745" s="66"/>
      <c r="DJ5745" s="66"/>
      <c r="DK5745" s="66"/>
      <c r="DL5745" s="66"/>
      <c r="DM5745" s="66"/>
      <c r="DN5745" s="66"/>
      <c r="DO5745" s="66"/>
      <c r="DP5745" s="66"/>
      <c r="DQ5745" s="66"/>
      <c r="DR5745" s="66"/>
      <c r="DS5745" s="66"/>
      <c r="DT5745" s="66"/>
      <c r="DU5745" s="66"/>
      <c r="DV5745" s="66"/>
      <c r="DW5745" s="66"/>
      <c r="DX5745" s="66"/>
      <c r="DY5745" s="66"/>
      <c r="DZ5745" s="66"/>
      <c r="EA5745" s="66"/>
      <c r="EB5745" s="66"/>
      <c r="EC5745" s="66"/>
      <c r="ED5745" s="66"/>
      <c r="EE5745" s="66"/>
      <c r="EF5745" s="66"/>
      <c r="EG5745" s="66"/>
      <c r="EH5745" s="66"/>
      <c r="EI5745" s="66"/>
      <c r="EJ5745" s="66"/>
      <c r="EK5745" s="66"/>
      <c r="EL5745" s="66"/>
      <c r="EM5745" s="66"/>
      <c r="EN5745" s="66"/>
      <c r="EO5745" s="66"/>
      <c r="EP5745" s="66"/>
      <c r="EQ5745" s="66"/>
      <c r="ER5745" s="66"/>
      <c r="ES5745" s="66"/>
      <c r="ET5745" s="66"/>
      <c r="EU5745" s="66"/>
      <c r="EV5745" s="66"/>
      <c r="EW5745" s="66"/>
      <c r="EX5745" s="66"/>
      <c r="EY5745" s="66"/>
      <c r="EZ5745" s="66"/>
      <c r="FA5745" s="66"/>
      <c r="FB5745" s="66"/>
      <c r="FC5745" s="66"/>
      <c r="FD5745" s="66"/>
      <c r="FE5745" s="66"/>
      <c r="FF5745" s="66"/>
      <c r="FG5745" s="66"/>
      <c r="FH5745" s="66"/>
      <c r="FI5745" s="66"/>
      <c r="FJ5745" s="66"/>
      <c r="FK5745" s="66"/>
      <c r="FL5745" s="66"/>
      <c r="FM5745" s="66"/>
      <c r="FN5745" s="66"/>
      <c r="FO5745" s="66"/>
      <c r="FP5745" s="66"/>
      <c r="FQ5745" s="66"/>
      <c r="FR5745" s="66"/>
      <c r="FS5745" s="66"/>
      <c r="FT5745" s="66"/>
      <c r="FU5745" s="66"/>
      <c r="FV5745" s="66"/>
      <c r="FW5745" s="66"/>
      <c r="FX5745" s="66"/>
      <c r="FY5745" s="66"/>
      <c r="FZ5745" s="66"/>
      <c r="GA5745" s="66"/>
      <c r="GB5745" s="66"/>
      <c r="GC5745" s="66"/>
      <c r="GD5745" s="66"/>
      <c r="GE5745" s="66"/>
      <c r="GF5745" s="66"/>
      <c r="GG5745" s="66"/>
      <c r="GH5745" s="66"/>
      <c r="GI5745" s="66"/>
      <c r="GJ5745" s="66"/>
      <c r="GK5745" s="66"/>
      <c r="GL5745" s="66"/>
      <c r="GM5745" s="66"/>
      <c r="GN5745" s="66"/>
      <c r="GO5745" s="66"/>
      <c r="GP5745" s="66"/>
      <c r="GQ5745" s="66"/>
      <c r="GR5745" s="66"/>
      <c r="GS5745" s="66"/>
      <c r="GT5745" s="66"/>
      <c r="GU5745" s="66"/>
      <c r="GV5745" s="66"/>
      <c r="GW5745" s="66"/>
      <c r="GX5745" s="66"/>
      <c r="GY5745" s="66"/>
      <c r="GZ5745" s="66"/>
      <c r="HA5745" s="66"/>
      <c r="HB5745" s="66"/>
      <c r="HC5745" s="66"/>
      <c r="HD5745" s="66"/>
      <c r="HE5745" s="66"/>
      <c r="HF5745" s="66"/>
      <c r="HG5745" s="66"/>
      <c r="HH5745" s="66"/>
      <c r="HI5745" s="66"/>
      <c r="HJ5745" s="66"/>
      <c r="HK5745" s="66"/>
      <c r="HL5745" s="66"/>
      <c r="HM5745" s="66"/>
      <c r="HN5745" s="66"/>
      <c r="HO5745" s="66"/>
      <c r="HP5745" s="66"/>
      <c r="HQ5745" s="66"/>
      <c r="HR5745" s="66"/>
      <c r="HS5745" s="66"/>
      <c r="HT5745" s="66"/>
      <c r="HU5745" s="66"/>
      <c r="HV5745" s="66"/>
      <c r="HW5745" s="66"/>
      <c r="HX5745" s="66"/>
      <c r="HY5745" s="66"/>
      <c r="HZ5745" s="66"/>
      <c r="IA5745" s="66"/>
      <c r="IB5745" s="66"/>
      <c r="IC5745" s="66"/>
      <c r="ID5745" s="66"/>
      <c r="IE5745" s="66"/>
      <c r="IF5745" s="66"/>
      <c r="IG5745" s="66"/>
      <c r="IH5745" s="66"/>
      <c r="II5745" s="66"/>
      <c r="IJ5745" s="66"/>
      <c r="IK5745" s="66"/>
      <c r="IL5745" s="66"/>
      <c r="IM5745" s="66"/>
      <c r="IN5745" s="66"/>
      <c r="IO5745" s="66"/>
      <c r="IP5745" s="66"/>
      <c r="IQ5745" s="66"/>
      <c r="IR5745" s="66"/>
      <c r="IS5745" s="66"/>
      <c r="IT5745" s="66"/>
      <c r="IU5745" s="66"/>
      <c r="IV5745" s="66"/>
      <c r="IW5745" s="66"/>
      <c r="IX5745" s="66"/>
      <c r="IY5745" s="66"/>
      <c r="IZ5745" s="66"/>
      <c r="JA5745" s="66"/>
      <c r="JB5745" s="66"/>
      <c r="JC5745" s="66"/>
      <c r="JD5745" s="66"/>
      <c r="JE5745" s="66"/>
      <c r="JF5745" s="66"/>
      <c r="JG5745" s="66"/>
      <c r="JH5745" s="66"/>
      <c r="JI5745" s="66"/>
      <c r="JJ5745" s="66"/>
      <c r="JK5745" s="66"/>
      <c r="JL5745" s="66"/>
      <c r="JM5745" s="66"/>
      <c r="JN5745" s="66"/>
      <c r="JO5745" s="66"/>
      <c r="JP5745" s="66"/>
      <c r="JQ5745" s="66"/>
      <c r="JR5745" s="66"/>
      <c r="JS5745" s="66"/>
      <c r="JT5745" s="66"/>
      <c r="JU5745" s="66"/>
      <c r="JV5745" s="66"/>
      <c r="JW5745" s="66"/>
      <c r="JX5745" s="66"/>
      <c r="JY5745" s="66"/>
      <c r="JZ5745" s="66"/>
      <c r="KA5745" s="66"/>
      <c r="KB5745" s="66"/>
      <c r="KC5745" s="66"/>
      <c r="KD5745" s="66"/>
      <c r="KE5745" s="66"/>
      <c r="KF5745" s="66"/>
      <c r="KG5745" s="66"/>
      <c r="KH5745" s="66"/>
      <c r="KI5745" s="66"/>
      <c r="KJ5745" s="66"/>
      <c r="KK5745" s="66"/>
      <c r="KL5745" s="66"/>
      <c r="KM5745" s="66"/>
      <c r="KN5745" s="66"/>
      <c r="KO5745" s="66"/>
      <c r="KP5745" s="66"/>
      <c r="KQ5745" s="66"/>
      <c r="KR5745" s="66"/>
      <c r="KS5745" s="66"/>
      <c r="KT5745" s="66"/>
      <c r="KU5745" s="66"/>
      <c r="KV5745" s="66"/>
      <c r="KW5745" s="66"/>
      <c r="KX5745" s="66"/>
      <c r="KY5745" s="66"/>
      <c r="KZ5745" s="66"/>
      <c r="LA5745" s="66"/>
      <c r="LB5745" s="66"/>
      <c r="LC5745" s="66"/>
      <c r="LD5745" s="66"/>
      <c r="LE5745" s="66"/>
      <c r="LF5745" s="66"/>
      <c r="LG5745" s="66"/>
      <c r="LH5745" s="66"/>
      <c r="LI5745" s="66"/>
      <c r="LJ5745" s="66"/>
      <c r="LK5745" s="66"/>
      <c r="LL5745" s="66"/>
      <c r="LM5745" s="66"/>
      <c r="LN5745" s="66"/>
      <c r="LO5745" s="66"/>
      <c r="LP5745" s="66"/>
      <c r="LQ5745" s="66"/>
      <c r="LR5745" s="66"/>
      <c r="LS5745" s="66"/>
      <c r="LT5745" s="66"/>
      <c r="LU5745" s="66"/>
      <c r="LV5745" s="66"/>
      <c r="LW5745" s="66"/>
      <c r="LX5745" s="66"/>
      <c r="LY5745" s="66"/>
      <c r="LZ5745" s="66"/>
      <c r="MA5745" s="66"/>
      <c r="MB5745" s="66"/>
      <c r="MC5745" s="66"/>
      <c r="MD5745" s="66"/>
      <c r="ME5745" s="66"/>
      <c r="MF5745" s="66"/>
      <c r="MG5745" s="66"/>
      <c r="MH5745" s="66"/>
      <c r="MI5745" s="66"/>
      <c r="MJ5745" s="66"/>
      <c r="MK5745" s="66"/>
      <c r="ML5745" s="66"/>
      <c r="MM5745" s="66"/>
      <c r="MN5745" s="66"/>
      <c r="MO5745" s="66"/>
      <c r="MP5745" s="66"/>
      <c r="MQ5745" s="66"/>
      <c r="MR5745" s="66"/>
      <c r="MS5745" s="66"/>
      <c r="MT5745" s="66"/>
      <c r="MU5745" s="66"/>
      <c r="MV5745" s="66"/>
      <c r="MW5745" s="66"/>
      <c r="MX5745" s="66"/>
      <c r="MY5745" s="66"/>
      <c r="MZ5745" s="66"/>
      <c r="NA5745" s="66"/>
      <c r="NB5745" s="66"/>
      <c r="NC5745" s="66"/>
      <c r="ND5745" s="66"/>
      <c r="NE5745" s="66"/>
      <c r="NF5745" s="66"/>
      <c r="NG5745" s="66"/>
      <c r="NH5745" s="66"/>
      <c r="NI5745" s="66"/>
      <c r="NJ5745" s="66"/>
      <c r="NK5745" s="66"/>
      <c r="NL5745" s="66"/>
      <c r="NM5745" s="66"/>
      <c r="NN5745" s="66"/>
      <c r="NO5745" s="66"/>
      <c r="NP5745" s="66"/>
      <c r="NQ5745" s="66"/>
      <c r="NR5745" s="66"/>
      <c r="NS5745" s="66"/>
      <c r="NT5745" s="66"/>
      <c r="NU5745" s="66"/>
      <c r="NV5745" s="66"/>
      <c r="NW5745" s="66"/>
      <c r="NX5745" s="66"/>
      <c r="NY5745" s="66"/>
      <c r="NZ5745" s="66"/>
      <c r="OA5745" s="66"/>
      <c r="OB5745" s="66"/>
      <c r="OC5745" s="66"/>
      <c r="OD5745" s="66"/>
      <c r="OE5745" s="66"/>
      <c r="OF5745" s="66"/>
      <c r="OG5745" s="66"/>
      <c r="OH5745" s="66"/>
      <c r="OI5745" s="66"/>
      <c r="OJ5745" s="66"/>
      <c r="OK5745" s="66"/>
      <c r="OL5745" s="66"/>
      <c r="OM5745" s="66"/>
      <c r="ON5745" s="66"/>
      <c r="OO5745" s="66"/>
      <c r="OP5745" s="66"/>
      <c r="OQ5745" s="66"/>
      <c r="OR5745" s="66"/>
      <c r="OS5745" s="66"/>
      <c r="OT5745" s="66"/>
      <c r="OU5745" s="66"/>
      <c r="OV5745" s="66"/>
      <c r="OW5745" s="66"/>
      <c r="OX5745" s="66"/>
      <c r="OY5745" s="66"/>
      <c r="OZ5745" s="66"/>
      <c r="PA5745" s="66"/>
      <c r="PB5745" s="66"/>
      <c r="PC5745" s="66"/>
      <c r="PD5745" s="66"/>
      <c r="PE5745" s="66"/>
      <c r="PF5745" s="66"/>
      <c r="PG5745" s="66"/>
      <c r="PH5745" s="66"/>
      <c r="PI5745" s="66"/>
      <c r="PJ5745" s="66"/>
      <c r="PK5745" s="66"/>
      <c r="PL5745" s="66"/>
      <c r="PM5745" s="66"/>
      <c r="PN5745" s="66"/>
      <c r="PO5745" s="66"/>
      <c r="PP5745" s="66"/>
      <c r="PQ5745" s="66"/>
      <c r="PR5745" s="66"/>
      <c r="PS5745" s="66"/>
      <c r="PT5745" s="66"/>
      <c r="PU5745" s="66"/>
      <c r="PV5745" s="66"/>
      <c r="PW5745" s="66"/>
      <c r="PX5745" s="66"/>
      <c r="PY5745" s="66"/>
      <c r="PZ5745" s="66"/>
      <c r="QA5745" s="66"/>
      <c r="QB5745" s="66"/>
      <c r="QC5745" s="66"/>
      <c r="QD5745" s="66"/>
      <c r="QE5745" s="66"/>
      <c r="QF5745" s="66"/>
      <c r="QG5745" s="66"/>
      <c r="QH5745" s="66"/>
      <c r="QI5745" s="66"/>
      <c r="QJ5745" s="66"/>
      <c r="QK5745" s="66"/>
      <c r="QL5745" s="66"/>
      <c r="QM5745" s="66"/>
      <c r="QN5745" s="66"/>
      <c r="QO5745" s="66"/>
      <c r="QP5745" s="66"/>
      <c r="QQ5745" s="66"/>
      <c r="QR5745" s="66"/>
      <c r="QS5745" s="66"/>
      <c r="QT5745" s="66"/>
      <c r="QU5745" s="66"/>
      <c r="QV5745" s="66"/>
      <c r="QW5745" s="66"/>
      <c r="QX5745" s="66"/>
      <c r="QY5745" s="66"/>
      <c r="QZ5745" s="66"/>
      <c r="RA5745" s="66"/>
      <c r="RB5745" s="66"/>
      <c r="RC5745" s="66"/>
      <c r="RD5745" s="66"/>
      <c r="RE5745" s="66"/>
      <c r="RF5745" s="66"/>
      <c r="RG5745" s="66"/>
      <c r="RH5745" s="66"/>
      <c r="RI5745" s="66"/>
      <c r="RJ5745" s="66"/>
      <c r="RK5745" s="66"/>
      <c r="RL5745" s="66"/>
      <c r="RM5745" s="66"/>
      <c r="RN5745" s="66"/>
      <c r="RO5745" s="66"/>
      <c r="RP5745" s="66"/>
      <c r="RQ5745" s="66"/>
      <c r="RR5745" s="66"/>
      <c r="RS5745" s="66"/>
      <c r="RT5745" s="66"/>
      <c r="RU5745" s="66"/>
      <c r="RV5745" s="66"/>
      <c r="RW5745" s="66"/>
      <c r="RX5745" s="66"/>
      <c r="RY5745" s="66"/>
      <c r="RZ5745" s="66"/>
      <c r="SA5745" s="66"/>
      <c r="SB5745" s="66"/>
      <c r="SC5745" s="66"/>
      <c r="SD5745" s="66"/>
      <c r="SE5745" s="66"/>
      <c r="SF5745" s="66"/>
      <c r="SG5745" s="66"/>
      <c r="SH5745" s="66"/>
      <c r="SI5745" s="66"/>
      <c r="SJ5745" s="66"/>
      <c r="SK5745" s="66"/>
      <c r="SL5745" s="66"/>
      <c r="SM5745" s="66"/>
      <c r="SN5745" s="66"/>
      <c r="SO5745" s="66"/>
      <c r="SP5745" s="66"/>
      <c r="SQ5745" s="66"/>
      <c r="SR5745" s="66"/>
      <c r="SS5745" s="66"/>
      <c r="ST5745" s="66"/>
      <c r="SU5745" s="66"/>
      <c r="SV5745" s="66"/>
      <c r="SW5745" s="66"/>
      <c r="SX5745" s="66"/>
      <c r="SY5745" s="66"/>
      <c r="SZ5745" s="66"/>
      <c r="TA5745" s="66"/>
      <c r="TB5745" s="66"/>
      <c r="TC5745" s="66"/>
      <c r="TD5745" s="66"/>
      <c r="TE5745" s="66"/>
      <c r="TF5745" s="66"/>
      <c r="TG5745" s="66"/>
      <c r="TH5745" s="66"/>
      <c r="TI5745" s="66"/>
      <c r="TJ5745" s="66"/>
      <c r="TK5745" s="66"/>
      <c r="TL5745" s="66"/>
      <c r="TM5745" s="66"/>
      <c r="TN5745" s="66"/>
      <c r="TO5745" s="66"/>
      <c r="TP5745" s="66"/>
      <c r="TQ5745" s="66"/>
      <c r="TR5745" s="66"/>
      <c r="TS5745" s="66"/>
      <c r="TT5745" s="66"/>
      <c r="TU5745" s="66"/>
      <c r="TV5745" s="66"/>
      <c r="TW5745" s="66"/>
      <c r="TX5745" s="66"/>
      <c r="TY5745" s="66"/>
      <c r="TZ5745" s="66"/>
      <c r="UA5745" s="66"/>
      <c r="UB5745" s="66"/>
      <c r="UC5745" s="66"/>
      <c r="UD5745" s="66"/>
      <c r="UE5745" s="66"/>
      <c r="UF5745" s="66"/>
      <c r="UG5745" s="66"/>
      <c r="UH5745" s="66"/>
      <c r="UI5745" s="66"/>
      <c r="UJ5745" s="66"/>
      <c r="UK5745" s="66"/>
      <c r="UL5745" s="66"/>
      <c r="UM5745" s="66"/>
      <c r="UN5745" s="66"/>
      <c r="UO5745" s="66"/>
      <c r="UP5745" s="66"/>
      <c r="UQ5745" s="66"/>
      <c r="UR5745" s="66"/>
      <c r="US5745" s="66"/>
      <c r="UT5745" s="66"/>
      <c r="UU5745" s="66"/>
      <c r="UV5745" s="66"/>
      <c r="UW5745" s="66"/>
      <c r="UX5745" s="66"/>
      <c r="UY5745" s="66"/>
      <c r="UZ5745" s="66"/>
      <c r="VA5745" s="66"/>
      <c r="VB5745" s="66"/>
      <c r="VC5745" s="66"/>
      <c r="VD5745" s="66"/>
      <c r="VE5745" s="66"/>
      <c r="VF5745" s="66"/>
      <c r="VG5745" s="66"/>
      <c r="VH5745" s="66"/>
      <c r="VI5745" s="66"/>
      <c r="VJ5745" s="66"/>
      <c r="VK5745" s="66"/>
      <c r="VL5745" s="66"/>
      <c r="VM5745" s="66"/>
      <c r="VN5745" s="66"/>
      <c r="VO5745" s="66"/>
      <c r="VP5745" s="66"/>
      <c r="VQ5745" s="66"/>
      <c r="VR5745" s="66"/>
      <c r="VS5745" s="66"/>
      <c r="VT5745" s="66"/>
      <c r="VU5745" s="66"/>
      <c r="VV5745" s="66"/>
      <c r="VW5745" s="66"/>
      <c r="VX5745" s="66"/>
      <c r="VY5745" s="66"/>
      <c r="VZ5745" s="66"/>
      <c r="WA5745" s="66"/>
      <c r="WB5745" s="66"/>
      <c r="WC5745" s="66"/>
      <c r="WD5745" s="66"/>
      <c r="WE5745" s="66"/>
      <c r="WF5745" s="66"/>
      <c r="WG5745" s="66"/>
      <c r="WH5745" s="66"/>
      <c r="WI5745" s="66"/>
      <c r="WJ5745" s="66"/>
      <c r="WK5745" s="66"/>
      <c r="WL5745" s="66"/>
      <c r="WM5745" s="66"/>
      <c r="WN5745" s="66"/>
      <c r="WO5745" s="66"/>
      <c r="WP5745" s="66"/>
      <c r="WQ5745" s="66"/>
      <c r="WR5745" s="66"/>
      <c r="WS5745" s="66"/>
      <c r="WT5745" s="66"/>
      <c r="WU5745" s="66"/>
      <c r="WV5745" s="66"/>
      <c r="WW5745" s="66"/>
      <c r="WX5745" s="66"/>
      <c r="WY5745" s="66"/>
      <c r="WZ5745" s="66"/>
      <c r="XA5745" s="66"/>
      <c r="XB5745" s="66"/>
      <c r="XC5745" s="66"/>
      <c r="XD5745" s="66"/>
      <c r="XE5745" s="66"/>
      <c r="XF5745" s="66"/>
      <c r="XG5745" s="66"/>
      <c r="XH5745" s="66"/>
      <c r="XI5745" s="66"/>
      <c r="XJ5745" s="66"/>
      <c r="XK5745" s="66"/>
      <c r="XL5745" s="66"/>
      <c r="XM5745" s="66"/>
      <c r="XN5745" s="66"/>
      <c r="XO5745" s="66"/>
      <c r="XP5745" s="66"/>
      <c r="XQ5745" s="66"/>
      <c r="XR5745" s="66"/>
      <c r="XS5745" s="66"/>
      <c r="XT5745" s="66"/>
      <c r="XU5745" s="66"/>
      <c r="XV5745" s="66"/>
      <c r="XW5745" s="66"/>
      <c r="XX5745" s="66"/>
      <c r="XY5745" s="66"/>
      <c r="XZ5745" s="66"/>
      <c r="YA5745" s="66"/>
      <c r="YB5745" s="66"/>
      <c r="YC5745" s="66"/>
      <c r="YD5745" s="66"/>
      <c r="YE5745" s="66"/>
      <c r="YF5745" s="66"/>
      <c r="YG5745" s="66"/>
      <c r="YH5745" s="66"/>
      <c r="YI5745" s="66"/>
      <c r="YJ5745" s="66"/>
      <c r="YK5745" s="66"/>
      <c r="YL5745" s="66"/>
      <c r="YM5745" s="66"/>
      <c r="YN5745" s="66"/>
      <c r="YO5745" s="66"/>
      <c r="YP5745" s="66"/>
      <c r="YQ5745" s="66"/>
      <c r="YR5745" s="66"/>
      <c r="YS5745" s="66"/>
      <c r="YT5745" s="66"/>
      <c r="YU5745" s="66"/>
      <c r="YV5745" s="66"/>
      <c r="YW5745" s="66"/>
      <c r="YX5745" s="66"/>
      <c r="YY5745" s="66"/>
      <c r="YZ5745" s="66"/>
      <c r="ZA5745" s="66"/>
      <c r="ZB5745" s="66"/>
      <c r="ZC5745" s="66"/>
      <c r="ZD5745" s="66"/>
      <c r="ZE5745" s="66"/>
      <c r="ZF5745" s="66"/>
      <c r="ZG5745" s="66"/>
      <c r="ZH5745" s="66"/>
      <c r="ZI5745" s="66"/>
      <c r="ZJ5745" s="66"/>
      <c r="ZK5745" s="66"/>
      <c r="ZL5745" s="66"/>
      <c r="ZM5745" s="66"/>
      <c r="ZN5745" s="66"/>
      <c r="ZO5745" s="66"/>
      <c r="ZP5745" s="66"/>
      <c r="ZQ5745" s="66"/>
      <c r="ZR5745" s="66"/>
      <c r="ZS5745" s="66"/>
      <c r="ZT5745" s="66"/>
      <c r="ZU5745" s="66"/>
      <c r="ZV5745" s="66"/>
      <c r="ZW5745" s="66"/>
      <c r="ZX5745" s="66"/>
      <c r="ZY5745" s="66"/>
      <c r="ZZ5745" s="66"/>
      <c r="AAA5745" s="66"/>
      <c r="AAB5745" s="66"/>
      <c r="AAC5745" s="66"/>
      <c r="AAD5745" s="66"/>
      <c r="AAE5745" s="66"/>
      <c r="AAF5745" s="66"/>
      <c r="AAG5745" s="66"/>
      <c r="AAH5745" s="66"/>
      <c r="AAI5745" s="66"/>
      <c r="AAJ5745" s="66"/>
      <c r="AAK5745" s="66"/>
      <c r="AAL5745" s="66"/>
      <c r="AAM5745" s="66"/>
      <c r="AAN5745" s="66"/>
      <c r="AAO5745" s="66"/>
      <c r="AAP5745" s="66"/>
      <c r="AAQ5745" s="66"/>
      <c r="AAR5745" s="66"/>
      <c r="AAS5745" s="66"/>
      <c r="AAT5745" s="66"/>
      <c r="AAU5745" s="66"/>
      <c r="AAV5745" s="66"/>
      <c r="AAW5745" s="66"/>
      <c r="AAX5745" s="66"/>
      <c r="AAY5745" s="66"/>
      <c r="AAZ5745" s="66"/>
      <c r="ABA5745" s="66"/>
      <c r="ABB5745" s="66"/>
      <c r="ABC5745" s="66"/>
      <c r="ABD5745" s="66"/>
      <c r="ABE5745" s="66"/>
      <c r="ABF5745" s="66"/>
      <c r="ABG5745" s="66"/>
      <c r="ABH5745" s="66"/>
      <c r="ABI5745" s="66"/>
      <c r="ABJ5745" s="66"/>
      <c r="ABK5745" s="66"/>
      <c r="ABL5745" s="66"/>
      <c r="ABM5745" s="66"/>
      <c r="ABN5745" s="66"/>
      <c r="ABO5745" s="66"/>
      <c r="ABP5745" s="66"/>
      <c r="ABQ5745" s="66"/>
      <c r="ABR5745" s="66"/>
      <c r="ABS5745" s="66"/>
      <c r="ABT5745" s="66"/>
      <c r="ABU5745" s="66"/>
      <c r="ABV5745" s="66"/>
      <c r="ABW5745" s="66"/>
      <c r="ABX5745" s="66"/>
      <c r="ABY5745" s="66"/>
      <c r="ABZ5745" s="66"/>
      <c r="ACA5745" s="66"/>
      <c r="ACB5745" s="66"/>
      <c r="ACC5745" s="66"/>
      <c r="ACD5745" s="66"/>
      <c r="ACE5745" s="66"/>
      <c r="ACF5745" s="66"/>
      <c r="ACG5745" s="66"/>
      <c r="ACH5745" s="66"/>
      <c r="ACI5745" s="66"/>
      <c r="ACJ5745" s="66"/>
      <c r="ACK5745" s="66"/>
      <c r="ACL5745" s="66"/>
      <c r="ACM5745" s="66"/>
      <c r="ACN5745" s="66"/>
      <c r="ACO5745" s="66"/>
      <c r="ACP5745" s="66"/>
      <c r="ACQ5745" s="66"/>
      <c r="ACR5745" s="66"/>
      <c r="ACS5745" s="66"/>
      <c r="ACT5745" s="66"/>
      <c r="ACU5745" s="66"/>
      <c r="ACV5745" s="66"/>
      <c r="ACW5745" s="66"/>
      <c r="ACX5745" s="66"/>
      <c r="ACY5745" s="66"/>
      <c r="ACZ5745" s="66"/>
      <c r="ADA5745" s="66"/>
      <c r="ADB5745" s="66"/>
      <c r="ADC5745" s="66"/>
      <c r="ADD5745" s="66"/>
      <c r="ADE5745" s="66"/>
      <c r="ADF5745" s="66"/>
      <c r="ADG5745" s="66"/>
      <c r="ADH5745" s="66"/>
      <c r="ADI5745" s="66"/>
      <c r="ADJ5745" s="66"/>
      <c r="ADK5745" s="66"/>
      <c r="ADL5745" s="66"/>
      <c r="ADM5745" s="66"/>
      <c r="ADN5745" s="66"/>
      <c r="ADO5745" s="66"/>
      <c r="ADP5745" s="66"/>
      <c r="ADQ5745" s="66"/>
      <c r="ADR5745" s="66"/>
      <c r="ADS5745" s="66"/>
      <c r="ADT5745" s="66"/>
      <c r="ADU5745" s="66"/>
      <c r="ADV5745" s="66"/>
      <c r="ADW5745" s="66"/>
      <c r="ADX5745" s="66"/>
      <c r="ADY5745" s="66"/>
      <c r="ADZ5745" s="66"/>
      <c r="AEA5745" s="66"/>
      <c r="AEB5745" s="66"/>
      <c r="AEC5745" s="66"/>
      <c r="AED5745" s="66"/>
      <c r="AEE5745" s="66"/>
      <c r="AEF5745" s="66"/>
      <c r="AEG5745" s="66"/>
      <c r="AEH5745" s="66"/>
      <c r="AEI5745" s="66"/>
      <c r="AEJ5745" s="66"/>
      <c r="AEK5745" s="66"/>
      <c r="AEL5745" s="66"/>
      <c r="AEM5745" s="66"/>
      <c r="AEN5745" s="66"/>
      <c r="AEO5745" s="66"/>
      <c r="AEP5745" s="66"/>
      <c r="AEQ5745" s="66"/>
      <c r="AER5745" s="66"/>
      <c r="AES5745" s="66"/>
      <c r="AET5745" s="66"/>
      <c r="AEU5745" s="66"/>
      <c r="AEV5745" s="66"/>
      <c r="AEW5745" s="66"/>
      <c r="AEX5745" s="66"/>
      <c r="AEY5745" s="66"/>
      <c r="AEZ5745" s="66"/>
      <c r="AFA5745" s="66"/>
      <c r="AFB5745" s="66"/>
      <c r="AFC5745" s="66"/>
      <c r="AFD5745" s="66"/>
      <c r="AFE5745" s="66"/>
      <c r="AFF5745" s="66"/>
      <c r="AFG5745" s="66"/>
      <c r="AFH5745" s="66"/>
      <c r="AFI5745" s="66"/>
      <c r="AFJ5745" s="66"/>
      <c r="AFK5745" s="66"/>
      <c r="AFL5745" s="66"/>
      <c r="AFM5745" s="66"/>
      <c r="AFN5745" s="66"/>
      <c r="AFO5745" s="66"/>
      <c r="AFP5745" s="66"/>
      <c r="AFQ5745" s="66"/>
      <c r="AFR5745" s="66"/>
      <c r="AFS5745" s="66"/>
      <c r="AFT5745" s="66"/>
      <c r="AFU5745" s="66"/>
      <c r="AFV5745" s="66"/>
      <c r="AFW5745" s="66"/>
      <c r="AFX5745" s="66"/>
      <c r="AFY5745" s="66"/>
      <c r="AFZ5745" s="66"/>
      <c r="AGA5745" s="66"/>
      <c r="AGB5745" s="66"/>
      <c r="AGC5745" s="66"/>
      <c r="AGD5745" s="66"/>
      <c r="AGE5745" s="66"/>
      <c r="AGF5745" s="66"/>
      <c r="AGG5745" s="66"/>
      <c r="AGH5745" s="66"/>
      <c r="AGI5745" s="66"/>
      <c r="AGJ5745" s="66"/>
      <c r="AGK5745" s="66"/>
      <c r="AGL5745" s="66"/>
      <c r="AGM5745" s="66"/>
      <c r="AGN5745" s="66"/>
      <c r="AGO5745" s="66"/>
      <c r="AGP5745" s="66"/>
      <c r="AGQ5745" s="66"/>
      <c r="AGR5745" s="66"/>
      <c r="AGS5745" s="66"/>
      <c r="AGT5745" s="66"/>
      <c r="AGU5745" s="66"/>
      <c r="AGV5745" s="66"/>
      <c r="AGW5745" s="66"/>
      <c r="AGX5745" s="66"/>
      <c r="AGY5745" s="66"/>
      <c r="AGZ5745" s="66"/>
      <c r="AHA5745" s="66"/>
      <c r="AHB5745" s="66"/>
      <c r="AHC5745" s="66"/>
      <c r="AHD5745" s="66"/>
      <c r="AHE5745" s="66"/>
      <c r="AHF5745" s="66"/>
      <c r="AHG5745" s="66"/>
      <c r="AHH5745" s="66"/>
      <c r="AHI5745" s="66"/>
      <c r="AHJ5745" s="66"/>
      <c r="AHK5745" s="66"/>
      <c r="AHL5745" s="66"/>
      <c r="AHM5745" s="66"/>
      <c r="AHN5745" s="66"/>
      <c r="AHO5745" s="66"/>
      <c r="AHP5745" s="66"/>
      <c r="AHQ5745" s="66"/>
      <c r="AHR5745" s="66"/>
      <c r="AHS5745" s="66"/>
      <c r="AHT5745" s="66"/>
      <c r="AHU5745" s="66"/>
      <c r="AHV5745" s="66"/>
      <c r="AHW5745" s="66"/>
      <c r="AHX5745" s="66"/>
      <c r="AHY5745" s="66"/>
      <c r="AHZ5745" s="66"/>
      <c r="AIA5745" s="66"/>
      <c r="AIB5745" s="66"/>
      <c r="AIC5745" s="66"/>
      <c r="AID5745" s="66"/>
      <c r="AIE5745" s="66"/>
      <c r="AIF5745" s="66"/>
      <c r="AIG5745" s="66"/>
      <c r="AIH5745" s="66"/>
      <c r="AII5745" s="66"/>
      <c r="AIJ5745" s="66"/>
      <c r="AIK5745" s="66"/>
      <c r="AIL5745" s="66"/>
      <c r="AIM5745" s="66"/>
      <c r="AIN5745" s="66"/>
      <c r="AIO5745" s="66"/>
      <c r="AIP5745" s="66"/>
      <c r="AIQ5745" s="66"/>
      <c r="AIR5745" s="66"/>
      <c r="AIS5745" s="66"/>
      <c r="AIT5745" s="66"/>
      <c r="AIU5745" s="66"/>
      <c r="AIV5745" s="66"/>
      <c r="AIW5745" s="66"/>
      <c r="AIX5745" s="66"/>
      <c r="AIY5745" s="66"/>
      <c r="AIZ5745" s="66"/>
      <c r="AJA5745" s="66"/>
      <c r="AJB5745" s="66"/>
      <c r="AJC5745" s="66"/>
      <c r="AJD5745" s="66"/>
      <c r="AJE5745" s="66"/>
      <c r="AJF5745" s="66"/>
      <c r="AJG5745" s="66"/>
      <c r="AJH5745" s="66"/>
      <c r="AJI5745" s="66"/>
      <c r="AJJ5745" s="66"/>
      <c r="AJK5745" s="66"/>
      <c r="AJL5745" s="66"/>
      <c r="AJM5745" s="66"/>
      <c r="AJN5745" s="66"/>
      <c r="AJO5745" s="66"/>
      <c r="AJP5745" s="66"/>
      <c r="AJQ5745" s="66"/>
      <c r="AJR5745" s="66"/>
      <c r="AJS5745" s="66"/>
      <c r="AJT5745" s="66"/>
      <c r="AJU5745" s="66"/>
      <c r="AJV5745" s="66"/>
      <c r="AJW5745" s="66"/>
      <c r="AJX5745" s="66"/>
      <c r="AJY5745" s="66"/>
      <c r="AJZ5745" s="66"/>
      <c r="AKA5745" s="66"/>
      <c r="AKB5745" s="66"/>
      <c r="AKC5745" s="66"/>
      <c r="AKD5745" s="66"/>
      <c r="AKE5745" s="66"/>
      <c r="AKF5745" s="66"/>
      <c r="AKG5745" s="66"/>
      <c r="AKH5745" s="66"/>
      <c r="AKI5745" s="66"/>
      <c r="AKJ5745" s="66"/>
      <c r="AKK5745" s="66"/>
      <c r="AKL5745" s="66"/>
      <c r="AKM5745" s="66"/>
      <c r="AKN5745" s="66"/>
      <c r="AKO5745" s="66"/>
      <c r="AKP5745" s="66"/>
      <c r="AKQ5745" s="66"/>
      <c r="AKR5745" s="66"/>
      <c r="AKS5745" s="66"/>
      <c r="AKT5745" s="66"/>
      <c r="AKU5745" s="66"/>
      <c r="AKV5745" s="66"/>
      <c r="AKW5745" s="66"/>
      <c r="AKX5745" s="66"/>
      <c r="AKY5745" s="66"/>
      <c r="AKZ5745" s="66"/>
      <c r="ALA5745" s="66"/>
      <c r="ALB5745" s="66"/>
      <c r="ALC5745" s="66"/>
      <c r="ALD5745" s="66"/>
      <c r="ALE5745" s="66"/>
      <c r="ALF5745" s="66"/>
      <c r="ALG5745" s="66"/>
      <c r="ALH5745" s="66"/>
      <c r="ALI5745" s="66"/>
      <c r="ALJ5745" s="66"/>
      <c r="ALK5745" s="66"/>
      <c r="ALL5745" s="66"/>
      <c r="ALM5745" s="66"/>
      <c r="ALN5745" s="66"/>
      <c r="ALO5745" s="66"/>
      <c r="ALP5745" s="66"/>
      <c r="ALQ5745" s="66"/>
      <c r="ALR5745" s="66"/>
      <c r="ALS5745" s="66"/>
      <c r="ALT5745" s="66"/>
      <c r="ALU5745" s="66"/>
      <c r="ALV5745" s="66"/>
      <c r="ALW5745" s="66"/>
      <c r="ALX5745" s="66"/>
      <c r="ALY5745" s="66"/>
      <c r="ALZ5745" s="66"/>
      <c r="AMA5745" s="66"/>
      <c r="AMB5745" s="66"/>
      <c r="AMC5745" s="66"/>
      <c r="AMD5745" s="66"/>
      <c r="AME5745" s="66"/>
      <c r="AMF5745" s="66"/>
      <c r="AMG5745" s="66"/>
      <c r="AMH5745" s="66"/>
      <c r="AMI5745" s="66"/>
      <c r="AMJ5745" s="66"/>
      <c r="AMK5745" s="66"/>
      <c r="AML5745" s="66"/>
      <c r="AMM5745" s="66"/>
      <c r="AMN5745" s="66"/>
      <c r="AMO5745" s="66"/>
      <c r="AMP5745" s="66"/>
      <c r="AMQ5745" s="66"/>
      <c r="AMR5745" s="66"/>
      <c r="AMS5745" s="66"/>
      <c r="AMT5745" s="66"/>
      <c r="AMU5745" s="66"/>
      <c r="AMV5745" s="66"/>
      <c r="AMW5745" s="66"/>
      <c r="AMX5745" s="66"/>
      <c r="AMY5745" s="66"/>
      <c r="AMZ5745" s="66"/>
      <c r="ANA5745" s="66"/>
      <c r="ANB5745" s="66"/>
      <c r="ANC5745" s="66"/>
      <c r="AND5745" s="66"/>
      <c r="ANE5745" s="66"/>
      <c r="ANF5745" s="66"/>
      <c r="ANG5745" s="66"/>
      <c r="ANH5745" s="66"/>
      <c r="ANI5745" s="66"/>
      <c r="ANJ5745" s="66"/>
      <c r="ANK5745" s="66"/>
      <c r="ANL5745" s="66"/>
      <c r="ANM5745" s="66"/>
      <c r="ANN5745" s="66"/>
      <c r="ANO5745" s="66"/>
      <c r="ANP5745" s="66"/>
      <c r="ANQ5745" s="66"/>
      <c r="ANR5745" s="66"/>
      <c r="ANS5745" s="66"/>
      <c r="ANT5745" s="66"/>
      <c r="ANU5745" s="66"/>
      <c r="ANV5745" s="66"/>
      <c r="ANW5745" s="66"/>
      <c r="ANX5745" s="66"/>
      <c r="ANY5745" s="66"/>
      <c r="ANZ5745" s="66"/>
      <c r="AOA5745" s="66"/>
      <c r="AOB5745" s="66"/>
      <c r="AOC5745" s="66"/>
      <c r="AOD5745" s="66"/>
      <c r="AOE5745" s="66"/>
      <c r="AOF5745" s="66"/>
      <c r="AOG5745" s="66"/>
      <c r="AOH5745" s="66"/>
      <c r="AOI5745" s="66"/>
      <c r="AOJ5745" s="66"/>
      <c r="AOK5745" s="66"/>
      <c r="AOL5745" s="66"/>
      <c r="AOM5745" s="66"/>
      <c r="AON5745" s="66"/>
      <c r="AOO5745" s="66"/>
      <c r="AOP5745" s="66"/>
      <c r="AOQ5745" s="66"/>
      <c r="AOR5745" s="66"/>
      <c r="AOS5745" s="66"/>
      <c r="AOT5745" s="66"/>
      <c r="AOU5745" s="66"/>
      <c r="AOV5745" s="66"/>
      <c r="AOW5745" s="66"/>
      <c r="AOX5745" s="66"/>
      <c r="AOY5745" s="66"/>
      <c r="AOZ5745" s="66"/>
      <c r="APA5745" s="66"/>
      <c r="APB5745" s="66"/>
      <c r="APC5745" s="66"/>
      <c r="APD5745" s="66"/>
      <c r="APE5745" s="66"/>
      <c r="APF5745" s="66"/>
      <c r="APG5745" s="66"/>
      <c r="APH5745" s="66"/>
      <c r="API5745" s="66"/>
      <c r="APJ5745" s="66"/>
      <c r="APK5745" s="66"/>
      <c r="APL5745" s="66"/>
      <c r="APM5745" s="66"/>
      <c r="APN5745" s="66"/>
      <c r="APO5745" s="66"/>
      <c r="APP5745" s="66"/>
      <c r="APQ5745" s="66"/>
      <c r="APR5745" s="66"/>
      <c r="APS5745" s="66"/>
      <c r="APT5745" s="66"/>
      <c r="APU5745" s="66"/>
      <c r="APV5745" s="66"/>
      <c r="APW5745" s="66"/>
      <c r="APX5745" s="66"/>
      <c r="APY5745" s="66"/>
      <c r="APZ5745" s="66"/>
      <c r="AQA5745" s="66"/>
      <c r="AQB5745" s="66"/>
      <c r="AQC5745" s="66"/>
      <c r="AQD5745" s="66"/>
      <c r="AQE5745" s="66"/>
      <c r="AQF5745" s="66"/>
      <c r="AQG5745" s="66"/>
      <c r="AQH5745" s="66"/>
      <c r="AQI5745" s="66"/>
      <c r="AQJ5745" s="66"/>
      <c r="AQK5745" s="66"/>
      <c r="AQL5745" s="66"/>
      <c r="AQM5745" s="66"/>
      <c r="AQN5745" s="66"/>
      <c r="AQO5745" s="66"/>
      <c r="AQP5745" s="66"/>
      <c r="AQQ5745" s="66"/>
      <c r="AQR5745" s="66"/>
      <c r="AQS5745" s="66"/>
      <c r="AQT5745" s="66"/>
      <c r="AQU5745" s="66"/>
      <c r="AQV5745" s="66"/>
      <c r="AQW5745" s="66"/>
      <c r="AQX5745" s="66"/>
      <c r="AQY5745" s="66"/>
      <c r="AQZ5745" s="66"/>
      <c r="ARA5745" s="66"/>
      <c r="ARB5745" s="66"/>
      <c r="ARC5745" s="66"/>
      <c r="ARD5745" s="66"/>
      <c r="ARE5745" s="66"/>
      <c r="ARF5745" s="66"/>
      <c r="ARG5745" s="66"/>
      <c r="ARH5745" s="66"/>
      <c r="ARI5745" s="66"/>
      <c r="ARJ5745" s="66"/>
      <c r="ARK5745" s="66"/>
      <c r="ARL5745" s="66"/>
      <c r="ARM5745" s="66"/>
      <c r="ARN5745" s="66"/>
      <c r="ARO5745" s="66"/>
      <c r="ARP5745" s="66"/>
      <c r="ARQ5745" s="66"/>
      <c r="ARR5745" s="66"/>
      <c r="ARS5745" s="66"/>
      <c r="ART5745" s="66"/>
      <c r="ARU5745" s="66"/>
      <c r="ARV5745" s="66"/>
      <c r="ARW5745" s="66"/>
      <c r="ARX5745" s="66"/>
      <c r="ARY5745" s="66"/>
      <c r="ARZ5745" s="66"/>
      <c r="ASA5745" s="66"/>
      <c r="ASB5745" s="66"/>
      <c r="ASC5745" s="66"/>
      <c r="ASD5745" s="66"/>
      <c r="ASE5745" s="66"/>
      <c r="ASF5745" s="66"/>
      <c r="ASG5745" s="66"/>
      <c r="ASH5745" s="66"/>
      <c r="ASI5745" s="66"/>
      <c r="ASJ5745" s="66"/>
      <c r="ASK5745" s="66"/>
      <c r="ASL5745" s="66"/>
      <c r="ASM5745" s="66"/>
      <c r="ASN5745" s="66"/>
      <c r="ASO5745" s="66"/>
      <c r="ASP5745" s="66"/>
      <c r="ASQ5745" s="66"/>
      <c r="ASR5745" s="66"/>
      <c r="ASS5745" s="66"/>
      <c r="AST5745" s="66"/>
      <c r="ASU5745" s="66"/>
      <c r="ASV5745" s="66"/>
      <c r="ASW5745" s="66"/>
      <c r="ASX5745" s="66"/>
      <c r="ASY5745" s="66"/>
      <c r="ASZ5745" s="66"/>
      <c r="ATA5745" s="66"/>
      <c r="ATB5745" s="66"/>
      <c r="ATC5745" s="66"/>
      <c r="ATD5745" s="66"/>
      <c r="ATE5745" s="66"/>
      <c r="ATF5745" s="66"/>
      <c r="ATG5745" s="66"/>
      <c r="ATH5745" s="66"/>
      <c r="ATI5745" s="66"/>
      <c r="ATJ5745" s="66"/>
      <c r="ATK5745" s="66"/>
      <c r="ATL5745" s="66"/>
      <c r="ATM5745" s="66"/>
      <c r="ATN5745" s="66"/>
      <c r="ATO5745" s="66"/>
      <c r="ATP5745" s="66"/>
      <c r="ATQ5745" s="66"/>
      <c r="ATR5745" s="66"/>
      <c r="ATS5745" s="66"/>
      <c r="ATT5745" s="66"/>
      <c r="ATU5745" s="66"/>
      <c r="ATV5745" s="66"/>
      <c r="ATW5745" s="66"/>
      <c r="ATX5745" s="66"/>
      <c r="ATY5745" s="66"/>
      <c r="ATZ5745" s="66"/>
      <c r="AUA5745" s="66"/>
      <c r="AUB5745" s="66"/>
      <c r="AUC5745" s="66"/>
      <c r="AUD5745" s="66"/>
      <c r="AUE5745" s="66"/>
      <c r="AUF5745" s="66"/>
      <c r="AUG5745" s="66"/>
      <c r="AUH5745" s="66"/>
      <c r="AUI5745" s="66"/>
      <c r="AUJ5745" s="66"/>
      <c r="AUK5745" s="66"/>
      <c r="AUL5745" s="66"/>
      <c r="AUM5745" s="66"/>
      <c r="AUN5745" s="66"/>
      <c r="AUO5745" s="66"/>
      <c r="AUP5745" s="66"/>
      <c r="AUQ5745" s="66"/>
      <c r="AUR5745" s="66"/>
      <c r="AUS5745" s="66"/>
      <c r="AUT5745" s="66"/>
      <c r="AUU5745" s="66"/>
      <c r="AUV5745" s="66"/>
      <c r="AUW5745" s="66"/>
      <c r="AUX5745" s="66"/>
      <c r="AUY5745" s="66"/>
      <c r="AUZ5745" s="66"/>
      <c r="AVA5745" s="66"/>
      <c r="AVB5745" s="66"/>
      <c r="AVC5745" s="66"/>
      <c r="AVD5745" s="66"/>
      <c r="AVE5745" s="66"/>
      <c r="AVF5745" s="66"/>
      <c r="AVG5745" s="66"/>
      <c r="AVH5745" s="66"/>
      <c r="AVI5745" s="66"/>
      <c r="AVJ5745" s="66"/>
      <c r="AVK5745" s="66"/>
      <c r="AVL5745" s="66"/>
      <c r="AVM5745" s="66"/>
      <c r="AVN5745" s="66"/>
      <c r="AVO5745" s="66"/>
      <c r="AVP5745" s="66"/>
      <c r="AVQ5745" s="66"/>
      <c r="AVR5745" s="66"/>
      <c r="AVS5745" s="66"/>
      <c r="AVT5745" s="66"/>
      <c r="AVU5745" s="66"/>
      <c r="AVV5745" s="66"/>
      <c r="AVW5745" s="66"/>
      <c r="AVX5745" s="66"/>
      <c r="AVY5745" s="66"/>
      <c r="AVZ5745" s="66"/>
      <c r="AWA5745" s="66"/>
      <c r="AWB5745" s="66"/>
      <c r="AWC5745" s="66"/>
      <c r="AWD5745" s="66"/>
      <c r="AWE5745" s="66"/>
      <c r="AWF5745" s="66"/>
      <c r="AWG5745" s="66"/>
      <c r="AWH5745" s="66"/>
      <c r="AWI5745" s="66"/>
      <c r="AWJ5745" s="66"/>
      <c r="AWK5745" s="66"/>
      <c r="AWL5745" s="66"/>
      <c r="AWM5745" s="66"/>
      <c r="AWN5745" s="66"/>
      <c r="AWO5745" s="66"/>
      <c r="AWP5745" s="66"/>
      <c r="AWQ5745" s="66"/>
      <c r="AWR5745" s="66"/>
      <c r="AWS5745" s="66"/>
      <c r="AWT5745" s="66"/>
      <c r="AWU5745" s="66"/>
      <c r="AWV5745" s="66"/>
      <c r="AWW5745" s="66"/>
      <c r="AWX5745" s="66"/>
      <c r="AWY5745" s="66"/>
      <c r="AWZ5745" s="66"/>
      <c r="AXA5745" s="66"/>
      <c r="AXB5745" s="66"/>
      <c r="AXC5745" s="66"/>
      <c r="AXD5745" s="66"/>
      <c r="AXE5745" s="66"/>
      <c r="AXF5745" s="66"/>
      <c r="AXG5745" s="66"/>
      <c r="AXH5745" s="66"/>
      <c r="AXI5745" s="66"/>
      <c r="AXJ5745" s="66"/>
      <c r="AXK5745" s="66"/>
      <c r="AXL5745" s="66"/>
      <c r="AXM5745" s="66"/>
      <c r="AXN5745" s="66"/>
      <c r="AXO5745" s="66"/>
      <c r="AXP5745" s="66"/>
      <c r="AXQ5745" s="66"/>
      <c r="AXR5745" s="66"/>
      <c r="AXS5745" s="66"/>
      <c r="AXT5745" s="66"/>
      <c r="AXU5745" s="66"/>
      <c r="AXV5745" s="66"/>
      <c r="AXW5745" s="66"/>
      <c r="AXX5745" s="66"/>
      <c r="AXY5745" s="66"/>
      <c r="AXZ5745" s="66"/>
      <c r="AYA5745" s="66"/>
      <c r="AYB5745" s="66"/>
      <c r="AYC5745" s="66"/>
      <c r="AYD5745" s="66"/>
      <c r="AYE5745" s="66"/>
      <c r="AYF5745" s="66"/>
      <c r="AYG5745" s="66"/>
      <c r="AYH5745" s="66"/>
      <c r="AYI5745" s="66"/>
      <c r="AYJ5745" s="66"/>
      <c r="AYK5745" s="66"/>
      <c r="AYL5745" s="66"/>
      <c r="AYM5745" s="66"/>
      <c r="AYN5745" s="66"/>
      <c r="AYO5745" s="66"/>
      <c r="AYP5745" s="66"/>
      <c r="AYQ5745" s="66"/>
      <c r="AYR5745" s="66"/>
      <c r="AYS5745" s="66"/>
      <c r="AYT5745" s="66"/>
      <c r="AYU5745" s="66"/>
      <c r="AYV5745" s="66"/>
      <c r="AYW5745" s="66"/>
      <c r="AYX5745" s="66"/>
      <c r="AYY5745" s="66"/>
      <c r="AYZ5745" s="66"/>
      <c r="AZA5745" s="66"/>
      <c r="AZB5745" s="66"/>
      <c r="AZC5745" s="66"/>
      <c r="AZD5745" s="66"/>
      <c r="AZE5745" s="66"/>
      <c r="AZF5745" s="66"/>
      <c r="AZG5745" s="66"/>
      <c r="AZH5745" s="66"/>
      <c r="AZI5745" s="66"/>
      <c r="AZJ5745" s="66"/>
      <c r="AZK5745" s="66"/>
      <c r="AZL5745" s="66"/>
      <c r="AZM5745" s="66"/>
      <c r="AZN5745" s="66"/>
      <c r="AZO5745" s="66"/>
      <c r="AZP5745" s="66"/>
      <c r="AZQ5745" s="66"/>
      <c r="AZR5745" s="66"/>
      <c r="AZS5745" s="66"/>
      <c r="AZT5745" s="66"/>
      <c r="AZU5745" s="66"/>
      <c r="AZV5745" s="66"/>
      <c r="AZW5745" s="66"/>
      <c r="AZX5745" s="66"/>
      <c r="AZY5745" s="66"/>
      <c r="AZZ5745" s="66"/>
      <c r="BAA5745" s="66"/>
      <c r="BAB5745" s="66"/>
      <c r="BAC5745" s="66"/>
      <c r="BAD5745" s="66"/>
      <c r="BAE5745" s="66"/>
      <c r="BAF5745" s="66"/>
      <c r="BAG5745" s="66"/>
      <c r="BAH5745" s="66"/>
      <c r="BAI5745" s="66"/>
      <c r="BAJ5745" s="66"/>
      <c r="BAK5745" s="66"/>
      <c r="BAL5745" s="66"/>
      <c r="BAM5745" s="66"/>
      <c r="BAN5745" s="66"/>
      <c r="BAO5745" s="66"/>
      <c r="BAP5745" s="66"/>
      <c r="BAQ5745" s="66"/>
      <c r="BAR5745" s="66"/>
      <c r="BAS5745" s="66"/>
      <c r="BAT5745" s="66"/>
      <c r="BAU5745" s="66"/>
      <c r="BAV5745" s="66"/>
      <c r="BAW5745" s="66"/>
      <c r="BAX5745" s="66"/>
      <c r="BAY5745" s="66"/>
      <c r="BAZ5745" s="66"/>
      <c r="BBA5745" s="66"/>
      <c r="BBB5745" s="66"/>
      <c r="BBC5745" s="66"/>
      <c r="BBD5745" s="66"/>
      <c r="BBE5745" s="66"/>
      <c r="BBF5745" s="66"/>
      <c r="BBG5745" s="66"/>
      <c r="BBH5745" s="66"/>
      <c r="BBI5745" s="66"/>
      <c r="BBJ5745" s="66"/>
      <c r="BBK5745" s="66"/>
      <c r="BBL5745" s="66"/>
      <c r="BBM5745" s="66"/>
      <c r="BBN5745" s="66"/>
      <c r="BBO5745" s="66"/>
      <c r="BBP5745" s="66"/>
      <c r="BBQ5745" s="66"/>
      <c r="BBR5745" s="66"/>
      <c r="BBS5745" s="66"/>
      <c r="BBT5745" s="66"/>
      <c r="BBU5745" s="66"/>
      <c r="BBV5745" s="66"/>
      <c r="BBW5745" s="66"/>
      <c r="BBX5745" s="66"/>
      <c r="BBY5745" s="66"/>
      <c r="BBZ5745" s="66"/>
      <c r="BCA5745" s="66"/>
      <c r="BCB5745" s="66"/>
      <c r="BCC5745" s="66"/>
      <c r="BCD5745" s="66"/>
      <c r="BCE5745" s="66"/>
      <c r="BCF5745" s="66"/>
      <c r="BCG5745" s="66"/>
      <c r="BCH5745" s="66"/>
      <c r="BCI5745" s="66"/>
      <c r="BCJ5745" s="66"/>
      <c r="BCK5745" s="66"/>
      <c r="BCL5745" s="66"/>
      <c r="BCM5745" s="66"/>
      <c r="BCN5745" s="66"/>
      <c r="BCO5745" s="66"/>
      <c r="BCP5745" s="66"/>
      <c r="BCQ5745" s="66"/>
      <c r="BCR5745" s="66"/>
      <c r="BCS5745" s="66"/>
      <c r="BCT5745" s="66"/>
      <c r="BCU5745" s="66"/>
      <c r="BCV5745" s="66"/>
      <c r="BCW5745" s="66"/>
      <c r="BCX5745" s="66"/>
      <c r="BCY5745" s="66"/>
      <c r="BCZ5745" s="66"/>
      <c r="BDA5745" s="66"/>
      <c r="BDB5745" s="66"/>
      <c r="BDC5745" s="66"/>
      <c r="BDD5745" s="66"/>
      <c r="BDE5745" s="66"/>
      <c r="BDF5745" s="66"/>
      <c r="BDG5745" s="66"/>
      <c r="BDH5745" s="66"/>
      <c r="BDI5745" s="66"/>
      <c r="BDJ5745" s="66"/>
      <c r="BDK5745" s="66"/>
      <c r="BDL5745" s="66"/>
      <c r="BDM5745" s="66"/>
      <c r="BDN5745" s="66"/>
      <c r="BDO5745" s="66"/>
      <c r="BDP5745" s="66"/>
      <c r="BDQ5745" s="66"/>
      <c r="BDR5745" s="66"/>
      <c r="BDS5745" s="66"/>
      <c r="BDT5745" s="66"/>
      <c r="BDU5745" s="66"/>
      <c r="BDV5745" s="66"/>
      <c r="BDW5745" s="66"/>
      <c r="BDX5745" s="66"/>
      <c r="BDY5745" s="66"/>
      <c r="BDZ5745" s="66"/>
      <c r="BEA5745" s="66"/>
      <c r="BEB5745" s="66"/>
      <c r="BEC5745" s="66"/>
      <c r="BED5745" s="66"/>
      <c r="BEE5745" s="66"/>
      <c r="BEF5745" s="66"/>
      <c r="BEG5745" s="66"/>
      <c r="BEH5745" s="66"/>
      <c r="BEI5745" s="66"/>
      <c r="BEJ5745" s="66"/>
      <c r="BEK5745" s="66"/>
      <c r="BEL5745" s="66"/>
      <c r="BEM5745" s="66"/>
      <c r="BEN5745" s="66"/>
      <c r="BEO5745" s="66"/>
      <c r="BEP5745" s="66"/>
      <c r="BEQ5745" s="66"/>
      <c r="BER5745" s="66"/>
      <c r="BES5745" s="66"/>
      <c r="BET5745" s="66"/>
      <c r="BEU5745" s="66"/>
      <c r="BEV5745" s="66"/>
      <c r="BEW5745" s="66"/>
      <c r="BEX5745" s="66"/>
      <c r="BEY5745" s="66"/>
      <c r="BEZ5745" s="66"/>
      <c r="BFA5745" s="66"/>
      <c r="BFB5745" s="66"/>
      <c r="BFC5745" s="66"/>
      <c r="BFD5745" s="66"/>
      <c r="BFE5745" s="66"/>
      <c r="BFF5745" s="66"/>
      <c r="BFG5745" s="66"/>
      <c r="BFH5745" s="66"/>
      <c r="BFI5745" s="66"/>
      <c r="BFJ5745" s="66"/>
      <c r="BFK5745" s="66"/>
      <c r="BFL5745" s="66"/>
      <c r="BFM5745" s="66"/>
      <c r="BFN5745" s="66"/>
      <c r="BFO5745" s="66"/>
      <c r="BFP5745" s="66"/>
      <c r="BFQ5745" s="66"/>
      <c r="BFR5745" s="66"/>
      <c r="BFS5745" s="66"/>
      <c r="BFT5745" s="66"/>
      <c r="BFU5745" s="66"/>
      <c r="BFV5745" s="66"/>
      <c r="BFW5745" s="66"/>
      <c r="BFX5745" s="66"/>
      <c r="BFY5745" s="66"/>
      <c r="BFZ5745" s="66"/>
      <c r="BGA5745" s="66"/>
      <c r="BGB5745" s="66"/>
      <c r="BGC5745" s="66"/>
      <c r="BGD5745" s="66"/>
      <c r="BGE5745" s="66"/>
      <c r="BGF5745" s="66"/>
      <c r="BGG5745" s="66"/>
      <c r="BGH5745" s="66"/>
      <c r="BGI5745" s="66"/>
      <c r="BGJ5745" s="66"/>
      <c r="BGK5745" s="66"/>
      <c r="BGL5745" s="66"/>
      <c r="BGM5745" s="66"/>
      <c r="BGN5745" s="66"/>
      <c r="BGO5745" s="66"/>
      <c r="BGP5745" s="66"/>
      <c r="BGQ5745" s="66"/>
      <c r="BGR5745" s="66"/>
      <c r="BGS5745" s="66"/>
      <c r="BGT5745" s="66"/>
      <c r="BGU5745" s="66"/>
      <c r="BGV5745" s="66"/>
      <c r="BGW5745" s="66"/>
      <c r="BGX5745" s="66"/>
      <c r="BGY5745" s="66"/>
      <c r="BGZ5745" s="66"/>
      <c r="BHA5745" s="66"/>
      <c r="BHB5745" s="66"/>
      <c r="BHC5745" s="66"/>
      <c r="BHD5745" s="66"/>
      <c r="BHE5745" s="66"/>
      <c r="BHF5745" s="66"/>
      <c r="BHG5745" s="66"/>
      <c r="BHH5745" s="66"/>
      <c r="BHI5745" s="66"/>
      <c r="BHJ5745" s="66"/>
      <c r="BHK5745" s="66"/>
      <c r="BHL5745" s="66"/>
      <c r="BHM5745" s="66"/>
      <c r="BHN5745" s="66"/>
      <c r="BHO5745" s="66"/>
      <c r="BHP5745" s="66"/>
      <c r="BHQ5745" s="66"/>
      <c r="BHR5745" s="66"/>
      <c r="BHS5745" s="66"/>
      <c r="BHT5745" s="66"/>
      <c r="BHU5745" s="66"/>
      <c r="BHV5745" s="66"/>
      <c r="BHW5745" s="66"/>
      <c r="BHX5745" s="66"/>
      <c r="BHY5745" s="66"/>
      <c r="BHZ5745" s="66"/>
      <c r="BIA5745" s="66"/>
      <c r="BIB5745" s="66"/>
      <c r="BIC5745" s="66"/>
      <c r="BID5745" s="66"/>
      <c r="BIE5745" s="66"/>
      <c r="BIF5745" s="66"/>
      <c r="BIG5745" s="66"/>
      <c r="BIH5745" s="66"/>
      <c r="BII5745" s="66"/>
      <c r="BIJ5745" s="66"/>
      <c r="BIK5745" s="66"/>
      <c r="BIL5745" s="66"/>
      <c r="BIM5745" s="66"/>
      <c r="BIN5745" s="66"/>
      <c r="BIO5745" s="66"/>
      <c r="BIP5745" s="66"/>
      <c r="BIQ5745" s="66"/>
      <c r="BIR5745" s="66"/>
      <c r="BIS5745" s="66"/>
      <c r="BIT5745" s="66"/>
      <c r="BIU5745" s="66"/>
      <c r="BIV5745" s="66"/>
      <c r="BIW5745" s="66"/>
      <c r="BIX5745" s="66"/>
      <c r="BIY5745" s="66"/>
      <c r="BIZ5745" s="66"/>
      <c r="BJA5745" s="66"/>
      <c r="BJB5745" s="66"/>
      <c r="BJC5745" s="66"/>
      <c r="BJD5745" s="66"/>
      <c r="BJE5745" s="66"/>
      <c r="BJF5745" s="66"/>
      <c r="BJG5745" s="66"/>
      <c r="BJH5745" s="66"/>
      <c r="BJI5745" s="66"/>
      <c r="BJJ5745" s="66"/>
      <c r="BJK5745" s="66"/>
      <c r="BJL5745" s="66"/>
      <c r="BJM5745" s="66"/>
      <c r="BJN5745" s="66"/>
      <c r="BJO5745" s="66"/>
      <c r="BJP5745" s="66"/>
      <c r="BJQ5745" s="66"/>
      <c r="BJR5745" s="66"/>
      <c r="BJS5745" s="66"/>
      <c r="BJT5745" s="66"/>
      <c r="BJU5745" s="66"/>
      <c r="BJV5745" s="66"/>
      <c r="BJW5745" s="66"/>
      <c r="BJX5745" s="66"/>
      <c r="BJY5745" s="66"/>
      <c r="BJZ5745" s="66"/>
      <c r="BKA5745" s="66"/>
      <c r="BKB5745" s="66"/>
      <c r="BKC5745" s="66"/>
      <c r="BKD5745" s="66"/>
      <c r="BKE5745" s="66"/>
      <c r="BKF5745" s="66"/>
      <c r="BKG5745" s="66"/>
      <c r="BKH5745" s="66"/>
      <c r="BKI5745" s="66"/>
      <c r="BKJ5745" s="66"/>
      <c r="BKK5745" s="66"/>
      <c r="BKL5745" s="66"/>
      <c r="BKM5745" s="66"/>
      <c r="BKN5745" s="66"/>
      <c r="BKO5745" s="66"/>
      <c r="BKP5745" s="66"/>
      <c r="BKQ5745" s="66"/>
      <c r="BKR5745" s="66"/>
      <c r="BKS5745" s="66"/>
      <c r="BKT5745" s="66"/>
      <c r="BKU5745" s="66"/>
      <c r="BKV5745" s="66"/>
      <c r="BKW5745" s="66"/>
      <c r="BKX5745" s="66"/>
      <c r="BKY5745" s="66"/>
      <c r="BKZ5745" s="66"/>
      <c r="BLA5745" s="66"/>
      <c r="BLB5745" s="66"/>
      <c r="BLC5745" s="66"/>
      <c r="BLD5745" s="66"/>
      <c r="BLE5745" s="66"/>
      <c r="BLF5745" s="66"/>
      <c r="BLG5745" s="66"/>
      <c r="BLH5745" s="66"/>
      <c r="BLI5745" s="66"/>
      <c r="BLJ5745" s="66"/>
      <c r="BLK5745" s="66"/>
      <c r="BLL5745" s="66"/>
      <c r="BLM5745" s="66"/>
      <c r="BLN5745" s="66"/>
      <c r="BLO5745" s="66"/>
      <c r="BLP5745" s="66"/>
      <c r="BLQ5745" s="66"/>
      <c r="BLR5745" s="66"/>
      <c r="BLS5745" s="66"/>
      <c r="BLT5745" s="66"/>
      <c r="BLU5745" s="66"/>
      <c r="BLV5745" s="66"/>
      <c r="BLW5745" s="66"/>
      <c r="BLX5745" s="66"/>
      <c r="BLY5745" s="66"/>
      <c r="BLZ5745" s="66"/>
      <c r="BMA5745" s="66"/>
      <c r="BMB5745" s="66"/>
      <c r="BMC5745" s="66"/>
      <c r="BMD5745" s="66"/>
      <c r="BME5745" s="66"/>
      <c r="BMF5745" s="66"/>
      <c r="BMG5745" s="66"/>
      <c r="BMH5745" s="66"/>
      <c r="BMI5745" s="66"/>
      <c r="BMJ5745" s="66"/>
      <c r="BMK5745" s="66"/>
      <c r="BML5745" s="66"/>
      <c r="BMM5745" s="66"/>
      <c r="BMN5745" s="66"/>
      <c r="BMO5745" s="66"/>
      <c r="BMP5745" s="66"/>
      <c r="BMQ5745" s="66"/>
      <c r="BMR5745" s="66"/>
      <c r="BMS5745" s="66"/>
      <c r="BMT5745" s="66"/>
      <c r="BMU5745" s="66"/>
      <c r="BMV5745" s="66"/>
      <c r="BMW5745" s="66"/>
      <c r="BMX5745" s="66"/>
      <c r="BMY5745" s="66"/>
      <c r="BMZ5745" s="66"/>
      <c r="BNA5745" s="66"/>
      <c r="BNB5745" s="66"/>
      <c r="BNC5745" s="66"/>
      <c r="BND5745" s="66"/>
      <c r="BNE5745" s="66"/>
      <c r="BNF5745" s="66"/>
      <c r="BNG5745" s="66"/>
      <c r="BNH5745" s="66"/>
      <c r="BNI5745" s="66"/>
      <c r="BNJ5745" s="66"/>
      <c r="BNK5745" s="66"/>
      <c r="BNL5745" s="66"/>
      <c r="BNM5745" s="66"/>
      <c r="BNN5745" s="66"/>
      <c r="BNO5745" s="66"/>
      <c r="BNP5745" s="66"/>
      <c r="BNQ5745" s="66"/>
      <c r="BNR5745" s="66"/>
      <c r="BNS5745" s="66"/>
      <c r="BNT5745" s="66"/>
      <c r="BNU5745" s="66"/>
      <c r="BNV5745" s="66"/>
      <c r="BNW5745" s="66"/>
      <c r="BNX5745" s="66"/>
      <c r="BNY5745" s="66"/>
      <c r="BNZ5745" s="66"/>
      <c r="BOA5745" s="66"/>
      <c r="BOB5745" s="66"/>
      <c r="BOC5745" s="66"/>
      <c r="BOD5745" s="66"/>
      <c r="BOE5745" s="66"/>
      <c r="BOF5745" s="66"/>
      <c r="BOG5745" s="66"/>
      <c r="BOH5745" s="66"/>
      <c r="BOI5745" s="66"/>
      <c r="BOJ5745" s="66"/>
      <c r="BOK5745" s="66"/>
      <c r="BOL5745" s="66"/>
      <c r="BOM5745" s="66"/>
      <c r="BON5745" s="66"/>
      <c r="BOO5745" s="66"/>
      <c r="BOP5745" s="66"/>
      <c r="BOQ5745" s="66"/>
      <c r="BOR5745" s="66"/>
      <c r="BOS5745" s="66"/>
      <c r="BOT5745" s="66"/>
      <c r="BOU5745" s="66"/>
      <c r="BOV5745" s="66"/>
      <c r="BOW5745" s="66"/>
      <c r="BOX5745" s="66"/>
      <c r="BOY5745" s="66"/>
      <c r="BOZ5745" s="66"/>
      <c r="BPA5745" s="66"/>
      <c r="BPB5745" s="66"/>
      <c r="BPC5745" s="66"/>
      <c r="BPD5745" s="66"/>
      <c r="BPE5745" s="66"/>
      <c r="BPF5745" s="66"/>
      <c r="BPG5745" s="66"/>
      <c r="BPH5745" s="66"/>
      <c r="BPI5745" s="66"/>
      <c r="BPJ5745" s="66"/>
      <c r="BPK5745" s="66"/>
      <c r="BPL5745" s="66"/>
      <c r="BPM5745" s="66"/>
      <c r="BPN5745" s="66"/>
      <c r="BPO5745" s="66"/>
      <c r="BPP5745" s="66"/>
      <c r="BPQ5745" s="66"/>
      <c r="BPR5745" s="66"/>
      <c r="BPS5745" s="66"/>
      <c r="BPT5745" s="66"/>
      <c r="BPU5745" s="66"/>
      <c r="BPV5745" s="66"/>
      <c r="BPW5745" s="66"/>
      <c r="BPX5745" s="66"/>
      <c r="BPY5745" s="66"/>
      <c r="BPZ5745" s="66"/>
      <c r="BQA5745" s="66"/>
      <c r="BQB5745" s="66"/>
      <c r="BQC5745" s="66"/>
      <c r="BQD5745" s="66"/>
      <c r="BQE5745" s="66"/>
      <c r="BQF5745" s="66"/>
      <c r="BQG5745" s="66"/>
      <c r="BQH5745" s="66"/>
      <c r="BQI5745" s="66"/>
      <c r="BQJ5745" s="66"/>
      <c r="BQK5745" s="66"/>
      <c r="BQL5745" s="66"/>
      <c r="BQM5745" s="66"/>
      <c r="BQN5745" s="66"/>
      <c r="BQO5745" s="66"/>
      <c r="BQP5745" s="66"/>
      <c r="BQQ5745" s="66"/>
      <c r="BQR5745" s="66"/>
      <c r="BQS5745" s="66"/>
      <c r="BQT5745" s="66"/>
      <c r="BQU5745" s="66"/>
      <c r="BQV5745" s="66"/>
      <c r="BQW5745" s="66"/>
      <c r="BQX5745" s="66"/>
      <c r="BQY5745" s="66"/>
      <c r="BQZ5745" s="66"/>
      <c r="BRA5745" s="66"/>
      <c r="BRB5745" s="66"/>
      <c r="BRC5745" s="66"/>
      <c r="BRD5745" s="66"/>
      <c r="BRE5745" s="66"/>
      <c r="BRF5745" s="66"/>
      <c r="BRG5745" s="66"/>
      <c r="BRH5745" s="66"/>
      <c r="BRI5745" s="66"/>
      <c r="BRJ5745" s="66"/>
      <c r="BRK5745" s="66"/>
      <c r="BRL5745" s="66"/>
      <c r="BRM5745" s="66"/>
      <c r="BRN5745" s="66"/>
      <c r="BRO5745" s="66"/>
      <c r="BRP5745" s="66"/>
      <c r="BRQ5745" s="66"/>
      <c r="BRR5745" s="66"/>
      <c r="BRS5745" s="66"/>
      <c r="BRT5745" s="66"/>
      <c r="BRU5745" s="66"/>
      <c r="BRV5745" s="66"/>
      <c r="BRW5745" s="66"/>
      <c r="BRX5745" s="66"/>
      <c r="BRY5745" s="66"/>
      <c r="BRZ5745" s="66"/>
      <c r="BSA5745" s="66"/>
      <c r="BSB5745" s="66"/>
      <c r="BSC5745" s="66"/>
      <c r="BSD5745" s="66"/>
      <c r="BSE5745" s="66"/>
      <c r="BSF5745" s="66"/>
      <c r="BSG5745" s="66"/>
      <c r="BSH5745" s="66"/>
      <c r="BSI5745" s="66"/>
      <c r="BSJ5745" s="66"/>
      <c r="BSK5745" s="66"/>
      <c r="BSL5745" s="66"/>
      <c r="BSM5745" s="66"/>
      <c r="BSN5745" s="66"/>
      <c r="BSO5745" s="66"/>
      <c r="BSP5745" s="66"/>
      <c r="BSQ5745" s="66"/>
      <c r="BSR5745" s="66"/>
      <c r="BSS5745" s="66"/>
      <c r="BST5745" s="66"/>
      <c r="BSU5745" s="66"/>
      <c r="BSV5745" s="66"/>
      <c r="BSW5745" s="66"/>
      <c r="BSX5745" s="66"/>
      <c r="BSY5745" s="66"/>
      <c r="BSZ5745" s="66"/>
      <c r="BTA5745" s="66"/>
      <c r="BTB5745" s="66"/>
      <c r="BTC5745" s="66"/>
      <c r="BTD5745" s="66"/>
      <c r="BTE5745" s="66"/>
      <c r="BTF5745" s="66"/>
      <c r="BTG5745" s="66"/>
      <c r="BTH5745" s="66"/>
      <c r="BTI5745" s="66"/>
      <c r="BTJ5745" s="66"/>
      <c r="BTK5745" s="66"/>
      <c r="BTL5745" s="66"/>
      <c r="BTM5745" s="66"/>
      <c r="BTN5745" s="66"/>
      <c r="BTO5745" s="66"/>
      <c r="BTP5745" s="66"/>
      <c r="BTQ5745" s="66"/>
      <c r="BTR5745" s="66"/>
      <c r="BTS5745" s="66"/>
      <c r="BTT5745" s="66"/>
      <c r="BTU5745" s="66"/>
      <c r="BTV5745" s="66"/>
      <c r="BTW5745" s="66"/>
      <c r="BTX5745" s="66"/>
      <c r="BTY5745" s="66"/>
      <c r="BTZ5745" s="66"/>
      <c r="BUA5745" s="66"/>
      <c r="BUB5745" s="66"/>
      <c r="BUC5745" s="66"/>
      <c r="BUD5745" s="66"/>
      <c r="BUE5745" s="66"/>
      <c r="BUF5745" s="66"/>
      <c r="BUG5745" s="66"/>
      <c r="BUH5745" s="66"/>
      <c r="BUI5745" s="66"/>
      <c r="BUJ5745" s="66"/>
      <c r="BUK5745" s="66"/>
      <c r="BUL5745" s="66"/>
      <c r="BUM5745" s="66"/>
      <c r="BUN5745" s="66"/>
      <c r="BUO5745" s="66"/>
      <c r="BUP5745" s="66"/>
      <c r="BUQ5745" s="66"/>
      <c r="BUR5745" s="66"/>
      <c r="BUS5745" s="66"/>
      <c r="BUT5745" s="66"/>
      <c r="BUU5745" s="66"/>
      <c r="BUV5745" s="66"/>
      <c r="BUW5745" s="66"/>
      <c r="BUX5745" s="66"/>
      <c r="BUY5745" s="66"/>
      <c r="BUZ5745" s="66"/>
      <c r="BVA5745" s="66"/>
      <c r="BVB5745" s="66"/>
      <c r="BVC5745" s="66"/>
      <c r="BVD5745" s="66"/>
      <c r="BVE5745" s="66"/>
      <c r="BVF5745" s="66"/>
      <c r="BVG5745" s="66"/>
      <c r="BVH5745" s="66"/>
      <c r="BVI5745" s="66"/>
      <c r="BVJ5745" s="66"/>
      <c r="BVK5745" s="66"/>
      <c r="BVL5745" s="66"/>
      <c r="BVM5745" s="66"/>
      <c r="BVN5745" s="66"/>
      <c r="BVO5745" s="66"/>
      <c r="BVP5745" s="66"/>
      <c r="BVQ5745" s="66"/>
      <c r="BVR5745" s="66"/>
      <c r="BVS5745" s="66"/>
      <c r="BVT5745" s="66"/>
      <c r="BVU5745" s="66"/>
      <c r="BVV5745" s="66"/>
      <c r="BVW5745" s="66"/>
      <c r="BVX5745" s="66"/>
      <c r="BVY5745" s="66"/>
      <c r="BVZ5745" s="66"/>
      <c r="BWA5745" s="66"/>
      <c r="BWB5745" s="66"/>
      <c r="BWC5745" s="66"/>
      <c r="BWD5745" s="66"/>
      <c r="BWE5745" s="66"/>
      <c r="BWF5745" s="66"/>
      <c r="BWG5745" s="66"/>
      <c r="BWH5745" s="66"/>
      <c r="BWI5745" s="66"/>
      <c r="BWJ5745" s="66"/>
      <c r="BWK5745" s="66"/>
      <c r="BWL5745" s="66"/>
      <c r="BWM5745" s="66"/>
      <c r="BWN5745" s="66"/>
      <c r="BWO5745" s="66"/>
      <c r="BWP5745" s="66"/>
      <c r="BWQ5745" s="66"/>
      <c r="BWR5745" s="66"/>
      <c r="BWS5745" s="66"/>
      <c r="BWT5745" s="66"/>
      <c r="BWU5745" s="66"/>
      <c r="BWV5745" s="66"/>
      <c r="BWW5745" s="66"/>
      <c r="BWX5745" s="66"/>
      <c r="BWY5745" s="66"/>
      <c r="BWZ5745" s="66"/>
      <c r="BXA5745" s="66"/>
      <c r="BXB5745" s="66"/>
      <c r="BXC5745" s="66"/>
      <c r="BXD5745" s="66"/>
      <c r="BXE5745" s="66"/>
      <c r="BXF5745" s="66"/>
      <c r="BXG5745" s="66"/>
      <c r="BXH5745" s="66"/>
      <c r="BXI5745" s="66"/>
      <c r="BXJ5745" s="66"/>
      <c r="BXK5745" s="66"/>
      <c r="BXL5745" s="66"/>
      <c r="BXM5745" s="66"/>
      <c r="BXN5745" s="66"/>
      <c r="BXO5745" s="66"/>
      <c r="BXP5745" s="66"/>
      <c r="BXQ5745" s="66"/>
      <c r="BXR5745" s="66"/>
      <c r="BXS5745" s="66"/>
      <c r="BXT5745" s="66"/>
      <c r="BXU5745" s="66"/>
      <c r="BXV5745" s="66"/>
      <c r="BXW5745" s="66"/>
      <c r="BXX5745" s="66"/>
      <c r="BXY5745" s="66"/>
      <c r="BXZ5745" s="66"/>
      <c r="BYA5745" s="66"/>
      <c r="BYB5745" s="66"/>
      <c r="BYC5745" s="66"/>
      <c r="BYD5745" s="66"/>
      <c r="BYE5745" s="66"/>
      <c r="BYF5745" s="66"/>
      <c r="BYG5745" s="66"/>
      <c r="BYH5745" s="66"/>
      <c r="BYI5745" s="66"/>
      <c r="BYJ5745" s="66"/>
      <c r="BYK5745" s="66"/>
      <c r="BYL5745" s="66"/>
      <c r="BYM5745" s="66"/>
      <c r="BYN5745" s="66"/>
      <c r="BYO5745" s="66"/>
      <c r="BYP5745" s="66"/>
      <c r="BYQ5745" s="66"/>
      <c r="BYR5745" s="66"/>
      <c r="BYS5745" s="66"/>
      <c r="BYT5745" s="66"/>
      <c r="BYU5745" s="66"/>
      <c r="BYV5745" s="66"/>
      <c r="BYW5745" s="66"/>
      <c r="BYX5745" s="66"/>
      <c r="BYY5745" s="66"/>
      <c r="BYZ5745" s="66"/>
      <c r="BZA5745" s="66"/>
      <c r="BZB5745" s="66"/>
      <c r="BZC5745" s="66"/>
      <c r="BZD5745" s="66"/>
      <c r="BZE5745" s="66"/>
      <c r="BZF5745" s="66"/>
      <c r="BZG5745" s="66"/>
      <c r="BZH5745" s="66"/>
      <c r="BZI5745" s="66"/>
      <c r="BZJ5745" s="66"/>
      <c r="BZK5745" s="66"/>
      <c r="BZL5745" s="66"/>
      <c r="BZM5745" s="66"/>
      <c r="BZN5745" s="66"/>
      <c r="BZO5745" s="66"/>
      <c r="BZP5745" s="66"/>
      <c r="BZQ5745" s="66"/>
      <c r="BZR5745" s="66"/>
      <c r="BZS5745" s="66"/>
      <c r="BZT5745" s="66"/>
      <c r="BZU5745" s="66"/>
      <c r="BZV5745" s="66"/>
      <c r="BZW5745" s="66"/>
      <c r="BZX5745" s="66"/>
      <c r="BZY5745" s="66"/>
      <c r="BZZ5745" s="66"/>
      <c r="CAA5745" s="66"/>
      <c r="CAB5745" s="66"/>
      <c r="CAC5745" s="66"/>
      <c r="CAD5745" s="66"/>
      <c r="CAE5745" s="66"/>
      <c r="CAF5745" s="66"/>
      <c r="CAG5745" s="66"/>
      <c r="CAH5745" s="66"/>
      <c r="CAI5745" s="66"/>
      <c r="CAJ5745" s="66"/>
      <c r="CAK5745" s="66"/>
      <c r="CAL5745" s="66"/>
      <c r="CAM5745" s="66"/>
      <c r="CAN5745" s="66"/>
      <c r="CAO5745" s="66"/>
      <c r="CAP5745" s="66"/>
      <c r="CAQ5745" s="66"/>
      <c r="CAR5745" s="66"/>
      <c r="CAS5745" s="66"/>
      <c r="CAT5745" s="66"/>
      <c r="CAU5745" s="66"/>
      <c r="CAV5745" s="66"/>
      <c r="CAW5745" s="66"/>
      <c r="CAX5745" s="66"/>
      <c r="CAY5745" s="66"/>
      <c r="CAZ5745" s="66"/>
      <c r="CBA5745" s="66"/>
      <c r="CBB5745" s="66"/>
      <c r="CBC5745" s="66"/>
      <c r="CBD5745" s="66"/>
      <c r="CBE5745" s="66"/>
      <c r="CBF5745" s="66"/>
      <c r="CBG5745" s="66"/>
      <c r="CBH5745" s="66"/>
      <c r="CBI5745" s="66"/>
      <c r="CBJ5745" s="66"/>
      <c r="CBK5745" s="66"/>
      <c r="CBL5745" s="66"/>
      <c r="CBM5745" s="66"/>
      <c r="CBN5745" s="66"/>
      <c r="CBO5745" s="66"/>
      <c r="CBP5745" s="66"/>
      <c r="CBQ5745" s="66"/>
      <c r="CBR5745" s="66"/>
      <c r="CBS5745" s="66"/>
      <c r="CBT5745" s="66"/>
      <c r="CBU5745" s="66"/>
      <c r="CBV5745" s="66"/>
      <c r="CBW5745" s="66"/>
      <c r="CBX5745" s="66"/>
      <c r="CBY5745" s="66"/>
      <c r="CBZ5745" s="66"/>
      <c r="CCA5745" s="66"/>
      <c r="CCB5745" s="66"/>
      <c r="CCC5745" s="66"/>
      <c r="CCD5745" s="66"/>
      <c r="CCE5745" s="66"/>
      <c r="CCF5745" s="66"/>
      <c r="CCG5745" s="66"/>
      <c r="CCH5745" s="66"/>
      <c r="CCI5745" s="66"/>
      <c r="CCJ5745" s="66"/>
      <c r="CCK5745" s="66"/>
      <c r="CCL5745" s="66"/>
      <c r="CCM5745" s="66"/>
      <c r="CCN5745" s="66"/>
      <c r="CCO5745" s="66"/>
      <c r="CCP5745" s="66"/>
      <c r="CCQ5745" s="66"/>
      <c r="CCR5745" s="66"/>
      <c r="CCS5745" s="66"/>
      <c r="CCT5745" s="66"/>
      <c r="CCU5745" s="66"/>
      <c r="CCV5745" s="66"/>
      <c r="CCW5745" s="66"/>
      <c r="CCX5745" s="66"/>
      <c r="CCY5745" s="66"/>
      <c r="CCZ5745" s="66"/>
      <c r="CDA5745" s="66"/>
      <c r="CDB5745" s="66"/>
      <c r="CDC5745" s="66"/>
      <c r="CDD5745" s="66"/>
      <c r="CDE5745" s="66"/>
      <c r="CDF5745" s="66"/>
      <c r="CDG5745" s="66"/>
      <c r="CDH5745" s="66"/>
      <c r="CDI5745" s="66"/>
      <c r="CDJ5745" s="66"/>
      <c r="CDK5745" s="66"/>
      <c r="CDL5745" s="66"/>
      <c r="CDM5745" s="66"/>
      <c r="CDN5745" s="66"/>
      <c r="CDO5745" s="66"/>
      <c r="CDP5745" s="66"/>
      <c r="CDQ5745" s="66"/>
      <c r="CDR5745" s="66"/>
      <c r="CDS5745" s="66"/>
      <c r="CDT5745" s="66"/>
      <c r="CDU5745" s="66"/>
      <c r="CDV5745" s="66"/>
      <c r="CDW5745" s="66"/>
      <c r="CDX5745" s="66"/>
      <c r="CDY5745" s="66"/>
      <c r="CDZ5745" s="66"/>
      <c r="CEA5745" s="66"/>
      <c r="CEB5745" s="66"/>
      <c r="CEC5745" s="66"/>
      <c r="CED5745" s="66"/>
      <c r="CEE5745" s="66"/>
      <c r="CEF5745" s="66"/>
      <c r="CEG5745" s="66"/>
      <c r="CEH5745" s="66"/>
      <c r="CEI5745" s="66"/>
      <c r="CEJ5745" s="66"/>
      <c r="CEK5745" s="66"/>
      <c r="CEL5745" s="66"/>
      <c r="CEM5745" s="66"/>
      <c r="CEN5745" s="66"/>
      <c r="CEO5745" s="66"/>
      <c r="CEP5745" s="66"/>
      <c r="CEQ5745" s="66"/>
      <c r="CER5745" s="66"/>
      <c r="CES5745" s="66"/>
      <c r="CET5745" s="66"/>
      <c r="CEU5745" s="66"/>
      <c r="CEV5745" s="66"/>
      <c r="CEW5745" s="66"/>
      <c r="CEX5745" s="66"/>
      <c r="CEY5745" s="66"/>
      <c r="CEZ5745" s="66"/>
      <c r="CFA5745" s="66"/>
      <c r="CFB5745" s="66"/>
      <c r="CFC5745" s="66"/>
      <c r="CFD5745" s="66"/>
      <c r="CFE5745" s="66"/>
      <c r="CFF5745" s="66"/>
      <c r="CFG5745" s="66"/>
      <c r="CFH5745" s="66"/>
      <c r="CFI5745" s="66"/>
      <c r="CFJ5745" s="66"/>
      <c r="CFK5745" s="66"/>
      <c r="CFL5745" s="66"/>
      <c r="CFM5745" s="66"/>
      <c r="CFN5745" s="66"/>
      <c r="CFO5745" s="66"/>
      <c r="CFP5745" s="66"/>
      <c r="CFQ5745" s="66"/>
      <c r="CFR5745" s="66"/>
      <c r="CFS5745" s="66"/>
      <c r="CFT5745" s="66"/>
      <c r="CFU5745" s="66"/>
      <c r="CFV5745" s="66"/>
      <c r="CFW5745" s="66"/>
      <c r="CFX5745" s="66"/>
      <c r="CFY5745" s="66"/>
      <c r="CFZ5745" s="66"/>
      <c r="CGA5745" s="66"/>
      <c r="CGB5745" s="66"/>
      <c r="CGC5745" s="66"/>
      <c r="CGD5745" s="66"/>
      <c r="CGE5745" s="66"/>
      <c r="CGF5745" s="66"/>
      <c r="CGG5745" s="66"/>
      <c r="CGH5745" s="66"/>
      <c r="CGI5745" s="66"/>
      <c r="CGJ5745" s="66"/>
      <c r="CGK5745" s="66"/>
      <c r="CGL5745" s="66"/>
      <c r="CGM5745" s="66"/>
      <c r="CGN5745" s="66"/>
      <c r="CGO5745" s="66"/>
      <c r="CGP5745" s="66"/>
      <c r="CGQ5745" s="66"/>
      <c r="CGR5745" s="66"/>
      <c r="CGS5745" s="66"/>
      <c r="CGT5745" s="66"/>
      <c r="CGU5745" s="66"/>
      <c r="CGV5745" s="66"/>
      <c r="CGW5745" s="66"/>
      <c r="CGX5745" s="66"/>
      <c r="CGY5745" s="66"/>
      <c r="CGZ5745" s="66"/>
      <c r="CHA5745" s="66"/>
      <c r="CHB5745" s="66"/>
      <c r="CHC5745" s="66"/>
      <c r="CHD5745" s="66"/>
      <c r="CHE5745" s="66"/>
      <c r="CHF5745" s="66"/>
      <c r="CHG5745" s="66"/>
      <c r="CHH5745" s="66"/>
      <c r="CHI5745" s="66"/>
      <c r="CHJ5745" s="66"/>
      <c r="CHK5745" s="66"/>
      <c r="CHL5745" s="66"/>
      <c r="CHM5745" s="66"/>
      <c r="CHN5745" s="66"/>
      <c r="CHO5745" s="66"/>
      <c r="CHP5745" s="66"/>
      <c r="CHQ5745" s="66"/>
      <c r="CHR5745" s="66"/>
      <c r="CHS5745" s="66"/>
      <c r="CHT5745" s="66"/>
      <c r="CHU5745" s="66"/>
      <c r="CHV5745" s="66"/>
      <c r="CHW5745" s="66"/>
      <c r="CHX5745" s="66"/>
      <c r="CHY5745" s="66"/>
      <c r="CHZ5745" s="66"/>
      <c r="CIA5745" s="66"/>
      <c r="CIB5745" s="66"/>
      <c r="CIC5745" s="66"/>
      <c r="CID5745" s="66"/>
      <c r="CIE5745" s="66"/>
      <c r="CIF5745" s="66"/>
      <c r="CIG5745" s="66"/>
      <c r="CIH5745" s="66"/>
      <c r="CII5745" s="66"/>
      <c r="CIJ5745" s="66"/>
      <c r="CIK5745" s="66"/>
      <c r="CIL5745" s="66"/>
      <c r="CIM5745" s="66"/>
      <c r="CIN5745" s="66"/>
      <c r="CIO5745" s="66"/>
      <c r="CIP5745" s="66"/>
      <c r="CIQ5745" s="66"/>
      <c r="CIR5745" s="66"/>
      <c r="CIS5745" s="66"/>
      <c r="CIT5745" s="66"/>
      <c r="CIU5745" s="66"/>
      <c r="CIV5745" s="66"/>
      <c r="CIW5745" s="66"/>
      <c r="CIX5745" s="66"/>
      <c r="CIY5745" s="66"/>
      <c r="CIZ5745" s="66"/>
      <c r="CJA5745" s="66"/>
      <c r="CJB5745" s="66"/>
      <c r="CJC5745" s="66"/>
      <c r="CJD5745" s="66"/>
      <c r="CJE5745" s="66"/>
      <c r="CJF5745" s="66"/>
      <c r="CJG5745" s="66"/>
      <c r="CJH5745" s="66"/>
      <c r="CJI5745" s="66"/>
      <c r="CJJ5745" s="66"/>
      <c r="CJK5745" s="66"/>
      <c r="CJL5745" s="66"/>
      <c r="CJM5745" s="66"/>
      <c r="CJN5745" s="66"/>
      <c r="CJO5745" s="66"/>
      <c r="CJP5745" s="66"/>
      <c r="CJQ5745" s="66"/>
      <c r="CJR5745" s="66"/>
      <c r="CJS5745" s="66"/>
      <c r="CJT5745" s="66"/>
      <c r="CJU5745" s="66"/>
      <c r="CJV5745" s="66"/>
      <c r="CJW5745" s="66"/>
      <c r="CJX5745" s="66"/>
      <c r="CJY5745" s="66"/>
      <c r="CJZ5745" s="66"/>
      <c r="CKA5745" s="66"/>
      <c r="CKB5745" s="66"/>
      <c r="CKC5745" s="66"/>
      <c r="CKD5745" s="66"/>
      <c r="CKE5745" s="66"/>
      <c r="CKF5745" s="66"/>
      <c r="CKG5745" s="66"/>
      <c r="CKH5745" s="66"/>
      <c r="CKI5745" s="66"/>
      <c r="CKJ5745" s="66"/>
      <c r="CKK5745" s="66"/>
      <c r="CKL5745" s="66"/>
      <c r="CKM5745" s="66"/>
      <c r="CKN5745" s="66"/>
      <c r="CKO5745" s="66"/>
      <c r="CKP5745" s="66"/>
      <c r="CKQ5745" s="66"/>
      <c r="CKR5745" s="66"/>
      <c r="CKS5745" s="66"/>
      <c r="CKT5745" s="66"/>
      <c r="CKU5745" s="66"/>
      <c r="CKV5745" s="66"/>
      <c r="CKW5745" s="66"/>
      <c r="CKX5745" s="66"/>
      <c r="CKY5745" s="66"/>
      <c r="CKZ5745" s="66"/>
      <c r="CLA5745" s="66"/>
      <c r="CLB5745" s="66"/>
      <c r="CLC5745" s="66"/>
      <c r="CLD5745" s="66"/>
      <c r="CLE5745" s="66"/>
      <c r="CLF5745" s="66"/>
      <c r="CLG5745" s="66"/>
      <c r="CLH5745" s="66"/>
      <c r="CLI5745" s="66"/>
      <c r="CLJ5745" s="66"/>
      <c r="CLK5745" s="66"/>
      <c r="CLL5745" s="66"/>
      <c r="CLM5745" s="66"/>
      <c r="CLN5745" s="66"/>
      <c r="CLO5745" s="66"/>
      <c r="CLP5745" s="66"/>
      <c r="CLQ5745" s="66"/>
      <c r="CLR5745" s="66"/>
      <c r="CLS5745" s="66"/>
      <c r="CLT5745" s="66"/>
      <c r="CLU5745" s="66"/>
      <c r="CLV5745" s="66"/>
      <c r="CLW5745" s="66"/>
      <c r="CLX5745" s="66"/>
      <c r="CLY5745" s="66"/>
      <c r="CLZ5745" s="66"/>
      <c r="CMA5745" s="66"/>
      <c r="CMB5745" s="66"/>
      <c r="CMC5745" s="66"/>
      <c r="CMD5745" s="66"/>
      <c r="CME5745" s="66"/>
      <c r="CMF5745" s="66"/>
      <c r="CMG5745" s="66"/>
      <c r="CMH5745" s="66"/>
      <c r="CMI5745" s="66"/>
      <c r="CMJ5745" s="66"/>
      <c r="CMK5745" s="66"/>
      <c r="CML5745" s="66"/>
      <c r="CMM5745" s="66"/>
      <c r="CMN5745" s="66"/>
      <c r="CMO5745" s="66"/>
      <c r="CMP5745" s="66"/>
      <c r="CMQ5745" s="66"/>
      <c r="CMR5745" s="66"/>
      <c r="CMS5745" s="66"/>
      <c r="CMT5745" s="66"/>
      <c r="CMU5745" s="66"/>
      <c r="CMV5745" s="66"/>
      <c r="CMW5745" s="66"/>
      <c r="CMX5745" s="66"/>
      <c r="CMY5745" s="66"/>
      <c r="CMZ5745" s="66"/>
      <c r="CNA5745" s="66"/>
      <c r="CNB5745" s="66"/>
      <c r="CNC5745" s="66"/>
      <c r="CND5745" s="66"/>
      <c r="CNE5745" s="66"/>
      <c r="CNF5745" s="66"/>
      <c r="CNG5745" s="66"/>
      <c r="CNH5745" s="66"/>
      <c r="CNI5745" s="66"/>
      <c r="CNJ5745" s="66"/>
      <c r="CNK5745" s="66"/>
      <c r="CNL5745" s="66"/>
      <c r="CNM5745" s="66"/>
      <c r="CNN5745" s="66"/>
      <c r="CNO5745" s="66"/>
      <c r="CNP5745" s="66"/>
      <c r="CNQ5745" s="66"/>
      <c r="CNR5745" s="66"/>
      <c r="CNS5745" s="66"/>
      <c r="CNT5745" s="66"/>
      <c r="CNU5745" s="66"/>
      <c r="CNV5745" s="66"/>
      <c r="CNW5745" s="66"/>
      <c r="CNX5745" s="66"/>
      <c r="CNY5745" s="66"/>
      <c r="CNZ5745" s="66"/>
      <c r="COA5745" s="66"/>
      <c r="COB5745" s="66"/>
      <c r="COC5745" s="66"/>
      <c r="COD5745" s="66"/>
      <c r="COE5745" s="66"/>
      <c r="COF5745" s="66"/>
      <c r="COG5745" s="66"/>
      <c r="COH5745" s="66"/>
      <c r="COI5745" s="66"/>
      <c r="COJ5745" s="66"/>
      <c r="COK5745" s="66"/>
      <c r="COL5745" s="66"/>
      <c r="COM5745" s="66"/>
      <c r="CON5745" s="66"/>
      <c r="COO5745" s="66"/>
      <c r="COP5745" s="66"/>
      <c r="COQ5745" s="66"/>
      <c r="COR5745" s="66"/>
      <c r="COS5745" s="66"/>
      <c r="COT5745" s="66"/>
      <c r="COU5745" s="66"/>
      <c r="COV5745" s="66"/>
      <c r="COW5745" s="66"/>
      <c r="COX5745" s="66"/>
      <c r="COY5745" s="66"/>
      <c r="COZ5745" s="66"/>
      <c r="CPA5745" s="66"/>
      <c r="CPB5745" s="66"/>
      <c r="CPC5745" s="66"/>
      <c r="CPD5745" s="66"/>
      <c r="CPE5745" s="66"/>
      <c r="CPF5745" s="66"/>
      <c r="CPG5745" s="66"/>
      <c r="CPH5745" s="66"/>
      <c r="CPI5745" s="66"/>
      <c r="CPJ5745" s="66"/>
      <c r="CPK5745" s="66"/>
      <c r="CPL5745" s="66"/>
      <c r="CPM5745" s="66"/>
      <c r="CPN5745" s="66"/>
      <c r="CPO5745" s="66"/>
      <c r="CPP5745" s="66"/>
      <c r="CPQ5745" s="66"/>
      <c r="CPR5745" s="66"/>
      <c r="CPS5745" s="66"/>
      <c r="CPT5745" s="66"/>
      <c r="CPU5745" s="66"/>
      <c r="CPV5745" s="66"/>
      <c r="CPW5745" s="66"/>
      <c r="CPX5745" s="66"/>
      <c r="CPY5745" s="66"/>
      <c r="CPZ5745" s="66"/>
      <c r="CQA5745" s="66"/>
      <c r="CQB5745" s="66"/>
      <c r="CQC5745" s="66"/>
      <c r="CQD5745" s="66"/>
      <c r="CQE5745" s="66"/>
      <c r="CQF5745" s="66"/>
      <c r="CQG5745" s="66"/>
      <c r="CQH5745" s="66"/>
      <c r="CQI5745" s="66"/>
      <c r="CQJ5745" s="66"/>
      <c r="CQK5745" s="66"/>
      <c r="CQL5745" s="66"/>
      <c r="CQM5745" s="66"/>
      <c r="CQN5745" s="66"/>
      <c r="CQO5745" s="66"/>
      <c r="CQP5745" s="66"/>
      <c r="CQQ5745" s="66"/>
      <c r="CQR5745" s="66"/>
      <c r="CQS5745" s="66"/>
      <c r="CQT5745" s="66"/>
      <c r="CQU5745" s="66"/>
      <c r="CQV5745" s="66"/>
      <c r="CQW5745" s="66"/>
      <c r="CQX5745" s="66"/>
      <c r="CQY5745" s="66"/>
      <c r="CQZ5745" s="66"/>
      <c r="CRA5745" s="66"/>
      <c r="CRB5745" s="66"/>
      <c r="CRC5745" s="66"/>
      <c r="CRD5745" s="66"/>
      <c r="CRE5745" s="66"/>
      <c r="CRF5745" s="66"/>
      <c r="CRG5745" s="66"/>
      <c r="CRH5745" s="66"/>
      <c r="CRI5745" s="66"/>
      <c r="CRJ5745" s="66"/>
      <c r="CRK5745" s="66"/>
      <c r="CRL5745" s="66"/>
      <c r="CRM5745" s="66"/>
      <c r="CRN5745" s="66"/>
      <c r="CRO5745" s="66"/>
      <c r="CRP5745" s="66"/>
      <c r="CRQ5745" s="66"/>
      <c r="CRR5745" s="66"/>
      <c r="CRS5745" s="66"/>
      <c r="CRT5745" s="66"/>
      <c r="CRU5745" s="66"/>
      <c r="CRV5745" s="66"/>
      <c r="CRW5745" s="66"/>
      <c r="CRX5745" s="66"/>
      <c r="CRY5745" s="66"/>
      <c r="CRZ5745" s="66"/>
      <c r="CSA5745" s="66"/>
      <c r="CSB5745" s="66"/>
      <c r="CSC5745" s="66"/>
      <c r="CSD5745" s="66"/>
      <c r="CSE5745" s="66"/>
      <c r="CSF5745" s="66"/>
      <c r="CSG5745" s="66"/>
      <c r="CSH5745" s="66"/>
      <c r="CSI5745" s="66"/>
      <c r="CSJ5745" s="66"/>
      <c r="CSK5745" s="66"/>
      <c r="CSL5745" s="66"/>
      <c r="CSM5745" s="66"/>
      <c r="CSN5745" s="66"/>
      <c r="CSO5745" s="66"/>
      <c r="CSP5745" s="66"/>
      <c r="CSQ5745" s="66"/>
      <c r="CSR5745" s="66"/>
      <c r="CSS5745" s="66"/>
      <c r="CST5745" s="66"/>
      <c r="CSU5745" s="66"/>
      <c r="CSV5745" s="66"/>
      <c r="CSW5745" s="66"/>
      <c r="CSX5745" s="66"/>
      <c r="CSY5745" s="66"/>
      <c r="CSZ5745" s="66"/>
      <c r="CTA5745" s="66"/>
      <c r="CTB5745" s="66"/>
      <c r="CTC5745" s="66"/>
      <c r="CTD5745" s="66"/>
      <c r="CTE5745" s="66"/>
      <c r="CTF5745" s="66"/>
      <c r="CTG5745" s="66"/>
      <c r="CTH5745" s="66"/>
      <c r="CTI5745" s="66"/>
      <c r="CTJ5745" s="66"/>
      <c r="CTK5745" s="66"/>
      <c r="CTL5745" s="66"/>
      <c r="CTM5745" s="66"/>
      <c r="CTN5745" s="66"/>
      <c r="CTO5745" s="66"/>
      <c r="CTP5745" s="66"/>
      <c r="CTQ5745" s="66"/>
      <c r="CTR5745" s="66"/>
      <c r="CTS5745" s="66"/>
      <c r="CTT5745" s="66"/>
      <c r="CTU5745" s="66"/>
      <c r="CTV5745" s="66"/>
      <c r="CTW5745" s="66"/>
      <c r="CTX5745" s="66"/>
      <c r="CTY5745" s="66"/>
      <c r="CTZ5745" s="66"/>
      <c r="CUA5745" s="66"/>
      <c r="CUB5745" s="66"/>
      <c r="CUC5745" s="66"/>
      <c r="CUD5745" s="66"/>
      <c r="CUE5745" s="66"/>
      <c r="CUF5745" s="66"/>
      <c r="CUG5745" s="66"/>
      <c r="CUH5745" s="66"/>
      <c r="CUI5745" s="66"/>
      <c r="CUJ5745" s="66"/>
      <c r="CUK5745" s="66"/>
      <c r="CUL5745" s="66"/>
      <c r="CUM5745" s="66"/>
      <c r="CUN5745" s="66"/>
      <c r="CUO5745" s="66"/>
      <c r="CUP5745" s="66"/>
      <c r="CUQ5745" s="66"/>
      <c r="CUR5745" s="66"/>
      <c r="CUS5745" s="66"/>
      <c r="CUT5745" s="66"/>
      <c r="CUU5745" s="66"/>
      <c r="CUV5745" s="66"/>
      <c r="CUW5745" s="66"/>
      <c r="CUX5745" s="66"/>
      <c r="CUY5745" s="66"/>
      <c r="CUZ5745" s="66"/>
      <c r="CVA5745" s="66"/>
      <c r="CVB5745" s="66"/>
      <c r="CVC5745" s="66"/>
      <c r="CVD5745" s="66"/>
      <c r="CVE5745" s="66"/>
      <c r="CVF5745" s="66"/>
      <c r="CVG5745" s="66"/>
      <c r="CVH5745" s="66"/>
      <c r="CVI5745" s="66"/>
      <c r="CVJ5745" s="66"/>
      <c r="CVK5745" s="66"/>
      <c r="CVL5745" s="66"/>
      <c r="CVM5745" s="66"/>
      <c r="CVN5745" s="66"/>
      <c r="CVO5745" s="66"/>
      <c r="CVP5745" s="66"/>
      <c r="CVQ5745" s="66"/>
      <c r="CVR5745" s="66"/>
      <c r="CVS5745" s="66"/>
      <c r="CVT5745" s="66"/>
      <c r="CVU5745" s="66"/>
      <c r="CVV5745" s="66"/>
      <c r="CVW5745" s="66"/>
      <c r="CVX5745" s="66"/>
      <c r="CVY5745" s="66"/>
      <c r="CVZ5745" s="66"/>
      <c r="CWA5745" s="66"/>
      <c r="CWB5745" s="66"/>
      <c r="CWC5745" s="66"/>
      <c r="CWD5745" s="66"/>
      <c r="CWE5745" s="66"/>
      <c r="CWF5745" s="66"/>
      <c r="CWG5745" s="66"/>
      <c r="CWH5745" s="66"/>
      <c r="CWI5745" s="66"/>
      <c r="CWJ5745" s="66"/>
      <c r="CWK5745" s="66"/>
      <c r="CWL5745" s="66"/>
      <c r="CWM5745" s="66"/>
      <c r="CWN5745" s="66"/>
      <c r="CWO5745" s="66"/>
      <c r="CWP5745" s="66"/>
      <c r="CWQ5745" s="66"/>
      <c r="CWR5745" s="66"/>
      <c r="CWS5745" s="66"/>
      <c r="CWT5745" s="66"/>
      <c r="CWU5745" s="66"/>
      <c r="CWV5745" s="66"/>
      <c r="CWW5745" s="66"/>
      <c r="CWX5745" s="66"/>
      <c r="CWY5745" s="66"/>
      <c r="CWZ5745" s="66"/>
      <c r="CXA5745" s="66"/>
      <c r="CXB5745" s="66"/>
      <c r="CXC5745" s="66"/>
      <c r="CXD5745" s="66"/>
      <c r="CXE5745" s="66"/>
      <c r="CXF5745" s="66"/>
      <c r="CXG5745" s="66"/>
      <c r="CXH5745" s="66"/>
      <c r="CXI5745" s="66"/>
      <c r="CXJ5745" s="66"/>
      <c r="CXK5745" s="66"/>
      <c r="CXL5745" s="66"/>
      <c r="CXM5745" s="66"/>
      <c r="CXN5745" s="66"/>
      <c r="CXO5745" s="66"/>
      <c r="CXP5745" s="66"/>
      <c r="CXQ5745" s="66"/>
      <c r="CXR5745" s="66"/>
      <c r="CXS5745" s="66"/>
      <c r="CXT5745" s="66"/>
      <c r="CXU5745" s="66"/>
      <c r="CXV5745" s="66"/>
      <c r="CXW5745" s="66"/>
      <c r="CXX5745" s="66"/>
      <c r="CXY5745" s="66"/>
      <c r="CXZ5745" s="66"/>
      <c r="CYA5745" s="66"/>
      <c r="CYB5745" s="66"/>
      <c r="CYC5745" s="66"/>
      <c r="CYD5745" s="66"/>
      <c r="CYE5745" s="66"/>
      <c r="CYF5745" s="66"/>
      <c r="CYG5745" s="66"/>
      <c r="CYH5745" s="66"/>
      <c r="CYI5745" s="66"/>
      <c r="CYJ5745" s="66"/>
      <c r="CYK5745" s="66"/>
      <c r="CYL5745" s="66"/>
      <c r="CYM5745" s="66"/>
      <c r="CYN5745" s="66"/>
      <c r="CYO5745" s="66"/>
      <c r="CYP5745" s="66"/>
      <c r="CYQ5745" s="66"/>
      <c r="CYR5745" s="66"/>
      <c r="CYS5745" s="66"/>
      <c r="CYT5745" s="66"/>
      <c r="CYU5745" s="66"/>
      <c r="CYV5745" s="66"/>
      <c r="CYW5745" s="66"/>
      <c r="CYX5745" s="66"/>
      <c r="CYY5745" s="66"/>
      <c r="CYZ5745" s="66"/>
      <c r="CZA5745" s="66"/>
      <c r="CZB5745" s="66"/>
      <c r="CZC5745" s="66"/>
      <c r="CZD5745" s="66"/>
      <c r="CZE5745" s="66"/>
      <c r="CZF5745" s="66"/>
      <c r="CZG5745" s="66"/>
      <c r="CZH5745" s="66"/>
      <c r="CZI5745" s="66"/>
      <c r="CZJ5745" s="66"/>
      <c r="CZK5745" s="66"/>
      <c r="CZL5745" s="66"/>
      <c r="CZM5745" s="66"/>
      <c r="CZN5745" s="66"/>
      <c r="CZO5745" s="66"/>
      <c r="CZP5745" s="66"/>
      <c r="CZQ5745" s="66"/>
      <c r="CZR5745" s="66"/>
      <c r="CZS5745" s="66"/>
      <c r="CZT5745" s="66"/>
      <c r="CZU5745" s="66"/>
      <c r="CZV5745" s="66"/>
      <c r="CZW5745" s="66"/>
      <c r="CZX5745" s="66"/>
      <c r="CZY5745" s="66"/>
      <c r="CZZ5745" s="66"/>
      <c r="DAA5745" s="66"/>
      <c r="DAB5745" s="66"/>
      <c r="DAC5745" s="66"/>
      <c r="DAD5745" s="66"/>
      <c r="DAE5745" s="66"/>
      <c r="DAF5745" s="66"/>
      <c r="DAG5745" s="66"/>
      <c r="DAH5745" s="66"/>
      <c r="DAI5745" s="66"/>
      <c r="DAJ5745" s="66"/>
      <c r="DAK5745" s="66"/>
      <c r="DAL5745" s="66"/>
      <c r="DAM5745" s="66"/>
      <c r="DAN5745" s="66"/>
      <c r="DAO5745" s="66"/>
      <c r="DAP5745" s="66"/>
      <c r="DAQ5745" s="66"/>
      <c r="DAR5745" s="66"/>
      <c r="DAS5745" s="66"/>
      <c r="DAT5745" s="66"/>
      <c r="DAU5745" s="66"/>
      <c r="DAV5745" s="66"/>
      <c r="DAW5745" s="66"/>
      <c r="DAX5745" s="66"/>
      <c r="DAY5745" s="66"/>
      <c r="DAZ5745" s="66"/>
      <c r="DBA5745" s="66"/>
      <c r="DBB5745" s="66"/>
      <c r="DBC5745" s="66"/>
      <c r="DBD5745" s="66"/>
      <c r="DBE5745" s="66"/>
      <c r="DBF5745" s="66"/>
      <c r="DBG5745" s="66"/>
      <c r="DBH5745" s="66"/>
      <c r="DBI5745" s="66"/>
      <c r="DBJ5745" s="66"/>
      <c r="DBK5745" s="66"/>
      <c r="DBL5745" s="66"/>
      <c r="DBM5745" s="66"/>
      <c r="DBN5745" s="66"/>
      <c r="DBO5745" s="66"/>
      <c r="DBP5745" s="66"/>
      <c r="DBQ5745" s="66"/>
      <c r="DBR5745" s="66"/>
      <c r="DBS5745" s="66"/>
      <c r="DBT5745" s="66"/>
      <c r="DBU5745" s="66"/>
      <c r="DBV5745" s="66"/>
      <c r="DBW5745" s="66"/>
      <c r="DBX5745" s="66"/>
      <c r="DBY5745" s="66"/>
      <c r="DBZ5745" s="66"/>
      <c r="DCA5745" s="66"/>
      <c r="DCB5745" s="66"/>
      <c r="DCC5745" s="66"/>
      <c r="DCD5745" s="66"/>
      <c r="DCE5745" s="66"/>
      <c r="DCF5745" s="66"/>
      <c r="DCG5745" s="66"/>
      <c r="DCH5745" s="66"/>
      <c r="DCI5745" s="66"/>
      <c r="DCJ5745" s="66"/>
      <c r="DCK5745" s="66"/>
      <c r="DCL5745" s="66"/>
      <c r="DCM5745" s="66"/>
      <c r="DCN5745" s="66"/>
      <c r="DCO5745" s="66"/>
      <c r="DCP5745" s="66"/>
      <c r="DCQ5745" s="66"/>
      <c r="DCR5745" s="66"/>
      <c r="DCS5745" s="66"/>
      <c r="DCT5745" s="66"/>
      <c r="DCU5745" s="66"/>
      <c r="DCV5745" s="66"/>
      <c r="DCW5745" s="66"/>
      <c r="DCX5745" s="66"/>
      <c r="DCY5745" s="66"/>
      <c r="DCZ5745" s="66"/>
      <c r="DDA5745" s="66"/>
      <c r="DDB5745" s="66"/>
      <c r="DDC5745" s="66"/>
      <c r="DDD5745" s="66"/>
      <c r="DDE5745" s="66"/>
      <c r="DDF5745" s="66"/>
      <c r="DDG5745" s="66"/>
      <c r="DDH5745" s="66"/>
      <c r="DDI5745" s="66"/>
      <c r="DDJ5745" s="66"/>
      <c r="DDK5745" s="66"/>
      <c r="DDL5745" s="66"/>
      <c r="DDM5745" s="66"/>
      <c r="DDN5745" s="66"/>
      <c r="DDO5745" s="66"/>
      <c r="DDP5745" s="66"/>
      <c r="DDQ5745" s="66"/>
      <c r="DDR5745" s="66"/>
      <c r="DDS5745" s="66"/>
      <c r="DDT5745" s="66"/>
      <c r="DDU5745" s="66"/>
      <c r="DDV5745" s="66"/>
      <c r="DDW5745" s="66"/>
      <c r="DDX5745" s="66"/>
      <c r="DDY5745" s="66"/>
      <c r="DDZ5745" s="66"/>
      <c r="DEA5745" s="66"/>
      <c r="DEB5745" s="66"/>
      <c r="DEC5745" s="66"/>
      <c r="DED5745" s="66"/>
      <c r="DEE5745" s="66"/>
      <c r="DEF5745" s="66"/>
      <c r="DEG5745" s="66"/>
      <c r="DEH5745" s="66"/>
      <c r="DEI5745" s="66"/>
      <c r="DEJ5745" s="66"/>
      <c r="DEK5745" s="66"/>
      <c r="DEL5745" s="66"/>
      <c r="DEM5745" s="66"/>
      <c r="DEN5745" s="66"/>
      <c r="DEO5745" s="66"/>
      <c r="DEP5745" s="66"/>
      <c r="DEQ5745" s="66"/>
      <c r="DER5745" s="66"/>
      <c r="DES5745" s="66"/>
      <c r="DET5745" s="66"/>
      <c r="DEU5745" s="66"/>
      <c r="DEV5745" s="66"/>
      <c r="DEW5745" s="66"/>
      <c r="DEX5745" s="66"/>
      <c r="DEY5745" s="66"/>
      <c r="DEZ5745" s="66"/>
      <c r="DFA5745" s="66"/>
      <c r="DFB5745" s="66"/>
      <c r="DFC5745" s="66"/>
      <c r="DFD5745" s="66"/>
      <c r="DFE5745" s="66"/>
      <c r="DFF5745" s="66"/>
      <c r="DFG5745" s="66"/>
      <c r="DFH5745" s="66"/>
      <c r="DFI5745" s="66"/>
      <c r="DFJ5745" s="66"/>
      <c r="DFK5745" s="66"/>
      <c r="DFL5745" s="66"/>
      <c r="DFM5745" s="66"/>
      <c r="DFN5745" s="66"/>
      <c r="DFO5745" s="66"/>
      <c r="DFP5745" s="66"/>
      <c r="DFQ5745" s="66"/>
      <c r="DFR5745" s="66"/>
      <c r="DFS5745" s="66"/>
      <c r="DFT5745" s="66"/>
      <c r="DFU5745" s="66"/>
      <c r="DFV5745" s="66"/>
      <c r="DFW5745" s="66"/>
      <c r="DFX5745" s="66"/>
      <c r="DFY5745" s="66"/>
      <c r="DFZ5745" s="66"/>
      <c r="DGA5745" s="66"/>
      <c r="DGB5745" s="66"/>
      <c r="DGC5745" s="66"/>
      <c r="DGD5745" s="66"/>
      <c r="DGE5745" s="66"/>
      <c r="DGF5745" s="66"/>
      <c r="DGG5745" s="66"/>
      <c r="DGH5745" s="66"/>
      <c r="DGI5745" s="66"/>
      <c r="DGJ5745" s="66"/>
      <c r="DGK5745" s="66"/>
      <c r="DGL5745" s="66"/>
      <c r="DGM5745" s="66"/>
      <c r="DGN5745" s="66"/>
      <c r="DGO5745" s="66"/>
      <c r="DGP5745" s="66"/>
      <c r="DGQ5745" s="66"/>
      <c r="DGR5745" s="66"/>
      <c r="DGS5745" s="66"/>
      <c r="DGT5745" s="66"/>
      <c r="DGU5745" s="66"/>
      <c r="DGV5745" s="66"/>
      <c r="DGW5745" s="66"/>
      <c r="DGX5745" s="66"/>
      <c r="DGY5745" s="66"/>
      <c r="DGZ5745" s="66"/>
      <c r="DHA5745" s="66"/>
      <c r="DHB5745" s="66"/>
      <c r="DHC5745" s="66"/>
      <c r="DHD5745" s="66"/>
      <c r="DHE5745" s="66"/>
      <c r="DHF5745" s="66"/>
      <c r="DHG5745" s="66"/>
      <c r="DHH5745" s="66"/>
      <c r="DHI5745" s="66"/>
      <c r="DHJ5745" s="66"/>
      <c r="DHK5745" s="66"/>
      <c r="DHL5745" s="66"/>
      <c r="DHM5745" s="66"/>
      <c r="DHN5745" s="66"/>
      <c r="DHO5745" s="66"/>
      <c r="DHP5745" s="66"/>
      <c r="DHQ5745" s="66"/>
      <c r="DHR5745" s="66"/>
      <c r="DHS5745" s="66"/>
      <c r="DHT5745" s="66"/>
      <c r="DHU5745" s="66"/>
      <c r="DHV5745" s="66"/>
      <c r="DHW5745" s="66"/>
      <c r="DHX5745" s="66"/>
      <c r="DHY5745" s="66"/>
      <c r="DHZ5745" s="66"/>
      <c r="DIA5745" s="66"/>
      <c r="DIB5745" s="66"/>
      <c r="DIC5745" s="66"/>
      <c r="DID5745" s="66"/>
      <c r="DIE5745" s="66"/>
      <c r="DIF5745" s="66"/>
      <c r="DIG5745" s="66"/>
      <c r="DIH5745" s="66"/>
      <c r="DII5745" s="66"/>
      <c r="DIJ5745" s="66"/>
      <c r="DIK5745" s="66"/>
      <c r="DIL5745" s="66"/>
      <c r="DIM5745" s="66"/>
      <c r="DIN5745" s="66"/>
      <c r="DIO5745" s="66"/>
      <c r="DIP5745" s="66"/>
      <c r="DIQ5745" s="66"/>
      <c r="DIR5745" s="66"/>
      <c r="DIS5745" s="66"/>
      <c r="DIT5745" s="66"/>
      <c r="DIU5745" s="66"/>
      <c r="DIV5745" s="66"/>
      <c r="DIW5745" s="66"/>
      <c r="DIX5745" s="66"/>
      <c r="DIY5745" s="66"/>
      <c r="DIZ5745" s="66"/>
      <c r="DJA5745" s="66"/>
      <c r="DJB5745" s="66"/>
      <c r="DJC5745" s="66"/>
      <c r="DJD5745" s="66"/>
      <c r="DJE5745" s="66"/>
      <c r="DJF5745" s="66"/>
      <c r="DJG5745" s="66"/>
      <c r="DJH5745" s="66"/>
      <c r="DJI5745" s="66"/>
      <c r="DJJ5745" s="66"/>
      <c r="DJK5745" s="66"/>
      <c r="DJL5745" s="66"/>
      <c r="DJM5745" s="66"/>
      <c r="DJN5745" s="66"/>
      <c r="DJO5745" s="66"/>
      <c r="DJP5745" s="66"/>
      <c r="DJQ5745" s="66"/>
      <c r="DJR5745" s="66"/>
      <c r="DJS5745" s="66"/>
      <c r="DJT5745" s="66"/>
      <c r="DJU5745" s="66"/>
      <c r="DJV5745" s="66"/>
      <c r="DJW5745" s="66"/>
      <c r="DJX5745" s="66"/>
      <c r="DJY5745" s="66"/>
      <c r="DJZ5745" s="66"/>
      <c r="DKA5745" s="66"/>
      <c r="DKB5745" s="66"/>
      <c r="DKC5745" s="66"/>
      <c r="DKD5745" s="66"/>
      <c r="DKE5745" s="66"/>
      <c r="DKF5745" s="66"/>
      <c r="DKG5745" s="66"/>
      <c r="DKH5745" s="66"/>
      <c r="DKI5745" s="66"/>
      <c r="DKJ5745" s="66"/>
      <c r="DKK5745" s="66"/>
      <c r="DKL5745" s="66"/>
      <c r="DKM5745" s="66"/>
      <c r="DKN5745" s="66"/>
      <c r="DKO5745" s="66"/>
      <c r="DKP5745" s="66"/>
      <c r="DKQ5745" s="66"/>
      <c r="DKR5745" s="66"/>
      <c r="DKS5745" s="66"/>
      <c r="DKT5745" s="66"/>
      <c r="DKU5745" s="66"/>
      <c r="DKV5745" s="66"/>
      <c r="DKW5745" s="66"/>
      <c r="DKX5745" s="66"/>
      <c r="DKY5745" s="66"/>
      <c r="DKZ5745" s="66"/>
      <c r="DLA5745" s="66"/>
      <c r="DLB5745" s="66"/>
      <c r="DLC5745" s="66"/>
      <c r="DLD5745" s="66"/>
      <c r="DLE5745" s="66"/>
      <c r="DLF5745" s="66"/>
      <c r="DLG5745" s="66"/>
      <c r="DLH5745" s="66"/>
      <c r="DLI5745" s="66"/>
      <c r="DLJ5745" s="66"/>
      <c r="DLK5745" s="66"/>
      <c r="DLL5745" s="66"/>
      <c r="DLM5745" s="66"/>
      <c r="DLN5745" s="66"/>
      <c r="DLO5745" s="66"/>
      <c r="DLP5745" s="66"/>
      <c r="DLQ5745" s="66"/>
      <c r="DLR5745" s="66"/>
      <c r="DLS5745" s="66"/>
      <c r="DLT5745" s="66"/>
      <c r="DLU5745" s="66"/>
      <c r="DLV5745" s="66"/>
      <c r="DLW5745" s="66"/>
      <c r="DLX5745" s="66"/>
      <c r="DLY5745" s="66"/>
      <c r="DLZ5745" s="66"/>
      <c r="DMA5745" s="66"/>
      <c r="DMB5745" s="66"/>
      <c r="DMC5745" s="66"/>
      <c r="DMD5745" s="66"/>
      <c r="DME5745" s="66"/>
      <c r="DMF5745" s="66"/>
      <c r="DMG5745" s="66"/>
      <c r="DMH5745" s="66"/>
      <c r="DMI5745" s="66"/>
      <c r="DMJ5745" s="66"/>
      <c r="DMK5745" s="66"/>
      <c r="DML5745" s="66"/>
      <c r="DMM5745" s="66"/>
      <c r="DMN5745" s="66"/>
      <c r="DMO5745" s="66"/>
      <c r="DMP5745" s="66"/>
      <c r="DMQ5745" s="66"/>
      <c r="DMR5745" s="66"/>
      <c r="DMS5745" s="66"/>
      <c r="DMT5745" s="66"/>
      <c r="DMU5745" s="66"/>
      <c r="DMV5745" s="66"/>
      <c r="DMW5745" s="66"/>
      <c r="DMX5745" s="66"/>
      <c r="DMY5745" s="66"/>
      <c r="DMZ5745" s="66"/>
      <c r="DNA5745" s="66"/>
      <c r="DNB5745" s="66"/>
      <c r="DNC5745" s="66"/>
      <c r="DND5745" s="66"/>
      <c r="DNE5745" s="66"/>
      <c r="DNF5745" s="66"/>
      <c r="DNG5745" s="66"/>
      <c r="DNH5745" s="66"/>
      <c r="DNI5745" s="66"/>
      <c r="DNJ5745" s="66"/>
      <c r="DNK5745" s="66"/>
      <c r="DNL5745" s="66"/>
      <c r="DNM5745" s="66"/>
      <c r="DNN5745" s="66"/>
      <c r="DNO5745" s="66"/>
      <c r="DNP5745" s="66"/>
      <c r="DNQ5745" s="66"/>
      <c r="DNR5745" s="66"/>
      <c r="DNS5745" s="66"/>
      <c r="DNT5745" s="66"/>
      <c r="DNU5745" s="66"/>
      <c r="DNV5745" s="66"/>
      <c r="DNW5745" s="66"/>
      <c r="DNX5745" s="66"/>
      <c r="DNY5745" s="66"/>
      <c r="DNZ5745" s="66"/>
      <c r="DOA5745" s="66"/>
      <c r="DOB5745" s="66"/>
      <c r="DOC5745" s="66"/>
      <c r="DOD5745" s="66"/>
      <c r="DOE5745" s="66"/>
      <c r="DOF5745" s="66"/>
      <c r="DOG5745" s="66"/>
      <c r="DOH5745" s="66"/>
      <c r="DOI5745" s="66"/>
      <c r="DOJ5745" s="66"/>
      <c r="DOK5745" s="66"/>
      <c r="DOL5745" s="66"/>
      <c r="DOM5745" s="66"/>
      <c r="DON5745" s="66"/>
      <c r="DOO5745" s="66"/>
      <c r="DOP5745" s="66"/>
      <c r="DOQ5745" s="66"/>
      <c r="DOR5745" s="66"/>
      <c r="DOS5745" s="66"/>
      <c r="DOT5745" s="66"/>
      <c r="DOU5745" s="66"/>
      <c r="DOV5745" s="66"/>
      <c r="DOW5745" s="66"/>
      <c r="DOX5745" s="66"/>
      <c r="DOY5745" s="66"/>
      <c r="DOZ5745" s="66"/>
      <c r="DPA5745" s="66"/>
      <c r="DPB5745" s="66"/>
      <c r="DPC5745" s="66"/>
      <c r="DPD5745" s="66"/>
      <c r="DPE5745" s="66"/>
      <c r="DPF5745" s="66"/>
      <c r="DPG5745" s="66"/>
      <c r="DPH5745" s="66"/>
      <c r="DPI5745" s="66"/>
      <c r="DPJ5745" s="66"/>
      <c r="DPK5745" s="66"/>
      <c r="DPL5745" s="66"/>
      <c r="DPM5745" s="66"/>
      <c r="DPN5745" s="66"/>
      <c r="DPO5745" s="66"/>
      <c r="DPP5745" s="66"/>
      <c r="DPQ5745" s="66"/>
      <c r="DPR5745" s="66"/>
      <c r="DPS5745" s="66"/>
      <c r="DPT5745" s="66"/>
      <c r="DPU5745" s="66"/>
      <c r="DPV5745" s="66"/>
      <c r="DPW5745" s="66"/>
      <c r="DPX5745" s="66"/>
      <c r="DPY5745" s="66"/>
      <c r="DPZ5745" s="66"/>
      <c r="DQA5745" s="66"/>
      <c r="DQB5745" s="66"/>
      <c r="DQC5745" s="66"/>
      <c r="DQD5745" s="66"/>
      <c r="DQE5745" s="66"/>
      <c r="DQF5745" s="66"/>
      <c r="DQG5745" s="66"/>
      <c r="DQH5745" s="66"/>
      <c r="DQI5745" s="66"/>
      <c r="DQJ5745" s="66"/>
      <c r="DQK5745" s="66"/>
      <c r="DQL5745" s="66"/>
      <c r="DQM5745" s="66"/>
      <c r="DQN5745" s="66"/>
      <c r="DQO5745" s="66"/>
      <c r="DQP5745" s="66"/>
      <c r="DQQ5745" s="66"/>
      <c r="DQR5745" s="66"/>
      <c r="DQS5745" s="66"/>
      <c r="DQT5745" s="66"/>
      <c r="DQU5745" s="66"/>
      <c r="DQV5745" s="66"/>
      <c r="DQW5745" s="66"/>
      <c r="DQX5745" s="66"/>
      <c r="DQY5745" s="66"/>
      <c r="DQZ5745" s="66"/>
      <c r="DRA5745" s="66"/>
      <c r="DRB5745" s="66"/>
      <c r="DRC5745" s="66"/>
      <c r="DRD5745" s="66"/>
      <c r="DRE5745" s="66"/>
      <c r="DRF5745" s="66"/>
      <c r="DRG5745" s="66"/>
      <c r="DRH5745" s="66"/>
      <c r="DRI5745" s="66"/>
      <c r="DRJ5745" s="66"/>
      <c r="DRK5745" s="66"/>
      <c r="DRL5745" s="66"/>
      <c r="DRM5745" s="66"/>
      <c r="DRN5745" s="66"/>
      <c r="DRO5745" s="66"/>
      <c r="DRP5745" s="66"/>
      <c r="DRQ5745" s="66"/>
      <c r="DRR5745" s="66"/>
      <c r="DRS5745" s="66"/>
      <c r="DRT5745" s="66"/>
      <c r="DRU5745" s="66"/>
      <c r="DRV5745" s="66"/>
      <c r="DRW5745" s="66"/>
      <c r="DRX5745" s="66"/>
      <c r="DRY5745" s="66"/>
      <c r="DRZ5745" s="66"/>
      <c r="DSA5745" s="66"/>
      <c r="DSB5745" s="66"/>
      <c r="DSC5745" s="66"/>
      <c r="DSD5745" s="66"/>
      <c r="DSE5745" s="66"/>
      <c r="DSF5745" s="66"/>
      <c r="DSG5745" s="66"/>
      <c r="DSH5745" s="66"/>
      <c r="DSI5745" s="66"/>
      <c r="DSJ5745" s="66"/>
      <c r="DSK5745" s="66"/>
      <c r="DSL5745" s="66"/>
      <c r="DSM5745" s="66"/>
      <c r="DSN5745" s="66"/>
      <c r="DSO5745" s="66"/>
      <c r="DSP5745" s="66"/>
      <c r="DSQ5745" s="66"/>
      <c r="DSR5745" s="66"/>
      <c r="DSS5745" s="66"/>
      <c r="DST5745" s="66"/>
      <c r="DSU5745" s="66"/>
      <c r="DSV5745" s="66"/>
      <c r="DSW5745" s="66"/>
      <c r="DSX5745" s="66"/>
      <c r="DSY5745" s="66"/>
      <c r="DSZ5745" s="66"/>
      <c r="DTA5745" s="66"/>
      <c r="DTB5745" s="66"/>
      <c r="DTC5745" s="66"/>
      <c r="DTD5745" s="66"/>
      <c r="DTE5745" s="66"/>
      <c r="DTF5745" s="66"/>
      <c r="DTG5745" s="66"/>
      <c r="DTH5745" s="66"/>
      <c r="DTI5745" s="66"/>
      <c r="DTJ5745" s="66"/>
      <c r="DTK5745" s="66"/>
      <c r="DTL5745" s="66"/>
      <c r="DTM5745" s="66"/>
      <c r="DTN5745" s="66"/>
      <c r="DTO5745" s="66"/>
      <c r="DTP5745" s="66"/>
      <c r="DTQ5745" s="66"/>
      <c r="DTR5745" s="66"/>
      <c r="DTS5745" s="66"/>
      <c r="DTT5745" s="66"/>
      <c r="DTU5745" s="66"/>
      <c r="DTV5745" s="66"/>
      <c r="DTW5745" s="66"/>
      <c r="DTX5745" s="66"/>
      <c r="DTY5745" s="66"/>
      <c r="DTZ5745" s="66"/>
      <c r="DUA5745" s="66"/>
      <c r="DUB5745" s="66"/>
      <c r="DUC5745" s="66"/>
      <c r="DUD5745" s="66"/>
      <c r="DUE5745" s="66"/>
      <c r="DUF5745" s="66"/>
      <c r="DUG5745" s="66"/>
      <c r="DUH5745" s="66"/>
      <c r="DUI5745" s="66"/>
      <c r="DUJ5745" s="66"/>
      <c r="DUK5745" s="66"/>
      <c r="DUL5745" s="66"/>
      <c r="DUM5745" s="66"/>
      <c r="DUN5745" s="66"/>
      <c r="DUO5745" s="66"/>
      <c r="DUP5745" s="66"/>
      <c r="DUQ5745" s="66"/>
      <c r="DUR5745" s="66"/>
      <c r="DUS5745" s="66"/>
      <c r="DUT5745" s="66"/>
      <c r="DUU5745" s="66"/>
      <c r="DUV5745" s="66"/>
      <c r="DUW5745" s="66"/>
      <c r="DUX5745" s="66"/>
      <c r="DUY5745" s="66"/>
      <c r="DUZ5745" s="66"/>
      <c r="DVA5745" s="66"/>
      <c r="DVB5745" s="66"/>
      <c r="DVC5745" s="66"/>
      <c r="DVD5745" s="66"/>
      <c r="DVE5745" s="66"/>
      <c r="DVF5745" s="66"/>
      <c r="DVG5745" s="66"/>
      <c r="DVH5745" s="66"/>
      <c r="DVI5745" s="66"/>
      <c r="DVJ5745" s="66"/>
      <c r="DVK5745" s="66"/>
      <c r="DVL5745" s="66"/>
      <c r="DVM5745" s="66"/>
      <c r="DVN5745" s="66"/>
      <c r="DVO5745" s="66"/>
      <c r="DVP5745" s="66"/>
      <c r="DVQ5745" s="66"/>
      <c r="DVR5745" s="66"/>
      <c r="DVS5745" s="66"/>
      <c r="DVT5745" s="66"/>
      <c r="DVU5745" s="66"/>
      <c r="DVV5745" s="66"/>
      <c r="DVW5745" s="66"/>
      <c r="DVX5745" s="66"/>
      <c r="DVY5745" s="66"/>
      <c r="DVZ5745" s="66"/>
      <c r="DWA5745" s="66"/>
      <c r="DWB5745" s="66"/>
      <c r="DWC5745" s="66"/>
      <c r="DWD5745" s="66"/>
      <c r="DWE5745" s="66"/>
      <c r="DWF5745" s="66"/>
      <c r="DWG5745" s="66"/>
      <c r="DWH5745" s="66"/>
      <c r="DWI5745" s="66"/>
      <c r="DWJ5745" s="66"/>
      <c r="DWK5745" s="66"/>
      <c r="DWL5745" s="66"/>
      <c r="DWM5745" s="66"/>
      <c r="DWN5745" s="66"/>
      <c r="DWO5745" s="66"/>
      <c r="DWP5745" s="66"/>
      <c r="DWQ5745" s="66"/>
      <c r="DWR5745" s="66"/>
      <c r="DWS5745" s="66"/>
      <c r="DWT5745" s="66"/>
      <c r="DWU5745" s="66"/>
      <c r="DWV5745" s="66"/>
      <c r="DWW5745" s="66"/>
      <c r="DWX5745" s="66"/>
      <c r="DWY5745" s="66"/>
      <c r="DWZ5745" s="66"/>
      <c r="DXA5745" s="66"/>
      <c r="DXB5745" s="66"/>
      <c r="DXC5745" s="66"/>
      <c r="DXD5745" s="66"/>
      <c r="DXE5745" s="66"/>
      <c r="DXF5745" s="66"/>
      <c r="DXG5745" s="66"/>
      <c r="DXH5745" s="66"/>
      <c r="DXI5745" s="66"/>
      <c r="DXJ5745" s="66"/>
      <c r="DXK5745" s="66"/>
      <c r="DXL5745" s="66"/>
      <c r="DXM5745" s="66"/>
      <c r="DXN5745" s="66"/>
      <c r="DXO5745" s="66"/>
      <c r="DXP5745" s="66"/>
      <c r="DXQ5745" s="66"/>
      <c r="DXR5745" s="66"/>
      <c r="DXS5745" s="66"/>
      <c r="DXT5745" s="66"/>
      <c r="DXU5745" s="66"/>
      <c r="DXV5745" s="66"/>
      <c r="DXW5745" s="66"/>
      <c r="DXX5745" s="66"/>
      <c r="DXY5745" s="66"/>
      <c r="DXZ5745" s="66"/>
      <c r="DYA5745" s="66"/>
      <c r="DYB5745" s="66"/>
      <c r="DYC5745" s="66"/>
      <c r="DYD5745" s="66"/>
      <c r="DYE5745" s="66"/>
      <c r="DYF5745" s="66"/>
      <c r="DYG5745" s="66"/>
      <c r="DYH5745" s="66"/>
      <c r="DYI5745" s="66"/>
      <c r="DYJ5745" s="66"/>
      <c r="DYK5745" s="66"/>
      <c r="DYL5745" s="66"/>
      <c r="DYM5745" s="66"/>
      <c r="DYN5745" s="66"/>
      <c r="DYO5745" s="66"/>
      <c r="DYP5745" s="66"/>
      <c r="DYQ5745" s="66"/>
      <c r="DYR5745" s="66"/>
      <c r="DYS5745" s="66"/>
      <c r="DYT5745" s="66"/>
      <c r="DYU5745" s="66"/>
      <c r="DYV5745" s="66"/>
      <c r="DYW5745" s="66"/>
      <c r="DYX5745" s="66"/>
      <c r="DYY5745" s="66"/>
      <c r="DYZ5745" s="66"/>
      <c r="DZA5745" s="66"/>
      <c r="DZB5745" s="66"/>
      <c r="DZC5745" s="66"/>
      <c r="DZD5745" s="66"/>
      <c r="DZE5745" s="66"/>
      <c r="DZF5745" s="66"/>
      <c r="DZG5745" s="66"/>
      <c r="DZH5745" s="66"/>
      <c r="DZI5745" s="66"/>
      <c r="DZJ5745" s="66"/>
      <c r="DZK5745" s="66"/>
      <c r="DZL5745" s="66"/>
      <c r="DZM5745" s="66"/>
      <c r="DZN5745" s="66"/>
      <c r="DZO5745" s="66"/>
      <c r="DZP5745" s="66"/>
      <c r="DZQ5745" s="66"/>
      <c r="DZR5745" s="66"/>
      <c r="DZS5745" s="66"/>
      <c r="DZT5745" s="66"/>
      <c r="DZU5745" s="66"/>
      <c r="DZV5745" s="66"/>
      <c r="DZW5745" s="66"/>
      <c r="DZX5745" s="66"/>
      <c r="DZY5745" s="66"/>
      <c r="DZZ5745" s="66"/>
      <c r="EAA5745" s="66"/>
      <c r="EAB5745" s="66"/>
      <c r="EAC5745" s="66"/>
      <c r="EAD5745" s="66"/>
      <c r="EAE5745" s="66"/>
      <c r="EAF5745" s="66"/>
      <c r="EAG5745" s="66"/>
      <c r="EAH5745" s="66"/>
      <c r="EAI5745" s="66"/>
      <c r="EAJ5745" s="66"/>
      <c r="EAK5745" s="66"/>
      <c r="EAL5745" s="66"/>
      <c r="EAM5745" s="66"/>
      <c r="EAN5745" s="66"/>
      <c r="EAO5745" s="66"/>
      <c r="EAP5745" s="66"/>
      <c r="EAQ5745" s="66"/>
      <c r="EAR5745" s="66"/>
      <c r="EAS5745" s="66"/>
      <c r="EAT5745" s="66"/>
      <c r="EAU5745" s="66"/>
      <c r="EAV5745" s="66"/>
      <c r="EAW5745" s="66"/>
      <c r="EAX5745" s="66"/>
      <c r="EAY5745" s="66"/>
      <c r="EAZ5745" s="66"/>
      <c r="EBA5745" s="66"/>
      <c r="EBB5745" s="66"/>
      <c r="EBC5745" s="66"/>
      <c r="EBD5745" s="66"/>
      <c r="EBE5745" s="66"/>
      <c r="EBF5745" s="66"/>
      <c r="EBG5745" s="66"/>
      <c r="EBH5745" s="66"/>
      <c r="EBI5745" s="66"/>
      <c r="EBJ5745" s="66"/>
      <c r="EBK5745" s="66"/>
      <c r="EBL5745" s="66"/>
      <c r="EBM5745" s="66"/>
      <c r="EBN5745" s="66"/>
      <c r="EBO5745" s="66"/>
      <c r="EBP5745" s="66"/>
      <c r="EBQ5745" s="66"/>
      <c r="EBR5745" s="66"/>
      <c r="EBS5745" s="66"/>
      <c r="EBT5745" s="66"/>
      <c r="EBU5745" s="66"/>
      <c r="EBV5745" s="66"/>
      <c r="EBW5745" s="66"/>
      <c r="EBX5745" s="66"/>
      <c r="EBY5745" s="66"/>
      <c r="EBZ5745" s="66"/>
      <c r="ECA5745" s="66"/>
      <c r="ECB5745" s="66"/>
      <c r="ECC5745" s="66"/>
      <c r="ECD5745" s="66"/>
      <c r="ECE5745" s="66"/>
      <c r="ECF5745" s="66"/>
      <c r="ECG5745" s="66"/>
      <c r="ECH5745" s="66"/>
      <c r="ECI5745" s="66"/>
      <c r="ECJ5745" s="66"/>
      <c r="ECK5745" s="66"/>
      <c r="ECL5745" s="66"/>
      <c r="ECM5745" s="66"/>
      <c r="ECN5745" s="66"/>
      <c r="ECO5745" s="66"/>
      <c r="ECP5745" s="66"/>
      <c r="ECQ5745" s="66"/>
      <c r="ECR5745" s="66"/>
      <c r="ECS5745" s="66"/>
      <c r="ECT5745" s="66"/>
      <c r="ECU5745" s="66"/>
      <c r="ECV5745" s="66"/>
      <c r="ECW5745" s="66"/>
      <c r="ECX5745" s="66"/>
      <c r="ECY5745" s="66"/>
      <c r="ECZ5745" s="66"/>
      <c r="EDA5745" s="66"/>
      <c r="EDB5745" s="66"/>
      <c r="EDC5745" s="66"/>
      <c r="EDD5745" s="66"/>
      <c r="EDE5745" s="66"/>
      <c r="EDF5745" s="66"/>
      <c r="EDG5745" s="66"/>
      <c r="EDH5745" s="66"/>
      <c r="EDI5745" s="66"/>
      <c r="EDJ5745" s="66"/>
      <c r="EDK5745" s="66"/>
      <c r="EDL5745" s="66"/>
      <c r="EDM5745" s="66"/>
      <c r="EDN5745" s="66"/>
      <c r="EDO5745" s="66"/>
      <c r="EDP5745" s="66"/>
      <c r="EDQ5745" s="66"/>
      <c r="EDR5745" s="66"/>
      <c r="EDS5745" s="66"/>
      <c r="EDT5745" s="66"/>
      <c r="EDU5745" s="66"/>
      <c r="EDV5745" s="66"/>
      <c r="EDW5745" s="66"/>
      <c r="EDX5745" s="66"/>
      <c r="EDY5745" s="66"/>
      <c r="EDZ5745" s="66"/>
      <c r="EEA5745" s="66"/>
      <c r="EEB5745" s="66"/>
      <c r="EEC5745" s="66"/>
      <c r="EED5745" s="66"/>
      <c r="EEE5745" s="66"/>
      <c r="EEF5745" s="66"/>
      <c r="EEG5745" s="66"/>
      <c r="EEH5745" s="66"/>
      <c r="EEI5745" s="66"/>
      <c r="EEJ5745" s="66"/>
      <c r="EEK5745" s="66"/>
      <c r="EEL5745" s="66"/>
      <c r="EEM5745" s="66"/>
      <c r="EEN5745" s="66"/>
      <c r="EEO5745" s="66"/>
      <c r="EEP5745" s="66"/>
      <c r="EEQ5745" s="66"/>
      <c r="EER5745" s="66"/>
      <c r="EES5745" s="66"/>
      <c r="EET5745" s="66"/>
      <c r="EEU5745" s="66"/>
      <c r="EEV5745" s="66"/>
      <c r="EEW5745" s="66"/>
      <c r="EEX5745" s="66"/>
      <c r="EEY5745" s="66"/>
      <c r="EEZ5745" s="66"/>
      <c r="EFA5745" s="66"/>
      <c r="EFB5745" s="66"/>
      <c r="EFC5745" s="66"/>
      <c r="EFD5745" s="66"/>
      <c r="EFE5745" s="66"/>
      <c r="EFF5745" s="66"/>
      <c r="EFG5745" s="66"/>
      <c r="EFH5745" s="66"/>
      <c r="EFI5745" s="66"/>
      <c r="EFJ5745" s="66"/>
      <c r="EFK5745" s="66"/>
      <c r="EFL5745" s="66"/>
      <c r="EFM5745" s="66"/>
      <c r="EFN5745" s="66"/>
      <c r="EFO5745" s="66"/>
      <c r="EFP5745" s="66"/>
      <c r="EFQ5745" s="66"/>
      <c r="EFR5745" s="66"/>
      <c r="EFS5745" s="66"/>
      <c r="EFT5745" s="66"/>
      <c r="EFU5745" s="66"/>
      <c r="EFV5745" s="66"/>
      <c r="EFW5745" s="66"/>
      <c r="EFX5745" s="66"/>
      <c r="EFY5745" s="66"/>
      <c r="EFZ5745" s="66"/>
      <c r="EGA5745" s="66"/>
      <c r="EGB5745" s="66"/>
      <c r="EGC5745" s="66"/>
      <c r="EGD5745" s="66"/>
      <c r="EGE5745" s="66"/>
      <c r="EGF5745" s="66"/>
      <c r="EGG5745" s="66"/>
      <c r="EGH5745" s="66"/>
      <c r="EGI5745" s="66"/>
      <c r="EGJ5745" s="66"/>
      <c r="EGK5745" s="66"/>
      <c r="EGL5745" s="66"/>
      <c r="EGM5745" s="66"/>
      <c r="EGN5745" s="66"/>
      <c r="EGO5745" s="66"/>
      <c r="EGP5745" s="66"/>
      <c r="EGQ5745" s="66"/>
      <c r="EGR5745" s="66"/>
      <c r="EGS5745" s="66"/>
      <c r="EGT5745" s="66"/>
      <c r="EGU5745" s="66"/>
      <c r="EGV5745" s="66"/>
      <c r="EGW5745" s="66"/>
      <c r="EGX5745" s="66"/>
      <c r="EGY5745" s="66"/>
      <c r="EGZ5745" s="66"/>
      <c r="EHA5745" s="66"/>
      <c r="EHB5745" s="66"/>
      <c r="EHC5745" s="66"/>
      <c r="EHD5745" s="66"/>
      <c r="EHE5745" s="66"/>
      <c r="EHF5745" s="66"/>
      <c r="EHG5745" s="66"/>
      <c r="EHH5745" s="66"/>
      <c r="EHI5745" s="66"/>
      <c r="EHJ5745" s="66"/>
      <c r="EHK5745" s="66"/>
      <c r="EHL5745" s="66"/>
      <c r="EHM5745" s="66"/>
      <c r="EHN5745" s="66"/>
      <c r="EHO5745" s="66"/>
      <c r="EHP5745" s="66"/>
      <c r="EHQ5745" s="66"/>
      <c r="EHR5745" s="66"/>
      <c r="EHS5745" s="66"/>
      <c r="EHT5745" s="66"/>
      <c r="EHU5745" s="66"/>
      <c r="EHV5745" s="66"/>
      <c r="EHW5745" s="66"/>
      <c r="EHX5745" s="66"/>
      <c r="EHY5745" s="66"/>
      <c r="EHZ5745" s="66"/>
      <c r="EIA5745" s="66"/>
      <c r="EIB5745" s="66"/>
      <c r="EIC5745" s="66"/>
      <c r="EID5745" s="66"/>
      <c r="EIE5745" s="66"/>
      <c r="EIF5745" s="66"/>
      <c r="EIG5745" s="66"/>
      <c r="EIH5745" s="66"/>
      <c r="EII5745" s="66"/>
      <c r="EIJ5745" s="66"/>
      <c r="EIK5745" s="66"/>
      <c r="EIL5745" s="66"/>
      <c r="EIM5745" s="66"/>
      <c r="EIN5745" s="66"/>
      <c r="EIO5745" s="66"/>
      <c r="EIP5745" s="66"/>
      <c r="EIQ5745" s="66"/>
      <c r="EIR5745" s="66"/>
      <c r="EIS5745" s="66"/>
      <c r="EIT5745" s="66"/>
      <c r="EIU5745" s="66"/>
      <c r="EIV5745" s="66"/>
      <c r="EIW5745" s="66"/>
      <c r="EIX5745" s="66"/>
      <c r="EIY5745" s="66"/>
      <c r="EIZ5745" s="66"/>
      <c r="EJA5745" s="66"/>
      <c r="EJB5745" s="66"/>
      <c r="EJC5745" s="66"/>
      <c r="EJD5745" s="66"/>
      <c r="EJE5745" s="66"/>
      <c r="EJF5745" s="66"/>
      <c r="EJG5745" s="66"/>
      <c r="EJH5745" s="66"/>
      <c r="EJI5745" s="66"/>
      <c r="EJJ5745" s="66"/>
      <c r="EJK5745" s="66"/>
      <c r="EJL5745" s="66"/>
      <c r="EJM5745" s="66"/>
      <c r="EJN5745" s="66"/>
      <c r="EJO5745" s="66"/>
      <c r="EJP5745" s="66"/>
      <c r="EJQ5745" s="66"/>
      <c r="EJR5745" s="66"/>
      <c r="EJS5745" s="66"/>
      <c r="EJT5745" s="66"/>
      <c r="EJU5745" s="66"/>
      <c r="EJV5745" s="66"/>
      <c r="EJW5745" s="66"/>
      <c r="EJX5745" s="66"/>
      <c r="EJY5745" s="66"/>
      <c r="EJZ5745" s="66"/>
      <c r="EKA5745" s="66"/>
      <c r="EKB5745" s="66"/>
      <c r="EKC5745" s="66"/>
      <c r="EKD5745" s="66"/>
      <c r="EKE5745" s="66"/>
      <c r="EKF5745" s="66"/>
      <c r="EKG5745" s="66"/>
      <c r="EKH5745" s="66"/>
      <c r="EKI5745" s="66"/>
      <c r="EKJ5745" s="66"/>
      <c r="EKK5745" s="66"/>
      <c r="EKL5745" s="66"/>
      <c r="EKM5745" s="66"/>
      <c r="EKN5745" s="66"/>
      <c r="EKO5745" s="66"/>
      <c r="EKP5745" s="66"/>
      <c r="EKQ5745" s="66"/>
      <c r="EKR5745" s="66"/>
      <c r="EKS5745" s="66"/>
      <c r="EKT5745" s="66"/>
      <c r="EKU5745" s="66"/>
      <c r="EKV5745" s="66"/>
      <c r="EKW5745" s="66"/>
      <c r="EKX5745" s="66"/>
      <c r="EKY5745" s="66"/>
      <c r="EKZ5745" s="66"/>
      <c r="ELA5745" s="66"/>
      <c r="ELB5745" s="66"/>
      <c r="ELC5745" s="66"/>
      <c r="ELD5745" s="66"/>
      <c r="ELE5745" s="66"/>
      <c r="ELF5745" s="66"/>
      <c r="ELG5745" s="66"/>
      <c r="ELH5745" s="66"/>
      <c r="ELI5745" s="66"/>
      <c r="ELJ5745" s="66"/>
      <c r="ELK5745" s="66"/>
      <c r="ELL5745" s="66"/>
      <c r="ELM5745" s="66"/>
      <c r="ELN5745" s="66"/>
      <c r="ELO5745" s="66"/>
      <c r="ELP5745" s="66"/>
      <c r="ELQ5745" s="66"/>
      <c r="ELR5745" s="66"/>
      <c r="ELS5745" s="66"/>
      <c r="ELT5745" s="66"/>
      <c r="ELU5745" s="66"/>
      <c r="ELV5745" s="66"/>
      <c r="ELW5745" s="66"/>
      <c r="ELX5745" s="66"/>
      <c r="ELY5745" s="66"/>
      <c r="ELZ5745" s="66"/>
      <c r="EMA5745" s="66"/>
      <c r="EMB5745" s="66"/>
      <c r="EMC5745" s="66"/>
      <c r="EMD5745" s="66"/>
      <c r="EME5745" s="66"/>
      <c r="EMF5745" s="66"/>
      <c r="EMG5745" s="66"/>
      <c r="EMH5745" s="66"/>
      <c r="EMI5745" s="66"/>
      <c r="EMJ5745" s="66"/>
      <c r="EMK5745" s="66"/>
      <c r="EML5745" s="66"/>
      <c r="EMM5745" s="66"/>
      <c r="EMN5745" s="66"/>
      <c r="EMO5745" s="66"/>
      <c r="EMP5745" s="66"/>
      <c r="EMQ5745" s="66"/>
      <c r="EMR5745" s="66"/>
      <c r="EMS5745" s="66"/>
      <c r="EMT5745" s="66"/>
      <c r="EMU5745" s="66"/>
      <c r="EMV5745" s="66"/>
      <c r="EMW5745" s="66"/>
      <c r="EMX5745" s="66"/>
      <c r="EMY5745" s="66"/>
      <c r="EMZ5745" s="66"/>
      <c r="ENA5745" s="66"/>
      <c r="ENB5745" s="66"/>
      <c r="ENC5745" s="66"/>
      <c r="END5745" s="66"/>
      <c r="ENE5745" s="66"/>
      <c r="ENF5745" s="66"/>
      <c r="ENG5745" s="66"/>
      <c r="ENH5745" s="66"/>
      <c r="ENI5745" s="66"/>
      <c r="ENJ5745" s="66"/>
      <c r="ENK5745" s="66"/>
      <c r="ENL5745" s="66"/>
      <c r="ENM5745" s="66"/>
      <c r="ENN5745" s="66"/>
      <c r="ENO5745" s="66"/>
      <c r="ENP5745" s="66"/>
      <c r="ENQ5745" s="66"/>
      <c r="ENR5745" s="66"/>
      <c r="ENS5745" s="66"/>
      <c r="ENT5745" s="66"/>
      <c r="ENU5745" s="66"/>
      <c r="ENV5745" s="66"/>
      <c r="ENW5745" s="66"/>
      <c r="ENX5745" s="66"/>
      <c r="ENY5745" s="66"/>
      <c r="ENZ5745" s="66"/>
      <c r="EOA5745" s="66"/>
      <c r="EOB5745" s="66"/>
      <c r="EOC5745" s="66"/>
      <c r="EOD5745" s="66"/>
      <c r="EOE5745" s="66"/>
      <c r="EOF5745" s="66"/>
      <c r="EOG5745" s="66"/>
      <c r="EOH5745" s="66"/>
      <c r="EOI5745" s="66"/>
      <c r="EOJ5745" s="66"/>
      <c r="EOK5745" s="66"/>
      <c r="EOL5745" s="66"/>
      <c r="EOM5745" s="66"/>
      <c r="EON5745" s="66"/>
      <c r="EOO5745" s="66"/>
      <c r="EOP5745" s="66"/>
      <c r="EOQ5745" s="66"/>
      <c r="EOR5745" s="66"/>
      <c r="EOS5745" s="66"/>
      <c r="EOT5745" s="66"/>
      <c r="EOU5745" s="66"/>
      <c r="EOV5745" s="66"/>
      <c r="EOW5745" s="66"/>
      <c r="EOX5745" s="66"/>
      <c r="EOY5745" s="66"/>
      <c r="EOZ5745" s="66"/>
      <c r="EPA5745" s="66"/>
      <c r="EPB5745" s="66"/>
      <c r="EPC5745" s="66"/>
      <c r="EPD5745" s="66"/>
      <c r="EPE5745" s="66"/>
      <c r="EPF5745" s="66"/>
      <c r="EPG5745" s="66"/>
      <c r="EPH5745" s="66"/>
      <c r="EPI5745" s="66"/>
      <c r="EPJ5745" s="66"/>
      <c r="EPK5745" s="66"/>
      <c r="EPL5745" s="66"/>
      <c r="EPM5745" s="66"/>
      <c r="EPN5745" s="66"/>
      <c r="EPO5745" s="66"/>
      <c r="EPP5745" s="66"/>
      <c r="EPQ5745" s="66"/>
      <c r="EPR5745" s="66"/>
      <c r="EPS5745" s="66"/>
      <c r="EPT5745" s="66"/>
      <c r="EPU5745" s="66"/>
      <c r="EPV5745" s="66"/>
      <c r="EPW5745" s="66"/>
      <c r="EPX5745" s="66"/>
      <c r="EPY5745" s="66"/>
      <c r="EPZ5745" s="66"/>
      <c r="EQA5745" s="66"/>
      <c r="EQB5745" s="66"/>
      <c r="EQC5745" s="66"/>
      <c r="EQD5745" s="66"/>
      <c r="EQE5745" s="66"/>
      <c r="EQF5745" s="66"/>
      <c r="EQG5745" s="66"/>
      <c r="EQH5745" s="66"/>
      <c r="EQI5745" s="66"/>
      <c r="EQJ5745" s="66"/>
      <c r="EQK5745" s="66"/>
      <c r="EQL5745" s="66"/>
      <c r="EQM5745" s="66"/>
      <c r="EQN5745" s="66"/>
      <c r="EQO5745" s="66"/>
      <c r="EQP5745" s="66"/>
      <c r="EQQ5745" s="66"/>
      <c r="EQR5745" s="66"/>
      <c r="EQS5745" s="66"/>
      <c r="EQT5745" s="66"/>
      <c r="EQU5745" s="66"/>
      <c r="EQV5745" s="66"/>
      <c r="EQW5745" s="66"/>
      <c r="EQX5745" s="66"/>
      <c r="EQY5745" s="66"/>
      <c r="EQZ5745" s="66"/>
      <c r="ERA5745" s="66"/>
      <c r="ERB5745" s="66"/>
      <c r="ERC5745" s="66"/>
      <c r="ERD5745" s="66"/>
      <c r="ERE5745" s="66"/>
      <c r="ERF5745" s="66"/>
      <c r="ERG5745" s="66"/>
      <c r="ERH5745" s="66"/>
      <c r="ERI5745" s="66"/>
      <c r="ERJ5745" s="66"/>
      <c r="ERK5745" s="66"/>
      <c r="ERL5745" s="66"/>
      <c r="ERM5745" s="66"/>
      <c r="ERN5745" s="66"/>
      <c r="ERO5745" s="66"/>
      <c r="ERP5745" s="66"/>
      <c r="ERQ5745" s="66"/>
      <c r="ERR5745" s="66"/>
      <c r="ERS5745" s="66"/>
      <c r="ERT5745" s="66"/>
      <c r="ERU5745" s="66"/>
      <c r="ERV5745" s="66"/>
      <c r="ERW5745" s="66"/>
      <c r="ERX5745" s="66"/>
      <c r="ERY5745" s="66"/>
      <c r="ERZ5745" s="66"/>
      <c r="ESA5745" s="66"/>
      <c r="ESB5745" s="66"/>
      <c r="ESC5745" s="66"/>
      <c r="ESD5745" s="66"/>
      <c r="ESE5745" s="66"/>
      <c r="ESF5745" s="66"/>
      <c r="ESG5745" s="66"/>
      <c r="ESH5745" s="66"/>
      <c r="ESI5745" s="66"/>
      <c r="ESJ5745" s="66"/>
      <c r="ESK5745" s="66"/>
      <c r="ESL5745" s="66"/>
      <c r="ESM5745" s="66"/>
      <c r="ESN5745" s="66"/>
      <c r="ESO5745" s="66"/>
      <c r="ESP5745" s="66"/>
      <c r="ESQ5745" s="66"/>
      <c r="ESR5745" s="66"/>
      <c r="ESS5745" s="66"/>
      <c r="EST5745" s="66"/>
      <c r="ESU5745" s="66"/>
      <c r="ESV5745" s="66"/>
      <c r="ESW5745" s="66"/>
      <c r="ESX5745" s="66"/>
      <c r="ESY5745" s="66"/>
      <c r="ESZ5745" s="66"/>
      <c r="ETA5745" s="66"/>
      <c r="ETB5745" s="66"/>
      <c r="ETC5745" s="66"/>
      <c r="ETD5745" s="66"/>
      <c r="ETE5745" s="66"/>
      <c r="ETF5745" s="66"/>
      <c r="ETG5745" s="66"/>
      <c r="ETH5745" s="66"/>
      <c r="ETI5745" s="66"/>
      <c r="ETJ5745" s="66"/>
      <c r="ETK5745" s="66"/>
      <c r="ETL5745" s="66"/>
      <c r="ETM5745" s="66"/>
      <c r="ETN5745" s="66"/>
      <c r="ETO5745" s="66"/>
      <c r="ETP5745" s="66"/>
      <c r="ETQ5745" s="66"/>
      <c r="ETR5745" s="66"/>
      <c r="ETS5745" s="66"/>
      <c r="ETT5745" s="66"/>
      <c r="ETU5745" s="66"/>
      <c r="ETV5745" s="66"/>
      <c r="ETW5745" s="66"/>
      <c r="ETX5745" s="66"/>
      <c r="ETY5745" s="66"/>
      <c r="ETZ5745" s="66"/>
      <c r="EUA5745" s="66"/>
      <c r="EUB5745" s="66"/>
      <c r="EUC5745" s="66"/>
      <c r="EUD5745" s="66"/>
      <c r="EUE5745" s="66"/>
      <c r="EUF5745" s="66"/>
      <c r="EUG5745" s="66"/>
      <c r="EUH5745" s="66"/>
      <c r="EUI5745" s="66"/>
      <c r="EUJ5745" s="66"/>
      <c r="EUK5745" s="66"/>
      <c r="EUL5745" s="66"/>
      <c r="EUM5745" s="66"/>
      <c r="EUN5745" s="66"/>
      <c r="EUO5745" s="66"/>
      <c r="EUP5745" s="66"/>
      <c r="EUQ5745" s="66"/>
      <c r="EUR5745" s="66"/>
      <c r="EUS5745" s="66"/>
      <c r="EUT5745" s="66"/>
      <c r="EUU5745" s="66"/>
      <c r="EUV5745" s="66"/>
      <c r="EUW5745" s="66"/>
      <c r="EUX5745" s="66"/>
      <c r="EUY5745" s="66"/>
      <c r="EUZ5745" s="66"/>
      <c r="EVA5745" s="66"/>
      <c r="EVB5745" s="66"/>
      <c r="EVC5745" s="66"/>
      <c r="EVD5745" s="66"/>
      <c r="EVE5745" s="66"/>
      <c r="EVF5745" s="66"/>
      <c r="EVG5745" s="66"/>
      <c r="EVH5745" s="66"/>
      <c r="EVI5745" s="66"/>
      <c r="EVJ5745" s="66"/>
      <c r="EVK5745" s="66"/>
      <c r="EVL5745" s="66"/>
      <c r="EVM5745" s="66"/>
      <c r="EVN5745" s="66"/>
      <c r="EVO5745" s="66"/>
      <c r="EVP5745" s="66"/>
      <c r="EVQ5745" s="66"/>
      <c r="EVR5745" s="66"/>
      <c r="EVS5745" s="66"/>
      <c r="EVT5745" s="66"/>
      <c r="EVU5745" s="66"/>
      <c r="EVV5745" s="66"/>
      <c r="EVW5745" s="66"/>
      <c r="EVX5745" s="66"/>
      <c r="EVY5745" s="66"/>
      <c r="EVZ5745" s="66"/>
      <c r="EWA5745" s="66"/>
      <c r="EWB5745" s="66"/>
      <c r="EWC5745" s="66"/>
      <c r="EWD5745" s="66"/>
      <c r="EWE5745" s="66"/>
      <c r="EWF5745" s="66"/>
      <c r="EWG5745" s="66"/>
      <c r="EWH5745" s="66"/>
      <c r="EWI5745" s="66"/>
      <c r="EWJ5745" s="66"/>
      <c r="EWK5745" s="66"/>
      <c r="EWL5745" s="66"/>
      <c r="EWM5745" s="66"/>
      <c r="EWN5745" s="66"/>
      <c r="EWO5745" s="66"/>
      <c r="EWP5745" s="66"/>
      <c r="EWQ5745" s="66"/>
      <c r="EWR5745" s="66"/>
      <c r="EWS5745" s="66"/>
      <c r="EWT5745" s="66"/>
      <c r="EWU5745" s="66"/>
      <c r="EWV5745" s="66"/>
      <c r="EWW5745" s="66"/>
      <c r="EWX5745" s="66"/>
      <c r="EWY5745" s="66"/>
      <c r="EWZ5745" s="66"/>
      <c r="EXA5745" s="66"/>
      <c r="EXB5745" s="66"/>
      <c r="EXC5745" s="66"/>
      <c r="EXD5745" s="66"/>
      <c r="EXE5745" s="66"/>
      <c r="EXF5745" s="66"/>
      <c r="EXG5745" s="66"/>
      <c r="EXH5745" s="66"/>
      <c r="EXI5745" s="66"/>
      <c r="EXJ5745" s="66"/>
      <c r="EXK5745" s="66"/>
      <c r="EXL5745" s="66"/>
      <c r="EXM5745" s="66"/>
      <c r="EXN5745" s="66"/>
      <c r="EXO5745" s="66"/>
      <c r="EXP5745" s="66"/>
      <c r="EXQ5745" s="66"/>
      <c r="EXR5745" s="66"/>
      <c r="EXS5745" s="66"/>
      <c r="EXT5745" s="66"/>
      <c r="EXU5745" s="66"/>
      <c r="EXV5745" s="66"/>
      <c r="EXW5745" s="66"/>
      <c r="EXX5745" s="66"/>
      <c r="EXY5745" s="66"/>
      <c r="EXZ5745" s="66"/>
      <c r="EYA5745" s="66"/>
      <c r="EYB5745" s="66"/>
      <c r="EYC5745" s="66"/>
      <c r="EYD5745" s="66"/>
      <c r="EYE5745" s="66"/>
      <c r="EYF5745" s="66"/>
      <c r="EYG5745" s="66"/>
      <c r="EYH5745" s="66"/>
      <c r="EYI5745" s="66"/>
      <c r="EYJ5745" s="66"/>
      <c r="EYK5745" s="66"/>
      <c r="EYL5745" s="66"/>
      <c r="EYM5745" s="66"/>
      <c r="EYN5745" s="66"/>
      <c r="EYO5745" s="66"/>
      <c r="EYP5745" s="66"/>
      <c r="EYQ5745" s="66"/>
      <c r="EYR5745" s="66"/>
      <c r="EYS5745" s="66"/>
      <c r="EYT5745" s="66"/>
      <c r="EYU5745" s="66"/>
      <c r="EYV5745" s="66"/>
      <c r="EYW5745" s="66"/>
      <c r="EYX5745" s="66"/>
      <c r="EYY5745" s="66"/>
      <c r="EYZ5745" s="66"/>
      <c r="EZA5745" s="66"/>
      <c r="EZB5745" s="66"/>
      <c r="EZC5745" s="66"/>
      <c r="EZD5745" s="66"/>
      <c r="EZE5745" s="66"/>
      <c r="EZF5745" s="66"/>
      <c r="EZG5745" s="66"/>
      <c r="EZH5745" s="66"/>
      <c r="EZI5745" s="66"/>
      <c r="EZJ5745" s="66"/>
      <c r="EZK5745" s="66"/>
      <c r="EZL5745" s="66"/>
      <c r="EZM5745" s="66"/>
      <c r="EZN5745" s="66"/>
      <c r="EZO5745" s="66"/>
      <c r="EZP5745" s="66"/>
      <c r="EZQ5745" s="66"/>
      <c r="EZR5745" s="66"/>
      <c r="EZS5745" s="66"/>
      <c r="EZT5745" s="66"/>
      <c r="EZU5745" s="66"/>
      <c r="EZV5745" s="66"/>
      <c r="EZW5745" s="66"/>
      <c r="EZX5745" s="66"/>
      <c r="EZY5745" s="66"/>
      <c r="EZZ5745" s="66"/>
      <c r="FAA5745" s="66"/>
      <c r="FAB5745" s="66"/>
      <c r="FAC5745" s="66"/>
      <c r="FAD5745" s="66"/>
      <c r="FAE5745" s="66"/>
      <c r="FAF5745" s="66"/>
      <c r="FAG5745" s="66"/>
      <c r="FAH5745" s="66"/>
      <c r="FAI5745" s="66"/>
      <c r="FAJ5745" s="66"/>
      <c r="FAK5745" s="66"/>
      <c r="FAL5745" s="66"/>
      <c r="FAM5745" s="66"/>
      <c r="FAN5745" s="66"/>
      <c r="FAO5745" s="66"/>
      <c r="FAP5745" s="66"/>
      <c r="FAQ5745" s="66"/>
      <c r="FAR5745" s="66"/>
      <c r="FAS5745" s="66"/>
      <c r="FAT5745" s="66"/>
      <c r="FAU5745" s="66"/>
      <c r="FAV5745" s="66"/>
      <c r="FAW5745" s="66"/>
      <c r="FAX5745" s="66"/>
      <c r="FAY5745" s="66"/>
      <c r="FAZ5745" s="66"/>
      <c r="FBA5745" s="66"/>
      <c r="FBB5745" s="66"/>
      <c r="FBC5745" s="66"/>
      <c r="FBD5745" s="66"/>
      <c r="FBE5745" s="66"/>
      <c r="FBF5745" s="66"/>
      <c r="FBG5745" s="66"/>
      <c r="FBH5745" s="66"/>
      <c r="FBI5745" s="66"/>
      <c r="FBJ5745" s="66"/>
      <c r="FBK5745" s="66"/>
      <c r="FBL5745" s="66"/>
      <c r="FBM5745" s="66"/>
      <c r="FBN5745" s="66"/>
      <c r="FBO5745" s="66"/>
      <c r="FBP5745" s="66"/>
      <c r="FBQ5745" s="66"/>
      <c r="FBR5745" s="66"/>
      <c r="FBS5745" s="66"/>
      <c r="FBT5745" s="66"/>
      <c r="FBU5745" s="66"/>
      <c r="FBV5745" s="66"/>
      <c r="FBW5745" s="66"/>
      <c r="FBX5745" s="66"/>
      <c r="FBY5745" s="66"/>
      <c r="FBZ5745" s="66"/>
      <c r="FCA5745" s="66"/>
      <c r="FCB5745" s="66"/>
      <c r="FCC5745" s="66"/>
      <c r="FCD5745" s="66"/>
      <c r="FCE5745" s="66"/>
      <c r="FCF5745" s="66"/>
      <c r="FCG5745" s="66"/>
      <c r="FCH5745" s="66"/>
      <c r="FCI5745" s="66"/>
      <c r="FCJ5745" s="66"/>
      <c r="FCK5745" s="66"/>
      <c r="FCL5745" s="66"/>
      <c r="FCM5745" s="66"/>
      <c r="FCN5745" s="66"/>
      <c r="FCO5745" s="66"/>
      <c r="FCP5745" s="66"/>
      <c r="FCQ5745" s="66"/>
      <c r="FCR5745" s="66"/>
      <c r="FCS5745" s="66"/>
      <c r="FCT5745" s="66"/>
      <c r="FCU5745" s="66"/>
      <c r="FCV5745" s="66"/>
      <c r="FCW5745" s="66"/>
      <c r="FCX5745" s="66"/>
      <c r="FCY5745" s="66"/>
      <c r="FCZ5745" s="66"/>
      <c r="FDA5745" s="66"/>
      <c r="FDB5745" s="66"/>
      <c r="FDC5745" s="66"/>
      <c r="FDD5745" s="66"/>
      <c r="FDE5745" s="66"/>
      <c r="FDF5745" s="66"/>
      <c r="FDG5745" s="66"/>
      <c r="FDH5745" s="66"/>
      <c r="FDI5745" s="66"/>
      <c r="FDJ5745" s="66"/>
      <c r="FDK5745" s="66"/>
      <c r="FDL5745" s="66"/>
      <c r="FDM5745" s="66"/>
      <c r="FDN5745" s="66"/>
      <c r="FDO5745" s="66"/>
      <c r="FDP5745" s="66"/>
      <c r="FDQ5745" s="66"/>
      <c r="FDR5745" s="66"/>
      <c r="FDS5745" s="66"/>
      <c r="FDT5745" s="66"/>
      <c r="FDU5745" s="66"/>
      <c r="FDV5745" s="66"/>
      <c r="FDW5745" s="66"/>
      <c r="FDX5745" s="66"/>
      <c r="FDY5745" s="66"/>
      <c r="FDZ5745" s="66"/>
      <c r="FEA5745" s="66"/>
      <c r="FEB5745" s="66"/>
      <c r="FEC5745" s="66"/>
      <c r="FED5745" s="66"/>
      <c r="FEE5745" s="66"/>
      <c r="FEF5745" s="66"/>
      <c r="FEG5745" s="66"/>
      <c r="FEH5745" s="66"/>
      <c r="FEI5745" s="66"/>
      <c r="FEJ5745" s="66"/>
      <c r="FEK5745" s="66"/>
      <c r="FEL5745" s="66"/>
      <c r="FEM5745" s="66"/>
      <c r="FEN5745" s="66"/>
      <c r="FEO5745" s="66"/>
      <c r="FEP5745" s="66"/>
      <c r="FEQ5745" s="66"/>
      <c r="FER5745" s="66"/>
      <c r="FES5745" s="66"/>
      <c r="FET5745" s="66"/>
      <c r="FEU5745" s="66"/>
      <c r="FEV5745" s="66"/>
      <c r="FEW5745" s="66"/>
      <c r="FEX5745" s="66"/>
      <c r="FEY5745" s="66"/>
      <c r="FEZ5745" s="66"/>
      <c r="FFA5745" s="66"/>
      <c r="FFB5745" s="66"/>
      <c r="FFC5745" s="66"/>
      <c r="FFD5745" s="66"/>
      <c r="FFE5745" s="66"/>
      <c r="FFF5745" s="66"/>
      <c r="FFG5745" s="66"/>
      <c r="FFH5745" s="66"/>
      <c r="FFI5745" s="66"/>
      <c r="FFJ5745" s="66"/>
      <c r="FFK5745" s="66"/>
      <c r="FFL5745" s="66"/>
      <c r="FFM5745" s="66"/>
      <c r="FFN5745" s="66"/>
      <c r="FFO5745" s="66"/>
      <c r="FFP5745" s="66"/>
      <c r="FFQ5745" s="66"/>
      <c r="FFR5745" s="66"/>
      <c r="FFS5745" s="66"/>
      <c r="FFT5745" s="66"/>
      <c r="FFU5745" s="66"/>
      <c r="FFV5745" s="66"/>
      <c r="FFW5745" s="66"/>
      <c r="FFX5745" s="66"/>
      <c r="FFY5745" s="66"/>
      <c r="FFZ5745" s="66"/>
      <c r="FGA5745" s="66"/>
      <c r="FGB5745" s="66"/>
      <c r="FGC5745" s="66"/>
      <c r="FGD5745" s="66"/>
      <c r="FGE5745" s="66"/>
      <c r="FGF5745" s="66"/>
      <c r="FGG5745" s="66"/>
      <c r="FGH5745" s="66"/>
      <c r="FGI5745" s="66"/>
      <c r="FGJ5745" s="66"/>
      <c r="FGK5745" s="66"/>
      <c r="FGL5745" s="66"/>
      <c r="FGM5745" s="66"/>
      <c r="FGN5745" s="66"/>
      <c r="FGO5745" s="66"/>
      <c r="FGP5745" s="66"/>
      <c r="FGQ5745" s="66"/>
      <c r="FGR5745" s="66"/>
      <c r="FGS5745" s="66"/>
      <c r="FGT5745" s="66"/>
      <c r="FGU5745" s="66"/>
      <c r="FGV5745" s="66"/>
      <c r="FGW5745" s="66"/>
      <c r="FGX5745" s="66"/>
      <c r="FGY5745" s="66"/>
      <c r="FGZ5745" s="66"/>
      <c r="FHA5745" s="66"/>
      <c r="FHB5745" s="66"/>
      <c r="FHC5745" s="66"/>
      <c r="FHD5745" s="66"/>
      <c r="FHE5745" s="66"/>
      <c r="FHF5745" s="66"/>
      <c r="FHG5745" s="66"/>
      <c r="FHH5745" s="66"/>
      <c r="FHI5745" s="66"/>
      <c r="FHJ5745" s="66"/>
      <c r="FHK5745" s="66"/>
      <c r="FHL5745" s="66"/>
      <c r="FHM5745" s="66"/>
      <c r="FHN5745" s="66"/>
      <c r="FHO5745" s="66"/>
      <c r="FHP5745" s="66"/>
      <c r="FHQ5745" s="66"/>
      <c r="FHR5745" s="66"/>
      <c r="FHS5745" s="66"/>
      <c r="FHT5745" s="66"/>
      <c r="FHU5745" s="66"/>
      <c r="FHV5745" s="66"/>
      <c r="FHW5745" s="66"/>
      <c r="FHX5745" s="66"/>
      <c r="FHY5745" s="66"/>
      <c r="FHZ5745" s="66"/>
      <c r="FIA5745" s="66"/>
      <c r="FIB5745" s="66"/>
      <c r="FIC5745" s="66"/>
      <c r="FID5745" s="66"/>
      <c r="FIE5745" s="66"/>
      <c r="FIF5745" s="66"/>
      <c r="FIG5745" s="66"/>
      <c r="FIH5745" s="66"/>
      <c r="FII5745" s="66"/>
      <c r="FIJ5745" s="66"/>
      <c r="FIK5745" s="66"/>
      <c r="FIL5745" s="66"/>
      <c r="FIM5745" s="66"/>
      <c r="FIN5745" s="66"/>
      <c r="FIO5745" s="66"/>
      <c r="FIP5745" s="66"/>
      <c r="FIQ5745" s="66"/>
      <c r="FIR5745" s="66"/>
      <c r="FIS5745" s="66"/>
      <c r="FIT5745" s="66"/>
      <c r="FIU5745" s="66"/>
      <c r="FIV5745" s="66"/>
      <c r="FIW5745" s="66"/>
      <c r="FIX5745" s="66"/>
      <c r="FIY5745" s="66"/>
      <c r="FIZ5745" s="66"/>
      <c r="FJA5745" s="66"/>
      <c r="FJB5745" s="66"/>
      <c r="FJC5745" s="66"/>
      <c r="FJD5745" s="66"/>
      <c r="FJE5745" s="66"/>
      <c r="FJF5745" s="66"/>
      <c r="FJG5745" s="66"/>
      <c r="FJH5745" s="66"/>
      <c r="FJI5745" s="66"/>
      <c r="FJJ5745" s="66"/>
      <c r="FJK5745" s="66"/>
      <c r="FJL5745" s="66"/>
      <c r="FJM5745" s="66"/>
      <c r="FJN5745" s="66"/>
      <c r="FJO5745" s="66"/>
      <c r="FJP5745" s="66"/>
      <c r="FJQ5745" s="66"/>
      <c r="FJR5745" s="66"/>
      <c r="FJS5745" s="66"/>
      <c r="FJT5745" s="66"/>
      <c r="FJU5745" s="66"/>
      <c r="FJV5745" s="66"/>
      <c r="FJW5745" s="66"/>
      <c r="FJX5745" s="66"/>
      <c r="FJY5745" s="66"/>
      <c r="FJZ5745" s="66"/>
      <c r="FKA5745" s="66"/>
      <c r="FKB5745" s="66"/>
      <c r="FKC5745" s="66"/>
      <c r="FKD5745" s="66"/>
      <c r="FKE5745" s="66"/>
      <c r="FKF5745" s="66"/>
      <c r="FKG5745" s="66"/>
      <c r="FKH5745" s="66"/>
      <c r="FKI5745" s="66"/>
      <c r="FKJ5745" s="66"/>
      <c r="FKK5745" s="66"/>
      <c r="FKL5745" s="66"/>
      <c r="FKM5745" s="66"/>
      <c r="FKN5745" s="66"/>
      <c r="FKO5745" s="66"/>
      <c r="FKP5745" s="66"/>
      <c r="FKQ5745" s="66"/>
      <c r="FKR5745" s="66"/>
      <c r="FKS5745" s="66"/>
      <c r="FKT5745" s="66"/>
      <c r="FKU5745" s="66"/>
      <c r="FKV5745" s="66"/>
      <c r="FKW5745" s="66"/>
      <c r="FKX5745" s="66"/>
      <c r="FKY5745" s="66"/>
      <c r="FKZ5745" s="66"/>
      <c r="FLA5745" s="66"/>
      <c r="FLB5745" s="66"/>
      <c r="FLC5745" s="66"/>
      <c r="FLD5745" s="66"/>
      <c r="FLE5745" s="66"/>
      <c r="FLF5745" s="66"/>
      <c r="FLG5745" s="66"/>
      <c r="FLH5745" s="66"/>
      <c r="FLI5745" s="66"/>
      <c r="FLJ5745" s="66"/>
      <c r="FLK5745" s="66"/>
      <c r="FLL5745" s="66"/>
      <c r="FLM5745" s="66"/>
      <c r="FLN5745" s="66"/>
      <c r="FLO5745" s="66"/>
      <c r="FLP5745" s="66"/>
      <c r="FLQ5745" s="66"/>
      <c r="FLR5745" s="66"/>
      <c r="FLS5745" s="66"/>
      <c r="FLT5745" s="66"/>
      <c r="FLU5745" s="66"/>
      <c r="FLV5745" s="66"/>
      <c r="FLW5745" s="66"/>
      <c r="FLX5745" s="66"/>
      <c r="FLY5745" s="66"/>
      <c r="FLZ5745" s="66"/>
      <c r="FMA5745" s="66"/>
      <c r="FMB5745" s="66"/>
      <c r="FMC5745" s="66"/>
      <c r="FMD5745" s="66"/>
      <c r="FME5745" s="66"/>
      <c r="FMF5745" s="66"/>
      <c r="FMG5745" s="66"/>
      <c r="FMH5745" s="66"/>
      <c r="FMI5745" s="66"/>
      <c r="FMJ5745" s="66"/>
      <c r="FMK5745" s="66"/>
      <c r="FML5745" s="66"/>
      <c r="FMM5745" s="66"/>
      <c r="FMN5745" s="66"/>
      <c r="FMO5745" s="66"/>
      <c r="FMP5745" s="66"/>
      <c r="FMQ5745" s="66"/>
      <c r="FMR5745" s="66"/>
      <c r="FMS5745" s="66"/>
      <c r="FMT5745" s="66"/>
      <c r="FMU5745" s="66"/>
      <c r="FMV5745" s="66"/>
      <c r="FMW5745" s="66"/>
      <c r="FMX5745" s="66"/>
      <c r="FMY5745" s="66"/>
      <c r="FMZ5745" s="66"/>
      <c r="FNA5745" s="66"/>
      <c r="FNB5745" s="66"/>
      <c r="FNC5745" s="66"/>
      <c r="FND5745" s="66"/>
      <c r="FNE5745" s="66"/>
      <c r="FNF5745" s="66"/>
      <c r="FNG5745" s="66"/>
      <c r="FNH5745" s="66"/>
      <c r="FNI5745" s="66"/>
      <c r="FNJ5745" s="66"/>
      <c r="FNK5745" s="66"/>
      <c r="FNL5745" s="66"/>
      <c r="FNM5745" s="66"/>
      <c r="FNN5745" s="66"/>
      <c r="FNO5745" s="66"/>
      <c r="FNP5745" s="66"/>
      <c r="FNQ5745" s="66"/>
      <c r="FNR5745" s="66"/>
      <c r="FNS5745" s="66"/>
      <c r="FNT5745" s="66"/>
      <c r="FNU5745" s="66"/>
      <c r="FNV5745" s="66"/>
      <c r="FNW5745" s="66"/>
      <c r="FNX5745" s="66"/>
      <c r="FNY5745" s="66"/>
      <c r="FNZ5745" s="66"/>
      <c r="FOA5745" s="66"/>
      <c r="FOB5745" s="66"/>
      <c r="FOC5745" s="66"/>
      <c r="FOD5745" s="66"/>
      <c r="FOE5745" s="66"/>
      <c r="FOF5745" s="66"/>
      <c r="FOG5745" s="66"/>
      <c r="FOH5745" s="66"/>
      <c r="FOI5745" s="66"/>
      <c r="FOJ5745" s="66"/>
      <c r="FOK5745" s="66"/>
      <c r="FOL5745" s="66"/>
      <c r="FOM5745" s="66"/>
      <c r="FON5745" s="66"/>
      <c r="FOO5745" s="66"/>
      <c r="FOP5745" s="66"/>
      <c r="FOQ5745" s="66"/>
      <c r="FOR5745" s="66"/>
      <c r="FOS5745" s="66"/>
      <c r="FOT5745" s="66"/>
      <c r="FOU5745" s="66"/>
      <c r="FOV5745" s="66"/>
      <c r="FOW5745" s="66"/>
      <c r="FOX5745" s="66"/>
      <c r="FOY5745" s="66"/>
      <c r="FOZ5745" s="66"/>
      <c r="FPA5745" s="66"/>
      <c r="FPB5745" s="66"/>
      <c r="FPC5745" s="66"/>
      <c r="FPD5745" s="66"/>
      <c r="FPE5745" s="66"/>
      <c r="FPF5745" s="66"/>
      <c r="FPG5745" s="66"/>
      <c r="FPH5745" s="66"/>
      <c r="FPI5745" s="66"/>
      <c r="FPJ5745" s="66"/>
      <c r="FPK5745" s="66"/>
      <c r="FPL5745" s="66"/>
      <c r="FPM5745" s="66"/>
      <c r="FPN5745" s="66"/>
      <c r="FPO5745" s="66"/>
      <c r="FPP5745" s="66"/>
      <c r="FPQ5745" s="66"/>
      <c r="FPR5745" s="66"/>
      <c r="FPS5745" s="66"/>
      <c r="FPT5745" s="66"/>
      <c r="FPU5745" s="66"/>
      <c r="FPV5745" s="66"/>
      <c r="FPW5745" s="66"/>
      <c r="FPX5745" s="66"/>
      <c r="FPY5745" s="66"/>
      <c r="FPZ5745" s="66"/>
      <c r="FQA5745" s="66"/>
      <c r="FQB5745" s="66"/>
      <c r="FQC5745" s="66"/>
      <c r="FQD5745" s="66"/>
      <c r="FQE5745" s="66"/>
      <c r="FQF5745" s="66"/>
      <c r="FQG5745" s="66"/>
      <c r="FQH5745" s="66"/>
      <c r="FQI5745" s="66"/>
      <c r="FQJ5745" s="66"/>
      <c r="FQK5745" s="66"/>
      <c r="FQL5745" s="66"/>
      <c r="FQM5745" s="66"/>
      <c r="FQN5745" s="66"/>
      <c r="FQO5745" s="66"/>
      <c r="FQP5745" s="66"/>
      <c r="FQQ5745" s="66"/>
      <c r="FQR5745" s="66"/>
      <c r="FQS5745" s="66"/>
      <c r="FQT5745" s="66"/>
      <c r="FQU5745" s="66"/>
      <c r="FQV5745" s="66"/>
      <c r="FQW5745" s="66"/>
      <c r="FQX5745" s="66"/>
      <c r="FQY5745" s="66"/>
      <c r="FQZ5745" s="66"/>
      <c r="FRA5745" s="66"/>
      <c r="FRB5745" s="66"/>
      <c r="FRC5745" s="66"/>
      <c r="FRD5745" s="66"/>
      <c r="FRE5745" s="66"/>
      <c r="FRF5745" s="66"/>
      <c r="FRG5745" s="66"/>
      <c r="FRH5745" s="66"/>
      <c r="FRI5745" s="66"/>
      <c r="FRJ5745" s="66"/>
      <c r="FRK5745" s="66"/>
      <c r="FRL5745" s="66"/>
      <c r="FRM5745" s="66"/>
      <c r="FRN5745" s="66"/>
      <c r="FRO5745" s="66"/>
      <c r="FRP5745" s="66"/>
      <c r="FRQ5745" s="66"/>
      <c r="FRR5745" s="66"/>
      <c r="FRS5745" s="66"/>
      <c r="FRT5745" s="66"/>
      <c r="FRU5745" s="66"/>
      <c r="FRV5745" s="66"/>
      <c r="FRW5745" s="66"/>
      <c r="FRX5745" s="66"/>
      <c r="FRY5745" s="66"/>
      <c r="FRZ5745" s="66"/>
      <c r="FSA5745" s="66"/>
      <c r="FSB5745" s="66"/>
      <c r="FSC5745" s="66"/>
      <c r="FSD5745" s="66"/>
      <c r="FSE5745" s="66"/>
      <c r="FSF5745" s="66"/>
      <c r="FSG5745" s="66"/>
      <c r="FSH5745" s="66"/>
      <c r="FSI5745" s="66"/>
      <c r="FSJ5745" s="66"/>
      <c r="FSK5745" s="66"/>
      <c r="FSL5745" s="66"/>
      <c r="FSM5745" s="66"/>
      <c r="FSN5745" s="66"/>
      <c r="FSO5745" s="66"/>
      <c r="FSP5745" s="66"/>
      <c r="FSQ5745" s="66"/>
      <c r="FSR5745" s="66"/>
      <c r="FSS5745" s="66"/>
      <c r="FST5745" s="66"/>
      <c r="FSU5745" s="66"/>
      <c r="FSV5745" s="66"/>
      <c r="FSW5745" s="66"/>
      <c r="FSX5745" s="66"/>
      <c r="FSY5745" s="66"/>
      <c r="FSZ5745" s="66"/>
      <c r="FTA5745" s="66"/>
      <c r="FTB5745" s="66"/>
      <c r="FTC5745" s="66"/>
      <c r="FTD5745" s="66"/>
      <c r="FTE5745" s="66"/>
      <c r="FTF5745" s="66"/>
      <c r="FTG5745" s="66"/>
      <c r="FTH5745" s="66"/>
      <c r="FTI5745" s="66"/>
      <c r="FTJ5745" s="66"/>
      <c r="FTK5745" s="66"/>
      <c r="FTL5745" s="66"/>
      <c r="FTM5745" s="66"/>
      <c r="FTN5745" s="66"/>
      <c r="FTO5745" s="66"/>
      <c r="FTP5745" s="66"/>
      <c r="FTQ5745" s="66"/>
      <c r="FTR5745" s="66"/>
      <c r="FTS5745" s="66"/>
      <c r="FTT5745" s="66"/>
      <c r="FTU5745" s="66"/>
      <c r="FTV5745" s="66"/>
      <c r="FTW5745" s="66"/>
      <c r="FTX5745" s="66"/>
      <c r="FTY5745" s="66"/>
      <c r="FTZ5745" s="66"/>
      <c r="FUA5745" s="66"/>
      <c r="FUB5745" s="66"/>
      <c r="FUC5745" s="66"/>
      <c r="FUD5745" s="66"/>
      <c r="FUE5745" s="66"/>
      <c r="FUF5745" s="66"/>
      <c r="FUG5745" s="66"/>
      <c r="FUH5745" s="66"/>
      <c r="FUI5745" s="66"/>
      <c r="FUJ5745" s="66"/>
      <c r="FUK5745" s="66"/>
      <c r="FUL5745" s="66"/>
      <c r="FUM5745" s="66"/>
      <c r="FUN5745" s="66"/>
      <c r="FUO5745" s="66"/>
      <c r="FUP5745" s="66"/>
      <c r="FUQ5745" s="66"/>
      <c r="FUR5745" s="66"/>
      <c r="FUS5745" s="66"/>
      <c r="FUT5745" s="66"/>
      <c r="FUU5745" s="66"/>
      <c r="FUV5745" s="66"/>
      <c r="FUW5745" s="66"/>
      <c r="FUX5745" s="66"/>
      <c r="FUY5745" s="66"/>
      <c r="FUZ5745" s="66"/>
      <c r="FVA5745" s="66"/>
      <c r="FVB5745" s="66"/>
      <c r="FVC5745" s="66"/>
      <c r="FVD5745" s="66"/>
      <c r="FVE5745" s="66"/>
      <c r="FVF5745" s="66"/>
      <c r="FVG5745" s="66"/>
      <c r="FVH5745" s="66"/>
      <c r="FVI5745" s="66"/>
      <c r="FVJ5745" s="66"/>
      <c r="FVK5745" s="66"/>
      <c r="FVL5745" s="66"/>
      <c r="FVM5745" s="66"/>
      <c r="FVN5745" s="66"/>
      <c r="FVO5745" s="66"/>
      <c r="FVP5745" s="66"/>
      <c r="FVQ5745" s="66"/>
      <c r="FVR5745" s="66"/>
      <c r="FVS5745" s="66"/>
      <c r="FVT5745" s="66"/>
      <c r="FVU5745" s="66"/>
      <c r="FVV5745" s="66"/>
      <c r="FVW5745" s="66"/>
      <c r="FVX5745" s="66"/>
      <c r="FVY5745" s="66"/>
      <c r="FVZ5745" s="66"/>
      <c r="FWA5745" s="66"/>
      <c r="FWB5745" s="66"/>
      <c r="FWC5745" s="66"/>
      <c r="FWD5745" s="66"/>
      <c r="FWE5745" s="66"/>
      <c r="FWF5745" s="66"/>
      <c r="FWG5745" s="66"/>
      <c r="FWH5745" s="66"/>
      <c r="FWI5745" s="66"/>
      <c r="FWJ5745" s="66"/>
      <c r="FWK5745" s="66"/>
      <c r="FWL5745" s="66"/>
      <c r="FWM5745" s="66"/>
      <c r="FWN5745" s="66"/>
      <c r="FWO5745" s="66"/>
      <c r="FWP5745" s="66"/>
      <c r="FWQ5745" s="66"/>
      <c r="FWR5745" s="66"/>
      <c r="FWS5745" s="66"/>
      <c r="FWT5745" s="66"/>
      <c r="FWU5745" s="66"/>
      <c r="FWV5745" s="66"/>
      <c r="FWW5745" s="66"/>
      <c r="FWX5745" s="66"/>
      <c r="FWY5745" s="66"/>
      <c r="FWZ5745" s="66"/>
      <c r="FXA5745" s="66"/>
      <c r="FXB5745" s="66"/>
      <c r="FXC5745" s="66"/>
      <c r="FXD5745" s="66"/>
      <c r="FXE5745" s="66"/>
      <c r="FXF5745" s="66"/>
      <c r="FXG5745" s="66"/>
      <c r="FXH5745" s="66"/>
      <c r="FXI5745" s="66"/>
      <c r="FXJ5745" s="66"/>
      <c r="FXK5745" s="66"/>
      <c r="FXL5745" s="66"/>
      <c r="FXM5745" s="66"/>
      <c r="FXN5745" s="66"/>
      <c r="FXO5745" s="66"/>
      <c r="FXP5745" s="66"/>
      <c r="FXQ5745" s="66"/>
      <c r="FXR5745" s="66"/>
      <c r="FXS5745" s="66"/>
      <c r="FXT5745" s="66"/>
      <c r="FXU5745" s="66"/>
      <c r="FXV5745" s="66"/>
      <c r="FXW5745" s="66"/>
      <c r="FXX5745" s="66"/>
      <c r="FXY5745" s="66"/>
      <c r="FXZ5745" s="66"/>
      <c r="FYA5745" s="66"/>
      <c r="FYB5745" s="66"/>
      <c r="FYC5745" s="66"/>
      <c r="FYD5745" s="66"/>
      <c r="FYE5745" s="66"/>
      <c r="FYF5745" s="66"/>
      <c r="FYG5745" s="66"/>
      <c r="FYH5745" s="66"/>
      <c r="FYI5745" s="66"/>
      <c r="FYJ5745" s="66"/>
      <c r="FYK5745" s="66"/>
      <c r="FYL5745" s="66"/>
      <c r="FYM5745" s="66"/>
      <c r="FYN5745" s="66"/>
      <c r="FYO5745" s="66"/>
      <c r="FYP5745" s="66"/>
      <c r="FYQ5745" s="66"/>
      <c r="FYR5745" s="66"/>
      <c r="FYS5745" s="66"/>
      <c r="FYT5745" s="66"/>
      <c r="FYU5745" s="66"/>
      <c r="FYV5745" s="66"/>
      <c r="FYW5745" s="66"/>
      <c r="FYX5745" s="66"/>
      <c r="FYY5745" s="66"/>
      <c r="FYZ5745" s="66"/>
      <c r="FZA5745" s="66"/>
      <c r="FZB5745" s="66"/>
      <c r="FZC5745" s="66"/>
      <c r="FZD5745" s="66"/>
      <c r="FZE5745" s="66"/>
      <c r="FZF5745" s="66"/>
      <c r="FZG5745" s="66"/>
      <c r="FZH5745" s="66"/>
      <c r="FZI5745" s="66"/>
      <c r="FZJ5745" s="66"/>
      <c r="FZK5745" s="66"/>
      <c r="FZL5745" s="66"/>
      <c r="FZM5745" s="66"/>
      <c r="FZN5745" s="66"/>
      <c r="FZO5745" s="66"/>
      <c r="FZP5745" s="66"/>
      <c r="FZQ5745" s="66"/>
      <c r="FZR5745" s="66"/>
      <c r="FZS5745" s="66"/>
      <c r="FZT5745" s="66"/>
      <c r="FZU5745" s="66"/>
      <c r="FZV5745" s="66"/>
      <c r="FZW5745" s="66"/>
      <c r="FZX5745" s="66"/>
      <c r="FZY5745" s="66"/>
      <c r="FZZ5745" s="66"/>
      <c r="GAA5745" s="66"/>
      <c r="GAB5745" s="66"/>
      <c r="GAC5745" s="66"/>
      <c r="GAD5745" s="66"/>
      <c r="GAE5745" s="66"/>
      <c r="GAF5745" s="66"/>
      <c r="GAG5745" s="66"/>
      <c r="GAH5745" s="66"/>
      <c r="GAI5745" s="66"/>
      <c r="GAJ5745" s="66"/>
      <c r="GAK5745" s="66"/>
      <c r="GAL5745" s="66"/>
      <c r="GAM5745" s="66"/>
      <c r="GAN5745" s="66"/>
      <c r="GAO5745" s="66"/>
      <c r="GAP5745" s="66"/>
      <c r="GAQ5745" s="66"/>
      <c r="GAR5745" s="66"/>
      <c r="GAS5745" s="66"/>
      <c r="GAT5745" s="66"/>
      <c r="GAU5745" s="66"/>
      <c r="GAV5745" s="66"/>
      <c r="GAW5745" s="66"/>
      <c r="GAX5745" s="66"/>
      <c r="GAY5745" s="66"/>
      <c r="GAZ5745" s="66"/>
      <c r="GBA5745" s="66"/>
      <c r="GBB5745" s="66"/>
      <c r="GBC5745" s="66"/>
      <c r="GBD5745" s="66"/>
      <c r="GBE5745" s="66"/>
      <c r="GBF5745" s="66"/>
      <c r="GBG5745" s="66"/>
      <c r="GBH5745" s="66"/>
      <c r="GBI5745" s="66"/>
      <c r="GBJ5745" s="66"/>
      <c r="GBK5745" s="66"/>
      <c r="GBL5745" s="66"/>
      <c r="GBM5745" s="66"/>
      <c r="GBN5745" s="66"/>
      <c r="GBO5745" s="66"/>
      <c r="GBP5745" s="66"/>
      <c r="GBQ5745" s="66"/>
      <c r="GBR5745" s="66"/>
      <c r="GBS5745" s="66"/>
      <c r="GBT5745" s="66"/>
      <c r="GBU5745" s="66"/>
      <c r="GBV5745" s="66"/>
      <c r="GBW5745" s="66"/>
      <c r="GBX5745" s="66"/>
      <c r="GBY5745" s="66"/>
      <c r="GBZ5745" s="66"/>
      <c r="GCA5745" s="66"/>
      <c r="GCB5745" s="66"/>
      <c r="GCC5745" s="66"/>
      <c r="GCD5745" s="66"/>
      <c r="GCE5745" s="66"/>
      <c r="GCF5745" s="66"/>
      <c r="GCG5745" s="66"/>
      <c r="GCH5745" s="66"/>
      <c r="GCI5745" s="66"/>
      <c r="GCJ5745" s="66"/>
      <c r="GCK5745" s="66"/>
      <c r="GCL5745" s="66"/>
      <c r="GCM5745" s="66"/>
      <c r="GCN5745" s="66"/>
      <c r="GCO5745" s="66"/>
      <c r="GCP5745" s="66"/>
      <c r="GCQ5745" s="66"/>
      <c r="GCR5745" s="66"/>
      <c r="GCS5745" s="66"/>
      <c r="GCT5745" s="66"/>
      <c r="GCU5745" s="66"/>
      <c r="GCV5745" s="66"/>
      <c r="GCW5745" s="66"/>
      <c r="GCX5745" s="66"/>
      <c r="GCY5745" s="66"/>
      <c r="GCZ5745" s="66"/>
      <c r="GDA5745" s="66"/>
      <c r="GDB5745" s="66"/>
      <c r="GDC5745" s="66"/>
      <c r="GDD5745" s="66"/>
      <c r="GDE5745" s="66"/>
      <c r="GDF5745" s="66"/>
      <c r="GDG5745" s="66"/>
      <c r="GDH5745" s="66"/>
      <c r="GDI5745" s="66"/>
      <c r="GDJ5745" s="66"/>
      <c r="GDK5745" s="66"/>
      <c r="GDL5745" s="66"/>
      <c r="GDM5745" s="66"/>
      <c r="GDN5745" s="66"/>
      <c r="GDO5745" s="66"/>
      <c r="GDP5745" s="66"/>
      <c r="GDQ5745" s="66"/>
      <c r="GDR5745" s="66"/>
      <c r="GDS5745" s="66"/>
      <c r="GDT5745" s="66"/>
      <c r="GDU5745" s="66"/>
      <c r="GDV5745" s="66"/>
      <c r="GDW5745" s="66"/>
      <c r="GDX5745" s="66"/>
      <c r="GDY5745" s="66"/>
      <c r="GDZ5745" s="66"/>
      <c r="GEA5745" s="66"/>
      <c r="GEB5745" s="66"/>
      <c r="GEC5745" s="66"/>
      <c r="GED5745" s="66"/>
      <c r="GEE5745" s="66"/>
      <c r="GEF5745" s="66"/>
      <c r="GEG5745" s="66"/>
      <c r="GEH5745" s="66"/>
      <c r="GEI5745" s="66"/>
      <c r="GEJ5745" s="66"/>
      <c r="GEK5745" s="66"/>
      <c r="GEL5745" s="66"/>
      <c r="GEM5745" s="66"/>
      <c r="GEN5745" s="66"/>
      <c r="GEO5745" s="66"/>
      <c r="GEP5745" s="66"/>
      <c r="GEQ5745" s="66"/>
      <c r="GER5745" s="66"/>
      <c r="GES5745" s="66"/>
      <c r="GET5745" s="66"/>
      <c r="GEU5745" s="66"/>
      <c r="GEV5745" s="66"/>
      <c r="GEW5745" s="66"/>
      <c r="GEX5745" s="66"/>
      <c r="GEY5745" s="66"/>
      <c r="GEZ5745" s="66"/>
      <c r="GFA5745" s="66"/>
      <c r="GFB5745" s="66"/>
      <c r="GFC5745" s="66"/>
      <c r="GFD5745" s="66"/>
      <c r="GFE5745" s="66"/>
      <c r="GFF5745" s="66"/>
      <c r="GFG5745" s="66"/>
      <c r="GFH5745" s="66"/>
      <c r="GFI5745" s="66"/>
      <c r="GFJ5745" s="66"/>
      <c r="GFK5745" s="66"/>
      <c r="GFL5745" s="66"/>
      <c r="GFM5745" s="66"/>
      <c r="GFN5745" s="66"/>
      <c r="GFO5745" s="66"/>
      <c r="GFP5745" s="66"/>
      <c r="GFQ5745" s="66"/>
      <c r="GFR5745" s="66"/>
      <c r="GFS5745" s="66"/>
      <c r="GFT5745" s="66"/>
      <c r="GFU5745" s="66"/>
      <c r="GFV5745" s="66"/>
      <c r="GFW5745" s="66"/>
      <c r="GFX5745" s="66"/>
      <c r="GFY5745" s="66"/>
      <c r="GFZ5745" s="66"/>
      <c r="GGA5745" s="66"/>
      <c r="GGB5745" s="66"/>
      <c r="GGC5745" s="66"/>
      <c r="GGD5745" s="66"/>
      <c r="GGE5745" s="66"/>
      <c r="GGF5745" s="66"/>
      <c r="GGG5745" s="66"/>
      <c r="GGH5745" s="66"/>
      <c r="GGI5745" s="66"/>
      <c r="GGJ5745" s="66"/>
      <c r="GGK5745" s="66"/>
      <c r="GGL5745" s="66"/>
      <c r="GGM5745" s="66"/>
      <c r="GGN5745" s="66"/>
      <c r="GGO5745" s="66"/>
      <c r="GGP5745" s="66"/>
      <c r="GGQ5745" s="66"/>
      <c r="GGR5745" s="66"/>
      <c r="GGS5745" s="66"/>
      <c r="GGT5745" s="66"/>
      <c r="GGU5745" s="66"/>
      <c r="GGV5745" s="66"/>
      <c r="GGW5745" s="66"/>
      <c r="GGX5745" s="66"/>
      <c r="GGY5745" s="66"/>
      <c r="GGZ5745" s="66"/>
      <c r="GHA5745" s="66"/>
      <c r="GHB5745" s="66"/>
      <c r="GHC5745" s="66"/>
      <c r="GHD5745" s="66"/>
      <c r="GHE5745" s="66"/>
      <c r="GHF5745" s="66"/>
      <c r="GHG5745" s="66"/>
      <c r="GHH5745" s="66"/>
      <c r="GHI5745" s="66"/>
      <c r="GHJ5745" s="66"/>
      <c r="GHK5745" s="66"/>
      <c r="GHL5745" s="66"/>
      <c r="GHM5745" s="66"/>
      <c r="GHN5745" s="66"/>
      <c r="GHO5745" s="66"/>
      <c r="GHP5745" s="66"/>
      <c r="GHQ5745" s="66"/>
      <c r="GHR5745" s="66"/>
      <c r="GHS5745" s="66"/>
      <c r="GHT5745" s="66"/>
      <c r="GHU5745" s="66"/>
      <c r="GHV5745" s="66"/>
      <c r="GHW5745" s="66"/>
      <c r="GHX5745" s="66"/>
      <c r="GHY5745" s="66"/>
      <c r="GHZ5745" s="66"/>
      <c r="GIA5745" s="66"/>
      <c r="GIB5745" s="66"/>
      <c r="GIC5745" s="66"/>
      <c r="GID5745" s="66"/>
      <c r="GIE5745" s="66"/>
      <c r="GIF5745" s="66"/>
      <c r="GIG5745" s="66"/>
      <c r="GIH5745" s="66"/>
      <c r="GII5745" s="66"/>
      <c r="GIJ5745" s="66"/>
      <c r="GIK5745" s="66"/>
      <c r="GIL5745" s="66"/>
      <c r="GIM5745" s="66"/>
      <c r="GIN5745" s="66"/>
      <c r="GIO5745" s="66"/>
      <c r="GIP5745" s="66"/>
      <c r="GIQ5745" s="66"/>
      <c r="GIR5745" s="66"/>
      <c r="GIS5745" s="66"/>
      <c r="GIT5745" s="66"/>
      <c r="GIU5745" s="66"/>
      <c r="GIV5745" s="66"/>
      <c r="GIW5745" s="66"/>
      <c r="GIX5745" s="66"/>
      <c r="GIY5745" s="66"/>
      <c r="GIZ5745" s="66"/>
      <c r="GJA5745" s="66"/>
      <c r="GJB5745" s="66"/>
      <c r="GJC5745" s="66"/>
      <c r="GJD5745" s="66"/>
      <c r="GJE5745" s="66"/>
      <c r="GJF5745" s="66"/>
      <c r="GJG5745" s="66"/>
      <c r="GJH5745" s="66"/>
      <c r="GJI5745" s="66"/>
      <c r="GJJ5745" s="66"/>
      <c r="GJK5745" s="66"/>
      <c r="GJL5745" s="66"/>
      <c r="GJM5745" s="66"/>
      <c r="GJN5745" s="66"/>
      <c r="GJO5745" s="66"/>
      <c r="GJP5745" s="66"/>
      <c r="GJQ5745" s="66"/>
      <c r="GJR5745" s="66"/>
      <c r="GJS5745" s="66"/>
      <c r="GJT5745" s="66"/>
      <c r="GJU5745" s="66"/>
      <c r="GJV5745" s="66"/>
      <c r="GJW5745" s="66"/>
      <c r="GJX5745" s="66"/>
      <c r="GJY5745" s="66"/>
      <c r="GJZ5745" s="66"/>
      <c r="GKA5745" s="66"/>
      <c r="GKB5745" s="66"/>
      <c r="GKC5745" s="66"/>
      <c r="GKD5745" s="66"/>
      <c r="GKE5745" s="66"/>
      <c r="GKF5745" s="66"/>
      <c r="GKG5745" s="66"/>
      <c r="GKH5745" s="66"/>
      <c r="GKI5745" s="66"/>
      <c r="GKJ5745" s="66"/>
      <c r="GKK5745" s="66"/>
      <c r="GKL5745" s="66"/>
      <c r="GKM5745" s="66"/>
      <c r="GKN5745" s="66"/>
      <c r="GKO5745" s="66"/>
      <c r="GKP5745" s="66"/>
      <c r="GKQ5745" s="66"/>
      <c r="GKR5745" s="66"/>
      <c r="GKS5745" s="66"/>
      <c r="GKT5745" s="66"/>
      <c r="GKU5745" s="66"/>
      <c r="GKV5745" s="66"/>
      <c r="GKW5745" s="66"/>
      <c r="GKX5745" s="66"/>
      <c r="GKY5745" s="66"/>
      <c r="GKZ5745" s="66"/>
      <c r="GLA5745" s="66"/>
      <c r="GLB5745" s="66"/>
      <c r="GLC5745" s="66"/>
      <c r="GLD5745" s="66"/>
      <c r="GLE5745" s="66"/>
      <c r="GLF5745" s="66"/>
      <c r="GLG5745" s="66"/>
      <c r="GLH5745" s="66"/>
      <c r="GLI5745" s="66"/>
      <c r="GLJ5745" s="66"/>
      <c r="GLK5745" s="66"/>
      <c r="GLL5745" s="66"/>
      <c r="GLM5745" s="66"/>
      <c r="GLN5745" s="66"/>
      <c r="GLO5745" s="66"/>
      <c r="GLP5745" s="66"/>
      <c r="GLQ5745" s="66"/>
      <c r="GLR5745" s="66"/>
      <c r="GLS5745" s="66"/>
      <c r="GLT5745" s="66"/>
      <c r="GLU5745" s="66"/>
      <c r="GLV5745" s="66"/>
      <c r="GLW5745" s="66"/>
      <c r="GLX5745" s="66"/>
      <c r="GLY5745" s="66"/>
      <c r="GLZ5745" s="66"/>
      <c r="GMA5745" s="66"/>
      <c r="GMB5745" s="66"/>
      <c r="GMC5745" s="66"/>
      <c r="GMD5745" s="66"/>
      <c r="GME5745" s="66"/>
      <c r="GMF5745" s="66"/>
      <c r="GMG5745" s="66"/>
      <c r="GMH5745" s="66"/>
      <c r="GMI5745" s="66"/>
      <c r="GMJ5745" s="66"/>
      <c r="GMK5745" s="66"/>
      <c r="GML5745" s="66"/>
      <c r="GMM5745" s="66"/>
      <c r="GMN5745" s="66"/>
      <c r="GMO5745" s="66"/>
      <c r="GMP5745" s="66"/>
      <c r="GMQ5745" s="66"/>
      <c r="GMR5745" s="66"/>
      <c r="GMS5745" s="66"/>
      <c r="GMT5745" s="66"/>
      <c r="GMU5745" s="66"/>
      <c r="GMV5745" s="66"/>
      <c r="GMW5745" s="66"/>
      <c r="GMX5745" s="66"/>
      <c r="GMY5745" s="66"/>
      <c r="GMZ5745" s="66"/>
      <c r="GNA5745" s="66"/>
      <c r="GNB5745" s="66"/>
      <c r="GNC5745" s="66"/>
      <c r="GND5745" s="66"/>
      <c r="GNE5745" s="66"/>
      <c r="GNF5745" s="66"/>
      <c r="GNG5745" s="66"/>
      <c r="GNH5745" s="66"/>
      <c r="GNI5745" s="66"/>
      <c r="GNJ5745" s="66"/>
      <c r="GNK5745" s="66"/>
      <c r="GNL5745" s="66"/>
      <c r="GNM5745" s="66"/>
      <c r="GNN5745" s="66"/>
      <c r="GNO5745" s="66"/>
      <c r="GNP5745" s="66"/>
      <c r="GNQ5745" s="66"/>
      <c r="GNR5745" s="66"/>
      <c r="GNS5745" s="66"/>
      <c r="GNT5745" s="66"/>
      <c r="GNU5745" s="66"/>
      <c r="GNV5745" s="66"/>
      <c r="GNW5745" s="66"/>
      <c r="GNX5745" s="66"/>
      <c r="GNY5745" s="66"/>
      <c r="GNZ5745" s="66"/>
      <c r="GOA5745" s="66"/>
      <c r="GOB5745" s="66"/>
      <c r="GOC5745" s="66"/>
      <c r="GOD5745" s="66"/>
      <c r="GOE5745" s="66"/>
      <c r="GOF5745" s="66"/>
      <c r="GOG5745" s="66"/>
      <c r="GOH5745" s="66"/>
      <c r="GOI5745" s="66"/>
      <c r="GOJ5745" s="66"/>
      <c r="GOK5745" s="66"/>
      <c r="GOL5745" s="66"/>
      <c r="GOM5745" s="66"/>
      <c r="GON5745" s="66"/>
      <c r="GOO5745" s="66"/>
      <c r="GOP5745" s="66"/>
      <c r="GOQ5745" s="66"/>
      <c r="GOR5745" s="66"/>
      <c r="GOS5745" s="66"/>
      <c r="GOT5745" s="66"/>
      <c r="GOU5745" s="66"/>
      <c r="GOV5745" s="66"/>
      <c r="GOW5745" s="66"/>
      <c r="GOX5745" s="66"/>
      <c r="GOY5745" s="66"/>
      <c r="GOZ5745" s="66"/>
      <c r="GPA5745" s="66"/>
      <c r="GPB5745" s="66"/>
      <c r="GPC5745" s="66"/>
      <c r="GPD5745" s="66"/>
      <c r="GPE5745" s="66"/>
      <c r="GPF5745" s="66"/>
      <c r="GPG5745" s="66"/>
      <c r="GPH5745" s="66"/>
      <c r="GPI5745" s="66"/>
      <c r="GPJ5745" s="66"/>
      <c r="GPK5745" s="66"/>
      <c r="GPL5745" s="66"/>
      <c r="GPM5745" s="66"/>
      <c r="GPN5745" s="66"/>
      <c r="GPO5745" s="66"/>
      <c r="GPP5745" s="66"/>
      <c r="GPQ5745" s="66"/>
      <c r="GPR5745" s="66"/>
      <c r="GPS5745" s="66"/>
      <c r="GPT5745" s="66"/>
      <c r="GPU5745" s="66"/>
      <c r="GPV5745" s="66"/>
      <c r="GPW5745" s="66"/>
      <c r="GPX5745" s="66"/>
      <c r="GPY5745" s="66"/>
      <c r="GPZ5745" s="66"/>
      <c r="GQA5745" s="66"/>
      <c r="GQB5745" s="66"/>
      <c r="GQC5745" s="66"/>
      <c r="GQD5745" s="66"/>
      <c r="GQE5745" s="66"/>
      <c r="GQF5745" s="66"/>
      <c r="GQG5745" s="66"/>
      <c r="GQH5745" s="66"/>
      <c r="GQI5745" s="66"/>
      <c r="GQJ5745" s="66"/>
      <c r="GQK5745" s="66"/>
      <c r="GQL5745" s="66"/>
      <c r="GQM5745" s="66"/>
      <c r="GQN5745" s="66"/>
      <c r="GQO5745" s="66"/>
      <c r="GQP5745" s="66"/>
      <c r="GQQ5745" s="66"/>
      <c r="GQR5745" s="66"/>
      <c r="GQS5745" s="66"/>
      <c r="GQT5745" s="66"/>
      <c r="GQU5745" s="66"/>
      <c r="GQV5745" s="66"/>
      <c r="GQW5745" s="66"/>
      <c r="GQX5745" s="66"/>
      <c r="GQY5745" s="66"/>
      <c r="GQZ5745" s="66"/>
      <c r="GRA5745" s="66"/>
      <c r="GRB5745" s="66"/>
      <c r="GRC5745" s="66"/>
      <c r="GRD5745" s="66"/>
      <c r="GRE5745" s="66"/>
      <c r="GRF5745" s="66"/>
      <c r="GRG5745" s="66"/>
      <c r="GRH5745" s="66"/>
      <c r="GRI5745" s="66"/>
      <c r="GRJ5745" s="66"/>
      <c r="GRK5745" s="66"/>
      <c r="GRL5745" s="66"/>
      <c r="GRM5745" s="66"/>
      <c r="GRN5745" s="66"/>
      <c r="GRO5745" s="66"/>
      <c r="GRP5745" s="66"/>
      <c r="GRQ5745" s="66"/>
      <c r="GRR5745" s="66"/>
      <c r="GRS5745" s="66"/>
      <c r="GRT5745" s="66"/>
      <c r="GRU5745" s="66"/>
      <c r="GRV5745" s="66"/>
      <c r="GRW5745" s="66"/>
      <c r="GRX5745" s="66"/>
      <c r="GRY5745" s="66"/>
      <c r="GRZ5745" s="66"/>
      <c r="GSA5745" s="66"/>
      <c r="GSB5745" s="66"/>
      <c r="GSC5745" s="66"/>
      <c r="GSD5745" s="66"/>
      <c r="GSE5745" s="66"/>
      <c r="GSF5745" s="66"/>
      <c r="GSG5745" s="66"/>
      <c r="GSH5745" s="66"/>
      <c r="GSI5745" s="66"/>
      <c r="GSJ5745" s="66"/>
      <c r="GSK5745" s="66"/>
      <c r="GSL5745" s="66"/>
      <c r="GSM5745" s="66"/>
      <c r="GSN5745" s="66"/>
      <c r="GSO5745" s="66"/>
      <c r="GSP5745" s="66"/>
      <c r="GSQ5745" s="66"/>
      <c r="GSR5745" s="66"/>
      <c r="GSS5745" s="66"/>
      <c r="GST5745" s="66"/>
      <c r="GSU5745" s="66"/>
      <c r="GSV5745" s="66"/>
      <c r="GSW5745" s="66"/>
      <c r="GSX5745" s="66"/>
      <c r="GSY5745" s="66"/>
      <c r="GSZ5745" s="66"/>
      <c r="GTA5745" s="66"/>
      <c r="GTB5745" s="66"/>
      <c r="GTC5745" s="66"/>
      <c r="GTD5745" s="66"/>
      <c r="GTE5745" s="66"/>
      <c r="GTF5745" s="66"/>
      <c r="GTG5745" s="66"/>
      <c r="GTH5745" s="66"/>
      <c r="GTI5745" s="66"/>
      <c r="GTJ5745" s="66"/>
      <c r="GTK5745" s="66"/>
      <c r="GTL5745" s="66"/>
      <c r="GTM5745" s="66"/>
      <c r="GTN5745" s="66"/>
      <c r="GTO5745" s="66"/>
      <c r="GTP5745" s="66"/>
      <c r="GTQ5745" s="66"/>
      <c r="GTR5745" s="66"/>
      <c r="GTS5745" s="66"/>
      <c r="GTT5745" s="66"/>
      <c r="GTU5745" s="66"/>
      <c r="GTV5745" s="66"/>
      <c r="GTW5745" s="66"/>
      <c r="GTX5745" s="66"/>
      <c r="GTY5745" s="66"/>
      <c r="GTZ5745" s="66"/>
      <c r="GUA5745" s="66"/>
      <c r="GUB5745" s="66"/>
      <c r="GUC5745" s="66"/>
      <c r="GUD5745" s="66"/>
      <c r="GUE5745" s="66"/>
      <c r="GUF5745" s="66"/>
      <c r="GUG5745" s="66"/>
      <c r="GUH5745" s="66"/>
      <c r="GUI5745" s="66"/>
      <c r="GUJ5745" s="66"/>
      <c r="GUK5745" s="66"/>
      <c r="GUL5745" s="66"/>
      <c r="GUM5745" s="66"/>
      <c r="GUN5745" s="66"/>
      <c r="GUO5745" s="66"/>
      <c r="GUP5745" s="66"/>
      <c r="GUQ5745" s="66"/>
      <c r="GUR5745" s="66"/>
      <c r="GUS5745" s="66"/>
      <c r="GUT5745" s="66"/>
      <c r="GUU5745" s="66"/>
      <c r="GUV5745" s="66"/>
      <c r="GUW5745" s="66"/>
      <c r="GUX5745" s="66"/>
      <c r="GUY5745" s="66"/>
      <c r="GUZ5745" s="66"/>
      <c r="GVA5745" s="66"/>
      <c r="GVB5745" s="66"/>
      <c r="GVC5745" s="66"/>
      <c r="GVD5745" s="66"/>
      <c r="GVE5745" s="66"/>
      <c r="GVF5745" s="66"/>
      <c r="GVG5745" s="66"/>
      <c r="GVH5745" s="66"/>
      <c r="GVI5745" s="66"/>
      <c r="GVJ5745" s="66"/>
      <c r="GVK5745" s="66"/>
      <c r="GVL5745" s="66"/>
      <c r="GVM5745" s="66"/>
      <c r="GVN5745" s="66"/>
      <c r="GVO5745" s="66"/>
      <c r="GVP5745" s="66"/>
      <c r="GVQ5745" s="66"/>
      <c r="GVR5745" s="66"/>
      <c r="GVS5745" s="66"/>
      <c r="GVT5745" s="66"/>
      <c r="GVU5745" s="66"/>
      <c r="GVV5745" s="66"/>
      <c r="GVW5745" s="66"/>
      <c r="GVX5745" s="66"/>
      <c r="GVY5745" s="66"/>
      <c r="GVZ5745" s="66"/>
      <c r="GWA5745" s="66"/>
      <c r="GWB5745" s="66"/>
      <c r="GWC5745" s="66"/>
      <c r="GWD5745" s="66"/>
      <c r="GWE5745" s="66"/>
      <c r="GWF5745" s="66"/>
      <c r="GWG5745" s="66"/>
      <c r="GWH5745" s="66"/>
      <c r="GWI5745" s="66"/>
      <c r="GWJ5745" s="66"/>
      <c r="GWK5745" s="66"/>
      <c r="GWL5745" s="66"/>
      <c r="GWM5745" s="66"/>
      <c r="GWN5745" s="66"/>
      <c r="GWO5745" s="66"/>
      <c r="GWP5745" s="66"/>
      <c r="GWQ5745" s="66"/>
      <c r="GWR5745" s="66"/>
      <c r="GWS5745" s="66"/>
      <c r="GWT5745" s="66"/>
      <c r="GWU5745" s="66"/>
      <c r="GWV5745" s="66"/>
      <c r="GWW5745" s="66"/>
      <c r="GWX5745" s="66"/>
      <c r="GWY5745" s="66"/>
      <c r="GWZ5745" s="66"/>
      <c r="GXA5745" s="66"/>
      <c r="GXB5745" s="66"/>
      <c r="GXC5745" s="66"/>
      <c r="GXD5745" s="66"/>
      <c r="GXE5745" s="66"/>
      <c r="GXF5745" s="66"/>
      <c r="GXG5745" s="66"/>
      <c r="GXH5745" s="66"/>
      <c r="GXI5745" s="66"/>
      <c r="GXJ5745" s="66"/>
      <c r="GXK5745" s="66"/>
      <c r="GXL5745" s="66"/>
      <c r="GXM5745" s="66"/>
      <c r="GXN5745" s="66"/>
      <c r="GXO5745" s="66"/>
      <c r="GXP5745" s="66"/>
      <c r="GXQ5745" s="66"/>
      <c r="GXR5745" s="66"/>
      <c r="GXS5745" s="66"/>
      <c r="GXT5745" s="66"/>
      <c r="GXU5745" s="66"/>
      <c r="GXV5745" s="66"/>
      <c r="GXW5745" s="66"/>
      <c r="GXX5745" s="66"/>
      <c r="GXY5745" s="66"/>
      <c r="GXZ5745" s="66"/>
      <c r="GYA5745" s="66"/>
      <c r="GYB5745" s="66"/>
      <c r="GYC5745" s="66"/>
      <c r="GYD5745" s="66"/>
      <c r="GYE5745" s="66"/>
      <c r="GYF5745" s="66"/>
      <c r="GYG5745" s="66"/>
      <c r="GYH5745" s="66"/>
      <c r="GYI5745" s="66"/>
      <c r="GYJ5745" s="66"/>
      <c r="GYK5745" s="66"/>
      <c r="GYL5745" s="66"/>
      <c r="GYM5745" s="66"/>
      <c r="GYN5745" s="66"/>
      <c r="GYO5745" s="66"/>
      <c r="GYP5745" s="66"/>
      <c r="GYQ5745" s="66"/>
      <c r="GYR5745" s="66"/>
      <c r="GYS5745" s="66"/>
      <c r="GYT5745" s="66"/>
      <c r="GYU5745" s="66"/>
      <c r="GYV5745" s="66"/>
      <c r="GYW5745" s="66"/>
      <c r="GYX5745" s="66"/>
      <c r="GYY5745" s="66"/>
      <c r="GYZ5745" s="66"/>
      <c r="GZA5745" s="66"/>
      <c r="GZB5745" s="66"/>
      <c r="GZC5745" s="66"/>
      <c r="GZD5745" s="66"/>
      <c r="GZE5745" s="66"/>
      <c r="GZF5745" s="66"/>
      <c r="GZG5745" s="66"/>
      <c r="GZH5745" s="66"/>
      <c r="GZI5745" s="66"/>
      <c r="GZJ5745" s="66"/>
      <c r="GZK5745" s="66"/>
      <c r="GZL5745" s="66"/>
      <c r="GZM5745" s="66"/>
      <c r="GZN5745" s="66"/>
      <c r="GZO5745" s="66"/>
      <c r="GZP5745" s="66"/>
      <c r="GZQ5745" s="66"/>
      <c r="GZR5745" s="66"/>
      <c r="GZS5745" s="66"/>
      <c r="GZT5745" s="66"/>
      <c r="GZU5745" s="66"/>
      <c r="GZV5745" s="66"/>
      <c r="GZW5745" s="66"/>
      <c r="GZX5745" s="66"/>
      <c r="GZY5745" s="66"/>
      <c r="GZZ5745" s="66"/>
      <c r="HAA5745" s="66"/>
      <c r="HAB5745" s="66"/>
      <c r="HAC5745" s="66"/>
      <c r="HAD5745" s="66"/>
      <c r="HAE5745" s="66"/>
      <c r="HAF5745" s="66"/>
      <c r="HAG5745" s="66"/>
      <c r="HAH5745" s="66"/>
      <c r="HAI5745" s="66"/>
      <c r="HAJ5745" s="66"/>
      <c r="HAK5745" s="66"/>
      <c r="HAL5745" s="66"/>
      <c r="HAM5745" s="66"/>
      <c r="HAN5745" s="66"/>
      <c r="HAO5745" s="66"/>
      <c r="HAP5745" s="66"/>
      <c r="HAQ5745" s="66"/>
      <c r="HAR5745" s="66"/>
      <c r="HAS5745" s="66"/>
      <c r="HAT5745" s="66"/>
      <c r="HAU5745" s="66"/>
      <c r="HAV5745" s="66"/>
      <c r="HAW5745" s="66"/>
      <c r="HAX5745" s="66"/>
      <c r="HAY5745" s="66"/>
      <c r="HAZ5745" s="66"/>
      <c r="HBA5745" s="66"/>
      <c r="HBB5745" s="66"/>
      <c r="HBC5745" s="66"/>
      <c r="HBD5745" s="66"/>
      <c r="HBE5745" s="66"/>
      <c r="HBF5745" s="66"/>
      <c r="HBG5745" s="66"/>
      <c r="HBH5745" s="66"/>
      <c r="HBI5745" s="66"/>
      <c r="HBJ5745" s="66"/>
      <c r="HBK5745" s="66"/>
      <c r="HBL5745" s="66"/>
      <c r="HBM5745" s="66"/>
      <c r="HBN5745" s="66"/>
      <c r="HBO5745" s="66"/>
      <c r="HBP5745" s="66"/>
      <c r="HBQ5745" s="66"/>
      <c r="HBR5745" s="66"/>
      <c r="HBS5745" s="66"/>
      <c r="HBT5745" s="66"/>
      <c r="HBU5745" s="66"/>
      <c r="HBV5745" s="66"/>
      <c r="HBW5745" s="66"/>
      <c r="HBX5745" s="66"/>
      <c r="HBY5745" s="66"/>
      <c r="HBZ5745" s="66"/>
      <c r="HCA5745" s="66"/>
      <c r="HCB5745" s="66"/>
      <c r="HCC5745" s="66"/>
      <c r="HCD5745" s="66"/>
      <c r="HCE5745" s="66"/>
      <c r="HCF5745" s="66"/>
      <c r="HCG5745" s="66"/>
      <c r="HCH5745" s="66"/>
      <c r="HCI5745" s="66"/>
      <c r="HCJ5745" s="66"/>
      <c r="HCK5745" s="66"/>
      <c r="HCL5745" s="66"/>
      <c r="HCM5745" s="66"/>
      <c r="HCN5745" s="66"/>
      <c r="HCO5745" s="66"/>
      <c r="HCP5745" s="66"/>
      <c r="HCQ5745" s="66"/>
      <c r="HCR5745" s="66"/>
      <c r="HCS5745" s="66"/>
      <c r="HCT5745" s="66"/>
      <c r="HCU5745" s="66"/>
      <c r="HCV5745" s="66"/>
      <c r="HCW5745" s="66"/>
      <c r="HCX5745" s="66"/>
      <c r="HCY5745" s="66"/>
      <c r="HCZ5745" s="66"/>
      <c r="HDA5745" s="66"/>
      <c r="HDB5745" s="66"/>
      <c r="HDC5745" s="66"/>
      <c r="HDD5745" s="66"/>
      <c r="HDE5745" s="66"/>
      <c r="HDF5745" s="66"/>
      <c r="HDG5745" s="66"/>
      <c r="HDH5745" s="66"/>
      <c r="HDI5745" s="66"/>
      <c r="HDJ5745" s="66"/>
      <c r="HDK5745" s="66"/>
      <c r="HDL5745" s="66"/>
      <c r="HDM5745" s="66"/>
      <c r="HDN5745" s="66"/>
      <c r="HDO5745" s="66"/>
      <c r="HDP5745" s="66"/>
      <c r="HDQ5745" s="66"/>
      <c r="HDR5745" s="66"/>
      <c r="HDS5745" s="66"/>
      <c r="HDT5745" s="66"/>
      <c r="HDU5745" s="66"/>
      <c r="HDV5745" s="66"/>
      <c r="HDW5745" s="66"/>
      <c r="HDX5745" s="66"/>
      <c r="HDY5745" s="66"/>
      <c r="HDZ5745" s="66"/>
      <c r="HEA5745" s="66"/>
      <c r="HEB5745" s="66"/>
      <c r="HEC5745" s="66"/>
      <c r="HED5745" s="66"/>
      <c r="HEE5745" s="66"/>
      <c r="HEF5745" s="66"/>
      <c r="HEG5745" s="66"/>
      <c r="HEH5745" s="66"/>
      <c r="HEI5745" s="66"/>
      <c r="HEJ5745" s="66"/>
      <c r="HEK5745" s="66"/>
      <c r="HEL5745" s="66"/>
      <c r="HEM5745" s="66"/>
      <c r="HEN5745" s="66"/>
      <c r="HEO5745" s="66"/>
      <c r="HEP5745" s="66"/>
      <c r="HEQ5745" s="66"/>
      <c r="HER5745" s="66"/>
      <c r="HES5745" s="66"/>
      <c r="HET5745" s="66"/>
      <c r="HEU5745" s="66"/>
      <c r="HEV5745" s="66"/>
      <c r="HEW5745" s="66"/>
      <c r="HEX5745" s="66"/>
      <c r="HEY5745" s="66"/>
      <c r="HEZ5745" s="66"/>
      <c r="HFA5745" s="66"/>
      <c r="HFB5745" s="66"/>
      <c r="HFC5745" s="66"/>
      <c r="HFD5745" s="66"/>
      <c r="HFE5745" s="66"/>
      <c r="HFF5745" s="66"/>
      <c r="HFG5745" s="66"/>
      <c r="HFH5745" s="66"/>
      <c r="HFI5745" s="66"/>
      <c r="HFJ5745" s="66"/>
      <c r="HFK5745" s="66"/>
      <c r="HFL5745" s="66"/>
      <c r="HFM5745" s="66"/>
      <c r="HFN5745" s="66"/>
      <c r="HFO5745" s="66"/>
      <c r="HFP5745" s="66"/>
      <c r="HFQ5745" s="66"/>
      <c r="HFR5745" s="66"/>
      <c r="HFS5745" s="66"/>
      <c r="HFT5745" s="66"/>
      <c r="HFU5745" s="66"/>
      <c r="HFV5745" s="66"/>
      <c r="HFW5745" s="66"/>
      <c r="HFX5745" s="66"/>
      <c r="HFY5745" s="66"/>
      <c r="HFZ5745" s="66"/>
      <c r="HGA5745" s="66"/>
      <c r="HGB5745" s="66"/>
      <c r="HGC5745" s="66"/>
      <c r="HGD5745" s="66"/>
      <c r="HGE5745" s="66"/>
      <c r="HGF5745" s="66"/>
      <c r="HGG5745" s="66"/>
      <c r="HGH5745" s="66"/>
      <c r="HGI5745" s="66"/>
      <c r="HGJ5745" s="66"/>
      <c r="HGK5745" s="66"/>
      <c r="HGL5745" s="66"/>
      <c r="HGM5745" s="66"/>
      <c r="HGN5745" s="66"/>
      <c r="HGO5745" s="66"/>
      <c r="HGP5745" s="66"/>
      <c r="HGQ5745" s="66"/>
      <c r="HGR5745" s="66"/>
      <c r="HGS5745" s="66"/>
      <c r="HGT5745" s="66"/>
      <c r="HGU5745" s="66"/>
      <c r="HGV5745" s="66"/>
      <c r="HGW5745" s="66"/>
      <c r="HGX5745" s="66"/>
      <c r="HGY5745" s="66"/>
      <c r="HGZ5745" s="66"/>
      <c r="HHA5745" s="66"/>
      <c r="HHB5745" s="66"/>
      <c r="HHC5745" s="66"/>
      <c r="HHD5745" s="66"/>
      <c r="HHE5745" s="66"/>
      <c r="HHF5745" s="66"/>
      <c r="HHG5745" s="66"/>
      <c r="HHH5745" s="66"/>
      <c r="HHI5745" s="66"/>
      <c r="HHJ5745" s="66"/>
      <c r="HHK5745" s="66"/>
      <c r="HHL5745" s="66"/>
      <c r="HHM5745" s="66"/>
      <c r="HHN5745" s="66"/>
      <c r="HHO5745" s="66"/>
      <c r="HHP5745" s="66"/>
      <c r="HHQ5745" s="66"/>
      <c r="HHR5745" s="66"/>
      <c r="HHS5745" s="66"/>
      <c r="HHT5745" s="66"/>
      <c r="HHU5745" s="66"/>
      <c r="HHV5745" s="66"/>
      <c r="HHW5745" s="66"/>
      <c r="HHX5745" s="66"/>
      <c r="HHY5745" s="66"/>
      <c r="HHZ5745" s="66"/>
      <c r="HIA5745" s="66"/>
      <c r="HIB5745" s="66"/>
      <c r="HIC5745" s="66"/>
      <c r="HID5745" s="66"/>
      <c r="HIE5745" s="66"/>
      <c r="HIF5745" s="66"/>
      <c r="HIG5745" s="66"/>
      <c r="HIH5745" s="66"/>
      <c r="HII5745" s="66"/>
      <c r="HIJ5745" s="66"/>
      <c r="HIK5745" s="66"/>
      <c r="HIL5745" s="66"/>
      <c r="HIM5745" s="66"/>
      <c r="HIN5745" s="66"/>
      <c r="HIO5745" s="66"/>
      <c r="HIP5745" s="66"/>
      <c r="HIQ5745" s="66"/>
      <c r="HIR5745" s="66"/>
      <c r="HIS5745" s="66"/>
      <c r="HIT5745" s="66"/>
      <c r="HIU5745" s="66"/>
      <c r="HIV5745" s="66"/>
      <c r="HIW5745" s="66"/>
      <c r="HIX5745" s="66"/>
      <c r="HIY5745" s="66"/>
      <c r="HIZ5745" s="66"/>
      <c r="HJA5745" s="66"/>
      <c r="HJB5745" s="66"/>
      <c r="HJC5745" s="66"/>
      <c r="HJD5745" s="66"/>
      <c r="HJE5745" s="66"/>
      <c r="HJF5745" s="66"/>
      <c r="HJG5745" s="66"/>
      <c r="HJH5745" s="66"/>
      <c r="HJI5745" s="66"/>
      <c r="HJJ5745" s="66"/>
      <c r="HJK5745" s="66"/>
      <c r="HJL5745" s="66"/>
      <c r="HJM5745" s="66"/>
      <c r="HJN5745" s="66"/>
      <c r="HJO5745" s="66"/>
      <c r="HJP5745" s="66"/>
      <c r="HJQ5745" s="66"/>
      <c r="HJR5745" s="66"/>
      <c r="HJS5745" s="66"/>
      <c r="HJT5745" s="66"/>
      <c r="HJU5745" s="66"/>
      <c r="HJV5745" s="66"/>
      <c r="HJW5745" s="66"/>
      <c r="HJX5745" s="66"/>
      <c r="HJY5745" s="66"/>
      <c r="HJZ5745" s="66"/>
      <c r="HKA5745" s="66"/>
      <c r="HKB5745" s="66"/>
      <c r="HKC5745" s="66"/>
      <c r="HKD5745" s="66"/>
      <c r="HKE5745" s="66"/>
      <c r="HKF5745" s="66"/>
      <c r="HKG5745" s="66"/>
      <c r="HKH5745" s="66"/>
      <c r="HKI5745" s="66"/>
      <c r="HKJ5745" s="66"/>
      <c r="HKK5745" s="66"/>
      <c r="HKL5745" s="66"/>
      <c r="HKM5745" s="66"/>
      <c r="HKN5745" s="66"/>
      <c r="HKO5745" s="66"/>
      <c r="HKP5745" s="66"/>
      <c r="HKQ5745" s="66"/>
      <c r="HKR5745" s="66"/>
      <c r="HKS5745" s="66"/>
      <c r="HKT5745" s="66"/>
      <c r="HKU5745" s="66"/>
      <c r="HKV5745" s="66"/>
      <c r="HKW5745" s="66"/>
      <c r="HKX5745" s="66"/>
      <c r="HKY5745" s="66"/>
      <c r="HKZ5745" s="66"/>
      <c r="HLA5745" s="66"/>
      <c r="HLB5745" s="66"/>
      <c r="HLC5745" s="66"/>
      <c r="HLD5745" s="66"/>
      <c r="HLE5745" s="66"/>
      <c r="HLF5745" s="66"/>
      <c r="HLG5745" s="66"/>
      <c r="HLH5745" s="66"/>
      <c r="HLI5745" s="66"/>
      <c r="HLJ5745" s="66"/>
      <c r="HLK5745" s="66"/>
      <c r="HLL5745" s="66"/>
      <c r="HLM5745" s="66"/>
      <c r="HLN5745" s="66"/>
      <c r="HLO5745" s="66"/>
      <c r="HLP5745" s="66"/>
      <c r="HLQ5745" s="66"/>
      <c r="HLR5745" s="66"/>
      <c r="HLS5745" s="66"/>
      <c r="HLT5745" s="66"/>
      <c r="HLU5745" s="66"/>
      <c r="HLV5745" s="66"/>
      <c r="HLW5745" s="66"/>
      <c r="HLX5745" s="66"/>
      <c r="HLY5745" s="66"/>
      <c r="HLZ5745" s="66"/>
      <c r="HMA5745" s="66"/>
      <c r="HMB5745" s="66"/>
      <c r="HMC5745" s="66"/>
      <c r="HMD5745" s="66"/>
      <c r="HME5745" s="66"/>
      <c r="HMF5745" s="66"/>
      <c r="HMG5745" s="66"/>
      <c r="HMH5745" s="66"/>
      <c r="HMI5745" s="66"/>
      <c r="HMJ5745" s="66"/>
      <c r="HMK5745" s="66"/>
      <c r="HML5745" s="66"/>
      <c r="HMM5745" s="66"/>
      <c r="HMN5745" s="66"/>
      <c r="HMO5745" s="66"/>
      <c r="HMP5745" s="66"/>
      <c r="HMQ5745" s="66"/>
      <c r="HMR5745" s="66"/>
      <c r="HMS5745" s="66"/>
      <c r="HMT5745" s="66"/>
      <c r="HMU5745" s="66"/>
      <c r="HMV5745" s="66"/>
      <c r="HMW5745" s="66"/>
      <c r="HMX5745" s="66"/>
      <c r="HMY5745" s="66"/>
      <c r="HMZ5745" s="66"/>
      <c r="HNA5745" s="66"/>
      <c r="HNB5745" s="66"/>
      <c r="HNC5745" s="66"/>
      <c r="HND5745" s="66"/>
      <c r="HNE5745" s="66"/>
      <c r="HNF5745" s="66"/>
      <c r="HNG5745" s="66"/>
      <c r="HNH5745" s="66"/>
      <c r="HNI5745" s="66"/>
      <c r="HNJ5745" s="66"/>
      <c r="HNK5745" s="66"/>
      <c r="HNL5745" s="66"/>
      <c r="HNM5745" s="66"/>
      <c r="HNN5745" s="66"/>
      <c r="HNO5745" s="66"/>
      <c r="HNP5745" s="66"/>
      <c r="HNQ5745" s="66"/>
      <c r="HNR5745" s="66"/>
      <c r="HNS5745" s="66"/>
      <c r="HNT5745" s="66"/>
      <c r="HNU5745" s="66"/>
      <c r="HNV5745" s="66"/>
      <c r="HNW5745" s="66"/>
      <c r="HNX5745" s="66"/>
      <c r="HNY5745" s="66"/>
      <c r="HNZ5745" s="66"/>
      <c r="HOA5745" s="66"/>
      <c r="HOB5745" s="66"/>
      <c r="HOC5745" s="66"/>
      <c r="HOD5745" s="66"/>
      <c r="HOE5745" s="66"/>
      <c r="HOF5745" s="66"/>
      <c r="HOG5745" s="66"/>
      <c r="HOH5745" s="66"/>
      <c r="HOI5745" s="66"/>
      <c r="HOJ5745" s="66"/>
      <c r="HOK5745" s="66"/>
      <c r="HOL5745" s="66"/>
      <c r="HOM5745" s="66"/>
      <c r="HON5745" s="66"/>
      <c r="HOO5745" s="66"/>
      <c r="HOP5745" s="66"/>
      <c r="HOQ5745" s="66"/>
      <c r="HOR5745" s="66"/>
      <c r="HOS5745" s="66"/>
      <c r="HOT5745" s="66"/>
      <c r="HOU5745" s="66"/>
      <c r="HOV5745" s="66"/>
      <c r="HOW5745" s="66"/>
      <c r="HOX5745" s="66"/>
      <c r="HOY5745" s="66"/>
      <c r="HOZ5745" s="66"/>
      <c r="HPA5745" s="66"/>
      <c r="HPB5745" s="66"/>
      <c r="HPC5745" s="66"/>
      <c r="HPD5745" s="66"/>
      <c r="HPE5745" s="66"/>
      <c r="HPF5745" s="66"/>
      <c r="HPG5745" s="66"/>
      <c r="HPH5745" s="66"/>
      <c r="HPI5745" s="66"/>
      <c r="HPJ5745" s="66"/>
      <c r="HPK5745" s="66"/>
      <c r="HPL5745" s="66"/>
      <c r="HPM5745" s="66"/>
      <c r="HPN5745" s="66"/>
      <c r="HPO5745" s="66"/>
      <c r="HPP5745" s="66"/>
      <c r="HPQ5745" s="66"/>
      <c r="HPR5745" s="66"/>
      <c r="HPS5745" s="66"/>
      <c r="HPT5745" s="66"/>
      <c r="HPU5745" s="66"/>
      <c r="HPV5745" s="66"/>
      <c r="HPW5745" s="66"/>
      <c r="HPX5745" s="66"/>
      <c r="HPY5745" s="66"/>
      <c r="HPZ5745" s="66"/>
      <c r="HQA5745" s="66"/>
      <c r="HQB5745" s="66"/>
      <c r="HQC5745" s="66"/>
      <c r="HQD5745" s="66"/>
      <c r="HQE5745" s="66"/>
      <c r="HQF5745" s="66"/>
      <c r="HQG5745" s="66"/>
      <c r="HQH5745" s="66"/>
      <c r="HQI5745" s="66"/>
      <c r="HQJ5745" s="66"/>
      <c r="HQK5745" s="66"/>
      <c r="HQL5745" s="66"/>
      <c r="HQM5745" s="66"/>
      <c r="HQN5745" s="66"/>
      <c r="HQO5745" s="66"/>
      <c r="HQP5745" s="66"/>
      <c r="HQQ5745" s="66"/>
      <c r="HQR5745" s="66"/>
      <c r="HQS5745" s="66"/>
      <c r="HQT5745" s="66"/>
      <c r="HQU5745" s="66"/>
      <c r="HQV5745" s="66"/>
      <c r="HQW5745" s="66"/>
      <c r="HQX5745" s="66"/>
      <c r="HQY5745" s="66"/>
      <c r="HQZ5745" s="66"/>
      <c r="HRA5745" s="66"/>
      <c r="HRB5745" s="66"/>
      <c r="HRC5745" s="66"/>
      <c r="HRD5745" s="66"/>
      <c r="HRE5745" s="66"/>
      <c r="HRF5745" s="66"/>
      <c r="HRG5745" s="66"/>
      <c r="HRH5745" s="66"/>
      <c r="HRI5745" s="66"/>
      <c r="HRJ5745" s="66"/>
      <c r="HRK5745" s="66"/>
      <c r="HRL5745" s="66"/>
      <c r="HRM5745" s="66"/>
      <c r="HRN5745" s="66"/>
      <c r="HRO5745" s="66"/>
      <c r="HRP5745" s="66"/>
      <c r="HRQ5745" s="66"/>
      <c r="HRR5745" s="66"/>
      <c r="HRS5745" s="66"/>
      <c r="HRT5745" s="66"/>
      <c r="HRU5745" s="66"/>
      <c r="HRV5745" s="66"/>
      <c r="HRW5745" s="66"/>
      <c r="HRX5745" s="66"/>
      <c r="HRY5745" s="66"/>
      <c r="HRZ5745" s="66"/>
      <c r="HSA5745" s="66"/>
      <c r="HSB5745" s="66"/>
      <c r="HSC5745" s="66"/>
      <c r="HSD5745" s="66"/>
      <c r="HSE5745" s="66"/>
      <c r="HSF5745" s="66"/>
      <c r="HSG5745" s="66"/>
      <c r="HSH5745" s="66"/>
      <c r="HSI5745" s="66"/>
      <c r="HSJ5745" s="66"/>
      <c r="HSK5745" s="66"/>
      <c r="HSL5745" s="66"/>
      <c r="HSM5745" s="66"/>
      <c r="HSN5745" s="66"/>
      <c r="HSO5745" s="66"/>
      <c r="HSP5745" s="66"/>
      <c r="HSQ5745" s="66"/>
      <c r="HSR5745" s="66"/>
      <c r="HSS5745" s="66"/>
      <c r="HST5745" s="66"/>
      <c r="HSU5745" s="66"/>
      <c r="HSV5745" s="66"/>
      <c r="HSW5745" s="66"/>
      <c r="HSX5745" s="66"/>
      <c r="HSY5745" s="66"/>
      <c r="HSZ5745" s="66"/>
      <c r="HTA5745" s="66"/>
      <c r="HTB5745" s="66"/>
      <c r="HTC5745" s="66"/>
      <c r="HTD5745" s="66"/>
      <c r="HTE5745" s="66"/>
      <c r="HTF5745" s="66"/>
      <c r="HTG5745" s="66"/>
      <c r="HTH5745" s="66"/>
      <c r="HTI5745" s="66"/>
      <c r="HTJ5745" s="66"/>
      <c r="HTK5745" s="66"/>
      <c r="HTL5745" s="66"/>
      <c r="HTM5745" s="66"/>
      <c r="HTN5745" s="66"/>
      <c r="HTO5745" s="66"/>
      <c r="HTP5745" s="66"/>
      <c r="HTQ5745" s="66"/>
      <c r="HTR5745" s="66"/>
      <c r="HTS5745" s="66"/>
      <c r="HTT5745" s="66"/>
      <c r="HTU5745" s="66"/>
      <c r="HTV5745" s="66"/>
      <c r="HTW5745" s="66"/>
      <c r="HTX5745" s="66"/>
      <c r="HTY5745" s="66"/>
      <c r="HTZ5745" s="66"/>
      <c r="HUA5745" s="66"/>
      <c r="HUB5745" s="66"/>
      <c r="HUC5745" s="66"/>
      <c r="HUD5745" s="66"/>
      <c r="HUE5745" s="66"/>
      <c r="HUF5745" s="66"/>
      <c r="HUG5745" s="66"/>
      <c r="HUH5745" s="66"/>
      <c r="HUI5745" s="66"/>
      <c r="HUJ5745" s="66"/>
      <c r="HUK5745" s="66"/>
      <c r="HUL5745" s="66"/>
      <c r="HUM5745" s="66"/>
      <c r="HUN5745" s="66"/>
      <c r="HUO5745" s="66"/>
      <c r="HUP5745" s="66"/>
      <c r="HUQ5745" s="66"/>
      <c r="HUR5745" s="66"/>
      <c r="HUS5745" s="66"/>
      <c r="HUT5745" s="66"/>
      <c r="HUU5745" s="66"/>
      <c r="HUV5745" s="66"/>
      <c r="HUW5745" s="66"/>
      <c r="HUX5745" s="66"/>
      <c r="HUY5745" s="66"/>
      <c r="HUZ5745" s="66"/>
      <c r="HVA5745" s="66"/>
      <c r="HVB5745" s="66"/>
      <c r="HVC5745" s="66"/>
      <c r="HVD5745" s="66"/>
      <c r="HVE5745" s="66"/>
      <c r="HVF5745" s="66"/>
      <c r="HVG5745" s="66"/>
      <c r="HVH5745" s="66"/>
      <c r="HVI5745" s="66"/>
      <c r="HVJ5745" s="66"/>
      <c r="HVK5745" s="66"/>
      <c r="HVL5745" s="66"/>
      <c r="HVM5745" s="66"/>
      <c r="HVN5745" s="66"/>
      <c r="HVO5745" s="66"/>
      <c r="HVP5745" s="66"/>
      <c r="HVQ5745" s="66"/>
      <c r="HVR5745" s="66"/>
      <c r="HVS5745" s="66"/>
      <c r="HVT5745" s="66"/>
      <c r="HVU5745" s="66"/>
      <c r="HVV5745" s="66"/>
      <c r="HVW5745" s="66"/>
      <c r="HVX5745" s="66"/>
      <c r="HVY5745" s="66"/>
      <c r="HVZ5745" s="66"/>
      <c r="HWA5745" s="66"/>
      <c r="HWB5745" s="66"/>
      <c r="HWC5745" s="66"/>
      <c r="HWD5745" s="66"/>
      <c r="HWE5745" s="66"/>
      <c r="HWF5745" s="66"/>
      <c r="HWG5745" s="66"/>
      <c r="HWH5745" s="66"/>
      <c r="HWI5745" s="66"/>
      <c r="HWJ5745" s="66"/>
      <c r="HWK5745" s="66"/>
      <c r="HWL5745" s="66"/>
      <c r="HWM5745" s="66"/>
      <c r="HWN5745" s="66"/>
      <c r="HWO5745" s="66"/>
      <c r="HWP5745" s="66"/>
      <c r="HWQ5745" s="66"/>
      <c r="HWR5745" s="66"/>
      <c r="HWS5745" s="66"/>
      <c r="HWT5745" s="66"/>
      <c r="HWU5745" s="66"/>
      <c r="HWV5745" s="66"/>
      <c r="HWW5745" s="66"/>
      <c r="HWX5745" s="66"/>
      <c r="HWY5745" s="66"/>
      <c r="HWZ5745" s="66"/>
      <c r="HXA5745" s="66"/>
      <c r="HXB5745" s="66"/>
      <c r="HXC5745" s="66"/>
      <c r="HXD5745" s="66"/>
      <c r="HXE5745" s="66"/>
      <c r="HXF5745" s="66"/>
      <c r="HXG5745" s="66"/>
      <c r="HXH5745" s="66"/>
      <c r="HXI5745" s="66"/>
      <c r="HXJ5745" s="66"/>
      <c r="HXK5745" s="66"/>
      <c r="HXL5745" s="66"/>
      <c r="HXM5745" s="66"/>
      <c r="HXN5745" s="66"/>
      <c r="HXO5745" s="66"/>
      <c r="HXP5745" s="66"/>
      <c r="HXQ5745" s="66"/>
      <c r="HXR5745" s="66"/>
      <c r="HXS5745" s="66"/>
      <c r="HXT5745" s="66"/>
      <c r="HXU5745" s="66"/>
      <c r="HXV5745" s="66"/>
      <c r="HXW5745" s="66"/>
      <c r="HXX5745" s="66"/>
      <c r="HXY5745" s="66"/>
      <c r="HXZ5745" s="66"/>
      <c r="HYA5745" s="66"/>
      <c r="HYB5745" s="66"/>
      <c r="HYC5745" s="66"/>
      <c r="HYD5745" s="66"/>
      <c r="HYE5745" s="66"/>
      <c r="HYF5745" s="66"/>
      <c r="HYG5745" s="66"/>
      <c r="HYH5745" s="66"/>
      <c r="HYI5745" s="66"/>
      <c r="HYJ5745" s="66"/>
      <c r="HYK5745" s="66"/>
      <c r="HYL5745" s="66"/>
      <c r="HYM5745" s="66"/>
      <c r="HYN5745" s="66"/>
      <c r="HYO5745" s="66"/>
      <c r="HYP5745" s="66"/>
      <c r="HYQ5745" s="66"/>
      <c r="HYR5745" s="66"/>
      <c r="HYS5745" s="66"/>
      <c r="HYT5745" s="66"/>
      <c r="HYU5745" s="66"/>
      <c r="HYV5745" s="66"/>
      <c r="HYW5745" s="66"/>
      <c r="HYX5745" s="66"/>
      <c r="HYY5745" s="66"/>
      <c r="HYZ5745" s="66"/>
      <c r="HZA5745" s="66"/>
      <c r="HZB5745" s="66"/>
      <c r="HZC5745" s="66"/>
      <c r="HZD5745" s="66"/>
      <c r="HZE5745" s="66"/>
      <c r="HZF5745" s="66"/>
      <c r="HZG5745" s="66"/>
      <c r="HZH5745" s="66"/>
      <c r="HZI5745" s="66"/>
      <c r="HZJ5745" s="66"/>
      <c r="HZK5745" s="66"/>
      <c r="HZL5745" s="66"/>
      <c r="HZM5745" s="66"/>
      <c r="HZN5745" s="66"/>
      <c r="HZO5745" s="66"/>
      <c r="HZP5745" s="66"/>
      <c r="HZQ5745" s="66"/>
      <c r="HZR5745" s="66"/>
      <c r="HZS5745" s="66"/>
      <c r="HZT5745" s="66"/>
      <c r="HZU5745" s="66"/>
      <c r="HZV5745" s="66"/>
      <c r="HZW5745" s="66"/>
      <c r="HZX5745" s="66"/>
      <c r="HZY5745" s="66"/>
      <c r="HZZ5745" s="66"/>
      <c r="IAA5745" s="66"/>
      <c r="IAB5745" s="66"/>
      <c r="IAC5745" s="66"/>
      <c r="IAD5745" s="66"/>
      <c r="IAE5745" s="66"/>
      <c r="IAF5745" s="66"/>
      <c r="IAG5745" s="66"/>
      <c r="IAH5745" s="66"/>
      <c r="IAI5745" s="66"/>
      <c r="IAJ5745" s="66"/>
      <c r="IAK5745" s="66"/>
      <c r="IAL5745" s="66"/>
      <c r="IAM5745" s="66"/>
      <c r="IAN5745" s="66"/>
      <c r="IAO5745" s="66"/>
      <c r="IAP5745" s="66"/>
      <c r="IAQ5745" s="66"/>
      <c r="IAR5745" s="66"/>
      <c r="IAS5745" s="66"/>
      <c r="IAT5745" s="66"/>
      <c r="IAU5745" s="66"/>
      <c r="IAV5745" s="66"/>
      <c r="IAW5745" s="66"/>
      <c r="IAX5745" s="66"/>
      <c r="IAY5745" s="66"/>
      <c r="IAZ5745" s="66"/>
      <c r="IBA5745" s="66"/>
      <c r="IBB5745" s="66"/>
      <c r="IBC5745" s="66"/>
      <c r="IBD5745" s="66"/>
      <c r="IBE5745" s="66"/>
      <c r="IBF5745" s="66"/>
      <c r="IBG5745" s="66"/>
      <c r="IBH5745" s="66"/>
      <c r="IBI5745" s="66"/>
      <c r="IBJ5745" s="66"/>
      <c r="IBK5745" s="66"/>
      <c r="IBL5745" s="66"/>
      <c r="IBM5745" s="66"/>
      <c r="IBN5745" s="66"/>
      <c r="IBO5745" s="66"/>
      <c r="IBP5745" s="66"/>
      <c r="IBQ5745" s="66"/>
      <c r="IBR5745" s="66"/>
      <c r="IBS5745" s="66"/>
      <c r="IBT5745" s="66"/>
      <c r="IBU5745" s="66"/>
      <c r="IBV5745" s="66"/>
      <c r="IBW5745" s="66"/>
      <c r="IBX5745" s="66"/>
      <c r="IBY5745" s="66"/>
      <c r="IBZ5745" s="66"/>
      <c r="ICA5745" s="66"/>
      <c r="ICB5745" s="66"/>
      <c r="ICC5745" s="66"/>
      <c r="ICD5745" s="66"/>
      <c r="ICE5745" s="66"/>
      <c r="ICF5745" s="66"/>
      <c r="ICG5745" s="66"/>
      <c r="ICH5745" s="66"/>
      <c r="ICI5745" s="66"/>
      <c r="ICJ5745" s="66"/>
      <c r="ICK5745" s="66"/>
      <c r="ICL5745" s="66"/>
      <c r="ICM5745" s="66"/>
      <c r="ICN5745" s="66"/>
      <c r="ICO5745" s="66"/>
      <c r="ICP5745" s="66"/>
      <c r="ICQ5745" s="66"/>
      <c r="ICR5745" s="66"/>
      <c r="ICS5745" s="66"/>
      <c r="ICT5745" s="66"/>
      <c r="ICU5745" s="66"/>
      <c r="ICV5745" s="66"/>
      <c r="ICW5745" s="66"/>
      <c r="ICX5745" s="66"/>
      <c r="ICY5745" s="66"/>
      <c r="ICZ5745" s="66"/>
      <c r="IDA5745" s="66"/>
      <c r="IDB5745" s="66"/>
      <c r="IDC5745" s="66"/>
      <c r="IDD5745" s="66"/>
      <c r="IDE5745" s="66"/>
      <c r="IDF5745" s="66"/>
      <c r="IDG5745" s="66"/>
      <c r="IDH5745" s="66"/>
      <c r="IDI5745" s="66"/>
      <c r="IDJ5745" s="66"/>
      <c r="IDK5745" s="66"/>
      <c r="IDL5745" s="66"/>
      <c r="IDM5745" s="66"/>
      <c r="IDN5745" s="66"/>
      <c r="IDO5745" s="66"/>
      <c r="IDP5745" s="66"/>
      <c r="IDQ5745" s="66"/>
      <c r="IDR5745" s="66"/>
      <c r="IDS5745" s="66"/>
      <c r="IDT5745" s="66"/>
      <c r="IDU5745" s="66"/>
      <c r="IDV5745" s="66"/>
      <c r="IDW5745" s="66"/>
      <c r="IDX5745" s="66"/>
      <c r="IDY5745" s="66"/>
      <c r="IDZ5745" s="66"/>
      <c r="IEA5745" s="66"/>
      <c r="IEB5745" s="66"/>
      <c r="IEC5745" s="66"/>
      <c r="IED5745" s="66"/>
      <c r="IEE5745" s="66"/>
      <c r="IEF5745" s="66"/>
      <c r="IEG5745" s="66"/>
      <c r="IEH5745" s="66"/>
      <c r="IEI5745" s="66"/>
      <c r="IEJ5745" s="66"/>
      <c r="IEK5745" s="66"/>
      <c r="IEL5745" s="66"/>
      <c r="IEM5745" s="66"/>
      <c r="IEN5745" s="66"/>
      <c r="IEO5745" s="66"/>
      <c r="IEP5745" s="66"/>
      <c r="IEQ5745" s="66"/>
      <c r="IER5745" s="66"/>
      <c r="IES5745" s="66"/>
      <c r="IET5745" s="66"/>
      <c r="IEU5745" s="66"/>
      <c r="IEV5745" s="66"/>
      <c r="IEW5745" s="66"/>
      <c r="IEX5745" s="66"/>
      <c r="IEY5745" s="66"/>
      <c r="IEZ5745" s="66"/>
      <c r="IFA5745" s="66"/>
      <c r="IFB5745" s="66"/>
      <c r="IFC5745" s="66"/>
      <c r="IFD5745" s="66"/>
      <c r="IFE5745" s="66"/>
      <c r="IFF5745" s="66"/>
      <c r="IFG5745" s="66"/>
      <c r="IFH5745" s="66"/>
      <c r="IFI5745" s="66"/>
      <c r="IFJ5745" s="66"/>
      <c r="IFK5745" s="66"/>
      <c r="IFL5745" s="66"/>
      <c r="IFM5745" s="66"/>
      <c r="IFN5745" s="66"/>
      <c r="IFO5745" s="66"/>
      <c r="IFP5745" s="66"/>
      <c r="IFQ5745" s="66"/>
      <c r="IFR5745" s="66"/>
      <c r="IFS5745" s="66"/>
      <c r="IFT5745" s="66"/>
      <c r="IFU5745" s="66"/>
      <c r="IFV5745" s="66"/>
      <c r="IFW5745" s="66"/>
      <c r="IFX5745" s="66"/>
      <c r="IFY5745" s="66"/>
      <c r="IFZ5745" s="66"/>
      <c r="IGA5745" s="66"/>
      <c r="IGB5745" s="66"/>
      <c r="IGC5745" s="66"/>
      <c r="IGD5745" s="66"/>
      <c r="IGE5745" s="66"/>
      <c r="IGF5745" s="66"/>
      <c r="IGG5745" s="66"/>
      <c r="IGH5745" s="66"/>
      <c r="IGI5745" s="66"/>
      <c r="IGJ5745" s="66"/>
      <c r="IGK5745" s="66"/>
      <c r="IGL5745" s="66"/>
      <c r="IGM5745" s="66"/>
      <c r="IGN5745" s="66"/>
      <c r="IGO5745" s="66"/>
      <c r="IGP5745" s="66"/>
      <c r="IGQ5745" s="66"/>
      <c r="IGR5745" s="66"/>
      <c r="IGS5745" s="66"/>
      <c r="IGT5745" s="66"/>
      <c r="IGU5745" s="66"/>
      <c r="IGV5745" s="66"/>
      <c r="IGW5745" s="66"/>
      <c r="IGX5745" s="66"/>
      <c r="IGY5745" s="66"/>
      <c r="IGZ5745" s="66"/>
      <c r="IHA5745" s="66"/>
      <c r="IHB5745" s="66"/>
      <c r="IHC5745" s="66"/>
      <c r="IHD5745" s="66"/>
      <c r="IHE5745" s="66"/>
      <c r="IHF5745" s="66"/>
      <c r="IHG5745" s="66"/>
      <c r="IHH5745" s="66"/>
      <c r="IHI5745" s="66"/>
      <c r="IHJ5745" s="66"/>
      <c r="IHK5745" s="66"/>
      <c r="IHL5745" s="66"/>
      <c r="IHM5745" s="66"/>
      <c r="IHN5745" s="66"/>
      <c r="IHO5745" s="66"/>
      <c r="IHP5745" s="66"/>
      <c r="IHQ5745" s="66"/>
      <c r="IHR5745" s="66"/>
      <c r="IHS5745" s="66"/>
      <c r="IHT5745" s="66"/>
      <c r="IHU5745" s="66"/>
      <c r="IHV5745" s="66"/>
      <c r="IHW5745" s="66"/>
      <c r="IHX5745" s="66"/>
      <c r="IHY5745" s="66"/>
      <c r="IHZ5745" s="66"/>
      <c r="IIA5745" s="66"/>
      <c r="IIB5745" s="66"/>
      <c r="IIC5745" s="66"/>
      <c r="IID5745" s="66"/>
      <c r="IIE5745" s="66"/>
      <c r="IIF5745" s="66"/>
      <c r="IIG5745" s="66"/>
      <c r="IIH5745" s="66"/>
      <c r="III5745" s="66"/>
      <c r="IIJ5745" s="66"/>
      <c r="IIK5745" s="66"/>
      <c r="IIL5745" s="66"/>
      <c r="IIM5745" s="66"/>
      <c r="IIN5745" s="66"/>
      <c r="IIO5745" s="66"/>
      <c r="IIP5745" s="66"/>
      <c r="IIQ5745" s="66"/>
      <c r="IIR5745" s="66"/>
      <c r="IIS5745" s="66"/>
      <c r="IIT5745" s="66"/>
      <c r="IIU5745" s="66"/>
      <c r="IIV5745" s="66"/>
      <c r="IIW5745" s="66"/>
      <c r="IIX5745" s="66"/>
      <c r="IIY5745" s="66"/>
      <c r="IIZ5745" s="66"/>
      <c r="IJA5745" s="66"/>
      <c r="IJB5745" s="66"/>
      <c r="IJC5745" s="66"/>
      <c r="IJD5745" s="66"/>
      <c r="IJE5745" s="66"/>
      <c r="IJF5745" s="66"/>
      <c r="IJG5745" s="66"/>
      <c r="IJH5745" s="66"/>
      <c r="IJI5745" s="66"/>
      <c r="IJJ5745" s="66"/>
      <c r="IJK5745" s="66"/>
      <c r="IJL5745" s="66"/>
      <c r="IJM5745" s="66"/>
      <c r="IJN5745" s="66"/>
      <c r="IJO5745" s="66"/>
      <c r="IJP5745" s="66"/>
      <c r="IJQ5745" s="66"/>
      <c r="IJR5745" s="66"/>
      <c r="IJS5745" s="66"/>
      <c r="IJT5745" s="66"/>
      <c r="IJU5745" s="66"/>
      <c r="IJV5745" s="66"/>
      <c r="IJW5745" s="66"/>
      <c r="IJX5745" s="66"/>
      <c r="IJY5745" s="66"/>
      <c r="IJZ5745" s="66"/>
      <c r="IKA5745" s="66"/>
      <c r="IKB5745" s="66"/>
      <c r="IKC5745" s="66"/>
      <c r="IKD5745" s="66"/>
      <c r="IKE5745" s="66"/>
      <c r="IKF5745" s="66"/>
      <c r="IKG5745" s="66"/>
      <c r="IKH5745" s="66"/>
      <c r="IKI5745" s="66"/>
      <c r="IKJ5745" s="66"/>
      <c r="IKK5745" s="66"/>
      <c r="IKL5745" s="66"/>
      <c r="IKM5745" s="66"/>
      <c r="IKN5745" s="66"/>
      <c r="IKO5745" s="66"/>
      <c r="IKP5745" s="66"/>
      <c r="IKQ5745" s="66"/>
      <c r="IKR5745" s="66"/>
      <c r="IKS5745" s="66"/>
      <c r="IKT5745" s="66"/>
      <c r="IKU5745" s="66"/>
      <c r="IKV5745" s="66"/>
      <c r="IKW5745" s="66"/>
      <c r="IKX5745" s="66"/>
      <c r="IKY5745" s="66"/>
      <c r="IKZ5745" s="66"/>
      <c r="ILA5745" s="66"/>
      <c r="ILB5745" s="66"/>
      <c r="ILC5745" s="66"/>
      <c r="ILD5745" s="66"/>
      <c r="ILE5745" s="66"/>
      <c r="ILF5745" s="66"/>
      <c r="ILG5745" s="66"/>
      <c r="ILH5745" s="66"/>
      <c r="ILI5745" s="66"/>
      <c r="ILJ5745" s="66"/>
      <c r="ILK5745" s="66"/>
      <c r="ILL5745" s="66"/>
      <c r="ILM5745" s="66"/>
      <c r="ILN5745" s="66"/>
      <c r="ILO5745" s="66"/>
      <c r="ILP5745" s="66"/>
      <c r="ILQ5745" s="66"/>
      <c r="ILR5745" s="66"/>
      <c r="ILS5745" s="66"/>
      <c r="ILT5745" s="66"/>
      <c r="ILU5745" s="66"/>
      <c r="ILV5745" s="66"/>
      <c r="ILW5745" s="66"/>
      <c r="ILX5745" s="66"/>
      <c r="ILY5745" s="66"/>
      <c r="ILZ5745" s="66"/>
      <c r="IMA5745" s="66"/>
      <c r="IMB5745" s="66"/>
      <c r="IMC5745" s="66"/>
      <c r="IMD5745" s="66"/>
      <c r="IME5745" s="66"/>
      <c r="IMF5745" s="66"/>
      <c r="IMG5745" s="66"/>
      <c r="IMH5745" s="66"/>
      <c r="IMI5745" s="66"/>
      <c r="IMJ5745" s="66"/>
      <c r="IMK5745" s="66"/>
      <c r="IML5745" s="66"/>
      <c r="IMM5745" s="66"/>
      <c r="IMN5745" s="66"/>
      <c r="IMO5745" s="66"/>
      <c r="IMP5745" s="66"/>
      <c r="IMQ5745" s="66"/>
      <c r="IMR5745" s="66"/>
      <c r="IMS5745" s="66"/>
      <c r="IMT5745" s="66"/>
      <c r="IMU5745" s="66"/>
      <c r="IMV5745" s="66"/>
      <c r="IMW5745" s="66"/>
      <c r="IMX5745" s="66"/>
      <c r="IMY5745" s="66"/>
      <c r="IMZ5745" s="66"/>
      <c r="INA5745" s="66"/>
      <c r="INB5745" s="66"/>
      <c r="INC5745" s="66"/>
      <c r="IND5745" s="66"/>
      <c r="INE5745" s="66"/>
      <c r="INF5745" s="66"/>
      <c r="ING5745" s="66"/>
      <c r="INH5745" s="66"/>
      <c r="INI5745" s="66"/>
      <c r="INJ5745" s="66"/>
      <c r="INK5745" s="66"/>
      <c r="INL5745" s="66"/>
      <c r="INM5745" s="66"/>
      <c r="INN5745" s="66"/>
      <c r="INO5745" s="66"/>
      <c r="INP5745" s="66"/>
      <c r="INQ5745" s="66"/>
      <c r="INR5745" s="66"/>
      <c r="INS5745" s="66"/>
      <c r="INT5745" s="66"/>
      <c r="INU5745" s="66"/>
      <c r="INV5745" s="66"/>
      <c r="INW5745" s="66"/>
      <c r="INX5745" s="66"/>
      <c r="INY5745" s="66"/>
      <c r="INZ5745" s="66"/>
      <c r="IOA5745" s="66"/>
      <c r="IOB5745" s="66"/>
      <c r="IOC5745" s="66"/>
      <c r="IOD5745" s="66"/>
      <c r="IOE5745" s="66"/>
      <c r="IOF5745" s="66"/>
      <c r="IOG5745" s="66"/>
      <c r="IOH5745" s="66"/>
      <c r="IOI5745" s="66"/>
      <c r="IOJ5745" s="66"/>
      <c r="IOK5745" s="66"/>
      <c r="IOL5745" s="66"/>
      <c r="IOM5745" s="66"/>
      <c r="ION5745" s="66"/>
      <c r="IOO5745" s="66"/>
      <c r="IOP5745" s="66"/>
      <c r="IOQ5745" s="66"/>
      <c r="IOR5745" s="66"/>
      <c r="IOS5745" s="66"/>
      <c r="IOT5745" s="66"/>
      <c r="IOU5745" s="66"/>
      <c r="IOV5745" s="66"/>
      <c r="IOW5745" s="66"/>
      <c r="IOX5745" s="66"/>
      <c r="IOY5745" s="66"/>
      <c r="IOZ5745" s="66"/>
      <c r="IPA5745" s="66"/>
      <c r="IPB5745" s="66"/>
      <c r="IPC5745" s="66"/>
      <c r="IPD5745" s="66"/>
      <c r="IPE5745" s="66"/>
      <c r="IPF5745" s="66"/>
      <c r="IPG5745" s="66"/>
      <c r="IPH5745" s="66"/>
      <c r="IPI5745" s="66"/>
      <c r="IPJ5745" s="66"/>
      <c r="IPK5745" s="66"/>
      <c r="IPL5745" s="66"/>
      <c r="IPM5745" s="66"/>
      <c r="IPN5745" s="66"/>
      <c r="IPO5745" s="66"/>
      <c r="IPP5745" s="66"/>
      <c r="IPQ5745" s="66"/>
      <c r="IPR5745" s="66"/>
      <c r="IPS5745" s="66"/>
      <c r="IPT5745" s="66"/>
      <c r="IPU5745" s="66"/>
      <c r="IPV5745" s="66"/>
      <c r="IPW5745" s="66"/>
      <c r="IPX5745" s="66"/>
      <c r="IPY5745" s="66"/>
      <c r="IPZ5745" s="66"/>
      <c r="IQA5745" s="66"/>
      <c r="IQB5745" s="66"/>
      <c r="IQC5745" s="66"/>
      <c r="IQD5745" s="66"/>
      <c r="IQE5745" s="66"/>
      <c r="IQF5745" s="66"/>
      <c r="IQG5745" s="66"/>
      <c r="IQH5745" s="66"/>
      <c r="IQI5745" s="66"/>
      <c r="IQJ5745" s="66"/>
      <c r="IQK5745" s="66"/>
      <c r="IQL5745" s="66"/>
      <c r="IQM5745" s="66"/>
      <c r="IQN5745" s="66"/>
      <c r="IQO5745" s="66"/>
      <c r="IQP5745" s="66"/>
      <c r="IQQ5745" s="66"/>
      <c r="IQR5745" s="66"/>
      <c r="IQS5745" s="66"/>
      <c r="IQT5745" s="66"/>
      <c r="IQU5745" s="66"/>
      <c r="IQV5745" s="66"/>
      <c r="IQW5745" s="66"/>
      <c r="IQX5745" s="66"/>
      <c r="IQY5745" s="66"/>
      <c r="IQZ5745" s="66"/>
      <c r="IRA5745" s="66"/>
      <c r="IRB5745" s="66"/>
      <c r="IRC5745" s="66"/>
      <c r="IRD5745" s="66"/>
      <c r="IRE5745" s="66"/>
      <c r="IRF5745" s="66"/>
      <c r="IRG5745" s="66"/>
      <c r="IRH5745" s="66"/>
      <c r="IRI5745" s="66"/>
      <c r="IRJ5745" s="66"/>
      <c r="IRK5745" s="66"/>
      <c r="IRL5745" s="66"/>
      <c r="IRM5745" s="66"/>
      <c r="IRN5745" s="66"/>
      <c r="IRO5745" s="66"/>
      <c r="IRP5745" s="66"/>
      <c r="IRQ5745" s="66"/>
      <c r="IRR5745" s="66"/>
      <c r="IRS5745" s="66"/>
      <c r="IRT5745" s="66"/>
      <c r="IRU5745" s="66"/>
      <c r="IRV5745" s="66"/>
      <c r="IRW5745" s="66"/>
      <c r="IRX5745" s="66"/>
      <c r="IRY5745" s="66"/>
      <c r="IRZ5745" s="66"/>
      <c r="ISA5745" s="66"/>
      <c r="ISB5745" s="66"/>
      <c r="ISC5745" s="66"/>
      <c r="ISD5745" s="66"/>
      <c r="ISE5745" s="66"/>
      <c r="ISF5745" s="66"/>
      <c r="ISG5745" s="66"/>
      <c r="ISH5745" s="66"/>
      <c r="ISI5745" s="66"/>
      <c r="ISJ5745" s="66"/>
      <c r="ISK5745" s="66"/>
      <c r="ISL5745" s="66"/>
      <c r="ISM5745" s="66"/>
      <c r="ISN5745" s="66"/>
      <c r="ISO5745" s="66"/>
      <c r="ISP5745" s="66"/>
      <c r="ISQ5745" s="66"/>
      <c r="ISR5745" s="66"/>
      <c r="ISS5745" s="66"/>
      <c r="IST5745" s="66"/>
      <c r="ISU5745" s="66"/>
      <c r="ISV5745" s="66"/>
      <c r="ISW5745" s="66"/>
      <c r="ISX5745" s="66"/>
      <c r="ISY5745" s="66"/>
      <c r="ISZ5745" s="66"/>
      <c r="ITA5745" s="66"/>
      <c r="ITB5745" s="66"/>
      <c r="ITC5745" s="66"/>
      <c r="ITD5745" s="66"/>
      <c r="ITE5745" s="66"/>
      <c r="ITF5745" s="66"/>
      <c r="ITG5745" s="66"/>
      <c r="ITH5745" s="66"/>
      <c r="ITI5745" s="66"/>
      <c r="ITJ5745" s="66"/>
      <c r="ITK5745" s="66"/>
      <c r="ITL5745" s="66"/>
      <c r="ITM5745" s="66"/>
      <c r="ITN5745" s="66"/>
      <c r="ITO5745" s="66"/>
      <c r="ITP5745" s="66"/>
      <c r="ITQ5745" s="66"/>
      <c r="ITR5745" s="66"/>
      <c r="ITS5745" s="66"/>
      <c r="ITT5745" s="66"/>
      <c r="ITU5745" s="66"/>
      <c r="ITV5745" s="66"/>
      <c r="ITW5745" s="66"/>
      <c r="ITX5745" s="66"/>
      <c r="ITY5745" s="66"/>
      <c r="ITZ5745" s="66"/>
      <c r="IUA5745" s="66"/>
      <c r="IUB5745" s="66"/>
      <c r="IUC5745" s="66"/>
      <c r="IUD5745" s="66"/>
      <c r="IUE5745" s="66"/>
      <c r="IUF5745" s="66"/>
      <c r="IUG5745" s="66"/>
      <c r="IUH5745" s="66"/>
      <c r="IUI5745" s="66"/>
      <c r="IUJ5745" s="66"/>
      <c r="IUK5745" s="66"/>
      <c r="IUL5745" s="66"/>
      <c r="IUM5745" s="66"/>
      <c r="IUN5745" s="66"/>
      <c r="IUO5745" s="66"/>
      <c r="IUP5745" s="66"/>
      <c r="IUQ5745" s="66"/>
      <c r="IUR5745" s="66"/>
      <c r="IUS5745" s="66"/>
      <c r="IUT5745" s="66"/>
      <c r="IUU5745" s="66"/>
      <c r="IUV5745" s="66"/>
      <c r="IUW5745" s="66"/>
      <c r="IUX5745" s="66"/>
      <c r="IUY5745" s="66"/>
      <c r="IUZ5745" s="66"/>
      <c r="IVA5745" s="66"/>
      <c r="IVB5745" s="66"/>
      <c r="IVC5745" s="66"/>
      <c r="IVD5745" s="66"/>
      <c r="IVE5745" s="66"/>
      <c r="IVF5745" s="66"/>
      <c r="IVG5745" s="66"/>
      <c r="IVH5745" s="66"/>
      <c r="IVI5745" s="66"/>
      <c r="IVJ5745" s="66"/>
      <c r="IVK5745" s="66"/>
      <c r="IVL5745" s="66"/>
      <c r="IVM5745" s="66"/>
      <c r="IVN5745" s="66"/>
      <c r="IVO5745" s="66"/>
      <c r="IVP5745" s="66"/>
      <c r="IVQ5745" s="66"/>
      <c r="IVR5745" s="66"/>
      <c r="IVS5745" s="66"/>
      <c r="IVT5745" s="66"/>
      <c r="IVU5745" s="66"/>
      <c r="IVV5745" s="66"/>
      <c r="IVW5745" s="66"/>
      <c r="IVX5745" s="66"/>
      <c r="IVY5745" s="66"/>
      <c r="IVZ5745" s="66"/>
      <c r="IWA5745" s="66"/>
      <c r="IWB5745" s="66"/>
      <c r="IWC5745" s="66"/>
      <c r="IWD5745" s="66"/>
      <c r="IWE5745" s="66"/>
      <c r="IWF5745" s="66"/>
      <c r="IWG5745" s="66"/>
      <c r="IWH5745" s="66"/>
      <c r="IWI5745" s="66"/>
      <c r="IWJ5745" s="66"/>
      <c r="IWK5745" s="66"/>
      <c r="IWL5745" s="66"/>
      <c r="IWM5745" s="66"/>
      <c r="IWN5745" s="66"/>
      <c r="IWO5745" s="66"/>
      <c r="IWP5745" s="66"/>
      <c r="IWQ5745" s="66"/>
      <c r="IWR5745" s="66"/>
      <c r="IWS5745" s="66"/>
      <c r="IWT5745" s="66"/>
      <c r="IWU5745" s="66"/>
      <c r="IWV5745" s="66"/>
      <c r="IWW5745" s="66"/>
      <c r="IWX5745" s="66"/>
      <c r="IWY5745" s="66"/>
      <c r="IWZ5745" s="66"/>
      <c r="IXA5745" s="66"/>
      <c r="IXB5745" s="66"/>
      <c r="IXC5745" s="66"/>
      <c r="IXD5745" s="66"/>
      <c r="IXE5745" s="66"/>
      <c r="IXF5745" s="66"/>
      <c r="IXG5745" s="66"/>
      <c r="IXH5745" s="66"/>
      <c r="IXI5745" s="66"/>
      <c r="IXJ5745" s="66"/>
      <c r="IXK5745" s="66"/>
      <c r="IXL5745" s="66"/>
      <c r="IXM5745" s="66"/>
      <c r="IXN5745" s="66"/>
      <c r="IXO5745" s="66"/>
      <c r="IXP5745" s="66"/>
      <c r="IXQ5745" s="66"/>
      <c r="IXR5745" s="66"/>
      <c r="IXS5745" s="66"/>
      <c r="IXT5745" s="66"/>
      <c r="IXU5745" s="66"/>
      <c r="IXV5745" s="66"/>
      <c r="IXW5745" s="66"/>
      <c r="IXX5745" s="66"/>
      <c r="IXY5745" s="66"/>
      <c r="IXZ5745" s="66"/>
      <c r="IYA5745" s="66"/>
      <c r="IYB5745" s="66"/>
      <c r="IYC5745" s="66"/>
      <c r="IYD5745" s="66"/>
      <c r="IYE5745" s="66"/>
      <c r="IYF5745" s="66"/>
      <c r="IYG5745" s="66"/>
      <c r="IYH5745" s="66"/>
      <c r="IYI5745" s="66"/>
      <c r="IYJ5745" s="66"/>
      <c r="IYK5745" s="66"/>
      <c r="IYL5745" s="66"/>
      <c r="IYM5745" s="66"/>
      <c r="IYN5745" s="66"/>
      <c r="IYO5745" s="66"/>
      <c r="IYP5745" s="66"/>
      <c r="IYQ5745" s="66"/>
      <c r="IYR5745" s="66"/>
      <c r="IYS5745" s="66"/>
      <c r="IYT5745" s="66"/>
      <c r="IYU5745" s="66"/>
      <c r="IYV5745" s="66"/>
      <c r="IYW5745" s="66"/>
      <c r="IYX5745" s="66"/>
      <c r="IYY5745" s="66"/>
      <c r="IYZ5745" s="66"/>
      <c r="IZA5745" s="66"/>
      <c r="IZB5745" s="66"/>
      <c r="IZC5745" s="66"/>
      <c r="IZD5745" s="66"/>
      <c r="IZE5745" s="66"/>
      <c r="IZF5745" s="66"/>
      <c r="IZG5745" s="66"/>
      <c r="IZH5745" s="66"/>
      <c r="IZI5745" s="66"/>
      <c r="IZJ5745" s="66"/>
      <c r="IZK5745" s="66"/>
      <c r="IZL5745" s="66"/>
      <c r="IZM5745" s="66"/>
      <c r="IZN5745" s="66"/>
      <c r="IZO5745" s="66"/>
      <c r="IZP5745" s="66"/>
      <c r="IZQ5745" s="66"/>
      <c r="IZR5745" s="66"/>
      <c r="IZS5745" s="66"/>
      <c r="IZT5745" s="66"/>
      <c r="IZU5745" s="66"/>
      <c r="IZV5745" s="66"/>
      <c r="IZW5745" s="66"/>
      <c r="IZX5745" s="66"/>
      <c r="IZY5745" s="66"/>
      <c r="IZZ5745" s="66"/>
      <c r="JAA5745" s="66"/>
      <c r="JAB5745" s="66"/>
      <c r="JAC5745" s="66"/>
      <c r="JAD5745" s="66"/>
      <c r="JAE5745" s="66"/>
      <c r="JAF5745" s="66"/>
      <c r="JAG5745" s="66"/>
      <c r="JAH5745" s="66"/>
      <c r="JAI5745" s="66"/>
      <c r="JAJ5745" s="66"/>
      <c r="JAK5745" s="66"/>
      <c r="JAL5745" s="66"/>
      <c r="JAM5745" s="66"/>
      <c r="JAN5745" s="66"/>
      <c r="JAO5745" s="66"/>
      <c r="JAP5745" s="66"/>
      <c r="JAQ5745" s="66"/>
      <c r="JAR5745" s="66"/>
      <c r="JAS5745" s="66"/>
      <c r="JAT5745" s="66"/>
      <c r="JAU5745" s="66"/>
      <c r="JAV5745" s="66"/>
      <c r="JAW5745" s="66"/>
      <c r="JAX5745" s="66"/>
      <c r="JAY5745" s="66"/>
      <c r="JAZ5745" s="66"/>
      <c r="JBA5745" s="66"/>
      <c r="JBB5745" s="66"/>
      <c r="JBC5745" s="66"/>
      <c r="JBD5745" s="66"/>
      <c r="JBE5745" s="66"/>
      <c r="JBF5745" s="66"/>
      <c r="JBG5745" s="66"/>
      <c r="JBH5745" s="66"/>
      <c r="JBI5745" s="66"/>
      <c r="JBJ5745" s="66"/>
      <c r="JBK5745" s="66"/>
      <c r="JBL5745" s="66"/>
      <c r="JBM5745" s="66"/>
      <c r="JBN5745" s="66"/>
      <c r="JBO5745" s="66"/>
      <c r="JBP5745" s="66"/>
      <c r="JBQ5745" s="66"/>
      <c r="JBR5745" s="66"/>
      <c r="JBS5745" s="66"/>
      <c r="JBT5745" s="66"/>
      <c r="JBU5745" s="66"/>
      <c r="JBV5745" s="66"/>
      <c r="JBW5745" s="66"/>
      <c r="JBX5745" s="66"/>
      <c r="JBY5745" s="66"/>
      <c r="JBZ5745" s="66"/>
      <c r="JCA5745" s="66"/>
      <c r="JCB5745" s="66"/>
      <c r="JCC5745" s="66"/>
      <c r="JCD5745" s="66"/>
      <c r="JCE5745" s="66"/>
      <c r="JCF5745" s="66"/>
      <c r="JCG5745" s="66"/>
      <c r="JCH5745" s="66"/>
      <c r="JCI5745" s="66"/>
      <c r="JCJ5745" s="66"/>
      <c r="JCK5745" s="66"/>
      <c r="JCL5745" s="66"/>
      <c r="JCM5745" s="66"/>
      <c r="JCN5745" s="66"/>
      <c r="JCO5745" s="66"/>
      <c r="JCP5745" s="66"/>
      <c r="JCQ5745" s="66"/>
      <c r="JCR5745" s="66"/>
      <c r="JCS5745" s="66"/>
      <c r="JCT5745" s="66"/>
      <c r="JCU5745" s="66"/>
      <c r="JCV5745" s="66"/>
      <c r="JCW5745" s="66"/>
      <c r="JCX5745" s="66"/>
      <c r="JCY5745" s="66"/>
      <c r="JCZ5745" s="66"/>
      <c r="JDA5745" s="66"/>
      <c r="JDB5745" s="66"/>
      <c r="JDC5745" s="66"/>
      <c r="JDD5745" s="66"/>
      <c r="JDE5745" s="66"/>
      <c r="JDF5745" s="66"/>
      <c r="JDG5745" s="66"/>
      <c r="JDH5745" s="66"/>
      <c r="JDI5745" s="66"/>
      <c r="JDJ5745" s="66"/>
      <c r="JDK5745" s="66"/>
      <c r="JDL5745" s="66"/>
      <c r="JDM5745" s="66"/>
      <c r="JDN5745" s="66"/>
      <c r="JDO5745" s="66"/>
      <c r="JDP5745" s="66"/>
      <c r="JDQ5745" s="66"/>
      <c r="JDR5745" s="66"/>
      <c r="JDS5745" s="66"/>
      <c r="JDT5745" s="66"/>
      <c r="JDU5745" s="66"/>
      <c r="JDV5745" s="66"/>
      <c r="JDW5745" s="66"/>
      <c r="JDX5745" s="66"/>
      <c r="JDY5745" s="66"/>
      <c r="JDZ5745" s="66"/>
      <c r="JEA5745" s="66"/>
      <c r="JEB5745" s="66"/>
      <c r="JEC5745" s="66"/>
      <c r="JED5745" s="66"/>
      <c r="JEE5745" s="66"/>
      <c r="JEF5745" s="66"/>
      <c r="JEG5745" s="66"/>
      <c r="JEH5745" s="66"/>
      <c r="JEI5745" s="66"/>
      <c r="JEJ5745" s="66"/>
      <c r="JEK5745" s="66"/>
      <c r="JEL5745" s="66"/>
      <c r="JEM5745" s="66"/>
      <c r="JEN5745" s="66"/>
      <c r="JEO5745" s="66"/>
      <c r="JEP5745" s="66"/>
      <c r="JEQ5745" s="66"/>
      <c r="JER5745" s="66"/>
      <c r="JES5745" s="66"/>
      <c r="JET5745" s="66"/>
      <c r="JEU5745" s="66"/>
      <c r="JEV5745" s="66"/>
      <c r="JEW5745" s="66"/>
      <c r="JEX5745" s="66"/>
      <c r="JEY5745" s="66"/>
      <c r="JEZ5745" s="66"/>
      <c r="JFA5745" s="66"/>
      <c r="JFB5745" s="66"/>
      <c r="JFC5745" s="66"/>
      <c r="JFD5745" s="66"/>
      <c r="JFE5745" s="66"/>
      <c r="JFF5745" s="66"/>
      <c r="JFG5745" s="66"/>
      <c r="JFH5745" s="66"/>
      <c r="JFI5745" s="66"/>
      <c r="JFJ5745" s="66"/>
      <c r="JFK5745" s="66"/>
      <c r="JFL5745" s="66"/>
      <c r="JFM5745" s="66"/>
      <c r="JFN5745" s="66"/>
      <c r="JFO5745" s="66"/>
      <c r="JFP5745" s="66"/>
      <c r="JFQ5745" s="66"/>
      <c r="JFR5745" s="66"/>
      <c r="JFS5745" s="66"/>
      <c r="JFT5745" s="66"/>
      <c r="JFU5745" s="66"/>
      <c r="JFV5745" s="66"/>
      <c r="JFW5745" s="66"/>
      <c r="JFX5745" s="66"/>
      <c r="JFY5745" s="66"/>
      <c r="JFZ5745" s="66"/>
      <c r="JGA5745" s="66"/>
      <c r="JGB5745" s="66"/>
      <c r="JGC5745" s="66"/>
      <c r="JGD5745" s="66"/>
      <c r="JGE5745" s="66"/>
      <c r="JGF5745" s="66"/>
      <c r="JGG5745" s="66"/>
      <c r="JGH5745" s="66"/>
      <c r="JGI5745" s="66"/>
      <c r="JGJ5745" s="66"/>
      <c r="JGK5745" s="66"/>
      <c r="JGL5745" s="66"/>
      <c r="JGM5745" s="66"/>
      <c r="JGN5745" s="66"/>
      <c r="JGO5745" s="66"/>
      <c r="JGP5745" s="66"/>
      <c r="JGQ5745" s="66"/>
      <c r="JGR5745" s="66"/>
      <c r="JGS5745" s="66"/>
      <c r="JGT5745" s="66"/>
      <c r="JGU5745" s="66"/>
      <c r="JGV5745" s="66"/>
      <c r="JGW5745" s="66"/>
      <c r="JGX5745" s="66"/>
      <c r="JGY5745" s="66"/>
      <c r="JGZ5745" s="66"/>
      <c r="JHA5745" s="66"/>
      <c r="JHB5745" s="66"/>
      <c r="JHC5745" s="66"/>
      <c r="JHD5745" s="66"/>
      <c r="JHE5745" s="66"/>
      <c r="JHF5745" s="66"/>
      <c r="JHG5745" s="66"/>
      <c r="JHH5745" s="66"/>
      <c r="JHI5745" s="66"/>
      <c r="JHJ5745" s="66"/>
      <c r="JHK5745" s="66"/>
      <c r="JHL5745" s="66"/>
      <c r="JHM5745" s="66"/>
      <c r="JHN5745" s="66"/>
      <c r="JHO5745" s="66"/>
      <c r="JHP5745" s="66"/>
      <c r="JHQ5745" s="66"/>
      <c r="JHR5745" s="66"/>
      <c r="JHS5745" s="66"/>
      <c r="JHT5745" s="66"/>
      <c r="JHU5745" s="66"/>
      <c r="JHV5745" s="66"/>
      <c r="JHW5745" s="66"/>
      <c r="JHX5745" s="66"/>
      <c r="JHY5745" s="66"/>
      <c r="JHZ5745" s="66"/>
      <c r="JIA5745" s="66"/>
      <c r="JIB5745" s="66"/>
      <c r="JIC5745" s="66"/>
      <c r="JID5745" s="66"/>
      <c r="JIE5745" s="66"/>
      <c r="JIF5745" s="66"/>
      <c r="JIG5745" s="66"/>
      <c r="JIH5745" s="66"/>
      <c r="JII5745" s="66"/>
      <c r="JIJ5745" s="66"/>
      <c r="JIK5745" s="66"/>
      <c r="JIL5745" s="66"/>
      <c r="JIM5745" s="66"/>
      <c r="JIN5745" s="66"/>
      <c r="JIO5745" s="66"/>
      <c r="JIP5745" s="66"/>
      <c r="JIQ5745" s="66"/>
      <c r="JIR5745" s="66"/>
      <c r="JIS5745" s="66"/>
      <c r="JIT5745" s="66"/>
      <c r="JIU5745" s="66"/>
      <c r="JIV5745" s="66"/>
      <c r="JIW5745" s="66"/>
      <c r="JIX5745" s="66"/>
      <c r="JIY5745" s="66"/>
      <c r="JIZ5745" s="66"/>
      <c r="JJA5745" s="66"/>
      <c r="JJB5745" s="66"/>
      <c r="JJC5745" s="66"/>
      <c r="JJD5745" s="66"/>
      <c r="JJE5745" s="66"/>
      <c r="JJF5745" s="66"/>
      <c r="JJG5745" s="66"/>
      <c r="JJH5745" s="66"/>
      <c r="JJI5745" s="66"/>
      <c r="JJJ5745" s="66"/>
      <c r="JJK5745" s="66"/>
      <c r="JJL5745" s="66"/>
      <c r="JJM5745" s="66"/>
      <c r="JJN5745" s="66"/>
      <c r="JJO5745" s="66"/>
      <c r="JJP5745" s="66"/>
      <c r="JJQ5745" s="66"/>
      <c r="JJR5745" s="66"/>
      <c r="JJS5745" s="66"/>
      <c r="JJT5745" s="66"/>
      <c r="JJU5745" s="66"/>
      <c r="JJV5745" s="66"/>
      <c r="JJW5745" s="66"/>
      <c r="JJX5745" s="66"/>
      <c r="JJY5745" s="66"/>
      <c r="JJZ5745" s="66"/>
      <c r="JKA5745" s="66"/>
      <c r="JKB5745" s="66"/>
      <c r="JKC5745" s="66"/>
      <c r="JKD5745" s="66"/>
      <c r="JKE5745" s="66"/>
      <c r="JKF5745" s="66"/>
      <c r="JKG5745" s="66"/>
      <c r="JKH5745" s="66"/>
      <c r="JKI5745" s="66"/>
      <c r="JKJ5745" s="66"/>
      <c r="JKK5745" s="66"/>
      <c r="JKL5745" s="66"/>
      <c r="JKM5745" s="66"/>
      <c r="JKN5745" s="66"/>
      <c r="JKO5745" s="66"/>
      <c r="JKP5745" s="66"/>
      <c r="JKQ5745" s="66"/>
      <c r="JKR5745" s="66"/>
      <c r="JKS5745" s="66"/>
      <c r="JKT5745" s="66"/>
      <c r="JKU5745" s="66"/>
      <c r="JKV5745" s="66"/>
      <c r="JKW5745" s="66"/>
      <c r="JKX5745" s="66"/>
      <c r="JKY5745" s="66"/>
      <c r="JKZ5745" s="66"/>
      <c r="JLA5745" s="66"/>
      <c r="JLB5745" s="66"/>
      <c r="JLC5745" s="66"/>
      <c r="JLD5745" s="66"/>
      <c r="JLE5745" s="66"/>
      <c r="JLF5745" s="66"/>
      <c r="JLG5745" s="66"/>
      <c r="JLH5745" s="66"/>
      <c r="JLI5745" s="66"/>
      <c r="JLJ5745" s="66"/>
      <c r="JLK5745" s="66"/>
      <c r="JLL5745" s="66"/>
      <c r="JLM5745" s="66"/>
      <c r="JLN5745" s="66"/>
      <c r="JLO5745" s="66"/>
      <c r="JLP5745" s="66"/>
      <c r="JLQ5745" s="66"/>
      <c r="JLR5745" s="66"/>
      <c r="JLS5745" s="66"/>
      <c r="JLT5745" s="66"/>
      <c r="JLU5745" s="66"/>
      <c r="JLV5745" s="66"/>
      <c r="JLW5745" s="66"/>
      <c r="JLX5745" s="66"/>
      <c r="JLY5745" s="66"/>
      <c r="JLZ5745" s="66"/>
      <c r="JMA5745" s="66"/>
      <c r="JMB5745" s="66"/>
      <c r="JMC5745" s="66"/>
      <c r="JMD5745" s="66"/>
      <c r="JME5745" s="66"/>
      <c r="JMF5745" s="66"/>
      <c r="JMG5745" s="66"/>
      <c r="JMH5745" s="66"/>
      <c r="JMI5745" s="66"/>
      <c r="JMJ5745" s="66"/>
      <c r="JMK5745" s="66"/>
      <c r="JML5745" s="66"/>
      <c r="JMM5745" s="66"/>
      <c r="JMN5745" s="66"/>
      <c r="JMO5745" s="66"/>
      <c r="JMP5745" s="66"/>
      <c r="JMQ5745" s="66"/>
      <c r="JMR5745" s="66"/>
      <c r="JMS5745" s="66"/>
      <c r="JMT5745" s="66"/>
      <c r="JMU5745" s="66"/>
      <c r="JMV5745" s="66"/>
      <c r="JMW5745" s="66"/>
      <c r="JMX5745" s="66"/>
      <c r="JMY5745" s="66"/>
      <c r="JMZ5745" s="66"/>
      <c r="JNA5745" s="66"/>
      <c r="JNB5745" s="66"/>
      <c r="JNC5745" s="66"/>
      <c r="JND5745" s="66"/>
      <c r="JNE5745" s="66"/>
      <c r="JNF5745" s="66"/>
      <c r="JNG5745" s="66"/>
      <c r="JNH5745" s="66"/>
      <c r="JNI5745" s="66"/>
      <c r="JNJ5745" s="66"/>
      <c r="JNK5745" s="66"/>
      <c r="JNL5745" s="66"/>
      <c r="JNM5745" s="66"/>
      <c r="JNN5745" s="66"/>
      <c r="JNO5745" s="66"/>
      <c r="JNP5745" s="66"/>
      <c r="JNQ5745" s="66"/>
      <c r="JNR5745" s="66"/>
      <c r="JNS5745" s="66"/>
      <c r="JNT5745" s="66"/>
      <c r="JNU5745" s="66"/>
      <c r="JNV5745" s="66"/>
      <c r="JNW5745" s="66"/>
      <c r="JNX5745" s="66"/>
      <c r="JNY5745" s="66"/>
      <c r="JNZ5745" s="66"/>
      <c r="JOA5745" s="66"/>
      <c r="JOB5745" s="66"/>
      <c r="JOC5745" s="66"/>
      <c r="JOD5745" s="66"/>
      <c r="JOE5745" s="66"/>
      <c r="JOF5745" s="66"/>
      <c r="JOG5745" s="66"/>
      <c r="JOH5745" s="66"/>
      <c r="JOI5745" s="66"/>
      <c r="JOJ5745" s="66"/>
      <c r="JOK5745" s="66"/>
      <c r="JOL5745" s="66"/>
      <c r="JOM5745" s="66"/>
      <c r="JON5745" s="66"/>
      <c r="JOO5745" s="66"/>
      <c r="JOP5745" s="66"/>
      <c r="JOQ5745" s="66"/>
      <c r="JOR5745" s="66"/>
      <c r="JOS5745" s="66"/>
      <c r="JOT5745" s="66"/>
      <c r="JOU5745" s="66"/>
      <c r="JOV5745" s="66"/>
      <c r="JOW5745" s="66"/>
      <c r="JOX5745" s="66"/>
      <c r="JOY5745" s="66"/>
      <c r="JOZ5745" s="66"/>
      <c r="JPA5745" s="66"/>
      <c r="JPB5745" s="66"/>
      <c r="JPC5745" s="66"/>
      <c r="JPD5745" s="66"/>
      <c r="JPE5745" s="66"/>
      <c r="JPF5745" s="66"/>
      <c r="JPG5745" s="66"/>
      <c r="JPH5745" s="66"/>
      <c r="JPI5745" s="66"/>
      <c r="JPJ5745" s="66"/>
      <c r="JPK5745" s="66"/>
      <c r="JPL5745" s="66"/>
      <c r="JPM5745" s="66"/>
      <c r="JPN5745" s="66"/>
      <c r="JPO5745" s="66"/>
      <c r="JPP5745" s="66"/>
      <c r="JPQ5745" s="66"/>
      <c r="JPR5745" s="66"/>
      <c r="JPS5745" s="66"/>
      <c r="JPT5745" s="66"/>
      <c r="JPU5745" s="66"/>
      <c r="JPV5745" s="66"/>
      <c r="JPW5745" s="66"/>
      <c r="JPX5745" s="66"/>
      <c r="JPY5745" s="66"/>
      <c r="JPZ5745" s="66"/>
      <c r="JQA5745" s="66"/>
      <c r="JQB5745" s="66"/>
      <c r="JQC5745" s="66"/>
      <c r="JQD5745" s="66"/>
      <c r="JQE5745" s="66"/>
      <c r="JQF5745" s="66"/>
      <c r="JQG5745" s="66"/>
      <c r="JQH5745" s="66"/>
      <c r="JQI5745" s="66"/>
      <c r="JQJ5745" s="66"/>
      <c r="JQK5745" s="66"/>
      <c r="JQL5745" s="66"/>
      <c r="JQM5745" s="66"/>
      <c r="JQN5745" s="66"/>
      <c r="JQO5745" s="66"/>
      <c r="JQP5745" s="66"/>
      <c r="JQQ5745" s="66"/>
      <c r="JQR5745" s="66"/>
      <c r="JQS5745" s="66"/>
      <c r="JQT5745" s="66"/>
      <c r="JQU5745" s="66"/>
      <c r="JQV5745" s="66"/>
      <c r="JQW5745" s="66"/>
      <c r="JQX5745" s="66"/>
      <c r="JQY5745" s="66"/>
      <c r="JQZ5745" s="66"/>
      <c r="JRA5745" s="66"/>
      <c r="JRB5745" s="66"/>
      <c r="JRC5745" s="66"/>
      <c r="JRD5745" s="66"/>
      <c r="JRE5745" s="66"/>
      <c r="JRF5745" s="66"/>
      <c r="JRG5745" s="66"/>
      <c r="JRH5745" s="66"/>
      <c r="JRI5745" s="66"/>
      <c r="JRJ5745" s="66"/>
      <c r="JRK5745" s="66"/>
      <c r="JRL5745" s="66"/>
      <c r="JRM5745" s="66"/>
      <c r="JRN5745" s="66"/>
      <c r="JRO5745" s="66"/>
      <c r="JRP5745" s="66"/>
      <c r="JRQ5745" s="66"/>
      <c r="JRR5745" s="66"/>
      <c r="JRS5745" s="66"/>
      <c r="JRT5745" s="66"/>
      <c r="JRU5745" s="66"/>
      <c r="JRV5745" s="66"/>
      <c r="JRW5745" s="66"/>
      <c r="JRX5745" s="66"/>
      <c r="JRY5745" s="66"/>
      <c r="JRZ5745" s="66"/>
      <c r="JSA5745" s="66"/>
      <c r="JSB5745" s="66"/>
      <c r="JSC5745" s="66"/>
      <c r="JSD5745" s="66"/>
      <c r="JSE5745" s="66"/>
      <c r="JSF5745" s="66"/>
      <c r="JSG5745" s="66"/>
      <c r="JSH5745" s="66"/>
      <c r="JSI5745" s="66"/>
      <c r="JSJ5745" s="66"/>
      <c r="JSK5745" s="66"/>
      <c r="JSL5745" s="66"/>
      <c r="JSM5745" s="66"/>
      <c r="JSN5745" s="66"/>
      <c r="JSO5745" s="66"/>
      <c r="JSP5745" s="66"/>
      <c r="JSQ5745" s="66"/>
      <c r="JSR5745" s="66"/>
      <c r="JSS5745" s="66"/>
      <c r="JST5745" s="66"/>
      <c r="JSU5745" s="66"/>
      <c r="JSV5745" s="66"/>
      <c r="JSW5745" s="66"/>
      <c r="JSX5745" s="66"/>
      <c r="JSY5745" s="66"/>
      <c r="JSZ5745" s="66"/>
      <c r="JTA5745" s="66"/>
      <c r="JTB5745" s="66"/>
      <c r="JTC5745" s="66"/>
      <c r="JTD5745" s="66"/>
      <c r="JTE5745" s="66"/>
      <c r="JTF5745" s="66"/>
      <c r="JTG5745" s="66"/>
      <c r="JTH5745" s="66"/>
      <c r="JTI5745" s="66"/>
      <c r="JTJ5745" s="66"/>
      <c r="JTK5745" s="66"/>
      <c r="JTL5745" s="66"/>
      <c r="JTM5745" s="66"/>
      <c r="JTN5745" s="66"/>
      <c r="JTO5745" s="66"/>
      <c r="JTP5745" s="66"/>
      <c r="JTQ5745" s="66"/>
      <c r="JTR5745" s="66"/>
      <c r="JTS5745" s="66"/>
      <c r="JTT5745" s="66"/>
      <c r="JTU5745" s="66"/>
      <c r="JTV5745" s="66"/>
      <c r="JTW5745" s="66"/>
      <c r="JTX5745" s="66"/>
      <c r="JTY5745" s="66"/>
      <c r="JTZ5745" s="66"/>
      <c r="JUA5745" s="66"/>
      <c r="JUB5745" s="66"/>
      <c r="JUC5745" s="66"/>
      <c r="JUD5745" s="66"/>
      <c r="JUE5745" s="66"/>
      <c r="JUF5745" s="66"/>
      <c r="JUG5745" s="66"/>
      <c r="JUH5745" s="66"/>
      <c r="JUI5745" s="66"/>
      <c r="JUJ5745" s="66"/>
      <c r="JUK5745" s="66"/>
      <c r="JUL5745" s="66"/>
      <c r="JUM5745" s="66"/>
      <c r="JUN5745" s="66"/>
      <c r="JUO5745" s="66"/>
      <c r="JUP5745" s="66"/>
      <c r="JUQ5745" s="66"/>
      <c r="JUR5745" s="66"/>
      <c r="JUS5745" s="66"/>
      <c r="JUT5745" s="66"/>
      <c r="JUU5745" s="66"/>
      <c r="JUV5745" s="66"/>
      <c r="JUW5745" s="66"/>
      <c r="JUX5745" s="66"/>
      <c r="JUY5745" s="66"/>
      <c r="JUZ5745" s="66"/>
      <c r="JVA5745" s="66"/>
      <c r="JVB5745" s="66"/>
      <c r="JVC5745" s="66"/>
      <c r="JVD5745" s="66"/>
      <c r="JVE5745" s="66"/>
      <c r="JVF5745" s="66"/>
      <c r="JVG5745" s="66"/>
      <c r="JVH5745" s="66"/>
      <c r="JVI5745" s="66"/>
      <c r="JVJ5745" s="66"/>
      <c r="JVK5745" s="66"/>
      <c r="JVL5745" s="66"/>
      <c r="JVM5745" s="66"/>
      <c r="JVN5745" s="66"/>
      <c r="JVO5745" s="66"/>
      <c r="JVP5745" s="66"/>
      <c r="JVQ5745" s="66"/>
      <c r="JVR5745" s="66"/>
      <c r="JVS5745" s="66"/>
      <c r="JVT5745" s="66"/>
      <c r="JVU5745" s="66"/>
      <c r="JVV5745" s="66"/>
      <c r="JVW5745" s="66"/>
      <c r="JVX5745" s="66"/>
      <c r="JVY5745" s="66"/>
      <c r="JVZ5745" s="66"/>
      <c r="JWA5745" s="66"/>
      <c r="JWB5745" s="66"/>
      <c r="JWC5745" s="66"/>
      <c r="JWD5745" s="66"/>
      <c r="JWE5745" s="66"/>
      <c r="JWF5745" s="66"/>
      <c r="JWG5745" s="66"/>
      <c r="JWH5745" s="66"/>
      <c r="JWI5745" s="66"/>
      <c r="JWJ5745" s="66"/>
      <c r="JWK5745" s="66"/>
      <c r="JWL5745" s="66"/>
      <c r="JWM5745" s="66"/>
      <c r="JWN5745" s="66"/>
      <c r="JWO5745" s="66"/>
      <c r="JWP5745" s="66"/>
      <c r="JWQ5745" s="66"/>
      <c r="JWR5745" s="66"/>
      <c r="JWS5745" s="66"/>
      <c r="JWT5745" s="66"/>
      <c r="JWU5745" s="66"/>
      <c r="JWV5745" s="66"/>
      <c r="JWW5745" s="66"/>
      <c r="JWX5745" s="66"/>
      <c r="JWY5745" s="66"/>
      <c r="JWZ5745" s="66"/>
      <c r="JXA5745" s="66"/>
      <c r="JXB5745" s="66"/>
      <c r="JXC5745" s="66"/>
      <c r="JXD5745" s="66"/>
      <c r="JXE5745" s="66"/>
      <c r="JXF5745" s="66"/>
      <c r="JXG5745" s="66"/>
      <c r="JXH5745" s="66"/>
      <c r="JXI5745" s="66"/>
      <c r="JXJ5745" s="66"/>
      <c r="JXK5745" s="66"/>
      <c r="JXL5745" s="66"/>
      <c r="JXM5745" s="66"/>
      <c r="JXN5745" s="66"/>
      <c r="JXO5745" s="66"/>
      <c r="JXP5745" s="66"/>
      <c r="JXQ5745" s="66"/>
      <c r="JXR5745" s="66"/>
      <c r="JXS5745" s="66"/>
      <c r="JXT5745" s="66"/>
      <c r="JXU5745" s="66"/>
      <c r="JXV5745" s="66"/>
      <c r="JXW5745" s="66"/>
      <c r="JXX5745" s="66"/>
      <c r="JXY5745" s="66"/>
      <c r="JXZ5745" s="66"/>
      <c r="JYA5745" s="66"/>
      <c r="JYB5745" s="66"/>
      <c r="JYC5745" s="66"/>
      <c r="JYD5745" s="66"/>
      <c r="JYE5745" s="66"/>
      <c r="JYF5745" s="66"/>
      <c r="JYG5745" s="66"/>
      <c r="JYH5745" s="66"/>
      <c r="JYI5745" s="66"/>
      <c r="JYJ5745" s="66"/>
      <c r="JYK5745" s="66"/>
      <c r="JYL5745" s="66"/>
      <c r="JYM5745" s="66"/>
      <c r="JYN5745" s="66"/>
      <c r="JYO5745" s="66"/>
      <c r="JYP5745" s="66"/>
      <c r="JYQ5745" s="66"/>
      <c r="JYR5745" s="66"/>
      <c r="JYS5745" s="66"/>
      <c r="JYT5745" s="66"/>
      <c r="JYU5745" s="66"/>
      <c r="JYV5745" s="66"/>
      <c r="JYW5745" s="66"/>
      <c r="JYX5745" s="66"/>
      <c r="JYY5745" s="66"/>
      <c r="JYZ5745" s="66"/>
      <c r="JZA5745" s="66"/>
      <c r="JZB5745" s="66"/>
      <c r="JZC5745" s="66"/>
      <c r="JZD5745" s="66"/>
      <c r="JZE5745" s="66"/>
      <c r="JZF5745" s="66"/>
      <c r="JZG5745" s="66"/>
      <c r="JZH5745" s="66"/>
      <c r="JZI5745" s="66"/>
      <c r="JZJ5745" s="66"/>
      <c r="JZK5745" s="66"/>
      <c r="JZL5745" s="66"/>
      <c r="JZM5745" s="66"/>
      <c r="JZN5745" s="66"/>
      <c r="JZO5745" s="66"/>
      <c r="JZP5745" s="66"/>
      <c r="JZQ5745" s="66"/>
      <c r="JZR5745" s="66"/>
      <c r="JZS5745" s="66"/>
      <c r="JZT5745" s="66"/>
      <c r="JZU5745" s="66"/>
      <c r="JZV5745" s="66"/>
      <c r="JZW5745" s="66"/>
      <c r="JZX5745" s="66"/>
      <c r="JZY5745" s="66"/>
      <c r="JZZ5745" s="66"/>
      <c r="KAA5745" s="66"/>
      <c r="KAB5745" s="66"/>
      <c r="KAC5745" s="66"/>
      <c r="KAD5745" s="66"/>
      <c r="KAE5745" s="66"/>
      <c r="KAF5745" s="66"/>
      <c r="KAG5745" s="66"/>
      <c r="KAH5745" s="66"/>
      <c r="KAI5745" s="66"/>
      <c r="KAJ5745" s="66"/>
      <c r="KAK5745" s="66"/>
      <c r="KAL5745" s="66"/>
      <c r="KAM5745" s="66"/>
      <c r="KAN5745" s="66"/>
      <c r="KAO5745" s="66"/>
      <c r="KAP5745" s="66"/>
      <c r="KAQ5745" s="66"/>
      <c r="KAR5745" s="66"/>
      <c r="KAS5745" s="66"/>
      <c r="KAT5745" s="66"/>
      <c r="KAU5745" s="66"/>
      <c r="KAV5745" s="66"/>
      <c r="KAW5745" s="66"/>
      <c r="KAX5745" s="66"/>
      <c r="KAY5745" s="66"/>
      <c r="KAZ5745" s="66"/>
      <c r="KBA5745" s="66"/>
      <c r="KBB5745" s="66"/>
      <c r="KBC5745" s="66"/>
      <c r="KBD5745" s="66"/>
      <c r="KBE5745" s="66"/>
      <c r="KBF5745" s="66"/>
      <c r="KBG5745" s="66"/>
      <c r="KBH5745" s="66"/>
      <c r="KBI5745" s="66"/>
      <c r="KBJ5745" s="66"/>
      <c r="KBK5745" s="66"/>
      <c r="KBL5745" s="66"/>
      <c r="KBM5745" s="66"/>
      <c r="KBN5745" s="66"/>
      <c r="KBO5745" s="66"/>
      <c r="KBP5745" s="66"/>
      <c r="KBQ5745" s="66"/>
      <c r="KBR5745" s="66"/>
      <c r="KBS5745" s="66"/>
      <c r="KBT5745" s="66"/>
      <c r="KBU5745" s="66"/>
      <c r="KBV5745" s="66"/>
      <c r="KBW5745" s="66"/>
      <c r="KBX5745" s="66"/>
      <c r="KBY5745" s="66"/>
      <c r="KBZ5745" s="66"/>
      <c r="KCA5745" s="66"/>
      <c r="KCB5745" s="66"/>
      <c r="KCC5745" s="66"/>
      <c r="KCD5745" s="66"/>
      <c r="KCE5745" s="66"/>
      <c r="KCF5745" s="66"/>
      <c r="KCG5745" s="66"/>
      <c r="KCH5745" s="66"/>
      <c r="KCI5745" s="66"/>
      <c r="KCJ5745" s="66"/>
      <c r="KCK5745" s="66"/>
      <c r="KCL5745" s="66"/>
      <c r="KCM5745" s="66"/>
      <c r="KCN5745" s="66"/>
      <c r="KCO5745" s="66"/>
      <c r="KCP5745" s="66"/>
      <c r="KCQ5745" s="66"/>
      <c r="KCR5745" s="66"/>
      <c r="KCS5745" s="66"/>
      <c r="KCT5745" s="66"/>
      <c r="KCU5745" s="66"/>
      <c r="KCV5745" s="66"/>
      <c r="KCW5745" s="66"/>
      <c r="KCX5745" s="66"/>
      <c r="KCY5745" s="66"/>
      <c r="KCZ5745" s="66"/>
      <c r="KDA5745" s="66"/>
      <c r="KDB5745" s="66"/>
      <c r="KDC5745" s="66"/>
      <c r="KDD5745" s="66"/>
      <c r="KDE5745" s="66"/>
      <c r="KDF5745" s="66"/>
      <c r="KDG5745" s="66"/>
      <c r="KDH5745" s="66"/>
      <c r="KDI5745" s="66"/>
      <c r="KDJ5745" s="66"/>
      <c r="KDK5745" s="66"/>
      <c r="KDL5745" s="66"/>
      <c r="KDM5745" s="66"/>
      <c r="KDN5745" s="66"/>
      <c r="KDO5745" s="66"/>
      <c r="KDP5745" s="66"/>
      <c r="KDQ5745" s="66"/>
      <c r="KDR5745" s="66"/>
      <c r="KDS5745" s="66"/>
      <c r="KDT5745" s="66"/>
      <c r="KDU5745" s="66"/>
      <c r="KDV5745" s="66"/>
      <c r="KDW5745" s="66"/>
      <c r="KDX5745" s="66"/>
      <c r="KDY5745" s="66"/>
      <c r="KDZ5745" s="66"/>
      <c r="KEA5745" s="66"/>
      <c r="KEB5745" s="66"/>
      <c r="KEC5745" s="66"/>
      <c r="KED5745" s="66"/>
      <c r="KEE5745" s="66"/>
      <c r="KEF5745" s="66"/>
      <c r="KEG5745" s="66"/>
      <c r="KEH5745" s="66"/>
      <c r="KEI5745" s="66"/>
      <c r="KEJ5745" s="66"/>
      <c r="KEK5745" s="66"/>
      <c r="KEL5745" s="66"/>
      <c r="KEM5745" s="66"/>
      <c r="KEN5745" s="66"/>
      <c r="KEO5745" s="66"/>
      <c r="KEP5745" s="66"/>
      <c r="KEQ5745" s="66"/>
      <c r="KER5745" s="66"/>
      <c r="KES5745" s="66"/>
      <c r="KET5745" s="66"/>
      <c r="KEU5745" s="66"/>
      <c r="KEV5745" s="66"/>
      <c r="KEW5745" s="66"/>
      <c r="KEX5745" s="66"/>
      <c r="KEY5745" s="66"/>
      <c r="KEZ5745" s="66"/>
      <c r="KFA5745" s="66"/>
      <c r="KFB5745" s="66"/>
      <c r="KFC5745" s="66"/>
      <c r="KFD5745" s="66"/>
      <c r="KFE5745" s="66"/>
      <c r="KFF5745" s="66"/>
      <c r="KFG5745" s="66"/>
      <c r="KFH5745" s="66"/>
      <c r="KFI5745" s="66"/>
      <c r="KFJ5745" s="66"/>
      <c r="KFK5745" s="66"/>
      <c r="KFL5745" s="66"/>
      <c r="KFM5745" s="66"/>
      <c r="KFN5745" s="66"/>
      <c r="KFO5745" s="66"/>
      <c r="KFP5745" s="66"/>
      <c r="KFQ5745" s="66"/>
      <c r="KFR5745" s="66"/>
      <c r="KFS5745" s="66"/>
      <c r="KFT5745" s="66"/>
      <c r="KFU5745" s="66"/>
      <c r="KFV5745" s="66"/>
      <c r="KFW5745" s="66"/>
      <c r="KFX5745" s="66"/>
      <c r="KFY5745" s="66"/>
      <c r="KFZ5745" s="66"/>
      <c r="KGA5745" s="66"/>
      <c r="KGB5745" s="66"/>
      <c r="KGC5745" s="66"/>
      <c r="KGD5745" s="66"/>
      <c r="KGE5745" s="66"/>
      <c r="KGF5745" s="66"/>
      <c r="KGG5745" s="66"/>
      <c r="KGH5745" s="66"/>
      <c r="KGI5745" s="66"/>
      <c r="KGJ5745" s="66"/>
      <c r="KGK5745" s="66"/>
      <c r="KGL5745" s="66"/>
      <c r="KGM5745" s="66"/>
      <c r="KGN5745" s="66"/>
      <c r="KGO5745" s="66"/>
      <c r="KGP5745" s="66"/>
      <c r="KGQ5745" s="66"/>
      <c r="KGR5745" s="66"/>
      <c r="KGS5745" s="66"/>
      <c r="KGT5745" s="66"/>
      <c r="KGU5745" s="66"/>
      <c r="KGV5745" s="66"/>
      <c r="KGW5745" s="66"/>
      <c r="KGX5745" s="66"/>
      <c r="KGY5745" s="66"/>
      <c r="KGZ5745" s="66"/>
      <c r="KHA5745" s="66"/>
      <c r="KHB5745" s="66"/>
      <c r="KHC5745" s="66"/>
      <c r="KHD5745" s="66"/>
      <c r="KHE5745" s="66"/>
      <c r="KHF5745" s="66"/>
      <c r="KHG5745" s="66"/>
      <c r="KHH5745" s="66"/>
      <c r="KHI5745" s="66"/>
      <c r="KHJ5745" s="66"/>
      <c r="KHK5745" s="66"/>
      <c r="KHL5745" s="66"/>
      <c r="KHM5745" s="66"/>
      <c r="KHN5745" s="66"/>
      <c r="KHO5745" s="66"/>
      <c r="KHP5745" s="66"/>
      <c r="KHQ5745" s="66"/>
      <c r="KHR5745" s="66"/>
      <c r="KHS5745" s="66"/>
      <c r="KHT5745" s="66"/>
      <c r="KHU5745" s="66"/>
      <c r="KHV5745" s="66"/>
      <c r="KHW5745" s="66"/>
      <c r="KHX5745" s="66"/>
      <c r="KHY5745" s="66"/>
      <c r="KHZ5745" s="66"/>
      <c r="KIA5745" s="66"/>
      <c r="KIB5745" s="66"/>
      <c r="KIC5745" s="66"/>
      <c r="KID5745" s="66"/>
      <c r="KIE5745" s="66"/>
      <c r="KIF5745" s="66"/>
      <c r="KIG5745" s="66"/>
      <c r="KIH5745" s="66"/>
      <c r="KII5745" s="66"/>
      <c r="KIJ5745" s="66"/>
      <c r="KIK5745" s="66"/>
      <c r="KIL5745" s="66"/>
      <c r="KIM5745" s="66"/>
      <c r="KIN5745" s="66"/>
      <c r="KIO5745" s="66"/>
      <c r="KIP5745" s="66"/>
      <c r="KIQ5745" s="66"/>
      <c r="KIR5745" s="66"/>
      <c r="KIS5745" s="66"/>
      <c r="KIT5745" s="66"/>
      <c r="KIU5745" s="66"/>
      <c r="KIV5745" s="66"/>
      <c r="KIW5745" s="66"/>
      <c r="KIX5745" s="66"/>
      <c r="KIY5745" s="66"/>
      <c r="KIZ5745" s="66"/>
      <c r="KJA5745" s="66"/>
      <c r="KJB5745" s="66"/>
      <c r="KJC5745" s="66"/>
      <c r="KJD5745" s="66"/>
      <c r="KJE5745" s="66"/>
      <c r="KJF5745" s="66"/>
      <c r="KJG5745" s="66"/>
      <c r="KJH5745" s="66"/>
      <c r="KJI5745" s="66"/>
      <c r="KJJ5745" s="66"/>
      <c r="KJK5745" s="66"/>
      <c r="KJL5745" s="66"/>
      <c r="KJM5745" s="66"/>
      <c r="KJN5745" s="66"/>
      <c r="KJO5745" s="66"/>
      <c r="KJP5745" s="66"/>
      <c r="KJQ5745" s="66"/>
      <c r="KJR5745" s="66"/>
      <c r="KJS5745" s="66"/>
      <c r="KJT5745" s="66"/>
      <c r="KJU5745" s="66"/>
      <c r="KJV5745" s="66"/>
      <c r="KJW5745" s="66"/>
      <c r="KJX5745" s="66"/>
      <c r="KJY5745" s="66"/>
      <c r="KJZ5745" s="66"/>
      <c r="KKA5745" s="66"/>
      <c r="KKB5745" s="66"/>
      <c r="KKC5745" s="66"/>
      <c r="KKD5745" s="66"/>
      <c r="KKE5745" s="66"/>
      <c r="KKF5745" s="66"/>
      <c r="KKG5745" s="66"/>
      <c r="KKH5745" s="66"/>
      <c r="KKI5745" s="66"/>
      <c r="KKJ5745" s="66"/>
      <c r="KKK5745" s="66"/>
      <c r="KKL5745" s="66"/>
      <c r="KKM5745" s="66"/>
      <c r="KKN5745" s="66"/>
      <c r="KKO5745" s="66"/>
      <c r="KKP5745" s="66"/>
      <c r="KKQ5745" s="66"/>
      <c r="KKR5745" s="66"/>
      <c r="KKS5745" s="66"/>
      <c r="KKT5745" s="66"/>
      <c r="KKU5745" s="66"/>
      <c r="KKV5745" s="66"/>
      <c r="KKW5745" s="66"/>
      <c r="KKX5745" s="66"/>
      <c r="KKY5745" s="66"/>
      <c r="KKZ5745" s="66"/>
      <c r="KLA5745" s="66"/>
      <c r="KLB5745" s="66"/>
      <c r="KLC5745" s="66"/>
      <c r="KLD5745" s="66"/>
      <c r="KLE5745" s="66"/>
      <c r="KLF5745" s="66"/>
      <c r="KLG5745" s="66"/>
      <c r="KLH5745" s="66"/>
      <c r="KLI5745" s="66"/>
      <c r="KLJ5745" s="66"/>
      <c r="KLK5745" s="66"/>
      <c r="KLL5745" s="66"/>
      <c r="KLM5745" s="66"/>
      <c r="KLN5745" s="66"/>
      <c r="KLO5745" s="66"/>
      <c r="KLP5745" s="66"/>
      <c r="KLQ5745" s="66"/>
      <c r="KLR5745" s="66"/>
      <c r="KLS5745" s="66"/>
      <c r="KLT5745" s="66"/>
      <c r="KLU5745" s="66"/>
      <c r="KLV5745" s="66"/>
      <c r="KLW5745" s="66"/>
      <c r="KLX5745" s="66"/>
      <c r="KLY5745" s="66"/>
      <c r="KLZ5745" s="66"/>
      <c r="KMA5745" s="66"/>
      <c r="KMB5745" s="66"/>
      <c r="KMC5745" s="66"/>
      <c r="KMD5745" s="66"/>
      <c r="KME5745" s="66"/>
      <c r="KMF5745" s="66"/>
      <c r="KMG5745" s="66"/>
      <c r="KMH5745" s="66"/>
      <c r="KMI5745" s="66"/>
      <c r="KMJ5745" s="66"/>
      <c r="KMK5745" s="66"/>
      <c r="KML5745" s="66"/>
      <c r="KMM5745" s="66"/>
      <c r="KMN5745" s="66"/>
      <c r="KMO5745" s="66"/>
      <c r="KMP5745" s="66"/>
      <c r="KMQ5745" s="66"/>
      <c r="KMR5745" s="66"/>
      <c r="KMS5745" s="66"/>
      <c r="KMT5745" s="66"/>
      <c r="KMU5745" s="66"/>
      <c r="KMV5745" s="66"/>
      <c r="KMW5745" s="66"/>
      <c r="KMX5745" s="66"/>
      <c r="KMY5745" s="66"/>
      <c r="KMZ5745" s="66"/>
      <c r="KNA5745" s="66"/>
      <c r="KNB5745" s="66"/>
      <c r="KNC5745" s="66"/>
      <c r="KND5745" s="66"/>
      <c r="KNE5745" s="66"/>
      <c r="KNF5745" s="66"/>
      <c r="KNG5745" s="66"/>
      <c r="KNH5745" s="66"/>
      <c r="KNI5745" s="66"/>
      <c r="KNJ5745" s="66"/>
      <c r="KNK5745" s="66"/>
      <c r="KNL5745" s="66"/>
      <c r="KNM5745" s="66"/>
      <c r="KNN5745" s="66"/>
      <c r="KNO5745" s="66"/>
      <c r="KNP5745" s="66"/>
      <c r="KNQ5745" s="66"/>
      <c r="KNR5745" s="66"/>
      <c r="KNS5745" s="66"/>
      <c r="KNT5745" s="66"/>
      <c r="KNU5745" s="66"/>
      <c r="KNV5745" s="66"/>
      <c r="KNW5745" s="66"/>
      <c r="KNX5745" s="66"/>
      <c r="KNY5745" s="66"/>
      <c r="KNZ5745" s="66"/>
      <c r="KOA5745" s="66"/>
      <c r="KOB5745" s="66"/>
      <c r="KOC5745" s="66"/>
      <c r="KOD5745" s="66"/>
      <c r="KOE5745" s="66"/>
      <c r="KOF5745" s="66"/>
      <c r="KOG5745" s="66"/>
      <c r="KOH5745" s="66"/>
      <c r="KOI5745" s="66"/>
      <c r="KOJ5745" s="66"/>
      <c r="KOK5745" s="66"/>
      <c r="KOL5745" s="66"/>
      <c r="KOM5745" s="66"/>
      <c r="KON5745" s="66"/>
      <c r="KOO5745" s="66"/>
      <c r="KOP5745" s="66"/>
      <c r="KOQ5745" s="66"/>
      <c r="KOR5745" s="66"/>
      <c r="KOS5745" s="66"/>
      <c r="KOT5745" s="66"/>
      <c r="KOU5745" s="66"/>
      <c r="KOV5745" s="66"/>
      <c r="KOW5745" s="66"/>
      <c r="KOX5745" s="66"/>
      <c r="KOY5745" s="66"/>
      <c r="KOZ5745" s="66"/>
      <c r="KPA5745" s="66"/>
      <c r="KPB5745" s="66"/>
      <c r="KPC5745" s="66"/>
      <c r="KPD5745" s="66"/>
      <c r="KPE5745" s="66"/>
      <c r="KPF5745" s="66"/>
      <c r="KPG5745" s="66"/>
      <c r="KPH5745" s="66"/>
      <c r="KPI5745" s="66"/>
      <c r="KPJ5745" s="66"/>
      <c r="KPK5745" s="66"/>
      <c r="KPL5745" s="66"/>
      <c r="KPM5745" s="66"/>
      <c r="KPN5745" s="66"/>
      <c r="KPO5745" s="66"/>
      <c r="KPP5745" s="66"/>
      <c r="KPQ5745" s="66"/>
      <c r="KPR5745" s="66"/>
      <c r="KPS5745" s="66"/>
      <c r="KPT5745" s="66"/>
      <c r="KPU5745" s="66"/>
      <c r="KPV5745" s="66"/>
      <c r="KPW5745" s="66"/>
      <c r="KPX5745" s="66"/>
      <c r="KPY5745" s="66"/>
      <c r="KPZ5745" s="66"/>
      <c r="KQA5745" s="66"/>
      <c r="KQB5745" s="66"/>
      <c r="KQC5745" s="66"/>
      <c r="KQD5745" s="66"/>
      <c r="KQE5745" s="66"/>
      <c r="KQF5745" s="66"/>
      <c r="KQG5745" s="66"/>
      <c r="KQH5745" s="66"/>
      <c r="KQI5745" s="66"/>
      <c r="KQJ5745" s="66"/>
      <c r="KQK5745" s="66"/>
      <c r="KQL5745" s="66"/>
      <c r="KQM5745" s="66"/>
      <c r="KQN5745" s="66"/>
      <c r="KQO5745" s="66"/>
      <c r="KQP5745" s="66"/>
      <c r="KQQ5745" s="66"/>
      <c r="KQR5745" s="66"/>
      <c r="KQS5745" s="66"/>
      <c r="KQT5745" s="66"/>
      <c r="KQU5745" s="66"/>
      <c r="KQV5745" s="66"/>
      <c r="KQW5745" s="66"/>
      <c r="KQX5745" s="66"/>
      <c r="KQY5745" s="66"/>
      <c r="KQZ5745" s="66"/>
      <c r="KRA5745" s="66"/>
      <c r="KRB5745" s="66"/>
      <c r="KRC5745" s="66"/>
      <c r="KRD5745" s="66"/>
      <c r="KRE5745" s="66"/>
      <c r="KRF5745" s="66"/>
      <c r="KRG5745" s="66"/>
      <c r="KRH5745" s="66"/>
      <c r="KRI5745" s="66"/>
      <c r="KRJ5745" s="66"/>
      <c r="KRK5745" s="66"/>
      <c r="KRL5745" s="66"/>
      <c r="KRM5745" s="66"/>
      <c r="KRN5745" s="66"/>
      <c r="KRO5745" s="66"/>
      <c r="KRP5745" s="66"/>
      <c r="KRQ5745" s="66"/>
      <c r="KRR5745" s="66"/>
      <c r="KRS5745" s="66"/>
      <c r="KRT5745" s="66"/>
      <c r="KRU5745" s="66"/>
      <c r="KRV5745" s="66"/>
      <c r="KRW5745" s="66"/>
      <c r="KRX5745" s="66"/>
      <c r="KRY5745" s="66"/>
      <c r="KRZ5745" s="66"/>
      <c r="KSA5745" s="66"/>
      <c r="KSB5745" s="66"/>
      <c r="KSC5745" s="66"/>
      <c r="KSD5745" s="66"/>
      <c r="KSE5745" s="66"/>
      <c r="KSF5745" s="66"/>
      <c r="KSG5745" s="66"/>
      <c r="KSH5745" s="66"/>
      <c r="KSI5745" s="66"/>
      <c r="KSJ5745" s="66"/>
      <c r="KSK5745" s="66"/>
      <c r="KSL5745" s="66"/>
      <c r="KSM5745" s="66"/>
      <c r="KSN5745" s="66"/>
      <c r="KSO5745" s="66"/>
      <c r="KSP5745" s="66"/>
      <c r="KSQ5745" s="66"/>
      <c r="KSR5745" s="66"/>
      <c r="KSS5745" s="66"/>
      <c r="KST5745" s="66"/>
      <c r="KSU5745" s="66"/>
      <c r="KSV5745" s="66"/>
      <c r="KSW5745" s="66"/>
      <c r="KSX5745" s="66"/>
      <c r="KSY5745" s="66"/>
      <c r="KSZ5745" s="66"/>
      <c r="KTA5745" s="66"/>
      <c r="KTB5745" s="66"/>
      <c r="KTC5745" s="66"/>
      <c r="KTD5745" s="66"/>
      <c r="KTE5745" s="66"/>
      <c r="KTF5745" s="66"/>
      <c r="KTG5745" s="66"/>
      <c r="KTH5745" s="66"/>
      <c r="KTI5745" s="66"/>
      <c r="KTJ5745" s="66"/>
      <c r="KTK5745" s="66"/>
      <c r="KTL5745" s="66"/>
      <c r="KTM5745" s="66"/>
      <c r="KTN5745" s="66"/>
      <c r="KTO5745" s="66"/>
      <c r="KTP5745" s="66"/>
      <c r="KTQ5745" s="66"/>
      <c r="KTR5745" s="66"/>
      <c r="KTS5745" s="66"/>
      <c r="KTT5745" s="66"/>
      <c r="KTU5745" s="66"/>
      <c r="KTV5745" s="66"/>
      <c r="KTW5745" s="66"/>
      <c r="KTX5745" s="66"/>
      <c r="KTY5745" s="66"/>
      <c r="KTZ5745" s="66"/>
      <c r="KUA5745" s="66"/>
      <c r="KUB5745" s="66"/>
      <c r="KUC5745" s="66"/>
      <c r="KUD5745" s="66"/>
      <c r="KUE5745" s="66"/>
      <c r="KUF5745" s="66"/>
      <c r="KUG5745" s="66"/>
      <c r="KUH5745" s="66"/>
      <c r="KUI5745" s="66"/>
      <c r="KUJ5745" s="66"/>
      <c r="KUK5745" s="66"/>
      <c r="KUL5745" s="66"/>
      <c r="KUM5745" s="66"/>
      <c r="KUN5745" s="66"/>
      <c r="KUO5745" s="66"/>
      <c r="KUP5745" s="66"/>
      <c r="KUQ5745" s="66"/>
      <c r="KUR5745" s="66"/>
      <c r="KUS5745" s="66"/>
      <c r="KUT5745" s="66"/>
      <c r="KUU5745" s="66"/>
      <c r="KUV5745" s="66"/>
      <c r="KUW5745" s="66"/>
      <c r="KUX5745" s="66"/>
      <c r="KUY5745" s="66"/>
      <c r="KUZ5745" s="66"/>
      <c r="KVA5745" s="66"/>
      <c r="KVB5745" s="66"/>
      <c r="KVC5745" s="66"/>
      <c r="KVD5745" s="66"/>
      <c r="KVE5745" s="66"/>
      <c r="KVF5745" s="66"/>
      <c r="KVG5745" s="66"/>
      <c r="KVH5745" s="66"/>
      <c r="KVI5745" s="66"/>
      <c r="KVJ5745" s="66"/>
      <c r="KVK5745" s="66"/>
      <c r="KVL5745" s="66"/>
      <c r="KVM5745" s="66"/>
      <c r="KVN5745" s="66"/>
      <c r="KVO5745" s="66"/>
      <c r="KVP5745" s="66"/>
      <c r="KVQ5745" s="66"/>
      <c r="KVR5745" s="66"/>
      <c r="KVS5745" s="66"/>
      <c r="KVT5745" s="66"/>
      <c r="KVU5745" s="66"/>
      <c r="KVV5745" s="66"/>
      <c r="KVW5745" s="66"/>
      <c r="KVX5745" s="66"/>
      <c r="KVY5745" s="66"/>
      <c r="KVZ5745" s="66"/>
      <c r="KWA5745" s="66"/>
      <c r="KWB5745" s="66"/>
      <c r="KWC5745" s="66"/>
      <c r="KWD5745" s="66"/>
      <c r="KWE5745" s="66"/>
      <c r="KWF5745" s="66"/>
      <c r="KWG5745" s="66"/>
      <c r="KWH5745" s="66"/>
      <c r="KWI5745" s="66"/>
      <c r="KWJ5745" s="66"/>
      <c r="KWK5745" s="66"/>
      <c r="KWL5745" s="66"/>
      <c r="KWM5745" s="66"/>
      <c r="KWN5745" s="66"/>
      <c r="KWO5745" s="66"/>
      <c r="KWP5745" s="66"/>
      <c r="KWQ5745" s="66"/>
      <c r="KWR5745" s="66"/>
      <c r="KWS5745" s="66"/>
      <c r="KWT5745" s="66"/>
      <c r="KWU5745" s="66"/>
      <c r="KWV5745" s="66"/>
      <c r="KWW5745" s="66"/>
      <c r="KWX5745" s="66"/>
      <c r="KWY5745" s="66"/>
      <c r="KWZ5745" s="66"/>
      <c r="KXA5745" s="66"/>
      <c r="KXB5745" s="66"/>
      <c r="KXC5745" s="66"/>
      <c r="KXD5745" s="66"/>
      <c r="KXE5745" s="66"/>
      <c r="KXF5745" s="66"/>
      <c r="KXG5745" s="66"/>
      <c r="KXH5745" s="66"/>
      <c r="KXI5745" s="66"/>
      <c r="KXJ5745" s="66"/>
      <c r="KXK5745" s="66"/>
      <c r="KXL5745" s="66"/>
      <c r="KXM5745" s="66"/>
      <c r="KXN5745" s="66"/>
      <c r="KXO5745" s="66"/>
      <c r="KXP5745" s="66"/>
      <c r="KXQ5745" s="66"/>
      <c r="KXR5745" s="66"/>
      <c r="KXS5745" s="66"/>
      <c r="KXT5745" s="66"/>
      <c r="KXU5745" s="66"/>
      <c r="KXV5745" s="66"/>
      <c r="KXW5745" s="66"/>
      <c r="KXX5745" s="66"/>
      <c r="KXY5745" s="66"/>
      <c r="KXZ5745" s="66"/>
      <c r="KYA5745" s="66"/>
      <c r="KYB5745" s="66"/>
      <c r="KYC5745" s="66"/>
      <c r="KYD5745" s="66"/>
      <c r="KYE5745" s="66"/>
      <c r="KYF5745" s="66"/>
      <c r="KYG5745" s="66"/>
      <c r="KYH5745" s="66"/>
      <c r="KYI5745" s="66"/>
      <c r="KYJ5745" s="66"/>
      <c r="KYK5745" s="66"/>
      <c r="KYL5745" s="66"/>
      <c r="KYM5745" s="66"/>
      <c r="KYN5745" s="66"/>
      <c r="KYO5745" s="66"/>
      <c r="KYP5745" s="66"/>
      <c r="KYQ5745" s="66"/>
      <c r="KYR5745" s="66"/>
      <c r="KYS5745" s="66"/>
      <c r="KYT5745" s="66"/>
      <c r="KYU5745" s="66"/>
      <c r="KYV5745" s="66"/>
      <c r="KYW5745" s="66"/>
      <c r="KYX5745" s="66"/>
      <c r="KYY5745" s="66"/>
      <c r="KYZ5745" s="66"/>
      <c r="KZA5745" s="66"/>
      <c r="KZB5745" s="66"/>
      <c r="KZC5745" s="66"/>
      <c r="KZD5745" s="66"/>
      <c r="KZE5745" s="66"/>
      <c r="KZF5745" s="66"/>
      <c r="KZG5745" s="66"/>
      <c r="KZH5745" s="66"/>
      <c r="KZI5745" s="66"/>
      <c r="KZJ5745" s="66"/>
      <c r="KZK5745" s="66"/>
      <c r="KZL5745" s="66"/>
      <c r="KZM5745" s="66"/>
      <c r="KZN5745" s="66"/>
      <c r="KZO5745" s="66"/>
      <c r="KZP5745" s="66"/>
      <c r="KZQ5745" s="66"/>
      <c r="KZR5745" s="66"/>
      <c r="KZS5745" s="66"/>
      <c r="KZT5745" s="66"/>
      <c r="KZU5745" s="66"/>
      <c r="KZV5745" s="66"/>
      <c r="KZW5745" s="66"/>
      <c r="KZX5745" s="66"/>
      <c r="KZY5745" s="66"/>
      <c r="KZZ5745" s="66"/>
      <c r="LAA5745" s="66"/>
      <c r="LAB5745" s="66"/>
      <c r="LAC5745" s="66"/>
      <c r="LAD5745" s="66"/>
      <c r="LAE5745" s="66"/>
      <c r="LAF5745" s="66"/>
      <c r="LAG5745" s="66"/>
      <c r="LAH5745" s="66"/>
      <c r="LAI5745" s="66"/>
      <c r="LAJ5745" s="66"/>
      <c r="LAK5745" s="66"/>
      <c r="LAL5745" s="66"/>
      <c r="LAM5745" s="66"/>
      <c r="LAN5745" s="66"/>
      <c r="LAO5745" s="66"/>
      <c r="LAP5745" s="66"/>
      <c r="LAQ5745" s="66"/>
      <c r="LAR5745" s="66"/>
      <c r="LAS5745" s="66"/>
      <c r="LAT5745" s="66"/>
      <c r="LAU5745" s="66"/>
      <c r="LAV5745" s="66"/>
      <c r="LAW5745" s="66"/>
      <c r="LAX5745" s="66"/>
      <c r="LAY5745" s="66"/>
      <c r="LAZ5745" s="66"/>
      <c r="LBA5745" s="66"/>
      <c r="LBB5745" s="66"/>
      <c r="LBC5745" s="66"/>
      <c r="LBD5745" s="66"/>
      <c r="LBE5745" s="66"/>
      <c r="LBF5745" s="66"/>
      <c r="LBG5745" s="66"/>
      <c r="LBH5745" s="66"/>
      <c r="LBI5745" s="66"/>
      <c r="LBJ5745" s="66"/>
      <c r="LBK5745" s="66"/>
      <c r="LBL5745" s="66"/>
      <c r="LBM5745" s="66"/>
      <c r="LBN5745" s="66"/>
      <c r="LBO5745" s="66"/>
      <c r="LBP5745" s="66"/>
      <c r="LBQ5745" s="66"/>
      <c r="LBR5745" s="66"/>
      <c r="LBS5745" s="66"/>
      <c r="LBT5745" s="66"/>
      <c r="LBU5745" s="66"/>
      <c r="LBV5745" s="66"/>
      <c r="LBW5745" s="66"/>
      <c r="LBX5745" s="66"/>
      <c r="LBY5745" s="66"/>
      <c r="LBZ5745" s="66"/>
      <c r="LCA5745" s="66"/>
      <c r="LCB5745" s="66"/>
      <c r="LCC5745" s="66"/>
      <c r="LCD5745" s="66"/>
      <c r="LCE5745" s="66"/>
      <c r="LCF5745" s="66"/>
      <c r="LCG5745" s="66"/>
      <c r="LCH5745" s="66"/>
      <c r="LCI5745" s="66"/>
      <c r="LCJ5745" s="66"/>
      <c r="LCK5745" s="66"/>
      <c r="LCL5745" s="66"/>
      <c r="LCM5745" s="66"/>
      <c r="LCN5745" s="66"/>
      <c r="LCO5745" s="66"/>
      <c r="LCP5745" s="66"/>
      <c r="LCQ5745" s="66"/>
      <c r="LCR5745" s="66"/>
      <c r="LCS5745" s="66"/>
      <c r="LCT5745" s="66"/>
      <c r="LCU5745" s="66"/>
      <c r="LCV5745" s="66"/>
      <c r="LCW5745" s="66"/>
      <c r="LCX5745" s="66"/>
      <c r="LCY5745" s="66"/>
      <c r="LCZ5745" s="66"/>
      <c r="LDA5745" s="66"/>
      <c r="LDB5745" s="66"/>
      <c r="LDC5745" s="66"/>
      <c r="LDD5745" s="66"/>
      <c r="LDE5745" s="66"/>
      <c r="LDF5745" s="66"/>
      <c r="LDG5745" s="66"/>
      <c r="LDH5745" s="66"/>
      <c r="LDI5745" s="66"/>
      <c r="LDJ5745" s="66"/>
      <c r="LDK5745" s="66"/>
      <c r="LDL5745" s="66"/>
      <c r="LDM5745" s="66"/>
      <c r="LDN5745" s="66"/>
      <c r="LDO5745" s="66"/>
      <c r="LDP5745" s="66"/>
      <c r="LDQ5745" s="66"/>
      <c r="LDR5745" s="66"/>
      <c r="LDS5745" s="66"/>
      <c r="LDT5745" s="66"/>
      <c r="LDU5745" s="66"/>
      <c r="LDV5745" s="66"/>
      <c r="LDW5745" s="66"/>
      <c r="LDX5745" s="66"/>
      <c r="LDY5745" s="66"/>
      <c r="LDZ5745" s="66"/>
      <c r="LEA5745" s="66"/>
      <c r="LEB5745" s="66"/>
      <c r="LEC5745" s="66"/>
      <c r="LED5745" s="66"/>
      <c r="LEE5745" s="66"/>
      <c r="LEF5745" s="66"/>
      <c r="LEG5745" s="66"/>
      <c r="LEH5745" s="66"/>
      <c r="LEI5745" s="66"/>
      <c r="LEJ5745" s="66"/>
      <c r="LEK5745" s="66"/>
      <c r="LEL5745" s="66"/>
      <c r="LEM5745" s="66"/>
      <c r="LEN5745" s="66"/>
      <c r="LEO5745" s="66"/>
      <c r="LEP5745" s="66"/>
      <c r="LEQ5745" s="66"/>
      <c r="LER5745" s="66"/>
      <c r="LES5745" s="66"/>
      <c r="LET5745" s="66"/>
      <c r="LEU5745" s="66"/>
      <c r="LEV5745" s="66"/>
      <c r="LEW5745" s="66"/>
      <c r="LEX5745" s="66"/>
      <c r="LEY5745" s="66"/>
      <c r="LEZ5745" s="66"/>
      <c r="LFA5745" s="66"/>
      <c r="LFB5745" s="66"/>
      <c r="LFC5745" s="66"/>
      <c r="LFD5745" s="66"/>
      <c r="LFE5745" s="66"/>
      <c r="LFF5745" s="66"/>
      <c r="LFG5745" s="66"/>
      <c r="LFH5745" s="66"/>
      <c r="LFI5745" s="66"/>
      <c r="LFJ5745" s="66"/>
      <c r="LFK5745" s="66"/>
      <c r="LFL5745" s="66"/>
      <c r="LFM5745" s="66"/>
      <c r="LFN5745" s="66"/>
      <c r="LFO5745" s="66"/>
      <c r="LFP5745" s="66"/>
      <c r="LFQ5745" s="66"/>
      <c r="LFR5745" s="66"/>
      <c r="LFS5745" s="66"/>
      <c r="LFT5745" s="66"/>
      <c r="LFU5745" s="66"/>
      <c r="LFV5745" s="66"/>
      <c r="LFW5745" s="66"/>
      <c r="LFX5745" s="66"/>
      <c r="LFY5745" s="66"/>
      <c r="LFZ5745" s="66"/>
      <c r="LGA5745" s="66"/>
      <c r="LGB5745" s="66"/>
      <c r="LGC5745" s="66"/>
      <c r="LGD5745" s="66"/>
      <c r="LGE5745" s="66"/>
      <c r="LGF5745" s="66"/>
      <c r="LGG5745" s="66"/>
      <c r="LGH5745" s="66"/>
      <c r="LGI5745" s="66"/>
      <c r="LGJ5745" s="66"/>
      <c r="LGK5745" s="66"/>
      <c r="LGL5745" s="66"/>
      <c r="LGM5745" s="66"/>
      <c r="LGN5745" s="66"/>
      <c r="LGO5745" s="66"/>
      <c r="LGP5745" s="66"/>
      <c r="LGQ5745" s="66"/>
      <c r="LGR5745" s="66"/>
      <c r="LGS5745" s="66"/>
      <c r="LGT5745" s="66"/>
      <c r="LGU5745" s="66"/>
      <c r="LGV5745" s="66"/>
      <c r="LGW5745" s="66"/>
      <c r="LGX5745" s="66"/>
      <c r="LGY5745" s="66"/>
      <c r="LGZ5745" s="66"/>
      <c r="LHA5745" s="66"/>
      <c r="LHB5745" s="66"/>
      <c r="LHC5745" s="66"/>
      <c r="LHD5745" s="66"/>
      <c r="LHE5745" s="66"/>
      <c r="LHF5745" s="66"/>
      <c r="LHG5745" s="66"/>
      <c r="LHH5745" s="66"/>
      <c r="LHI5745" s="66"/>
      <c r="LHJ5745" s="66"/>
      <c r="LHK5745" s="66"/>
      <c r="LHL5745" s="66"/>
      <c r="LHM5745" s="66"/>
      <c r="LHN5745" s="66"/>
      <c r="LHO5745" s="66"/>
      <c r="LHP5745" s="66"/>
      <c r="LHQ5745" s="66"/>
      <c r="LHR5745" s="66"/>
      <c r="LHS5745" s="66"/>
      <c r="LHT5745" s="66"/>
      <c r="LHU5745" s="66"/>
      <c r="LHV5745" s="66"/>
      <c r="LHW5745" s="66"/>
      <c r="LHX5745" s="66"/>
      <c r="LHY5745" s="66"/>
      <c r="LHZ5745" s="66"/>
      <c r="LIA5745" s="66"/>
      <c r="LIB5745" s="66"/>
      <c r="LIC5745" s="66"/>
      <c r="LID5745" s="66"/>
      <c r="LIE5745" s="66"/>
      <c r="LIF5745" s="66"/>
      <c r="LIG5745" s="66"/>
      <c r="LIH5745" s="66"/>
      <c r="LII5745" s="66"/>
      <c r="LIJ5745" s="66"/>
      <c r="LIK5745" s="66"/>
      <c r="LIL5745" s="66"/>
      <c r="LIM5745" s="66"/>
      <c r="LIN5745" s="66"/>
      <c r="LIO5745" s="66"/>
      <c r="LIP5745" s="66"/>
      <c r="LIQ5745" s="66"/>
      <c r="LIR5745" s="66"/>
      <c r="LIS5745" s="66"/>
      <c r="LIT5745" s="66"/>
      <c r="LIU5745" s="66"/>
      <c r="LIV5745" s="66"/>
      <c r="LIW5745" s="66"/>
      <c r="LIX5745" s="66"/>
      <c r="LIY5745" s="66"/>
      <c r="LIZ5745" s="66"/>
      <c r="LJA5745" s="66"/>
      <c r="LJB5745" s="66"/>
      <c r="LJC5745" s="66"/>
      <c r="LJD5745" s="66"/>
      <c r="LJE5745" s="66"/>
      <c r="LJF5745" s="66"/>
      <c r="LJG5745" s="66"/>
      <c r="LJH5745" s="66"/>
      <c r="LJI5745" s="66"/>
      <c r="LJJ5745" s="66"/>
      <c r="LJK5745" s="66"/>
      <c r="LJL5745" s="66"/>
      <c r="LJM5745" s="66"/>
      <c r="LJN5745" s="66"/>
      <c r="LJO5745" s="66"/>
      <c r="LJP5745" s="66"/>
      <c r="LJQ5745" s="66"/>
      <c r="LJR5745" s="66"/>
      <c r="LJS5745" s="66"/>
      <c r="LJT5745" s="66"/>
      <c r="LJU5745" s="66"/>
      <c r="LJV5745" s="66"/>
      <c r="LJW5745" s="66"/>
      <c r="LJX5745" s="66"/>
      <c r="LJY5745" s="66"/>
      <c r="LJZ5745" s="66"/>
      <c r="LKA5745" s="66"/>
      <c r="LKB5745" s="66"/>
      <c r="LKC5745" s="66"/>
      <c r="LKD5745" s="66"/>
      <c r="LKE5745" s="66"/>
      <c r="LKF5745" s="66"/>
      <c r="LKG5745" s="66"/>
      <c r="LKH5745" s="66"/>
      <c r="LKI5745" s="66"/>
      <c r="LKJ5745" s="66"/>
      <c r="LKK5745" s="66"/>
      <c r="LKL5745" s="66"/>
      <c r="LKM5745" s="66"/>
      <c r="LKN5745" s="66"/>
      <c r="LKO5745" s="66"/>
      <c r="LKP5745" s="66"/>
      <c r="LKQ5745" s="66"/>
      <c r="LKR5745" s="66"/>
      <c r="LKS5745" s="66"/>
      <c r="LKT5745" s="66"/>
      <c r="LKU5745" s="66"/>
      <c r="LKV5745" s="66"/>
      <c r="LKW5745" s="66"/>
      <c r="LKX5745" s="66"/>
      <c r="LKY5745" s="66"/>
      <c r="LKZ5745" s="66"/>
      <c r="LLA5745" s="66"/>
      <c r="LLB5745" s="66"/>
      <c r="LLC5745" s="66"/>
      <c r="LLD5745" s="66"/>
      <c r="LLE5745" s="66"/>
      <c r="LLF5745" s="66"/>
      <c r="LLG5745" s="66"/>
      <c r="LLH5745" s="66"/>
      <c r="LLI5745" s="66"/>
      <c r="LLJ5745" s="66"/>
      <c r="LLK5745" s="66"/>
      <c r="LLL5745" s="66"/>
      <c r="LLM5745" s="66"/>
      <c r="LLN5745" s="66"/>
      <c r="LLO5745" s="66"/>
      <c r="LLP5745" s="66"/>
      <c r="LLQ5745" s="66"/>
      <c r="LLR5745" s="66"/>
      <c r="LLS5745" s="66"/>
      <c r="LLT5745" s="66"/>
      <c r="LLU5745" s="66"/>
      <c r="LLV5745" s="66"/>
      <c r="LLW5745" s="66"/>
      <c r="LLX5745" s="66"/>
      <c r="LLY5745" s="66"/>
      <c r="LLZ5745" s="66"/>
      <c r="LMA5745" s="66"/>
      <c r="LMB5745" s="66"/>
      <c r="LMC5745" s="66"/>
      <c r="LMD5745" s="66"/>
      <c r="LME5745" s="66"/>
      <c r="LMF5745" s="66"/>
      <c r="LMG5745" s="66"/>
      <c r="LMH5745" s="66"/>
      <c r="LMI5745" s="66"/>
      <c r="LMJ5745" s="66"/>
      <c r="LMK5745" s="66"/>
      <c r="LML5745" s="66"/>
      <c r="LMM5745" s="66"/>
      <c r="LMN5745" s="66"/>
      <c r="LMO5745" s="66"/>
      <c r="LMP5745" s="66"/>
      <c r="LMQ5745" s="66"/>
      <c r="LMR5745" s="66"/>
      <c r="LMS5745" s="66"/>
      <c r="LMT5745" s="66"/>
      <c r="LMU5745" s="66"/>
      <c r="LMV5745" s="66"/>
      <c r="LMW5745" s="66"/>
      <c r="LMX5745" s="66"/>
      <c r="LMY5745" s="66"/>
      <c r="LMZ5745" s="66"/>
      <c r="LNA5745" s="66"/>
      <c r="LNB5745" s="66"/>
      <c r="LNC5745" s="66"/>
      <c r="LND5745" s="66"/>
      <c r="LNE5745" s="66"/>
      <c r="LNF5745" s="66"/>
      <c r="LNG5745" s="66"/>
      <c r="LNH5745" s="66"/>
      <c r="LNI5745" s="66"/>
      <c r="LNJ5745" s="66"/>
      <c r="LNK5745" s="66"/>
      <c r="LNL5745" s="66"/>
      <c r="LNM5745" s="66"/>
      <c r="LNN5745" s="66"/>
      <c r="LNO5745" s="66"/>
      <c r="LNP5745" s="66"/>
      <c r="LNQ5745" s="66"/>
      <c r="LNR5745" s="66"/>
      <c r="LNS5745" s="66"/>
      <c r="LNT5745" s="66"/>
      <c r="LNU5745" s="66"/>
      <c r="LNV5745" s="66"/>
      <c r="LNW5745" s="66"/>
      <c r="LNX5745" s="66"/>
      <c r="LNY5745" s="66"/>
      <c r="LNZ5745" s="66"/>
      <c r="LOA5745" s="66"/>
      <c r="LOB5745" s="66"/>
      <c r="LOC5745" s="66"/>
      <c r="LOD5745" s="66"/>
      <c r="LOE5745" s="66"/>
      <c r="LOF5745" s="66"/>
      <c r="LOG5745" s="66"/>
      <c r="LOH5745" s="66"/>
      <c r="LOI5745" s="66"/>
      <c r="LOJ5745" s="66"/>
      <c r="LOK5745" s="66"/>
      <c r="LOL5745" s="66"/>
      <c r="LOM5745" s="66"/>
      <c r="LON5745" s="66"/>
      <c r="LOO5745" s="66"/>
      <c r="LOP5745" s="66"/>
      <c r="LOQ5745" s="66"/>
      <c r="LOR5745" s="66"/>
      <c r="LOS5745" s="66"/>
      <c r="LOT5745" s="66"/>
      <c r="LOU5745" s="66"/>
      <c r="LOV5745" s="66"/>
      <c r="LOW5745" s="66"/>
      <c r="LOX5745" s="66"/>
      <c r="LOY5745" s="66"/>
      <c r="LOZ5745" s="66"/>
      <c r="LPA5745" s="66"/>
      <c r="LPB5745" s="66"/>
      <c r="LPC5745" s="66"/>
      <c r="LPD5745" s="66"/>
      <c r="LPE5745" s="66"/>
      <c r="LPF5745" s="66"/>
      <c r="LPG5745" s="66"/>
      <c r="LPH5745" s="66"/>
      <c r="LPI5745" s="66"/>
      <c r="LPJ5745" s="66"/>
      <c r="LPK5745" s="66"/>
      <c r="LPL5745" s="66"/>
      <c r="LPM5745" s="66"/>
      <c r="LPN5745" s="66"/>
      <c r="LPO5745" s="66"/>
      <c r="LPP5745" s="66"/>
      <c r="LPQ5745" s="66"/>
      <c r="LPR5745" s="66"/>
      <c r="LPS5745" s="66"/>
      <c r="LPT5745" s="66"/>
      <c r="LPU5745" s="66"/>
      <c r="LPV5745" s="66"/>
      <c r="LPW5745" s="66"/>
      <c r="LPX5745" s="66"/>
      <c r="LPY5745" s="66"/>
      <c r="LPZ5745" s="66"/>
      <c r="LQA5745" s="66"/>
      <c r="LQB5745" s="66"/>
      <c r="LQC5745" s="66"/>
      <c r="LQD5745" s="66"/>
      <c r="LQE5745" s="66"/>
      <c r="LQF5745" s="66"/>
      <c r="LQG5745" s="66"/>
      <c r="LQH5745" s="66"/>
      <c r="LQI5745" s="66"/>
      <c r="LQJ5745" s="66"/>
      <c r="LQK5745" s="66"/>
      <c r="LQL5745" s="66"/>
      <c r="LQM5745" s="66"/>
      <c r="LQN5745" s="66"/>
      <c r="LQO5745" s="66"/>
      <c r="LQP5745" s="66"/>
      <c r="LQQ5745" s="66"/>
      <c r="LQR5745" s="66"/>
      <c r="LQS5745" s="66"/>
      <c r="LQT5745" s="66"/>
      <c r="LQU5745" s="66"/>
      <c r="LQV5745" s="66"/>
      <c r="LQW5745" s="66"/>
      <c r="LQX5745" s="66"/>
      <c r="LQY5745" s="66"/>
      <c r="LQZ5745" s="66"/>
      <c r="LRA5745" s="66"/>
      <c r="LRB5745" s="66"/>
      <c r="LRC5745" s="66"/>
      <c r="LRD5745" s="66"/>
      <c r="LRE5745" s="66"/>
      <c r="LRF5745" s="66"/>
      <c r="LRG5745" s="66"/>
      <c r="LRH5745" s="66"/>
      <c r="LRI5745" s="66"/>
      <c r="LRJ5745" s="66"/>
      <c r="LRK5745" s="66"/>
      <c r="LRL5745" s="66"/>
      <c r="LRM5745" s="66"/>
      <c r="LRN5745" s="66"/>
      <c r="LRO5745" s="66"/>
      <c r="LRP5745" s="66"/>
      <c r="LRQ5745" s="66"/>
      <c r="LRR5745" s="66"/>
      <c r="LRS5745" s="66"/>
      <c r="LRT5745" s="66"/>
      <c r="LRU5745" s="66"/>
      <c r="LRV5745" s="66"/>
      <c r="LRW5745" s="66"/>
      <c r="LRX5745" s="66"/>
      <c r="LRY5745" s="66"/>
      <c r="LRZ5745" s="66"/>
      <c r="LSA5745" s="66"/>
      <c r="LSB5745" s="66"/>
      <c r="LSC5745" s="66"/>
      <c r="LSD5745" s="66"/>
      <c r="LSE5745" s="66"/>
      <c r="LSF5745" s="66"/>
      <c r="LSG5745" s="66"/>
      <c r="LSH5745" s="66"/>
      <c r="LSI5745" s="66"/>
      <c r="LSJ5745" s="66"/>
      <c r="LSK5745" s="66"/>
      <c r="LSL5745" s="66"/>
      <c r="LSM5745" s="66"/>
      <c r="LSN5745" s="66"/>
      <c r="LSO5745" s="66"/>
      <c r="LSP5745" s="66"/>
      <c r="LSQ5745" s="66"/>
      <c r="LSR5745" s="66"/>
      <c r="LSS5745" s="66"/>
      <c r="LST5745" s="66"/>
      <c r="LSU5745" s="66"/>
      <c r="LSV5745" s="66"/>
      <c r="LSW5745" s="66"/>
      <c r="LSX5745" s="66"/>
      <c r="LSY5745" s="66"/>
      <c r="LSZ5745" s="66"/>
      <c r="LTA5745" s="66"/>
      <c r="LTB5745" s="66"/>
      <c r="LTC5745" s="66"/>
      <c r="LTD5745" s="66"/>
      <c r="LTE5745" s="66"/>
      <c r="LTF5745" s="66"/>
      <c r="LTG5745" s="66"/>
      <c r="LTH5745" s="66"/>
      <c r="LTI5745" s="66"/>
      <c r="LTJ5745" s="66"/>
      <c r="LTK5745" s="66"/>
      <c r="LTL5745" s="66"/>
      <c r="LTM5745" s="66"/>
      <c r="LTN5745" s="66"/>
      <c r="LTO5745" s="66"/>
      <c r="LTP5745" s="66"/>
      <c r="LTQ5745" s="66"/>
      <c r="LTR5745" s="66"/>
      <c r="LTS5745" s="66"/>
      <c r="LTT5745" s="66"/>
      <c r="LTU5745" s="66"/>
      <c r="LTV5745" s="66"/>
      <c r="LTW5745" s="66"/>
      <c r="LTX5745" s="66"/>
      <c r="LTY5745" s="66"/>
      <c r="LTZ5745" s="66"/>
      <c r="LUA5745" s="66"/>
      <c r="LUB5745" s="66"/>
      <c r="LUC5745" s="66"/>
      <c r="LUD5745" s="66"/>
      <c r="LUE5745" s="66"/>
      <c r="LUF5745" s="66"/>
      <c r="LUG5745" s="66"/>
      <c r="LUH5745" s="66"/>
      <c r="LUI5745" s="66"/>
      <c r="LUJ5745" s="66"/>
      <c r="LUK5745" s="66"/>
      <c r="LUL5745" s="66"/>
      <c r="LUM5745" s="66"/>
      <c r="LUN5745" s="66"/>
      <c r="LUO5745" s="66"/>
      <c r="LUP5745" s="66"/>
      <c r="LUQ5745" s="66"/>
      <c r="LUR5745" s="66"/>
      <c r="LUS5745" s="66"/>
      <c r="LUT5745" s="66"/>
      <c r="LUU5745" s="66"/>
      <c r="LUV5745" s="66"/>
      <c r="LUW5745" s="66"/>
      <c r="LUX5745" s="66"/>
      <c r="LUY5745" s="66"/>
      <c r="LUZ5745" s="66"/>
      <c r="LVA5745" s="66"/>
      <c r="LVB5745" s="66"/>
      <c r="LVC5745" s="66"/>
      <c r="LVD5745" s="66"/>
      <c r="LVE5745" s="66"/>
      <c r="LVF5745" s="66"/>
      <c r="LVG5745" s="66"/>
      <c r="LVH5745" s="66"/>
      <c r="LVI5745" s="66"/>
      <c r="LVJ5745" s="66"/>
      <c r="LVK5745" s="66"/>
      <c r="LVL5745" s="66"/>
      <c r="LVM5745" s="66"/>
      <c r="LVN5745" s="66"/>
      <c r="LVO5745" s="66"/>
      <c r="LVP5745" s="66"/>
      <c r="LVQ5745" s="66"/>
      <c r="LVR5745" s="66"/>
      <c r="LVS5745" s="66"/>
      <c r="LVT5745" s="66"/>
      <c r="LVU5745" s="66"/>
      <c r="LVV5745" s="66"/>
      <c r="LVW5745" s="66"/>
      <c r="LVX5745" s="66"/>
      <c r="LVY5745" s="66"/>
      <c r="LVZ5745" s="66"/>
      <c r="LWA5745" s="66"/>
      <c r="LWB5745" s="66"/>
      <c r="LWC5745" s="66"/>
      <c r="LWD5745" s="66"/>
      <c r="LWE5745" s="66"/>
      <c r="LWF5745" s="66"/>
      <c r="LWG5745" s="66"/>
      <c r="LWH5745" s="66"/>
      <c r="LWI5745" s="66"/>
      <c r="LWJ5745" s="66"/>
      <c r="LWK5745" s="66"/>
      <c r="LWL5745" s="66"/>
      <c r="LWM5745" s="66"/>
      <c r="LWN5745" s="66"/>
      <c r="LWO5745" s="66"/>
      <c r="LWP5745" s="66"/>
      <c r="LWQ5745" s="66"/>
      <c r="LWR5745" s="66"/>
      <c r="LWS5745" s="66"/>
      <c r="LWT5745" s="66"/>
      <c r="LWU5745" s="66"/>
      <c r="LWV5745" s="66"/>
      <c r="LWW5745" s="66"/>
      <c r="LWX5745" s="66"/>
      <c r="LWY5745" s="66"/>
      <c r="LWZ5745" s="66"/>
      <c r="LXA5745" s="66"/>
      <c r="LXB5745" s="66"/>
      <c r="LXC5745" s="66"/>
      <c r="LXD5745" s="66"/>
      <c r="LXE5745" s="66"/>
      <c r="LXF5745" s="66"/>
      <c r="LXG5745" s="66"/>
      <c r="LXH5745" s="66"/>
      <c r="LXI5745" s="66"/>
      <c r="LXJ5745" s="66"/>
      <c r="LXK5745" s="66"/>
      <c r="LXL5745" s="66"/>
      <c r="LXM5745" s="66"/>
      <c r="LXN5745" s="66"/>
      <c r="LXO5745" s="66"/>
      <c r="LXP5745" s="66"/>
      <c r="LXQ5745" s="66"/>
      <c r="LXR5745" s="66"/>
      <c r="LXS5745" s="66"/>
      <c r="LXT5745" s="66"/>
      <c r="LXU5745" s="66"/>
      <c r="LXV5745" s="66"/>
      <c r="LXW5745" s="66"/>
      <c r="LXX5745" s="66"/>
      <c r="LXY5745" s="66"/>
      <c r="LXZ5745" s="66"/>
      <c r="LYA5745" s="66"/>
      <c r="LYB5745" s="66"/>
      <c r="LYC5745" s="66"/>
      <c r="LYD5745" s="66"/>
      <c r="LYE5745" s="66"/>
      <c r="LYF5745" s="66"/>
      <c r="LYG5745" s="66"/>
      <c r="LYH5745" s="66"/>
      <c r="LYI5745" s="66"/>
      <c r="LYJ5745" s="66"/>
      <c r="LYK5745" s="66"/>
      <c r="LYL5745" s="66"/>
      <c r="LYM5745" s="66"/>
      <c r="LYN5745" s="66"/>
      <c r="LYO5745" s="66"/>
      <c r="LYP5745" s="66"/>
      <c r="LYQ5745" s="66"/>
      <c r="LYR5745" s="66"/>
      <c r="LYS5745" s="66"/>
      <c r="LYT5745" s="66"/>
      <c r="LYU5745" s="66"/>
      <c r="LYV5745" s="66"/>
      <c r="LYW5745" s="66"/>
      <c r="LYX5745" s="66"/>
      <c r="LYY5745" s="66"/>
      <c r="LYZ5745" s="66"/>
      <c r="LZA5745" s="66"/>
      <c r="LZB5745" s="66"/>
      <c r="LZC5745" s="66"/>
      <c r="LZD5745" s="66"/>
      <c r="LZE5745" s="66"/>
      <c r="LZF5745" s="66"/>
      <c r="LZG5745" s="66"/>
      <c r="LZH5745" s="66"/>
      <c r="LZI5745" s="66"/>
      <c r="LZJ5745" s="66"/>
      <c r="LZK5745" s="66"/>
      <c r="LZL5745" s="66"/>
      <c r="LZM5745" s="66"/>
      <c r="LZN5745" s="66"/>
      <c r="LZO5745" s="66"/>
      <c r="LZP5745" s="66"/>
      <c r="LZQ5745" s="66"/>
      <c r="LZR5745" s="66"/>
      <c r="LZS5745" s="66"/>
      <c r="LZT5745" s="66"/>
      <c r="LZU5745" s="66"/>
      <c r="LZV5745" s="66"/>
      <c r="LZW5745" s="66"/>
      <c r="LZX5745" s="66"/>
      <c r="LZY5745" s="66"/>
      <c r="LZZ5745" s="66"/>
      <c r="MAA5745" s="66"/>
      <c r="MAB5745" s="66"/>
      <c r="MAC5745" s="66"/>
      <c r="MAD5745" s="66"/>
      <c r="MAE5745" s="66"/>
      <c r="MAF5745" s="66"/>
      <c r="MAG5745" s="66"/>
      <c r="MAH5745" s="66"/>
      <c r="MAI5745" s="66"/>
      <c r="MAJ5745" s="66"/>
      <c r="MAK5745" s="66"/>
      <c r="MAL5745" s="66"/>
      <c r="MAM5745" s="66"/>
      <c r="MAN5745" s="66"/>
      <c r="MAO5745" s="66"/>
      <c r="MAP5745" s="66"/>
      <c r="MAQ5745" s="66"/>
      <c r="MAR5745" s="66"/>
      <c r="MAS5745" s="66"/>
      <c r="MAT5745" s="66"/>
      <c r="MAU5745" s="66"/>
      <c r="MAV5745" s="66"/>
      <c r="MAW5745" s="66"/>
      <c r="MAX5745" s="66"/>
      <c r="MAY5745" s="66"/>
      <c r="MAZ5745" s="66"/>
      <c r="MBA5745" s="66"/>
      <c r="MBB5745" s="66"/>
      <c r="MBC5745" s="66"/>
      <c r="MBD5745" s="66"/>
      <c r="MBE5745" s="66"/>
      <c r="MBF5745" s="66"/>
      <c r="MBG5745" s="66"/>
      <c r="MBH5745" s="66"/>
      <c r="MBI5745" s="66"/>
      <c r="MBJ5745" s="66"/>
      <c r="MBK5745" s="66"/>
      <c r="MBL5745" s="66"/>
      <c r="MBM5745" s="66"/>
      <c r="MBN5745" s="66"/>
      <c r="MBO5745" s="66"/>
      <c r="MBP5745" s="66"/>
      <c r="MBQ5745" s="66"/>
      <c r="MBR5745" s="66"/>
      <c r="MBS5745" s="66"/>
      <c r="MBT5745" s="66"/>
      <c r="MBU5745" s="66"/>
      <c r="MBV5745" s="66"/>
      <c r="MBW5745" s="66"/>
      <c r="MBX5745" s="66"/>
      <c r="MBY5745" s="66"/>
      <c r="MBZ5745" s="66"/>
      <c r="MCA5745" s="66"/>
      <c r="MCB5745" s="66"/>
      <c r="MCC5745" s="66"/>
      <c r="MCD5745" s="66"/>
      <c r="MCE5745" s="66"/>
      <c r="MCF5745" s="66"/>
      <c r="MCG5745" s="66"/>
      <c r="MCH5745" s="66"/>
      <c r="MCI5745" s="66"/>
      <c r="MCJ5745" s="66"/>
      <c r="MCK5745" s="66"/>
      <c r="MCL5745" s="66"/>
      <c r="MCM5745" s="66"/>
      <c r="MCN5745" s="66"/>
      <c r="MCO5745" s="66"/>
      <c r="MCP5745" s="66"/>
      <c r="MCQ5745" s="66"/>
      <c r="MCR5745" s="66"/>
      <c r="MCS5745" s="66"/>
      <c r="MCT5745" s="66"/>
      <c r="MCU5745" s="66"/>
      <c r="MCV5745" s="66"/>
      <c r="MCW5745" s="66"/>
      <c r="MCX5745" s="66"/>
      <c r="MCY5745" s="66"/>
      <c r="MCZ5745" s="66"/>
      <c r="MDA5745" s="66"/>
      <c r="MDB5745" s="66"/>
      <c r="MDC5745" s="66"/>
      <c r="MDD5745" s="66"/>
      <c r="MDE5745" s="66"/>
      <c r="MDF5745" s="66"/>
      <c r="MDG5745" s="66"/>
      <c r="MDH5745" s="66"/>
      <c r="MDI5745" s="66"/>
      <c r="MDJ5745" s="66"/>
      <c r="MDK5745" s="66"/>
      <c r="MDL5745" s="66"/>
      <c r="MDM5745" s="66"/>
      <c r="MDN5745" s="66"/>
      <c r="MDO5745" s="66"/>
      <c r="MDP5745" s="66"/>
      <c r="MDQ5745" s="66"/>
      <c r="MDR5745" s="66"/>
      <c r="MDS5745" s="66"/>
      <c r="MDT5745" s="66"/>
      <c r="MDU5745" s="66"/>
      <c r="MDV5745" s="66"/>
      <c r="MDW5745" s="66"/>
      <c r="MDX5745" s="66"/>
      <c r="MDY5745" s="66"/>
      <c r="MDZ5745" s="66"/>
      <c r="MEA5745" s="66"/>
      <c r="MEB5745" s="66"/>
      <c r="MEC5745" s="66"/>
      <c r="MED5745" s="66"/>
      <c r="MEE5745" s="66"/>
      <c r="MEF5745" s="66"/>
      <c r="MEG5745" s="66"/>
      <c r="MEH5745" s="66"/>
      <c r="MEI5745" s="66"/>
      <c r="MEJ5745" s="66"/>
      <c r="MEK5745" s="66"/>
      <c r="MEL5745" s="66"/>
      <c r="MEM5745" s="66"/>
      <c r="MEN5745" s="66"/>
      <c r="MEO5745" s="66"/>
      <c r="MEP5745" s="66"/>
      <c r="MEQ5745" s="66"/>
      <c r="MER5745" s="66"/>
      <c r="MES5745" s="66"/>
      <c r="MET5745" s="66"/>
      <c r="MEU5745" s="66"/>
      <c r="MEV5745" s="66"/>
      <c r="MEW5745" s="66"/>
      <c r="MEX5745" s="66"/>
      <c r="MEY5745" s="66"/>
      <c r="MEZ5745" s="66"/>
      <c r="MFA5745" s="66"/>
      <c r="MFB5745" s="66"/>
      <c r="MFC5745" s="66"/>
      <c r="MFD5745" s="66"/>
      <c r="MFE5745" s="66"/>
      <c r="MFF5745" s="66"/>
      <c r="MFG5745" s="66"/>
      <c r="MFH5745" s="66"/>
      <c r="MFI5745" s="66"/>
      <c r="MFJ5745" s="66"/>
      <c r="MFK5745" s="66"/>
      <c r="MFL5745" s="66"/>
      <c r="MFM5745" s="66"/>
      <c r="MFN5745" s="66"/>
      <c r="MFO5745" s="66"/>
      <c r="MFP5745" s="66"/>
      <c r="MFQ5745" s="66"/>
      <c r="MFR5745" s="66"/>
      <c r="MFS5745" s="66"/>
      <c r="MFT5745" s="66"/>
      <c r="MFU5745" s="66"/>
      <c r="MFV5745" s="66"/>
      <c r="MFW5745" s="66"/>
      <c r="MFX5745" s="66"/>
      <c r="MFY5745" s="66"/>
      <c r="MFZ5745" s="66"/>
      <c r="MGA5745" s="66"/>
      <c r="MGB5745" s="66"/>
      <c r="MGC5745" s="66"/>
      <c r="MGD5745" s="66"/>
      <c r="MGE5745" s="66"/>
      <c r="MGF5745" s="66"/>
      <c r="MGG5745" s="66"/>
      <c r="MGH5745" s="66"/>
      <c r="MGI5745" s="66"/>
      <c r="MGJ5745" s="66"/>
      <c r="MGK5745" s="66"/>
      <c r="MGL5745" s="66"/>
      <c r="MGM5745" s="66"/>
      <c r="MGN5745" s="66"/>
      <c r="MGO5745" s="66"/>
      <c r="MGP5745" s="66"/>
      <c r="MGQ5745" s="66"/>
      <c r="MGR5745" s="66"/>
      <c r="MGS5745" s="66"/>
      <c r="MGT5745" s="66"/>
      <c r="MGU5745" s="66"/>
      <c r="MGV5745" s="66"/>
      <c r="MGW5745" s="66"/>
      <c r="MGX5745" s="66"/>
      <c r="MGY5745" s="66"/>
      <c r="MGZ5745" s="66"/>
      <c r="MHA5745" s="66"/>
      <c r="MHB5745" s="66"/>
      <c r="MHC5745" s="66"/>
      <c r="MHD5745" s="66"/>
      <c r="MHE5745" s="66"/>
      <c r="MHF5745" s="66"/>
      <c r="MHG5745" s="66"/>
      <c r="MHH5745" s="66"/>
      <c r="MHI5745" s="66"/>
      <c r="MHJ5745" s="66"/>
      <c r="MHK5745" s="66"/>
      <c r="MHL5745" s="66"/>
      <c r="MHM5745" s="66"/>
      <c r="MHN5745" s="66"/>
      <c r="MHO5745" s="66"/>
      <c r="MHP5745" s="66"/>
      <c r="MHQ5745" s="66"/>
      <c r="MHR5745" s="66"/>
      <c r="MHS5745" s="66"/>
      <c r="MHT5745" s="66"/>
      <c r="MHU5745" s="66"/>
      <c r="MHV5745" s="66"/>
      <c r="MHW5745" s="66"/>
      <c r="MHX5745" s="66"/>
      <c r="MHY5745" s="66"/>
      <c r="MHZ5745" s="66"/>
      <c r="MIA5745" s="66"/>
      <c r="MIB5745" s="66"/>
      <c r="MIC5745" s="66"/>
      <c r="MID5745" s="66"/>
      <c r="MIE5745" s="66"/>
      <c r="MIF5745" s="66"/>
      <c r="MIG5745" s="66"/>
      <c r="MIH5745" s="66"/>
      <c r="MII5745" s="66"/>
      <c r="MIJ5745" s="66"/>
      <c r="MIK5745" s="66"/>
      <c r="MIL5745" s="66"/>
      <c r="MIM5745" s="66"/>
      <c r="MIN5745" s="66"/>
      <c r="MIO5745" s="66"/>
      <c r="MIP5745" s="66"/>
      <c r="MIQ5745" s="66"/>
      <c r="MIR5745" s="66"/>
      <c r="MIS5745" s="66"/>
      <c r="MIT5745" s="66"/>
      <c r="MIU5745" s="66"/>
      <c r="MIV5745" s="66"/>
      <c r="MIW5745" s="66"/>
      <c r="MIX5745" s="66"/>
      <c r="MIY5745" s="66"/>
      <c r="MIZ5745" s="66"/>
      <c r="MJA5745" s="66"/>
      <c r="MJB5745" s="66"/>
      <c r="MJC5745" s="66"/>
      <c r="MJD5745" s="66"/>
      <c r="MJE5745" s="66"/>
      <c r="MJF5745" s="66"/>
      <c r="MJG5745" s="66"/>
      <c r="MJH5745" s="66"/>
      <c r="MJI5745" s="66"/>
      <c r="MJJ5745" s="66"/>
      <c r="MJK5745" s="66"/>
      <c r="MJL5745" s="66"/>
      <c r="MJM5745" s="66"/>
      <c r="MJN5745" s="66"/>
      <c r="MJO5745" s="66"/>
      <c r="MJP5745" s="66"/>
      <c r="MJQ5745" s="66"/>
      <c r="MJR5745" s="66"/>
      <c r="MJS5745" s="66"/>
      <c r="MJT5745" s="66"/>
      <c r="MJU5745" s="66"/>
      <c r="MJV5745" s="66"/>
      <c r="MJW5745" s="66"/>
      <c r="MJX5745" s="66"/>
      <c r="MJY5745" s="66"/>
      <c r="MJZ5745" s="66"/>
      <c r="MKA5745" s="66"/>
      <c r="MKB5745" s="66"/>
      <c r="MKC5745" s="66"/>
      <c r="MKD5745" s="66"/>
      <c r="MKE5745" s="66"/>
      <c r="MKF5745" s="66"/>
      <c r="MKG5745" s="66"/>
      <c r="MKH5745" s="66"/>
      <c r="MKI5745" s="66"/>
      <c r="MKJ5745" s="66"/>
      <c r="MKK5745" s="66"/>
      <c r="MKL5745" s="66"/>
      <c r="MKM5745" s="66"/>
      <c r="MKN5745" s="66"/>
      <c r="MKO5745" s="66"/>
      <c r="MKP5745" s="66"/>
      <c r="MKQ5745" s="66"/>
      <c r="MKR5745" s="66"/>
      <c r="MKS5745" s="66"/>
      <c r="MKT5745" s="66"/>
      <c r="MKU5745" s="66"/>
      <c r="MKV5745" s="66"/>
      <c r="MKW5745" s="66"/>
      <c r="MKX5745" s="66"/>
      <c r="MKY5745" s="66"/>
      <c r="MKZ5745" s="66"/>
      <c r="MLA5745" s="66"/>
      <c r="MLB5745" s="66"/>
      <c r="MLC5745" s="66"/>
      <c r="MLD5745" s="66"/>
      <c r="MLE5745" s="66"/>
      <c r="MLF5745" s="66"/>
      <c r="MLG5745" s="66"/>
      <c r="MLH5745" s="66"/>
      <c r="MLI5745" s="66"/>
      <c r="MLJ5745" s="66"/>
      <c r="MLK5745" s="66"/>
      <c r="MLL5745" s="66"/>
      <c r="MLM5745" s="66"/>
      <c r="MLN5745" s="66"/>
      <c r="MLO5745" s="66"/>
      <c r="MLP5745" s="66"/>
      <c r="MLQ5745" s="66"/>
      <c r="MLR5745" s="66"/>
      <c r="MLS5745" s="66"/>
      <c r="MLT5745" s="66"/>
      <c r="MLU5745" s="66"/>
      <c r="MLV5745" s="66"/>
      <c r="MLW5745" s="66"/>
      <c r="MLX5745" s="66"/>
      <c r="MLY5745" s="66"/>
      <c r="MLZ5745" s="66"/>
      <c r="MMA5745" s="66"/>
      <c r="MMB5745" s="66"/>
      <c r="MMC5745" s="66"/>
      <c r="MMD5745" s="66"/>
      <c r="MME5745" s="66"/>
      <c r="MMF5745" s="66"/>
      <c r="MMG5745" s="66"/>
      <c r="MMH5745" s="66"/>
      <c r="MMI5745" s="66"/>
      <c r="MMJ5745" s="66"/>
      <c r="MMK5745" s="66"/>
      <c r="MML5745" s="66"/>
      <c r="MMM5745" s="66"/>
      <c r="MMN5745" s="66"/>
      <c r="MMO5745" s="66"/>
      <c r="MMP5745" s="66"/>
      <c r="MMQ5745" s="66"/>
      <c r="MMR5745" s="66"/>
      <c r="MMS5745" s="66"/>
      <c r="MMT5745" s="66"/>
      <c r="MMU5745" s="66"/>
      <c r="MMV5745" s="66"/>
      <c r="MMW5745" s="66"/>
      <c r="MMX5745" s="66"/>
      <c r="MMY5745" s="66"/>
      <c r="MMZ5745" s="66"/>
      <c r="MNA5745" s="66"/>
      <c r="MNB5745" s="66"/>
      <c r="MNC5745" s="66"/>
      <c r="MND5745" s="66"/>
      <c r="MNE5745" s="66"/>
      <c r="MNF5745" s="66"/>
      <c r="MNG5745" s="66"/>
      <c r="MNH5745" s="66"/>
      <c r="MNI5745" s="66"/>
      <c r="MNJ5745" s="66"/>
      <c r="MNK5745" s="66"/>
      <c r="MNL5745" s="66"/>
      <c r="MNM5745" s="66"/>
      <c r="MNN5745" s="66"/>
      <c r="MNO5745" s="66"/>
      <c r="MNP5745" s="66"/>
      <c r="MNQ5745" s="66"/>
      <c r="MNR5745" s="66"/>
      <c r="MNS5745" s="66"/>
      <c r="MNT5745" s="66"/>
      <c r="MNU5745" s="66"/>
      <c r="MNV5745" s="66"/>
      <c r="MNW5745" s="66"/>
      <c r="MNX5745" s="66"/>
      <c r="MNY5745" s="66"/>
      <c r="MNZ5745" s="66"/>
      <c r="MOA5745" s="66"/>
      <c r="MOB5745" s="66"/>
      <c r="MOC5745" s="66"/>
      <c r="MOD5745" s="66"/>
      <c r="MOE5745" s="66"/>
      <c r="MOF5745" s="66"/>
      <c r="MOG5745" s="66"/>
      <c r="MOH5745" s="66"/>
      <c r="MOI5745" s="66"/>
      <c r="MOJ5745" s="66"/>
      <c r="MOK5745" s="66"/>
      <c r="MOL5745" s="66"/>
      <c r="MOM5745" s="66"/>
      <c r="MON5745" s="66"/>
      <c r="MOO5745" s="66"/>
      <c r="MOP5745" s="66"/>
      <c r="MOQ5745" s="66"/>
      <c r="MOR5745" s="66"/>
      <c r="MOS5745" s="66"/>
      <c r="MOT5745" s="66"/>
      <c r="MOU5745" s="66"/>
      <c r="MOV5745" s="66"/>
      <c r="MOW5745" s="66"/>
      <c r="MOX5745" s="66"/>
      <c r="MOY5745" s="66"/>
      <c r="MOZ5745" s="66"/>
      <c r="MPA5745" s="66"/>
      <c r="MPB5745" s="66"/>
      <c r="MPC5745" s="66"/>
      <c r="MPD5745" s="66"/>
      <c r="MPE5745" s="66"/>
      <c r="MPF5745" s="66"/>
      <c r="MPG5745" s="66"/>
      <c r="MPH5745" s="66"/>
      <c r="MPI5745" s="66"/>
      <c r="MPJ5745" s="66"/>
      <c r="MPK5745" s="66"/>
      <c r="MPL5745" s="66"/>
      <c r="MPM5745" s="66"/>
      <c r="MPN5745" s="66"/>
      <c r="MPO5745" s="66"/>
      <c r="MPP5745" s="66"/>
      <c r="MPQ5745" s="66"/>
      <c r="MPR5745" s="66"/>
      <c r="MPS5745" s="66"/>
      <c r="MPT5745" s="66"/>
      <c r="MPU5745" s="66"/>
      <c r="MPV5745" s="66"/>
      <c r="MPW5745" s="66"/>
      <c r="MPX5745" s="66"/>
      <c r="MPY5745" s="66"/>
      <c r="MPZ5745" s="66"/>
      <c r="MQA5745" s="66"/>
      <c r="MQB5745" s="66"/>
      <c r="MQC5745" s="66"/>
      <c r="MQD5745" s="66"/>
      <c r="MQE5745" s="66"/>
      <c r="MQF5745" s="66"/>
      <c r="MQG5745" s="66"/>
      <c r="MQH5745" s="66"/>
      <c r="MQI5745" s="66"/>
      <c r="MQJ5745" s="66"/>
      <c r="MQK5745" s="66"/>
      <c r="MQL5745" s="66"/>
      <c r="MQM5745" s="66"/>
      <c r="MQN5745" s="66"/>
      <c r="MQO5745" s="66"/>
      <c r="MQP5745" s="66"/>
      <c r="MQQ5745" s="66"/>
      <c r="MQR5745" s="66"/>
      <c r="MQS5745" s="66"/>
      <c r="MQT5745" s="66"/>
      <c r="MQU5745" s="66"/>
      <c r="MQV5745" s="66"/>
      <c r="MQW5745" s="66"/>
      <c r="MQX5745" s="66"/>
      <c r="MQY5745" s="66"/>
      <c r="MQZ5745" s="66"/>
      <c r="MRA5745" s="66"/>
      <c r="MRB5745" s="66"/>
      <c r="MRC5745" s="66"/>
      <c r="MRD5745" s="66"/>
      <c r="MRE5745" s="66"/>
      <c r="MRF5745" s="66"/>
      <c r="MRG5745" s="66"/>
      <c r="MRH5745" s="66"/>
      <c r="MRI5745" s="66"/>
      <c r="MRJ5745" s="66"/>
      <c r="MRK5745" s="66"/>
      <c r="MRL5745" s="66"/>
      <c r="MRM5745" s="66"/>
      <c r="MRN5745" s="66"/>
      <c r="MRO5745" s="66"/>
      <c r="MRP5745" s="66"/>
      <c r="MRQ5745" s="66"/>
      <c r="MRR5745" s="66"/>
      <c r="MRS5745" s="66"/>
      <c r="MRT5745" s="66"/>
      <c r="MRU5745" s="66"/>
      <c r="MRV5745" s="66"/>
      <c r="MRW5745" s="66"/>
      <c r="MRX5745" s="66"/>
      <c r="MRY5745" s="66"/>
      <c r="MRZ5745" s="66"/>
      <c r="MSA5745" s="66"/>
      <c r="MSB5745" s="66"/>
      <c r="MSC5745" s="66"/>
      <c r="MSD5745" s="66"/>
      <c r="MSE5745" s="66"/>
      <c r="MSF5745" s="66"/>
      <c r="MSG5745" s="66"/>
      <c r="MSH5745" s="66"/>
      <c r="MSI5745" s="66"/>
      <c r="MSJ5745" s="66"/>
      <c r="MSK5745" s="66"/>
      <c r="MSL5745" s="66"/>
      <c r="MSM5745" s="66"/>
      <c r="MSN5745" s="66"/>
      <c r="MSO5745" s="66"/>
      <c r="MSP5745" s="66"/>
      <c r="MSQ5745" s="66"/>
      <c r="MSR5745" s="66"/>
      <c r="MSS5745" s="66"/>
      <c r="MST5745" s="66"/>
      <c r="MSU5745" s="66"/>
      <c r="MSV5745" s="66"/>
      <c r="MSW5745" s="66"/>
      <c r="MSX5745" s="66"/>
      <c r="MSY5745" s="66"/>
      <c r="MSZ5745" s="66"/>
      <c r="MTA5745" s="66"/>
      <c r="MTB5745" s="66"/>
      <c r="MTC5745" s="66"/>
      <c r="MTD5745" s="66"/>
      <c r="MTE5745" s="66"/>
      <c r="MTF5745" s="66"/>
      <c r="MTG5745" s="66"/>
      <c r="MTH5745" s="66"/>
      <c r="MTI5745" s="66"/>
      <c r="MTJ5745" s="66"/>
      <c r="MTK5745" s="66"/>
      <c r="MTL5745" s="66"/>
      <c r="MTM5745" s="66"/>
      <c r="MTN5745" s="66"/>
      <c r="MTO5745" s="66"/>
      <c r="MTP5745" s="66"/>
      <c r="MTQ5745" s="66"/>
      <c r="MTR5745" s="66"/>
      <c r="MTS5745" s="66"/>
      <c r="MTT5745" s="66"/>
      <c r="MTU5745" s="66"/>
      <c r="MTV5745" s="66"/>
      <c r="MTW5745" s="66"/>
      <c r="MTX5745" s="66"/>
      <c r="MTY5745" s="66"/>
      <c r="MTZ5745" s="66"/>
      <c r="MUA5745" s="66"/>
      <c r="MUB5745" s="66"/>
      <c r="MUC5745" s="66"/>
      <c r="MUD5745" s="66"/>
      <c r="MUE5745" s="66"/>
      <c r="MUF5745" s="66"/>
      <c r="MUG5745" s="66"/>
      <c r="MUH5745" s="66"/>
      <c r="MUI5745" s="66"/>
      <c r="MUJ5745" s="66"/>
      <c r="MUK5745" s="66"/>
      <c r="MUL5745" s="66"/>
      <c r="MUM5745" s="66"/>
      <c r="MUN5745" s="66"/>
      <c r="MUO5745" s="66"/>
      <c r="MUP5745" s="66"/>
      <c r="MUQ5745" s="66"/>
      <c r="MUR5745" s="66"/>
      <c r="MUS5745" s="66"/>
      <c r="MUT5745" s="66"/>
      <c r="MUU5745" s="66"/>
      <c r="MUV5745" s="66"/>
      <c r="MUW5745" s="66"/>
      <c r="MUX5745" s="66"/>
      <c r="MUY5745" s="66"/>
      <c r="MUZ5745" s="66"/>
      <c r="MVA5745" s="66"/>
      <c r="MVB5745" s="66"/>
      <c r="MVC5745" s="66"/>
      <c r="MVD5745" s="66"/>
      <c r="MVE5745" s="66"/>
      <c r="MVF5745" s="66"/>
      <c r="MVG5745" s="66"/>
      <c r="MVH5745" s="66"/>
      <c r="MVI5745" s="66"/>
      <c r="MVJ5745" s="66"/>
      <c r="MVK5745" s="66"/>
      <c r="MVL5745" s="66"/>
      <c r="MVM5745" s="66"/>
      <c r="MVN5745" s="66"/>
      <c r="MVO5745" s="66"/>
      <c r="MVP5745" s="66"/>
      <c r="MVQ5745" s="66"/>
      <c r="MVR5745" s="66"/>
      <c r="MVS5745" s="66"/>
      <c r="MVT5745" s="66"/>
      <c r="MVU5745" s="66"/>
      <c r="MVV5745" s="66"/>
      <c r="MVW5745" s="66"/>
      <c r="MVX5745" s="66"/>
      <c r="MVY5745" s="66"/>
      <c r="MVZ5745" s="66"/>
      <c r="MWA5745" s="66"/>
      <c r="MWB5745" s="66"/>
      <c r="MWC5745" s="66"/>
      <c r="MWD5745" s="66"/>
      <c r="MWE5745" s="66"/>
      <c r="MWF5745" s="66"/>
      <c r="MWG5745" s="66"/>
      <c r="MWH5745" s="66"/>
      <c r="MWI5745" s="66"/>
      <c r="MWJ5745" s="66"/>
      <c r="MWK5745" s="66"/>
      <c r="MWL5745" s="66"/>
      <c r="MWM5745" s="66"/>
      <c r="MWN5745" s="66"/>
      <c r="MWO5745" s="66"/>
      <c r="MWP5745" s="66"/>
      <c r="MWQ5745" s="66"/>
      <c r="MWR5745" s="66"/>
      <c r="MWS5745" s="66"/>
      <c r="MWT5745" s="66"/>
      <c r="MWU5745" s="66"/>
      <c r="MWV5745" s="66"/>
      <c r="MWW5745" s="66"/>
      <c r="MWX5745" s="66"/>
      <c r="MWY5745" s="66"/>
      <c r="MWZ5745" s="66"/>
      <c r="MXA5745" s="66"/>
      <c r="MXB5745" s="66"/>
      <c r="MXC5745" s="66"/>
      <c r="MXD5745" s="66"/>
      <c r="MXE5745" s="66"/>
      <c r="MXF5745" s="66"/>
      <c r="MXG5745" s="66"/>
      <c r="MXH5745" s="66"/>
      <c r="MXI5745" s="66"/>
      <c r="MXJ5745" s="66"/>
      <c r="MXK5745" s="66"/>
      <c r="MXL5745" s="66"/>
      <c r="MXM5745" s="66"/>
      <c r="MXN5745" s="66"/>
      <c r="MXO5745" s="66"/>
      <c r="MXP5745" s="66"/>
      <c r="MXQ5745" s="66"/>
      <c r="MXR5745" s="66"/>
      <c r="MXS5745" s="66"/>
      <c r="MXT5745" s="66"/>
      <c r="MXU5745" s="66"/>
      <c r="MXV5745" s="66"/>
      <c r="MXW5745" s="66"/>
      <c r="MXX5745" s="66"/>
      <c r="MXY5745" s="66"/>
      <c r="MXZ5745" s="66"/>
      <c r="MYA5745" s="66"/>
      <c r="MYB5745" s="66"/>
      <c r="MYC5745" s="66"/>
      <c r="MYD5745" s="66"/>
      <c r="MYE5745" s="66"/>
      <c r="MYF5745" s="66"/>
      <c r="MYG5745" s="66"/>
      <c r="MYH5745" s="66"/>
      <c r="MYI5745" s="66"/>
      <c r="MYJ5745" s="66"/>
      <c r="MYK5745" s="66"/>
      <c r="MYL5745" s="66"/>
      <c r="MYM5745" s="66"/>
      <c r="MYN5745" s="66"/>
      <c r="MYO5745" s="66"/>
      <c r="MYP5745" s="66"/>
      <c r="MYQ5745" s="66"/>
      <c r="MYR5745" s="66"/>
      <c r="MYS5745" s="66"/>
      <c r="MYT5745" s="66"/>
      <c r="MYU5745" s="66"/>
      <c r="MYV5745" s="66"/>
      <c r="MYW5745" s="66"/>
      <c r="MYX5745" s="66"/>
      <c r="MYY5745" s="66"/>
      <c r="MYZ5745" s="66"/>
      <c r="MZA5745" s="66"/>
      <c r="MZB5745" s="66"/>
      <c r="MZC5745" s="66"/>
      <c r="MZD5745" s="66"/>
      <c r="MZE5745" s="66"/>
      <c r="MZF5745" s="66"/>
      <c r="MZG5745" s="66"/>
      <c r="MZH5745" s="66"/>
      <c r="MZI5745" s="66"/>
      <c r="MZJ5745" s="66"/>
      <c r="MZK5745" s="66"/>
      <c r="MZL5745" s="66"/>
      <c r="MZM5745" s="66"/>
      <c r="MZN5745" s="66"/>
      <c r="MZO5745" s="66"/>
      <c r="MZP5745" s="66"/>
      <c r="MZQ5745" s="66"/>
      <c r="MZR5745" s="66"/>
      <c r="MZS5745" s="66"/>
      <c r="MZT5745" s="66"/>
      <c r="MZU5745" s="66"/>
      <c r="MZV5745" s="66"/>
      <c r="MZW5745" s="66"/>
      <c r="MZX5745" s="66"/>
      <c r="MZY5745" s="66"/>
      <c r="MZZ5745" s="66"/>
      <c r="NAA5745" s="66"/>
      <c r="NAB5745" s="66"/>
      <c r="NAC5745" s="66"/>
      <c r="NAD5745" s="66"/>
      <c r="NAE5745" s="66"/>
      <c r="NAF5745" s="66"/>
      <c r="NAG5745" s="66"/>
      <c r="NAH5745" s="66"/>
      <c r="NAI5745" s="66"/>
      <c r="NAJ5745" s="66"/>
      <c r="NAK5745" s="66"/>
      <c r="NAL5745" s="66"/>
      <c r="NAM5745" s="66"/>
      <c r="NAN5745" s="66"/>
      <c r="NAO5745" s="66"/>
      <c r="NAP5745" s="66"/>
      <c r="NAQ5745" s="66"/>
      <c r="NAR5745" s="66"/>
      <c r="NAS5745" s="66"/>
      <c r="NAT5745" s="66"/>
      <c r="NAU5745" s="66"/>
      <c r="NAV5745" s="66"/>
      <c r="NAW5745" s="66"/>
      <c r="NAX5745" s="66"/>
      <c r="NAY5745" s="66"/>
      <c r="NAZ5745" s="66"/>
      <c r="NBA5745" s="66"/>
      <c r="NBB5745" s="66"/>
      <c r="NBC5745" s="66"/>
      <c r="NBD5745" s="66"/>
      <c r="NBE5745" s="66"/>
      <c r="NBF5745" s="66"/>
      <c r="NBG5745" s="66"/>
      <c r="NBH5745" s="66"/>
      <c r="NBI5745" s="66"/>
      <c r="NBJ5745" s="66"/>
      <c r="NBK5745" s="66"/>
      <c r="NBL5745" s="66"/>
      <c r="NBM5745" s="66"/>
      <c r="NBN5745" s="66"/>
      <c r="NBO5745" s="66"/>
      <c r="NBP5745" s="66"/>
      <c r="NBQ5745" s="66"/>
      <c r="NBR5745" s="66"/>
      <c r="NBS5745" s="66"/>
      <c r="NBT5745" s="66"/>
      <c r="NBU5745" s="66"/>
      <c r="NBV5745" s="66"/>
      <c r="NBW5745" s="66"/>
      <c r="NBX5745" s="66"/>
      <c r="NBY5745" s="66"/>
      <c r="NBZ5745" s="66"/>
      <c r="NCA5745" s="66"/>
      <c r="NCB5745" s="66"/>
      <c r="NCC5745" s="66"/>
      <c r="NCD5745" s="66"/>
      <c r="NCE5745" s="66"/>
      <c r="NCF5745" s="66"/>
      <c r="NCG5745" s="66"/>
      <c r="NCH5745" s="66"/>
      <c r="NCI5745" s="66"/>
      <c r="NCJ5745" s="66"/>
      <c r="NCK5745" s="66"/>
      <c r="NCL5745" s="66"/>
      <c r="NCM5745" s="66"/>
      <c r="NCN5745" s="66"/>
      <c r="NCO5745" s="66"/>
      <c r="NCP5745" s="66"/>
      <c r="NCQ5745" s="66"/>
      <c r="NCR5745" s="66"/>
      <c r="NCS5745" s="66"/>
      <c r="NCT5745" s="66"/>
      <c r="NCU5745" s="66"/>
      <c r="NCV5745" s="66"/>
      <c r="NCW5745" s="66"/>
      <c r="NCX5745" s="66"/>
      <c r="NCY5745" s="66"/>
      <c r="NCZ5745" s="66"/>
      <c r="NDA5745" s="66"/>
      <c r="NDB5745" s="66"/>
      <c r="NDC5745" s="66"/>
      <c r="NDD5745" s="66"/>
      <c r="NDE5745" s="66"/>
      <c r="NDF5745" s="66"/>
      <c r="NDG5745" s="66"/>
      <c r="NDH5745" s="66"/>
      <c r="NDI5745" s="66"/>
      <c r="NDJ5745" s="66"/>
      <c r="NDK5745" s="66"/>
      <c r="NDL5745" s="66"/>
      <c r="NDM5745" s="66"/>
      <c r="NDN5745" s="66"/>
      <c r="NDO5745" s="66"/>
      <c r="NDP5745" s="66"/>
      <c r="NDQ5745" s="66"/>
      <c r="NDR5745" s="66"/>
      <c r="NDS5745" s="66"/>
      <c r="NDT5745" s="66"/>
      <c r="NDU5745" s="66"/>
      <c r="NDV5745" s="66"/>
      <c r="NDW5745" s="66"/>
      <c r="NDX5745" s="66"/>
      <c r="NDY5745" s="66"/>
      <c r="NDZ5745" s="66"/>
      <c r="NEA5745" s="66"/>
      <c r="NEB5745" s="66"/>
      <c r="NEC5745" s="66"/>
      <c r="NED5745" s="66"/>
      <c r="NEE5745" s="66"/>
      <c r="NEF5745" s="66"/>
      <c r="NEG5745" s="66"/>
      <c r="NEH5745" s="66"/>
      <c r="NEI5745" s="66"/>
      <c r="NEJ5745" s="66"/>
      <c r="NEK5745" s="66"/>
      <c r="NEL5745" s="66"/>
      <c r="NEM5745" s="66"/>
      <c r="NEN5745" s="66"/>
      <c r="NEO5745" s="66"/>
      <c r="NEP5745" s="66"/>
      <c r="NEQ5745" s="66"/>
      <c r="NER5745" s="66"/>
      <c r="NES5745" s="66"/>
      <c r="NET5745" s="66"/>
      <c r="NEU5745" s="66"/>
      <c r="NEV5745" s="66"/>
      <c r="NEW5745" s="66"/>
      <c r="NEX5745" s="66"/>
      <c r="NEY5745" s="66"/>
      <c r="NEZ5745" s="66"/>
      <c r="NFA5745" s="66"/>
      <c r="NFB5745" s="66"/>
      <c r="NFC5745" s="66"/>
      <c r="NFD5745" s="66"/>
      <c r="NFE5745" s="66"/>
      <c r="NFF5745" s="66"/>
      <c r="NFG5745" s="66"/>
      <c r="NFH5745" s="66"/>
      <c r="NFI5745" s="66"/>
      <c r="NFJ5745" s="66"/>
      <c r="NFK5745" s="66"/>
      <c r="NFL5745" s="66"/>
      <c r="NFM5745" s="66"/>
      <c r="NFN5745" s="66"/>
      <c r="NFO5745" s="66"/>
      <c r="NFP5745" s="66"/>
      <c r="NFQ5745" s="66"/>
      <c r="NFR5745" s="66"/>
      <c r="NFS5745" s="66"/>
      <c r="NFT5745" s="66"/>
      <c r="NFU5745" s="66"/>
      <c r="NFV5745" s="66"/>
      <c r="NFW5745" s="66"/>
      <c r="NFX5745" s="66"/>
      <c r="NFY5745" s="66"/>
      <c r="NFZ5745" s="66"/>
      <c r="NGA5745" s="66"/>
      <c r="NGB5745" s="66"/>
      <c r="NGC5745" s="66"/>
      <c r="NGD5745" s="66"/>
      <c r="NGE5745" s="66"/>
      <c r="NGF5745" s="66"/>
      <c r="NGG5745" s="66"/>
      <c r="NGH5745" s="66"/>
      <c r="NGI5745" s="66"/>
      <c r="NGJ5745" s="66"/>
      <c r="NGK5745" s="66"/>
      <c r="NGL5745" s="66"/>
      <c r="NGM5745" s="66"/>
      <c r="NGN5745" s="66"/>
      <c r="NGO5745" s="66"/>
      <c r="NGP5745" s="66"/>
      <c r="NGQ5745" s="66"/>
      <c r="NGR5745" s="66"/>
      <c r="NGS5745" s="66"/>
      <c r="NGT5745" s="66"/>
      <c r="NGU5745" s="66"/>
      <c r="NGV5745" s="66"/>
      <c r="NGW5745" s="66"/>
      <c r="NGX5745" s="66"/>
      <c r="NGY5745" s="66"/>
      <c r="NGZ5745" s="66"/>
      <c r="NHA5745" s="66"/>
      <c r="NHB5745" s="66"/>
      <c r="NHC5745" s="66"/>
      <c r="NHD5745" s="66"/>
      <c r="NHE5745" s="66"/>
      <c r="NHF5745" s="66"/>
      <c r="NHG5745" s="66"/>
      <c r="NHH5745" s="66"/>
      <c r="NHI5745" s="66"/>
      <c r="NHJ5745" s="66"/>
      <c r="NHK5745" s="66"/>
      <c r="NHL5745" s="66"/>
      <c r="NHM5745" s="66"/>
      <c r="NHN5745" s="66"/>
      <c r="NHO5745" s="66"/>
      <c r="NHP5745" s="66"/>
      <c r="NHQ5745" s="66"/>
      <c r="NHR5745" s="66"/>
      <c r="NHS5745" s="66"/>
      <c r="NHT5745" s="66"/>
      <c r="NHU5745" s="66"/>
      <c r="NHV5745" s="66"/>
      <c r="NHW5745" s="66"/>
      <c r="NHX5745" s="66"/>
      <c r="NHY5745" s="66"/>
      <c r="NHZ5745" s="66"/>
      <c r="NIA5745" s="66"/>
      <c r="NIB5745" s="66"/>
      <c r="NIC5745" s="66"/>
      <c r="NID5745" s="66"/>
      <c r="NIE5745" s="66"/>
      <c r="NIF5745" s="66"/>
      <c r="NIG5745" s="66"/>
      <c r="NIH5745" s="66"/>
      <c r="NII5745" s="66"/>
      <c r="NIJ5745" s="66"/>
      <c r="NIK5745" s="66"/>
      <c r="NIL5745" s="66"/>
      <c r="NIM5745" s="66"/>
      <c r="NIN5745" s="66"/>
      <c r="NIO5745" s="66"/>
      <c r="NIP5745" s="66"/>
      <c r="NIQ5745" s="66"/>
      <c r="NIR5745" s="66"/>
      <c r="NIS5745" s="66"/>
      <c r="NIT5745" s="66"/>
      <c r="NIU5745" s="66"/>
      <c r="NIV5745" s="66"/>
      <c r="NIW5745" s="66"/>
      <c r="NIX5745" s="66"/>
      <c r="NIY5745" s="66"/>
      <c r="NIZ5745" s="66"/>
      <c r="NJA5745" s="66"/>
      <c r="NJB5745" s="66"/>
      <c r="NJC5745" s="66"/>
      <c r="NJD5745" s="66"/>
      <c r="NJE5745" s="66"/>
      <c r="NJF5745" s="66"/>
      <c r="NJG5745" s="66"/>
      <c r="NJH5745" s="66"/>
      <c r="NJI5745" s="66"/>
      <c r="NJJ5745" s="66"/>
      <c r="NJK5745" s="66"/>
      <c r="NJL5745" s="66"/>
      <c r="NJM5745" s="66"/>
      <c r="NJN5745" s="66"/>
      <c r="NJO5745" s="66"/>
      <c r="NJP5745" s="66"/>
    </row>
    <row r="5746" spans="1:9740" s="77" customFormat="1" x14ac:dyDescent="0.25">
      <c r="A5746" s="71" t="s">
        <v>5777</v>
      </c>
      <c r="B5746" s="72" t="s">
        <v>8969</v>
      </c>
      <c r="C5746" s="71"/>
      <c r="D5746" s="73" t="s">
        <v>11864</v>
      </c>
      <c r="E5746" s="71" t="s">
        <v>5778</v>
      </c>
      <c r="F5746" s="75" t="s">
        <v>10</v>
      </c>
      <c r="G5746" s="75">
        <v>55</v>
      </c>
      <c r="H5746" s="75"/>
      <c r="I5746" s="74" t="s">
        <v>7799</v>
      </c>
      <c r="J5746" s="38">
        <v>25172110</v>
      </c>
      <c r="K5746" s="38" t="s">
        <v>12462</v>
      </c>
      <c r="L5746" s="71" t="str">
        <f t="shared" si="241"/>
        <v>104-0103-04.JPG</v>
      </c>
      <c r="M5746" s="71"/>
      <c r="N5746" s="71"/>
      <c r="O5746" s="66"/>
      <c r="P5746" s="66"/>
      <c r="Q5746" s="66"/>
      <c r="R5746" s="66"/>
      <c r="S5746" s="66"/>
      <c r="T5746" s="66"/>
      <c r="U5746" s="66"/>
      <c r="V5746" s="66"/>
      <c r="W5746" s="66"/>
      <c r="X5746" s="66"/>
      <c r="Y5746" s="66"/>
      <c r="Z5746" s="66"/>
      <c r="AA5746" s="66"/>
      <c r="AB5746" s="66"/>
      <c r="AC5746" s="66"/>
      <c r="AD5746" s="66"/>
      <c r="AE5746" s="66"/>
      <c r="AF5746" s="66"/>
      <c r="AG5746" s="66"/>
      <c r="AH5746" s="66"/>
      <c r="AI5746" s="66"/>
      <c r="AJ5746" s="66"/>
      <c r="AK5746" s="66"/>
      <c r="AL5746" s="66"/>
      <c r="AM5746" s="66"/>
      <c r="AN5746" s="66"/>
      <c r="AO5746" s="66"/>
      <c r="AP5746" s="66"/>
      <c r="AQ5746" s="66"/>
      <c r="AR5746" s="66"/>
      <c r="AS5746" s="66"/>
      <c r="AT5746" s="66"/>
      <c r="AU5746" s="66"/>
      <c r="AV5746" s="66"/>
      <c r="AW5746" s="66"/>
      <c r="AX5746" s="66"/>
      <c r="AY5746" s="66"/>
      <c r="AZ5746" s="66"/>
      <c r="BA5746" s="66"/>
      <c r="BB5746" s="66"/>
      <c r="BC5746" s="66"/>
      <c r="BD5746" s="66"/>
      <c r="BE5746" s="66"/>
      <c r="BF5746" s="66"/>
      <c r="BG5746" s="66"/>
      <c r="BH5746" s="66"/>
      <c r="BI5746" s="66"/>
      <c r="BJ5746" s="66"/>
      <c r="BK5746" s="66"/>
      <c r="BL5746" s="66"/>
      <c r="BM5746" s="66"/>
      <c r="BN5746" s="66"/>
      <c r="BO5746" s="66"/>
      <c r="BP5746" s="66"/>
      <c r="BQ5746" s="66"/>
      <c r="BR5746" s="66"/>
      <c r="BS5746" s="66"/>
      <c r="BT5746" s="66"/>
      <c r="BU5746" s="66"/>
      <c r="BV5746" s="66"/>
      <c r="BW5746" s="66"/>
      <c r="BX5746" s="66"/>
      <c r="BY5746" s="66"/>
      <c r="BZ5746" s="66"/>
      <c r="CA5746" s="66"/>
      <c r="CB5746" s="66"/>
      <c r="CC5746" s="66"/>
      <c r="CD5746" s="66"/>
      <c r="CE5746" s="66"/>
      <c r="CF5746" s="66"/>
      <c r="CG5746" s="66"/>
      <c r="CH5746" s="66"/>
      <c r="CI5746" s="66"/>
      <c r="CJ5746" s="66"/>
      <c r="CK5746" s="66"/>
      <c r="CL5746" s="66"/>
      <c r="CM5746" s="66"/>
      <c r="CN5746" s="66"/>
      <c r="CO5746" s="66"/>
      <c r="CP5746" s="66"/>
      <c r="CQ5746" s="66"/>
      <c r="CR5746" s="66"/>
      <c r="CS5746" s="66"/>
      <c r="CT5746" s="66"/>
      <c r="CU5746" s="66"/>
      <c r="CV5746" s="66"/>
      <c r="CW5746" s="66"/>
      <c r="CX5746" s="66"/>
      <c r="CY5746" s="66"/>
      <c r="CZ5746" s="66"/>
      <c r="DA5746" s="66"/>
      <c r="DB5746" s="66"/>
      <c r="DC5746" s="66"/>
      <c r="DD5746" s="66"/>
      <c r="DE5746" s="66"/>
      <c r="DF5746" s="66"/>
      <c r="DG5746" s="66"/>
      <c r="DH5746" s="66"/>
      <c r="DI5746" s="66"/>
      <c r="DJ5746" s="66"/>
      <c r="DK5746" s="66"/>
      <c r="DL5746" s="66"/>
      <c r="DM5746" s="66"/>
      <c r="DN5746" s="66"/>
      <c r="DO5746" s="66"/>
      <c r="DP5746" s="66"/>
      <c r="DQ5746" s="66"/>
      <c r="DR5746" s="66"/>
      <c r="DS5746" s="66"/>
      <c r="DT5746" s="66"/>
      <c r="DU5746" s="66"/>
      <c r="DV5746" s="66"/>
      <c r="DW5746" s="66"/>
      <c r="DX5746" s="66"/>
      <c r="DY5746" s="66"/>
      <c r="DZ5746" s="66"/>
      <c r="EA5746" s="66"/>
      <c r="EB5746" s="66"/>
      <c r="EC5746" s="66"/>
      <c r="ED5746" s="66"/>
      <c r="EE5746" s="66"/>
      <c r="EF5746" s="66"/>
      <c r="EG5746" s="66"/>
      <c r="EH5746" s="66"/>
      <c r="EI5746" s="66"/>
      <c r="EJ5746" s="66"/>
      <c r="EK5746" s="66"/>
      <c r="EL5746" s="66"/>
      <c r="EM5746" s="66"/>
      <c r="EN5746" s="66"/>
      <c r="EO5746" s="66"/>
      <c r="EP5746" s="66"/>
      <c r="EQ5746" s="66"/>
      <c r="ER5746" s="66"/>
      <c r="ES5746" s="66"/>
      <c r="ET5746" s="66"/>
      <c r="EU5746" s="66"/>
      <c r="EV5746" s="66"/>
      <c r="EW5746" s="66"/>
      <c r="EX5746" s="66"/>
      <c r="EY5746" s="66"/>
      <c r="EZ5746" s="66"/>
      <c r="FA5746" s="66"/>
      <c r="FB5746" s="66"/>
      <c r="FC5746" s="66"/>
      <c r="FD5746" s="66"/>
      <c r="FE5746" s="66"/>
      <c r="FF5746" s="66"/>
      <c r="FG5746" s="66"/>
      <c r="FH5746" s="66"/>
      <c r="FI5746" s="66"/>
      <c r="FJ5746" s="66"/>
      <c r="FK5746" s="66"/>
      <c r="FL5746" s="66"/>
      <c r="FM5746" s="66"/>
      <c r="FN5746" s="66"/>
      <c r="FO5746" s="66"/>
      <c r="FP5746" s="66"/>
      <c r="FQ5746" s="66"/>
      <c r="FR5746" s="66"/>
      <c r="FS5746" s="66"/>
      <c r="FT5746" s="66"/>
      <c r="FU5746" s="66"/>
      <c r="FV5746" s="66"/>
      <c r="FW5746" s="66"/>
      <c r="FX5746" s="66"/>
      <c r="FY5746" s="66"/>
      <c r="FZ5746" s="66"/>
      <c r="GA5746" s="66"/>
      <c r="GB5746" s="66"/>
      <c r="GC5746" s="66"/>
      <c r="GD5746" s="66"/>
      <c r="GE5746" s="66"/>
      <c r="GF5746" s="66"/>
      <c r="GG5746" s="66"/>
      <c r="GH5746" s="66"/>
      <c r="GI5746" s="66"/>
      <c r="GJ5746" s="66"/>
      <c r="GK5746" s="66"/>
      <c r="GL5746" s="66"/>
      <c r="GM5746" s="66"/>
      <c r="GN5746" s="66"/>
      <c r="GO5746" s="66"/>
      <c r="GP5746" s="66"/>
      <c r="GQ5746" s="66"/>
      <c r="GR5746" s="66"/>
      <c r="GS5746" s="66"/>
      <c r="GT5746" s="66"/>
      <c r="GU5746" s="66"/>
      <c r="GV5746" s="66"/>
      <c r="GW5746" s="66"/>
      <c r="GX5746" s="66"/>
      <c r="GY5746" s="66"/>
      <c r="GZ5746" s="66"/>
      <c r="HA5746" s="66"/>
      <c r="HB5746" s="66"/>
      <c r="HC5746" s="66"/>
      <c r="HD5746" s="66"/>
      <c r="HE5746" s="66"/>
      <c r="HF5746" s="66"/>
      <c r="HG5746" s="66"/>
      <c r="HH5746" s="66"/>
      <c r="HI5746" s="66"/>
      <c r="HJ5746" s="66"/>
      <c r="HK5746" s="66"/>
      <c r="HL5746" s="66"/>
      <c r="HM5746" s="66"/>
      <c r="HN5746" s="66"/>
      <c r="HO5746" s="66"/>
      <c r="HP5746" s="66"/>
      <c r="HQ5746" s="66"/>
      <c r="HR5746" s="66"/>
      <c r="HS5746" s="66"/>
      <c r="HT5746" s="66"/>
      <c r="HU5746" s="66"/>
      <c r="HV5746" s="66"/>
      <c r="HW5746" s="66"/>
      <c r="HX5746" s="66"/>
      <c r="HY5746" s="66"/>
      <c r="HZ5746" s="66"/>
      <c r="IA5746" s="66"/>
      <c r="IB5746" s="66"/>
      <c r="IC5746" s="66"/>
      <c r="ID5746" s="66"/>
      <c r="IE5746" s="66"/>
      <c r="IF5746" s="66"/>
      <c r="IG5746" s="66"/>
      <c r="IH5746" s="66"/>
      <c r="II5746" s="66"/>
      <c r="IJ5746" s="66"/>
      <c r="IK5746" s="66"/>
      <c r="IL5746" s="66"/>
      <c r="IM5746" s="66"/>
      <c r="IN5746" s="66"/>
      <c r="IO5746" s="66"/>
      <c r="IP5746" s="66"/>
      <c r="IQ5746" s="66"/>
      <c r="IR5746" s="66"/>
      <c r="IS5746" s="66"/>
      <c r="IT5746" s="66"/>
      <c r="IU5746" s="66"/>
      <c r="IV5746" s="66"/>
      <c r="IW5746" s="66"/>
      <c r="IX5746" s="66"/>
      <c r="IY5746" s="66"/>
      <c r="IZ5746" s="66"/>
      <c r="JA5746" s="66"/>
      <c r="JB5746" s="66"/>
      <c r="JC5746" s="66"/>
      <c r="JD5746" s="66"/>
      <c r="JE5746" s="66"/>
      <c r="JF5746" s="66"/>
      <c r="JG5746" s="66"/>
      <c r="JH5746" s="66"/>
      <c r="JI5746" s="66"/>
      <c r="JJ5746" s="66"/>
      <c r="JK5746" s="66"/>
      <c r="JL5746" s="66"/>
      <c r="JM5746" s="66"/>
      <c r="JN5746" s="66"/>
      <c r="JO5746" s="66"/>
      <c r="JP5746" s="66"/>
      <c r="JQ5746" s="66"/>
      <c r="JR5746" s="66"/>
      <c r="JS5746" s="66"/>
      <c r="JT5746" s="66"/>
      <c r="JU5746" s="66"/>
      <c r="JV5746" s="66"/>
      <c r="JW5746" s="66"/>
      <c r="JX5746" s="66"/>
      <c r="JY5746" s="66"/>
      <c r="JZ5746" s="66"/>
      <c r="KA5746" s="66"/>
      <c r="KB5746" s="66"/>
      <c r="KC5746" s="66"/>
      <c r="KD5746" s="66"/>
      <c r="KE5746" s="66"/>
      <c r="KF5746" s="66"/>
      <c r="KG5746" s="66"/>
      <c r="KH5746" s="66"/>
      <c r="KI5746" s="66"/>
      <c r="KJ5746" s="66"/>
      <c r="KK5746" s="66"/>
      <c r="KL5746" s="66"/>
      <c r="KM5746" s="66"/>
      <c r="KN5746" s="66"/>
      <c r="KO5746" s="66"/>
      <c r="KP5746" s="66"/>
      <c r="KQ5746" s="66"/>
      <c r="KR5746" s="66"/>
      <c r="KS5746" s="66"/>
      <c r="KT5746" s="66"/>
      <c r="KU5746" s="66"/>
      <c r="KV5746" s="66"/>
      <c r="KW5746" s="66"/>
      <c r="KX5746" s="66"/>
      <c r="KY5746" s="66"/>
      <c r="KZ5746" s="66"/>
      <c r="LA5746" s="66"/>
      <c r="LB5746" s="66"/>
      <c r="LC5746" s="66"/>
      <c r="LD5746" s="66"/>
      <c r="LE5746" s="66"/>
      <c r="LF5746" s="66"/>
      <c r="LG5746" s="66"/>
      <c r="LH5746" s="66"/>
      <c r="LI5746" s="66"/>
      <c r="LJ5746" s="66"/>
      <c r="LK5746" s="66"/>
      <c r="LL5746" s="66"/>
      <c r="LM5746" s="66"/>
      <c r="LN5746" s="66"/>
      <c r="LO5746" s="66"/>
      <c r="LP5746" s="66"/>
      <c r="LQ5746" s="66"/>
      <c r="LR5746" s="66"/>
      <c r="LS5746" s="66"/>
      <c r="LT5746" s="66"/>
      <c r="LU5746" s="66"/>
      <c r="LV5746" s="66"/>
      <c r="LW5746" s="66"/>
      <c r="LX5746" s="66"/>
      <c r="LY5746" s="66"/>
      <c r="LZ5746" s="66"/>
      <c r="MA5746" s="66"/>
      <c r="MB5746" s="66"/>
      <c r="MC5746" s="66"/>
      <c r="MD5746" s="66"/>
      <c r="ME5746" s="66"/>
      <c r="MF5746" s="66"/>
      <c r="MG5746" s="66"/>
      <c r="MH5746" s="66"/>
      <c r="MI5746" s="66"/>
      <c r="MJ5746" s="66"/>
      <c r="MK5746" s="66"/>
      <c r="ML5746" s="66"/>
      <c r="MM5746" s="66"/>
      <c r="MN5746" s="66"/>
      <c r="MO5746" s="66"/>
      <c r="MP5746" s="66"/>
      <c r="MQ5746" s="66"/>
      <c r="MR5746" s="66"/>
      <c r="MS5746" s="66"/>
      <c r="MT5746" s="66"/>
      <c r="MU5746" s="66"/>
      <c r="MV5746" s="66"/>
      <c r="MW5746" s="66"/>
      <c r="MX5746" s="66"/>
      <c r="MY5746" s="66"/>
      <c r="MZ5746" s="66"/>
      <c r="NA5746" s="66"/>
      <c r="NB5746" s="66"/>
      <c r="NC5746" s="66"/>
      <c r="ND5746" s="66"/>
      <c r="NE5746" s="66"/>
      <c r="NF5746" s="66"/>
      <c r="NG5746" s="66"/>
      <c r="NH5746" s="66"/>
      <c r="NI5746" s="66"/>
      <c r="NJ5746" s="66"/>
      <c r="NK5746" s="66"/>
      <c r="NL5746" s="66"/>
      <c r="NM5746" s="66"/>
      <c r="NN5746" s="66"/>
      <c r="NO5746" s="66"/>
      <c r="NP5746" s="66"/>
      <c r="NQ5746" s="66"/>
      <c r="NR5746" s="66"/>
      <c r="NS5746" s="66"/>
      <c r="NT5746" s="66"/>
      <c r="NU5746" s="66"/>
      <c r="NV5746" s="66"/>
      <c r="NW5746" s="66"/>
      <c r="NX5746" s="66"/>
      <c r="NY5746" s="66"/>
      <c r="NZ5746" s="66"/>
      <c r="OA5746" s="66"/>
      <c r="OB5746" s="66"/>
      <c r="OC5746" s="66"/>
      <c r="OD5746" s="66"/>
      <c r="OE5746" s="66"/>
      <c r="OF5746" s="66"/>
      <c r="OG5746" s="66"/>
      <c r="OH5746" s="66"/>
      <c r="OI5746" s="66"/>
      <c r="OJ5746" s="66"/>
      <c r="OK5746" s="66"/>
      <c r="OL5746" s="66"/>
      <c r="OM5746" s="66"/>
      <c r="ON5746" s="66"/>
      <c r="OO5746" s="66"/>
      <c r="OP5746" s="66"/>
      <c r="OQ5746" s="66"/>
      <c r="OR5746" s="66"/>
      <c r="OS5746" s="66"/>
      <c r="OT5746" s="66"/>
      <c r="OU5746" s="66"/>
      <c r="OV5746" s="66"/>
      <c r="OW5746" s="66"/>
      <c r="OX5746" s="66"/>
      <c r="OY5746" s="66"/>
      <c r="OZ5746" s="66"/>
      <c r="PA5746" s="66"/>
      <c r="PB5746" s="66"/>
      <c r="PC5746" s="66"/>
      <c r="PD5746" s="66"/>
      <c r="PE5746" s="66"/>
      <c r="PF5746" s="66"/>
      <c r="PG5746" s="66"/>
      <c r="PH5746" s="66"/>
      <c r="PI5746" s="66"/>
      <c r="PJ5746" s="66"/>
      <c r="PK5746" s="66"/>
      <c r="PL5746" s="66"/>
      <c r="PM5746" s="66"/>
      <c r="PN5746" s="66"/>
      <c r="PO5746" s="66"/>
      <c r="PP5746" s="66"/>
      <c r="PQ5746" s="66"/>
      <c r="PR5746" s="66"/>
      <c r="PS5746" s="66"/>
      <c r="PT5746" s="66"/>
      <c r="PU5746" s="66"/>
      <c r="PV5746" s="66"/>
      <c r="PW5746" s="66"/>
      <c r="PX5746" s="66"/>
      <c r="PY5746" s="66"/>
      <c r="PZ5746" s="66"/>
      <c r="QA5746" s="66"/>
      <c r="QB5746" s="66"/>
      <c r="QC5746" s="66"/>
      <c r="QD5746" s="66"/>
      <c r="QE5746" s="66"/>
      <c r="QF5746" s="66"/>
      <c r="QG5746" s="66"/>
      <c r="QH5746" s="66"/>
      <c r="QI5746" s="66"/>
      <c r="QJ5746" s="66"/>
      <c r="QK5746" s="66"/>
      <c r="QL5746" s="66"/>
      <c r="QM5746" s="66"/>
      <c r="QN5746" s="66"/>
      <c r="QO5746" s="66"/>
      <c r="QP5746" s="66"/>
      <c r="QQ5746" s="66"/>
      <c r="QR5746" s="66"/>
      <c r="QS5746" s="66"/>
      <c r="QT5746" s="66"/>
      <c r="QU5746" s="66"/>
      <c r="QV5746" s="66"/>
      <c r="QW5746" s="66"/>
      <c r="QX5746" s="66"/>
      <c r="QY5746" s="66"/>
      <c r="QZ5746" s="66"/>
      <c r="RA5746" s="66"/>
      <c r="RB5746" s="66"/>
      <c r="RC5746" s="66"/>
      <c r="RD5746" s="66"/>
      <c r="RE5746" s="66"/>
      <c r="RF5746" s="66"/>
      <c r="RG5746" s="66"/>
      <c r="RH5746" s="66"/>
      <c r="RI5746" s="66"/>
      <c r="RJ5746" s="66"/>
      <c r="RK5746" s="66"/>
      <c r="RL5746" s="66"/>
      <c r="RM5746" s="66"/>
      <c r="RN5746" s="66"/>
      <c r="RO5746" s="66"/>
      <c r="RP5746" s="66"/>
      <c r="RQ5746" s="66"/>
      <c r="RR5746" s="66"/>
      <c r="RS5746" s="66"/>
      <c r="RT5746" s="66"/>
      <c r="RU5746" s="66"/>
      <c r="RV5746" s="66"/>
      <c r="RW5746" s="66"/>
      <c r="RX5746" s="66"/>
      <c r="RY5746" s="66"/>
      <c r="RZ5746" s="66"/>
      <c r="SA5746" s="66"/>
      <c r="SB5746" s="66"/>
      <c r="SC5746" s="66"/>
      <c r="SD5746" s="66"/>
      <c r="SE5746" s="66"/>
      <c r="SF5746" s="66"/>
      <c r="SG5746" s="66"/>
      <c r="SH5746" s="66"/>
      <c r="SI5746" s="66"/>
      <c r="SJ5746" s="66"/>
      <c r="SK5746" s="66"/>
      <c r="SL5746" s="66"/>
      <c r="SM5746" s="66"/>
      <c r="SN5746" s="66"/>
      <c r="SO5746" s="66"/>
      <c r="SP5746" s="66"/>
      <c r="SQ5746" s="66"/>
      <c r="SR5746" s="66"/>
      <c r="SS5746" s="66"/>
      <c r="ST5746" s="66"/>
      <c r="SU5746" s="66"/>
      <c r="SV5746" s="66"/>
      <c r="SW5746" s="66"/>
      <c r="SX5746" s="66"/>
      <c r="SY5746" s="66"/>
      <c r="SZ5746" s="66"/>
      <c r="TA5746" s="66"/>
      <c r="TB5746" s="66"/>
      <c r="TC5746" s="66"/>
      <c r="TD5746" s="66"/>
      <c r="TE5746" s="66"/>
      <c r="TF5746" s="66"/>
      <c r="TG5746" s="66"/>
      <c r="TH5746" s="66"/>
      <c r="TI5746" s="66"/>
      <c r="TJ5746" s="66"/>
      <c r="TK5746" s="66"/>
      <c r="TL5746" s="66"/>
      <c r="TM5746" s="66"/>
      <c r="TN5746" s="66"/>
      <c r="TO5746" s="66"/>
      <c r="TP5746" s="66"/>
      <c r="TQ5746" s="66"/>
      <c r="TR5746" s="66"/>
      <c r="TS5746" s="66"/>
      <c r="TT5746" s="66"/>
      <c r="TU5746" s="66"/>
      <c r="TV5746" s="66"/>
      <c r="TW5746" s="66"/>
      <c r="TX5746" s="66"/>
      <c r="TY5746" s="66"/>
      <c r="TZ5746" s="66"/>
      <c r="UA5746" s="66"/>
      <c r="UB5746" s="66"/>
      <c r="UC5746" s="66"/>
      <c r="UD5746" s="66"/>
      <c r="UE5746" s="66"/>
      <c r="UF5746" s="66"/>
      <c r="UG5746" s="66"/>
      <c r="UH5746" s="66"/>
      <c r="UI5746" s="66"/>
      <c r="UJ5746" s="66"/>
      <c r="UK5746" s="66"/>
      <c r="UL5746" s="66"/>
      <c r="UM5746" s="66"/>
      <c r="UN5746" s="66"/>
      <c r="UO5746" s="66"/>
      <c r="UP5746" s="66"/>
      <c r="UQ5746" s="66"/>
      <c r="UR5746" s="66"/>
      <c r="US5746" s="66"/>
      <c r="UT5746" s="66"/>
      <c r="UU5746" s="66"/>
      <c r="UV5746" s="66"/>
      <c r="UW5746" s="66"/>
      <c r="UX5746" s="66"/>
      <c r="UY5746" s="66"/>
      <c r="UZ5746" s="66"/>
      <c r="VA5746" s="66"/>
      <c r="VB5746" s="66"/>
      <c r="VC5746" s="66"/>
      <c r="VD5746" s="66"/>
      <c r="VE5746" s="66"/>
      <c r="VF5746" s="66"/>
      <c r="VG5746" s="66"/>
      <c r="VH5746" s="66"/>
      <c r="VI5746" s="66"/>
      <c r="VJ5746" s="66"/>
      <c r="VK5746" s="66"/>
      <c r="VL5746" s="66"/>
      <c r="VM5746" s="66"/>
      <c r="VN5746" s="66"/>
      <c r="VO5746" s="66"/>
      <c r="VP5746" s="66"/>
      <c r="VQ5746" s="66"/>
      <c r="VR5746" s="66"/>
      <c r="VS5746" s="66"/>
      <c r="VT5746" s="66"/>
      <c r="VU5746" s="66"/>
      <c r="VV5746" s="66"/>
      <c r="VW5746" s="66"/>
      <c r="VX5746" s="66"/>
      <c r="VY5746" s="66"/>
      <c r="VZ5746" s="66"/>
      <c r="WA5746" s="66"/>
      <c r="WB5746" s="66"/>
      <c r="WC5746" s="66"/>
      <c r="WD5746" s="66"/>
      <c r="WE5746" s="66"/>
      <c r="WF5746" s="66"/>
      <c r="WG5746" s="66"/>
      <c r="WH5746" s="66"/>
      <c r="WI5746" s="66"/>
      <c r="WJ5746" s="66"/>
      <c r="WK5746" s="66"/>
      <c r="WL5746" s="66"/>
      <c r="WM5746" s="66"/>
      <c r="WN5746" s="66"/>
      <c r="WO5746" s="66"/>
      <c r="WP5746" s="66"/>
      <c r="WQ5746" s="66"/>
      <c r="WR5746" s="66"/>
      <c r="WS5746" s="66"/>
      <c r="WT5746" s="66"/>
      <c r="WU5746" s="66"/>
      <c r="WV5746" s="66"/>
      <c r="WW5746" s="66"/>
      <c r="WX5746" s="66"/>
      <c r="WY5746" s="66"/>
      <c r="WZ5746" s="66"/>
      <c r="XA5746" s="66"/>
      <c r="XB5746" s="66"/>
      <c r="XC5746" s="66"/>
      <c r="XD5746" s="66"/>
      <c r="XE5746" s="66"/>
      <c r="XF5746" s="66"/>
      <c r="XG5746" s="66"/>
      <c r="XH5746" s="66"/>
      <c r="XI5746" s="66"/>
      <c r="XJ5746" s="66"/>
      <c r="XK5746" s="66"/>
      <c r="XL5746" s="66"/>
      <c r="XM5746" s="66"/>
      <c r="XN5746" s="66"/>
      <c r="XO5746" s="66"/>
      <c r="XP5746" s="66"/>
      <c r="XQ5746" s="66"/>
      <c r="XR5746" s="66"/>
      <c r="XS5746" s="66"/>
      <c r="XT5746" s="66"/>
      <c r="XU5746" s="66"/>
      <c r="XV5746" s="66"/>
      <c r="XW5746" s="66"/>
      <c r="XX5746" s="66"/>
      <c r="XY5746" s="66"/>
      <c r="XZ5746" s="66"/>
      <c r="YA5746" s="66"/>
      <c r="YB5746" s="66"/>
      <c r="YC5746" s="66"/>
      <c r="YD5746" s="66"/>
      <c r="YE5746" s="66"/>
      <c r="YF5746" s="66"/>
      <c r="YG5746" s="66"/>
      <c r="YH5746" s="66"/>
      <c r="YI5746" s="66"/>
      <c r="YJ5746" s="66"/>
      <c r="YK5746" s="66"/>
      <c r="YL5746" s="66"/>
      <c r="YM5746" s="66"/>
      <c r="YN5746" s="66"/>
      <c r="YO5746" s="66"/>
      <c r="YP5746" s="66"/>
      <c r="YQ5746" s="66"/>
      <c r="YR5746" s="66"/>
      <c r="YS5746" s="66"/>
      <c r="YT5746" s="66"/>
      <c r="YU5746" s="66"/>
      <c r="YV5746" s="66"/>
      <c r="YW5746" s="66"/>
      <c r="YX5746" s="66"/>
      <c r="YY5746" s="66"/>
      <c r="YZ5746" s="66"/>
      <c r="ZA5746" s="66"/>
      <c r="ZB5746" s="66"/>
      <c r="ZC5746" s="66"/>
      <c r="ZD5746" s="66"/>
      <c r="ZE5746" s="66"/>
      <c r="ZF5746" s="66"/>
      <c r="ZG5746" s="66"/>
      <c r="ZH5746" s="66"/>
      <c r="ZI5746" s="66"/>
      <c r="ZJ5746" s="66"/>
      <c r="ZK5746" s="66"/>
      <c r="ZL5746" s="66"/>
      <c r="ZM5746" s="66"/>
      <c r="ZN5746" s="66"/>
      <c r="ZO5746" s="66"/>
      <c r="ZP5746" s="66"/>
      <c r="ZQ5746" s="66"/>
      <c r="ZR5746" s="66"/>
      <c r="ZS5746" s="66"/>
      <c r="ZT5746" s="66"/>
      <c r="ZU5746" s="66"/>
      <c r="ZV5746" s="66"/>
      <c r="ZW5746" s="66"/>
      <c r="ZX5746" s="66"/>
      <c r="ZY5746" s="66"/>
      <c r="ZZ5746" s="66"/>
      <c r="AAA5746" s="66"/>
      <c r="AAB5746" s="66"/>
      <c r="AAC5746" s="66"/>
      <c r="AAD5746" s="66"/>
      <c r="AAE5746" s="66"/>
      <c r="AAF5746" s="66"/>
      <c r="AAG5746" s="66"/>
      <c r="AAH5746" s="66"/>
      <c r="AAI5746" s="66"/>
      <c r="AAJ5746" s="66"/>
      <c r="AAK5746" s="66"/>
      <c r="AAL5746" s="66"/>
      <c r="AAM5746" s="66"/>
      <c r="AAN5746" s="66"/>
      <c r="AAO5746" s="66"/>
      <c r="AAP5746" s="66"/>
      <c r="AAQ5746" s="66"/>
      <c r="AAR5746" s="66"/>
      <c r="AAS5746" s="66"/>
      <c r="AAT5746" s="66"/>
      <c r="AAU5746" s="66"/>
      <c r="AAV5746" s="66"/>
      <c r="AAW5746" s="66"/>
      <c r="AAX5746" s="66"/>
      <c r="AAY5746" s="66"/>
      <c r="AAZ5746" s="66"/>
      <c r="ABA5746" s="66"/>
      <c r="ABB5746" s="66"/>
      <c r="ABC5746" s="66"/>
      <c r="ABD5746" s="66"/>
      <c r="ABE5746" s="66"/>
      <c r="ABF5746" s="66"/>
      <c r="ABG5746" s="66"/>
      <c r="ABH5746" s="66"/>
      <c r="ABI5746" s="66"/>
      <c r="ABJ5746" s="66"/>
      <c r="ABK5746" s="66"/>
      <c r="ABL5746" s="66"/>
      <c r="ABM5746" s="66"/>
      <c r="ABN5746" s="66"/>
      <c r="ABO5746" s="66"/>
      <c r="ABP5746" s="66"/>
      <c r="ABQ5746" s="66"/>
      <c r="ABR5746" s="66"/>
      <c r="ABS5746" s="66"/>
      <c r="ABT5746" s="66"/>
      <c r="ABU5746" s="66"/>
      <c r="ABV5746" s="66"/>
      <c r="ABW5746" s="66"/>
      <c r="ABX5746" s="66"/>
      <c r="ABY5746" s="66"/>
      <c r="ABZ5746" s="66"/>
      <c r="ACA5746" s="66"/>
      <c r="ACB5746" s="66"/>
      <c r="ACC5746" s="66"/>
      <c r="ACD5746" s="66"/>
      <c r="ACE5746" s="66"/>
      <c r="ACF5746" s="66"/>
      <c r="ACG5746" s="66"/>
      <c r="ACH5746" s="66"/>
      <c r="ACI5746" s="66"/>
      <c r="ACJ5746" s="66"/>
      <c r="ACK5746" s="66"/>
      <c r="ACL5746" s="66"/>
      <c r="ACM5746" s="66"/>
      <c r="ACN5746" s="66"/>
      <c r="ACO5746" s="66"/>
      <c r="ACP5746" s="66"/>
      <c r="ACQ5746" s="66"/>
      <c r="ACR5746" s="66"/>
      <c r="ACS5746" s="66"/>
      <c r="ACT5746" s="66"/>
      <c r="ACU5746" s="66"/>
      <c r="ACV5746" s="66"/>
      <c r="ACW5746" s="66"/>
      <c r="ACX5746" s="66"/>
      <c r="ACY5746" s="66"/>
      <c r="ACZ5746" s="66"/>
      <c r="ADA5746" s="66"/>
      <c r="ADB5746" s="66"/>
      <c r="ADC5746" s="66"/>
      <c r="ADD5746" s="66"/>
      <c r="ADE5746" s="66"/>
      <c r="ADF5746" s="66"/>
      <c r="ADG5746" s="66"/>
      <c r="ADH5746" s="66"/>
      <c r="ADI5746" s="66"/>
      <c r="ADJ5746" s="66"/>
      <c r="ADK5746" s="66"/>
      <c r="ADL5746" s="66"/>
      <c r="ADM5746" s="66"/>
      <c r="ADN5746" s="66"/>
      <c r="ADO5746" s="66"/>
      <c r="ADP5746" s="66"/>
      <c r="ADQ5746" s="66"/>
      <c r="ADR5746" s="66"/>
      <c r="ADS5746" s="66"/>
      <c r="ADT5746" s="66"/>
      <c r="ADU5746" s="66"/>
      <c r="ADV5746" s="66"/>
      <c r="ADW5746" s="66"/>
      <c r="ADX5746" s="66"/>
      <c r="ADY5746" s="66"/>
      <c r="ADZ5746" s="66"/>
      <c r="AEA5746" s="66"/>
      <c r="AEB5746" s="66"/>
      <c r="AEC5746" s="66"/>
      <c r="AED5746" s="66"/>
      <c r="AEE5746" s="66"/>
      <c r="AEF5746" s="66"/>
      <c r="AEG5746" s="66"/>
      <c r="AEH5746" s="66"/>
      <c r="AEI5746" s="66"/>
      <c r="AEJ5746" s="66"/>
      <c r="AEK5746" s="66"/>
      <c r="AEL5746" s="66"/>
      <c r="AEM5746" s="66"/>
      <c r="AEN5746" s="66"/>
      <c r="AEO5746" s="66"/>
      <c r="AEP5746" s="66"/>
      <c r="AEQ5746" s="66"/>
      <c r="AER5746" s="66"/>
      <c r="AES5746" s="66"/>
      <c r="AET5746" s="66"/>
      <c r="AEU5746" s="66"/>
      <c r="AEV5746" s="66"/>
      <c r="AEW5746" s="66"/>
      <c r="AEX5746" s="66"/>
      <c r="AEY5746" s="66"/>
      <c r="AEZ5746" s="66"/>
      <c r="AFA5746" s="66"/>
      <c r="AFB5746" s="66"/>
      <c r="AFC5746" s="66"/>
      <c r="AFD5746" s="66"/>
      <c r="AFE5746" s="66"/>
      <c r="AFF5746" s="66"/>
      <c r="AFG5746" s="66"/>
      <c r="AFH5746" s="66"/>
      <c r="AFI5746" s="66"/>
      <c r="AFJ5746" s="66"/>
      <c r="AFK5746" s="66"/>
      <c r="AFL5746" s="66"/>
      <c r="AFM5746" s="66"/>
      <c r="AFN5746" s="66"/>
      <c r="AFO5746" s="66"/>
      <c r="AFP5746" s="66"/>
      <c r="AFQ5746" s="66"/>
      <c r="AFR5746" s="66"/>
      <c r="AFS5746" s="66"/>
      <c r="AFT5746" s="66"/>
      <c r="AFU5746" s="66"/>
      <c r="AFV5746" s="66"/>
      <c r="AFW5746" s="66"/>
      <c r="AFX5746" s="66"/>
      <c r="AFY5746" s="66"/>
      <c r="AFZ5746" s="66"/>
      <c r="AGA5746" s="66"/>
      <c r="AGB5746" s="66"/>
      <c r="AGC5746" s="66"/>
      <c r="AGD5746" s="66"/>
      <c r="AGE5746" s="66"/>
      <c r="AGF5746" s="66"/>
      <c r="AGG5746" s="66"/>
      <c r="AGH5746" s="66"/>
      <c r="AGI5746" s="66"/>
      <c r="AGJ5746" s="66"/>
      <c r="AGK5746" s="66"/>
      <c r="AGL5746" s="66"/>
      <c r="AGM5746" s="66"/>
      <c r="AGN5746" s="66"/>
      <c r="AGO5746" s="66"/>
      <c r="AGP5746" s="66"/>
      <c r="AGQ5746" s="66"/>
      <c r="AGR5746" s="66"/>
      <c r="AGS5746" s="66"/>
      <c r="AGT5746" s="66"/>
      <c r="AGU5746" s="66"/>
      <c r="AGV5746" s="66"/>
      <c r="AGW5746" s="66"/>
      <c r="AGX5746" s="66"/>
      <c r="AGY5746" s="66"/>
      <c r="AGZ5746" s="66"/>
      <c r="AHA5746" s="66"/>
      <c r="AHB5746" s="66"/>
      <c r="AHC5746" s="66"/>
      <c r="AHD5746" s="66"/>
      <c r="AHE5746" s="66"/>
      <c r="AHF5746" s="66"/>
      <c r="AHG5746" s="66"/>
      <c r="AHH5746" s="66"/>
      <c r="AHI5746" s="66"/>
      <c r="AHJ5746" s="66"/>
      <c r="AHK5746" s="66"/>
      <c r="AHL5746" s="66"/>
      <c r="AHM5746" s="66"/>
      <c r="AHN5746" s="66"/>
      <c r="AHO5746" s="66"/>
      <c r="AHP5746" s="66"/>
      <c r="AHQ5746" s="66"/>
      <c r="AHR5746" s="66"/>
      <c r="AHS5746" s="66"/>
      <c r="AHT5746" s="66"/>
      <c r="AHU5746" s="66"/>
      <c r="AHV5746" s="66"/>
      <c r="AHW5746" s="66"/>
      <c r="AHX5746" s="66"/>
      <c r="AHY5746" s="66"/>
      <c r="AHZ5746" s="66"/>
      <c r="AIA5746" s="66"/>
      <c r="AIB5746" s="66"/>
      <c r="AIC5746" s="66"/>
      <c r="AID5746" s="66"/>
      <c r="AIE5746" s="66"/>
      <c r="AIF5746" s="66"/>
      <c r="AIG5746" s="66"/>
      <c r="AIH5746" s="66"/>
      <c r="AII5746" s="66"/>
      <c r="AIJ5746" s="66"/>
      <c r="AIK5746" s="66"/>
      <c r="AIL5746" s="66"/>
      <c r="AIM5746" s="66"/>
      <c r="AIN5746" s="66"/>
      <c r="AIO5746" s="66"/>
      <c r="AIP5746" s="66"/>
      <c r="AIQ5746" s="66"/>
      <c r="AIR5746" s="66"/>
      <c r="AIS5746" s="66"/>
      <c r="AIT5746" s="66"/>
      <c r="AIU5746" s="66"/>
      <c r="AIV5746" s="66"/>
      <c r="AIW5746" s="66"/>
      <c r="AIX5746" s="66"/>
      <c r="AIY5746" s="66"/>
      <c r="AIZ5746" s="66"/>
      <c r="AJA5746" s="66"/>
      <c r="AJB5746" s="66"/>
      <c r="AJC5746" s="66"/>
      <c r="AJD5746" s="66"/>
      <c r="AJE5746" s="66"/>
      <c r="AJF5746" s="66"/>
      <c r="AJG5746" s="66"/>
      <c r="AJH5746" s="66"/>
      <c r="AJI5746" s="66"/>
      <c r="AJJ5746" s="66"/>
      <c r="AJK5746" s="66"/>
      <c r="AJL5746" s="66"/>
      <c r="AJM5746" s="66"/>
      <c r="AJN5746" s="66"/>
      <c r="AJO5746" s="66"/>
      <c r="AJP5746" s="66"/>
      <c r="AJQ5746" s="66"/>
      <c r="AJR5746" s="66"/>
      <c r="AJS5746" s="66"/>
      <c r="AJT5746" s="66"/>
      <c r="AJU5746" s="66"/>
      <c r="AJV5746" s="66"/>
      <c r="AJW5746" s="66"/>
      <c r="AJX5746" s="66"/>
      <c r="AJY5746" s="66"/>
      <c r="AJZ5746" s="66"/>
      <c r="AKA5746" s="66"/>
      <c r="AKB5746" s="66"/>
      <c r="AKC5746" s="66"/>
      <c r="AKD5746" s="66"/>
      <c r="AKE5746" s="66"/>
      <c r="AKF5746" s="66"/>
      <c r="AKG5746" s="66"/>
      <c r="AKH5746" s="66"/>
      <c r="AKI5746" s="66"/>
      <c r="AKJ5746" s="66"/>
      <c r="AKK5746" s="66"/>
      <c r="AKL5746" s="66"/>
      <c r="AKM5746" s="66"/>
      <c r="AKN5746" s="66"/>
      <c r="AKO5746" s="66"/>
      <c r="AKP5746" s="66"/>
      <c r="AKQ5746" s="66"/>
      <c r="AKR5746" s="66"/>
      <c r="AKS5746" s="66"/>
      <c r="AKT5746" s="66"/>
      <c r="AKU5746" s="66"/>
      <c r="AKV5746" s="66"/>
      <c r="AKW5746" s="66"/>
      <c r="AKX5746" s="66"/>
      <c r="AKY5746" s="66"/>
      <c r="AKZ5746" s="66"/>
      <c r="ALA5746" s="66"/>
      <c r="ALB5746" s="66"/>
      <c r="ALC5746" s="66"/>
      <c r="ALD5746" s="66"/>
      <c r="ALE5746" s="66"/>
      <c r="ALF5746" s="66"/>
      <c r="ALG5746" s="66"/>
      <c r="ALH5746" s="66"/>
      <c r="ALI5746" s="66"/>
      <c r="ALJ5746" s="66"/>
      <c r="ALK5746" s="66"/>
      <c r="ALL5746" s="66"/>
      <c r="ALM5746" s="66"/>
      <c r="ALN5746" s="66"/>
      <c r="ALO5746" s="66"/>
      <c r="ALP5746" s="66"/>
      <c r="ALQ5746" s="66"/>
      <c r="ALR5746" s="66"/>
      <c r="ALS5746" s="66"/>
      <c r="ALT5746" s="66"/>
      <c r="ALU5746" s="66"/>
      <c r="ALV5746" s="66"/>
      <c r="ALW5746" s="66"/>
      <c r="ALX5746" s="66"/>
      <c r="ALY5746" s="66"/>
      <c r="ALZ5746" s="66"/>
      <c r="AMA5746" s="66"/>
      <c r="AMB5746" s="66"/>
      <c r="AMC5746" s="66"/>
      <c r="AMD5746" s="66"/>
      <c r="AME5746" s="66"/>
      <c r="AMF5746" s="66"/>
      <c r="AMG5746" s="66"/>
      <c r="AMH5746" s="66"/>
      <c r="AMI5746" s="66"/>
      <c r="AMJ5746" s="66"/>
      <c r="AMK5746" s="66"/>
      <c r="AML5746" s="66"/>
      <c r="AMM5746" s="66"/>
      <c r="AMN5746" s="66"/>
      <c r="AMO5746" s="66"/>
      <c r="AMP5746" s="66"/>
      <c r="AMQ5746" s="66"/>
      <c r="AMR5746" s="66"/>
      <c r="AMS5746" s="66"/>
      <c r="AMT5746" s="66"/>
      <c r="AMU5746" s="66"/>
      <c r="AMV5746" s="66"/>
      <c r="AMW5746" s="66"/>
      <c r="AMX5746" s="66"/>
      <c r="AMY5746" s="66"/>
      <c r="AMZ5746" s="66"/>
      <c r="ANA5746" s="66"/>
      <c r="ANB5746" s="66"/>
      <c r="ANC5746" s="66"/>
      <c r="AND5746" s="66"/>
      <c r="ANE5746" s="66"/>
      <c r="ANF5746" s="66"/>
      <c r="ANG5746" s="66"/>
      <c r="ANH5746" s="66"/>
      <c r="ANI5746" s="66"/>
      <c r="ANJ5746" s="66"/>
      <c r="ANK5746" s="66"/>
      <c r="ANL5746" s="66"/>
      <c r="ANM5746" s="66"/>
      <c r="ANN5746" s="66"/>
      <c r="ANO5746" s="66"/>
      <c r="ANP5746" s="66"/>
      <c r="ANQ5746" s="66"/>
      <c r="ANR5746" s="66"/>
      <c r="ANS5746" s="66"/>
      <c r="ANT5746" s="66"/>
      <c r="ANU5746" s="66"/>
      <c r="ANV5746" s="66"/>
      <c r="ANW5746" s="66"/>
      <c r="ANX5746" s="66"/>
      <c r="ANY5746" s="66"/>
      <c r="ANZ5746" s="66"/>
      <c r="AOA5746" s="66"/>
      <c r="AOB5746" s="66"/>
      <c r="AOC5746" s="66"/>
      <c r="AOD5746" s="66"/>
      <c r="AOE5746" s="66"/>
      <c r="AOF5746" s="66"/>
      <c r="AOG5746" s="66"/>
      <c r="AOH5746" s="66"/>
      <c r="AOI5746" s="66"/>
      <c r="AOJ5746" s="66"/>
      <c r="AOK5746" s="66"/>
      <c r="AOL5746" s="66"/>
      <c r="AOM5746" s="66"/>
      <c r="AON5746" s="66"/>
      <c r="AOO5746" s="66"/>
      <c r="AOP5746" s="66"/>
      <c r="AOQ5746" s="66"/>
      <c r="AOR5746" s="66"/>
      <c r="AOS5746" s="66"/>
      <c r="AOT5746" s="66"/>
      <c r="AOU5746" s="66"/>
      <c r="AOV5746" s="66"/>
      <c r="AOW5746" s="66"/>
      <c r="AOX5746" s="66"/>
      <c r="AOY5746" s="66"/>
      <c r="AOZ5746" s="66"/>
      <c r="APA5746" s="66"/>
      <c r="APB5746" s="66"/>
      <c r="APC5746" s="66"/>
      <c r="APD5746" s="66"/>
      <c r="APE5746" s="66"/>
      <c r="APF5746" s="66"/>
      <c r="APG5746" s="66"/>
      <c r="APH5746" s="66"/>
      <c r="API5746" s="66"/>
      <c r="APJ5746" s="66"/>
      <c r="APK5746" s="66"/>
      <c r="APL5746" s="66"/>
      <c r="APM5746" s="66"/>
      <c r="APN5746" s="66"/>
      <c r="APO5746" s="66"/>
      <c r="APP5746" s="66"/>
      <c r="APQ5746" s="66"/>
      <c r="APR5746" s="66"/>
      <c r="APS5746" s="66"/>
      <c r="APT5746" s="66"/>
      <c r="APU5746" s="66"/>
      <c r="APV5746" s="66"/>
      <c r="APW5746" s="66"/>
      <c r="APX5746" s="66"/>
      <c r="APY5746" s="66"/>
      <c r="APZ5746" s="66"/>
      <c r="AQA5746" s="66"/>
      <c r="AQB5746" s="66"/>
      <c r="AQC5746" s="66"/>
      <c r="AQD5746" s="66"/>
      <c r="AQE5746" s="66"/>
      <c r="AQF5746" s="66"/>
      <c r="AQG5746" s="66"/>
      <c r="AQH5746" s="66"/>
      <c r="AQI5746" s="66"/>
      <c r="AQJ5746" s="66"/>
      <c r="AQK5746" s="66"/>
      <c r="AQL5746" s="66"/>
      <c r="AQM5746" s="66"/>
      <c r="AQN5746" s="66"/>
      <c r="AQO5746" s="66"/>
      <c r="AQP5746" s="66"/>
      <c r="AQQ5746" s="66"/>
      <c r="AQR5746" s="66"/>
      <c r="AQS5746" s="66"/>
      <c r="AQT5746" s="66"/>
      <c r="AQU5746" s="66"/>
      <c r="AQV5746" s="66"/>
      <c r="AQW5746" s="66"/>
      <c r="AQX5746" s="66"/>
      <c r="AQY5746" s="66"/>
      <c r="AQZ5746" s="66"/>
      <c r="ARA5746" s="66"/>
      <c r="ARB5746" s="66"/>
      <c r="ARC5746" s="66"/>
      <c r="ARD5746" s="66"/>
      <c r="ARE5746" s="66"/>
      <c r="ARF5746" s="66"/>
      <c r="ARG5746" s="66"/>
      <c r="ARH5746" s="66"/>
      <c r="ARI5746" s="66"/>
      <c r="ARJ5746" s="66"/>
      <c r="ARK5746" s="66"/>
      <c r="ARL5746" s="66"/>
      <c r="ARM5746" s="66"/>
      <c r="ARN5746" s="66"/>
      <c r="ARO5746" s="66"/>
      <c r="ARP5746" s="66"/>
      <c r="ARQ5746" s="66"/>
      <c r="ARR5746" s="66"/>
      <c r="ARS5746" s="66"/>
      <c r="ART5746" s="66"/>
      <c r="ARU5746" s="66"/>
      <c r="ARV5746" s="66"/>
      <c r="ARW5746" s="66"/>
      <c r="ARX5746" s="66"/>
      <c r="ARY5746" s="66"/>
      <c r="ARZ5746" s="66"/>
      <c r="ASA5746" s="66"/>
      <c r="ASB5746" s="66"/>
      <c r="ASC5746" s="66"/>
      <c r="ASD5746" s="66"/>
      <c r="ASE5746" s="66"/>
      <c r="ASF5746" s="66"/>
      <c r="ASG5746" s="66"/>
      <c r="ASH5746" s="66"/>
      <c r="ASI5746" s="66"/>
      <c r="ASJ5746" s="66"/>
      <c r="ASK5746" s="66"/>
      <c r="ASL5746" s="66"/>
      <c r="ASM5746" s="66"/>
      <c r="ASN5746" s="66"/>
      <c r="ASO5746" s="66"/>
      <c r="ASP5746" s="66"/>
      <c r="ASQ5746" s="66"/>
      <c r="ASR5746" s="66"/>
      <c r="ASS5746" s="66"/>
      <c r="AST5746" s="66"/>
      <c r="ASU5746" s="66"/>
      <c r="ASV5746" s="66"/>
      <c r="ASW5746" s="66"/>
      <c r="ASX5746" s="66"/>
      <c r="ASY5746" s="66"/>
      <c r="ASZ5746" s="66"/>
      <c r="ATA5746" s="66"/>
      <c r="ATB5746" s="66"/>
      <c r="ATC5746" s="66"/>
      <c r="ATD5746" s="66"/>
      <c r="ATE5746" s="66"/>
      <c r="ATF5746" s="66"/>
      <c r="ATG5746" s="66"/>
      <c r="ATH5746" s="66"/>
      <c r="ATI5746" s="66"/>
      <c r="ATJ5746" s="66"/>
      <c r="ATK5746" s="66"/>
      <c r="ATL5746" s="66"/>
      <c r="ATM5746" s="66"/>
      <c r="ATN5746" s="66"/>
      <c r="ATO5746" s="66"/>
      <c r="ATP5746" s="66"/>
      <c r="ATQ5746" s="66"/>
      <c r="ATR5746" s="66"/>
      <c r="ATS5746" s="66"/>
      <c r="ATT5746" s="66"/>
      <c r="ATU5746" s="66"/>
      <c r="ATV5746" s="66"/>
      <c r="ATW5746" s="66"/>
      <c r="ATX5746" s="66"/>
      <c r="ATY5746" s="66"/>
      <c r="ATZ5746" s="66"/>
      <c r="AUA5746" s="66"/>
      <c r="AUB5746" s="66"/>
      <c r="AUC5746" s="66"/>
      <c r="AUD5746" s="66"/>
      <c r="AUE5746" s="66"/>
      <c r="AUF5746" s="66"/>
      <c r="AUG5746" s="66"/>
      <c r="AUH5746" s="66"/>
      <c r="AUI5746" s="66"/>
      <c r="AUJ5746" s="66"/>
      <c r="AUK5746" s="66"/>
      <c r="AUL5746" s="66"/>
      <c r="AUM5746" s="66"/>
      <c r="AUN5746" s="66"/>
      <c r="AUO5746" s="66"/>
      <c r="AUP5746" s="66"/>
      <c r="AUQ5746" s="66"/>
      <c r="AUR5746" s="66"/>
      <c r="AUS5746" s="66"/>
      <c r="AUT5746" s="66"/>
      <c r="AUU5746" s="66"/>
      <c r="AUV5746" s="66"/>
      <c r="AUW5746" s="66"/>
      <c r="AUX5746" s="66"/>
      <c r="AUY5746" s="66"/>
      <c r="AUZ5746" s="66"/>
      <c r="AVA5746" s="66"/>
      <c r="AVB5746" s="66"/>
      <c r="AVC5746" s="66"/>
      <c r="AVD5746" s="66"/>
      <c r="AVE5746" s="66"/>
      <c r="AVF5746" s="66"/>
      <c r="AVG5746" s="66"/>
      <c r="AVH5746" s="66"/>
      <c r="AVI5746" s="66"/>
      <c r="AVJ5746" s="66"/>
      <c r="AVK5746" s="66"/>
      <c r="AVL5746" s="66"/>
      <c r="AVM5746" s="66"/>
      <c r="AVN5746" s="66"/>
      <c r="AVO5746" s="66"/>
      <c r="AVP5746" s="66"/>
      <c r="AVQ5746" s="66"/>
      <c r="AVR5746" s="66"/>
      <c r="AVS5746" s="66"/>
      <c r="AVT5746" s="66"/>
      <c r="AVU5746" s="66"/>
      <c r="AVV5746" s="66"/>
      <c r="AVW5746" s="66"/>
      <c r="AVX5746" s="66"/>
      <c r="AVY5746" s="66"/>
      <c r="AVZ5746" s="66"/>
      <c r="AWA5746" s="66"/>
      <c r="AWB5746" s="66"/>
      <c r="AWC5746" s="66"/>
      <c r="AWD5746" s="66"/>
      <c r="AWE5746" s="66"/>
      <c r="AWF5746" s="66"/>
      <c r="AWG5746" s="66"/>
      <c r="AWH5746" s="66"/>
      <c r="AWI5746" s="66"/>
      <c r="AWJ5746" s="66"/>
      <c r="AWK5746" s="66"/>
      <c r="AWL5746" s="66"/>
      <c r="AWM5746" s="66"/>
      <c r="AWN5746" s="66"/>
      <c r="AWO5746" s="66"/>
      <c r="AWP5746" s="66"/>
      <c r="AWQ5746" s="66"/>
      <c r="AWR5746" s="66"/>
      <c r="AWS5746" s="66"/>
      <c r="AWT5746" s="66"/>
      <c r="AWU5746" s="66"/>
      <c r="AWV5746" s="66"/>
      <c r="AWW5746" s="66"/>
      <c r="AWX5746" s="66"/>
      <c r="AWY5746" s="66"/>
      <c r="AWZ5746" s="66"/>
      <c r="AXA5746" s="66"/>
      <c r="AXB5746" s="66"/>
      <c r="AXC5746" s="66"/>
      <c r="AXD5746" s="66"/>
      <c r="AXE5746" s="66"/>
      <c r="AXF5746" s="66"/>
      <c r="AXG5746" s="66"/>
      <c r="AXH5746" s="66"/>
      <c r="AXI5746" s="66"/>
      <c r="AXJ5746" s="66"/>
      <c r="AXK5746" s="66"/>
      <c r="AXL5746" s="66"/>
      <c r="AXM5746" s="66"/>
      <c r="AXN5746" s="66"/>
      <c r="AXO5746" s="66"/>
      <c r="AXP5746" s="66"/>
      <c r="AXQ5746" s="66"/>
      <c r="AXR5746" s="66"/>
      <c r="AXS5746" s="66"/>
      <c r="AXT5746" s="66"/>
      <c r="AXU5746" s="66"/>
      <c r="AXV5746" s="66"/>
      <c r="AXW5746" s="66"/>
      <c r="AXX5746" s="66"/>
      <c r="AXY5746" s="66"/>
      <c r="AXZ5746" s="66"/>
      <c r="AYA5746" s="66"/>
      <c r="AYB5746" s="66"/>
      <c r="AYC5746" s="66"/>
      <c r="AYD5746" s="66"/>
      <c r="AYE5746" s="66"/>
      <c r="AYF5746" s="66"/>
      <c r="AYG5746" s="66"/>
      <c r="AYH5746" s="66"/>
      <c r="AYI5746" s="66"/>
      <c r="AYJ5746" s="66"/>
      <c r="AYK5746" s="66"/>
      <c r="AYL5746" s="66"/>
      <c r="AYM5746" s="66"/>
      <c r="AYN5746" s="66"/>
      <c r="AYO5746" s="66"/>
      <c r="AYP5746" s="66"/>
      <c r="AYQ5746" s="66"/>
      <c r="AYR5746" s="66"/>
      <c r="AYS5746" s="66"/>
      <c r="AYT5746" s="66"/>
      <c r="AYU5746" s="66"/>
      <c r="AYV5746" s="66"/>
      <c r="AYW5746" s="66"/>
      <c r="AYX5746" s="66"/>
      <c r="AYY5746" s="66"/>
      <c r="AYZ5746" s="66"/>
      <c r="AZA5746" s="66"/>
      <c r="AZB5746" s="66"/>
      <c r="AZC5746" s="66"/>
      <c r="AZD5746" s="66"/>
      <c r="AZE5746" s="66"/>
      <c r="AZF5746" s="66"/>
      <c r="AZG5746" s="66"/>
      <c r="AZH5746" s="66"/>
      <c r="AZI5746" s="66"/>
      <c r="AZJ5746" s="66"/>
      <c r="AZK5746" s="66"/>
      <c r="AZL5746" s="66"/>
      <c r="AZM5746" s="66"/>
      <c r="AZN5746" s="66"/>
      <c r="AZO5746" s="66"/>
      <c r="AZP5746" s="66"/>
      <c r="AZQ5746" s="66"/>
      <c r="AZR5746" s="66"/>
      <c r="AZS5746" s="66"/>
      <c r="AZT5746" s="66"/>
      <c r="AZU5746" s="66"/>
      <c r="AZV5746" s="66"/>
      <c r="AZW5746" s="66"/>
      <c r="AZX5746" s="66"/>
      <c r="AZY5746" s="66"/>
      <c r="AZZ5746" s="66"/>
      <c r="BAA5746" s="66"/>
      <c r="BAB5746" s="66"/>
      <c r="BAC5746" s="66"/>
      <c r="BAD5746" s="66"/>
      <c r="BAE5746" s="66"/>
      <c r="BAF5746" s="66"/>
      <c r="BAG5746" s="66"/>
      <c r="BAH5746" s="66"/>
      <c r="BAI5746" s="66"/>
      <c r="BAJ5746" s="66"/>
      <c r="BAK5746" s="66"/>
      <c r="BAL5746" s="66"/>
      <c r="BAM5746" s="66"/>
      <c r="BAN5746" s="66"/>
      <c r="BAO5746" s="66"/>
      <c r="BAP5746" s="66"/>
      <c r="BAQ5746" s="66"/>
      <c r="BAR5746" s="66"/>
      <c r="BAS5746" s="66"/>
      <c r="BAT5746" s="66"/>
      <c r="BAU5746" s="66"/>
      <c r="BAV5746" s="66"/>
      <c r="BAW5746" s="66"/>
      <c r="BAX5746" s="66"/>
      <c r="BAY5746" s="66"/>
      <c r="BAZ5746" s="66"/>
      <c r="BBA5746" s="66"/>
      <c r="BBB5746" s="66"/>
      <c r="BBC5746" s="66"/>
      <c r="BBD5746" s="66"/>
      <c r="BBE5746" s="66"/>
      <c r="BBF5746" s="66"/>
      <c r="BBG5746" s="66"/>
      <c r="BBH5746" s="66"/>
      <c r="BBI5746" s="66"/>
      <c r="BBJ5746" s="66"/>
      <c r="BBK5746" s="66"/>
      <c r="BBL5746" s="66"/>
      <c r="BBM5746" s="66"/>
      <c r="BBN5746" s="66"/>
      <c r="BBO5746" s="66"/>
      <c r="BBP5746" s="66"/>
      <c r="BBQ5746" s="66"/>
      <c r="BBR5746" s="66"/>
      <c r="BBS5746" s="66"/>
      <c r="BBT5746" s="66"/>
      <c r="BBU5746" s="66"/>
      <c r="BBV5746" s="66"/>
      <c r="BBW5746" s="66"/>
      <c r="BBX5746" s="66"/>
      <c r="BBY5746" s="66"/>
      <c r="BBZ5746" s="66"/>
      <c r="BCA5746" s="66"/>
      <c r="BCB5746" s="66"/>
      <c r="BCC5746" s="66"/>
      <c r="BCD5746" s="66"/>
      <c r="BCE5746" s="66"/>
      <c r="BCF5746" s="66"/>
      <c r="BCG5746" s="66"/>
      <c r="BCH5746" s="66"/>
      <c r="BCI5746" s="66"/>
      <c r="BCJ5746" s="66"/>
      <c r="BCK5746" s="66"/>
      <c r="BCL5746" s="66"/>
      <c r="BCM5746" s="66"/>
      <c r="BCN5746" s="66"/>
      <c r="BCO5746" s="66"/>
      <c r="BCP5746" s="66"/>
      <c r="BCQ5746" s="66"/>
      <c r="BCR5746" s="66"/>
      <c r="BCS5746" s="66"/>
      <c r="BCT5746" s="66"/>
      <c r="BCU5746" s="66"/>
      <c r="BCV5746" s="66"/>
      <c r="BCW5746" s="66"/>
      <c r="BCX5746" s="66"/>
      <c r="BCY5746" s="66"/>
      <c r="BCZ5746" s="66"/>
      <c r="BDA5746" s="66"/>
      <c r="BDB5746" s="66"/>
      <c r="BDC5746" s="66"/>
      <c r="BDD5746" s="66"/>
      <c r="BDE5746" s="66"/>
      <c r="BDF5746" s="66"/>
      <c r="BDG5746" s="66"/>
      <c r="BDH5746" s="66"/>
      <c r="BDI5746" s="66"/>
      <c r="BDJ5746" s="66"/>
      <c r="BDK5746" s="66"/>
      <c r="BDL5746" s="66"/>
      <c r="BDM5746" s="66"/>
      <c r="BDN5746" s="66"/>
      <c r="BDO5746" s="66"/>
      <c r="BDP5746" s="66"/>
      <c r="BDQ5746" s="66"/>
      <c r="BDR5746" s="66"/>
      <c r="BDS5746" s="66"/>
      <c r="BDT5746" s="66"/>
      <c r="BDU5746" s="66"/>
      <c r="BDV5746" s="66"/>
      <c r="BDW5746" s="66"/>
      <c r="BDX5746" s="66"/>
      <c r="BDY5746" s="66"/>
      <c r="BDZ5746" s="66"/>
      <c r="BEA5746" s="66"/>
      <c r="BEB5746" s="66"/>
      <c r="BEC5746" s="66"/>
      <c r="BED5746" s="66"/>
      <c r="BEE5746" s="66"/>
      <c r="BEF5746" s="66"/>
      <c r="BEG5746" s="66"/>
      <c r="BEH5746" s="66"/>
      <c r="BEI5746" s="66"/>
      <c r="BEJ5746" s="66"/>
      <c r="BEK5746" s="66"/>
      <c r="BEL5746" s="66"/>
      <c r="BEM5746" s="66"/>
      <c r="BEN5746" s="66"/>
      <c r="BEO5746" s="66"/>
      <c r="BEP5746" s="66"/>
      <c r="BEQ5746" s="66"/>
      <c r="BER5746" s="66"/>
      <c r="BES5746" s="66"/>
      <c r="BET5746" s="66"/>
      <c r="BEU5746" s="66"/>
      <c r="BEV5746" s="66"/>
      <c r="BEW5746" s="66"/>
      <c r="BEX5746" s="66"/>
      <c r="BEY5746" s="66"/>
      <c r="BEZ5746" s="66"/>
      <c r="BFA5746" s="66"/>
      <c r="BFB5746" s="66"/>
      <c r="BFC5746" s="66"/>
      <c r="BFD5746" s="66"/>
      <c r="BFE5746" s="66"/>
      <c r="BFF5746" s="66"/>
      <c r="BFG5746" s="66"/>
      <c r="BFH5746" s="66"/>
      <c r="BFI5746" s="66"/>
      <c r="BFJ5746" s="66"/>
      <c r="BFK5746" s="66"/>
      <c r="BFL5746" s="66"/>
      <c r="BFM5746" s="66"/>
      <c r="BFN5746" s="66"/>
      <c r="BFO5746" s="66"/>
      <c r="BFP5746" s="66"/>
      <c r="BFQ5746" s="66"/>
      <c r="BFR5746" s="66"/>
      <c r="BFS5746" s="66"/>
      <c r="BFT5746" s="66"/>
      <c r="BFU5746" s="66"/>
      <c r="BFV5746" s="66"/>
      <c r="BFW5746" s="66"/>
      <c r="BFX5746" s="66"/>
      <c r="BFY5746" s="66"/>
      <c r="BFZ5746" s="66"/>
      <c r="BGA5746" s="66"/>
      <c r="BGB5746" s="66"/>
      <c r="BGC5746" s="66"/>
      <c r="BGD5746" s="66"/>
      <c r="BGE5746" s="66"/>
      <c r="BGF5746" s="66"/>
      <c r="BGG5746" s="66"/>
      <c r="BGH5746" s="66"/>
      <c r="BGI5746" s="66"/>
      <c r="BGJ5746" s="66"/>
      <c r="BGK5746" s="66"/>
      <c r="BGL5746" s="66"/>
      <c r="BGM5746" s="66"/>
      <c r="BGN5746" s="66"/>
      <c r="BGO5746" s="66"/>
      <c r="BGP5746" s="66"/>
      <c r="BGQ5746" s="66"/>
      <c r="BGR5746" s="66"/>
      <c r="BGS5746" s="66"/>
      <c r="BGT5746" s="66"/>
      <c r="BGU5746" s="66"/>
      <c r="BGV5746" s="66"/>
      <c r="BGW5746" s="66"/>
      <c r="BGX5746" s="66"/>
      <c r="BGY5746" s="66"/>
      <c r="BGZ5746" s="66"/>
      <c r="BHA5746" s="66"/>
      <c r="BHB5746" s="66"/>
      <c r="BHC5746" s="66"/>
      <c r="BHD5746" s="66"/>
      <c r="BHE5746" s="66"/>
      <c r="BHF5746" s="66"/>
      <c r="BHG5746" s="66"/>
      <c r="BHH5746" s="66"/>
      <c r="BHI5746" s="66"/>
      <c r="BHJ5746" s="66"/>
      <c r="BHK5746" s="66"/>
      <c r="BHL5746" s="66"/>
      <c r="BHM5746" s="66"/>
      <c r="BHN5746" s="66"/>
      <c r="BHO5746" s="66"/>
      <c r="BHP5746" s="66"/>
      <c r="BHQ5746" s="66"/>
      <c r="BHR5746" s="66"/>
      <c r="BHS5746" s="66"/>
      <c r="BHT5746" s="66"/>
      <c r="BHU5746" s="66"/>
      <c r="BHV5746" s="66"/>
      <c r="BHW5746" s="66"/>
      <c r="BHX5746" s="66"/>
      <c r="BHY5746" s="66"/>
      <c r="BHZ5746" s="66"/>
      <c r="BIA5746" s="66"/>
      <c r="BIB5746" s="66"/>
      <c r="BIC5746" s="66"/>
      <c r="BID5746" s="66"/>
      <c r="BIE5746" s="66"/>
      <c r="BIF5746" s="66"/>
      <c r="BIG5746" s="66"/>
      <c r="BIH5746" s="66"/>
      <c r="BII5746" s="66"/>
      <c r="BIJ5746" s="66"/>
      <c r="BIK5746" s="66"/>
      <c r="BIL5746" s="66"/>
      <c r="BIM5746" s="66"/>
      <c r="BIN5746" s="66"/>
      <c r="BIO5746" s="66"/>
      <c r="BIP5746" s="66"/>
      <c r="BIQ5746" s="66"/>
      <c r="BIR5746" s="66"/>
      <c r="BIS5746" s="66"/>
      <c r="BIT5746" s="66"/>
      <c r="BIU5746" s="66"/>
      <c r="BIV5746" s="66"/>
      <c r="BIW5746" s="66"/>
      <c r="BIX5746" s="66"/>
      <c r="BIY5746" s="66"/>
      <c r="BIZ5746" s="66"/>
      <c r="BJA5746" s="66"/>
      <c r="BJB5746" s="66"/>
      <c r="BJC5746" s="66"/>
      <c r="BJD5746" s="66"/>
      <c r="BJE5746" s="66"/>
      <c r="BJF5746" s="66"/>
      <c r="BJG5746" s="66"/>
      <c r="BJH5746" s="66"/>
      <c r="BJI5746" s="66"/>
      <c r="BJJ5746" s="66"/>
      <c r="BJK5746" s="66"/>
      <c r="BJL5746" s="66"/>
      <c r="BJM5746" s="66"/>
      <c r="BJN5746" s="66"/>
      <c r="BJO5746" s="66"/>
      <c r="BJP5746" s="66"/>
      <c r="BJQ5746" s="66"/>
      <c r="BJR5746" s="66"/>
      <c r="BJS5746" s="66"/>
      <c r="BJT5746" s="66"/>
      <c r="BJU5746" s="66"/>
      <c r="BJV5746" s="66"/>
      <c r="BJW5746" s="66"/>
      <c r="BJX5746" s="66"/>
      <c r="BJY5746" s="66"/>
      <c r="BJZ5746" s="66"/>
      <c r="BKA5746" s="66"/>
      <c r="BKB5746" s="66"/>
      <c r="BKC5746" s="66"/>
      <c r="BKD5746" s="66"/>
      <c r="BKE5746" s="66"/>
      <c r="BKF5746" s="66"/>
      <c r="BKG5746" s="66"/>
      <c r="BKH5746" s="66"/>
      <c r="BKI5746" s="66"/>
      <c r="BKJ5746" s="66"/>
      <c r="BKK5746" s="66"/>
      <c r="BKL5746" s="66"/>
      <c r="BKM5746" s="66"/>
      <c r="BKN5746" s="66"/>
      <c r="BKO5746" s="66"/>
      <c r="BKP5746" s="66"/>
      <c r="BKQ5746" s="66"/>
      <c r="BKR5746" s="66"/>
      <c r="BKS5746" s="66"/>
      <c r="BKT5746" s="66"/>
      <c r="BKU5746" s="66"/>
      <c r="BKV5746" s="66"/>
      <c r="BKW5746" s="66"/>
      <c r="BKX5746" s="66"/>
      <c r="BKY5746" s="66"/>
      <c r="BKZ5746" s="66"/>
      <c r="BLA5746" s="66"/>
      <c r="BLB5746" s="66"/>
      <c r="BLC5746" s="66"/>
      <c r="BLD5746" s="66"/>
      <c r="BLE5746" s="66"/>
      <c r="BLF5746" s="66"/>
      <c r="BLG5746" s="66"/>
      <c r="BLH5746" s="66"/>
      <c r="BLI5746" s="66"/>
      <c r="BLJ5746" s="66"/>
      <c r="BLK5746" s="66"/>
      <c r="BLL5746" s="66"/>
      <c r="BLM5746" s="66"/>
      <c r="BLN5746" s="66"/>
      <c r="BLO5746" s="66"/>
      <c r="BLP5746" s="66"/>
      <c r="BLQ5746" s="66"/>
      <c r="BLR5746" s="66"/>
      <c r="BLS5746" s="66"/>
      <c r="BLT5746" s="66"/>
      <c r="BLU5746" s="66"/>
      <c r="BLV5746" s="66"/>
      <c r="BLW5746" s="66"/>
      <c r="BLX5746" s="66"/>
      <c r="BLY5746" s="66"/>
      <c r="BLZ5746" s="66"/>
      <c r="BMA5746" s="66"/>
      <c r="BMB5746" s="66"/>
      <c r="BMC5746" s="66"/>
      <c r="BMD5746" s="66"/>
      <c r="BME5746" s="66"/>
      <c r="BMF5746" s="66"/>
      <c r="BMG5746" s="66"/>
      <c r="BMH5746" s="66"/>
      <c r="BMI5746" s="66"/>
      <c r="BMJ5746" s="66"/>
      <c r="BMK5746" s="66"/>
      <c r="BML5746" s="66"/>
      <c r="BMM5746" s="66"/>
      <c r="BMN5746" s="66"/>
      <c r="BMO5746" s="66"/>
      <c r="BMP5746" s="66"/>
      <c r="BMQ5746" s="66"/>
      <c r="BMR5746" s="66"/>
      <c r="BMS5746" s="66"/>
      <c r="BMT5746" s="66"/>
      <c r="BMU5746" s="66"/>
      <c r="BMV5746" s="66"/>
      <c r="BMW5746" s="66"/>
      <c r="BMX5746" s="66"/>
      <c r="BMY5746" s="66"/>
      <c r="BMZ5746" s="66"/>
      <c r="BNA5746" s="66"/>
      <c r="BNB5746" s="66"/>
      <c r="BNC5746" s="66"/>
      <c r="BND5746" s="66"/>
      <c r="BNE5746" s="66"/>
      <c r="BNF5746" s="66"/>
      <c r="BNG5746" s="66"/>
      <c r="BNH5746" s="66"/>
      <c r="BNI5746" s="66"/>
      <c r="BNJ5746" s="66"/>
      <c r="BNK5746" s="66"/>
      <c r="BNL5746" s="66"/>
      <c r="BNM5746" s="66"/>
      <c r="BNN5746" s="66"/>
      <c r="BNO5746" s="66"/>
      <c r="BNP5746" s="66"/>
      <c r="BNQ5746" s="66"/>
      <c r="BNR5746" s="66"/>
      <c r="BNS5746" s="66"/>
      <c r="BNT5746" s="66"/>
      <c r="BNU5746" s="66"/>
      <c r="BNV5746" s="66"/>
      <c r="BNW5746" s="66"/>
      <c r="BNX5746" s="66"/>
      <c r="BNY5746" s="66"/>
      <c r="BNZ5746" s="66"/>
      <c r="BOA5746" s="66"/>
      <c r="BOB5746" s="66"/>
      <c r="BOC5746" s="66"/>
      <c r="BOD5746" s="66"/>
      <c r="BOE5746" s="66"/>
      <c r="BOF5746" s="66"/>
      <c r="BOG5746" s="66"/>
      <c r="BOH5746" s="66"/>
      <c r="BOI5746" s="66"/>
      <c r="BOJ5746" s="66"/>
      <c r="BOK5746" s="66"/>
      <c r="BOL5746" s="66"/>
      <c r="BOM5746" s="66"/>
      <c r="BON5746" s="66"/>
      <c r="BOO5746" s="66"/>
      <c r="BOP5746" s="66"/>
      <c r="BOQ5746" s="66"/>
      <c r="BOR5746" s="66"/>
      <c r="BOS5746" s="66"/>
      <c r="BOT5746" s="66"/>
      <c r="BOU5746" s="66"/>
      <c r="BOV5746" s="66"/>
      <c r="BOW5746" s="66"/>
      <c r="BOX5746" s="66"/>
      <c r="BOY5746" s="66"/>
      <c r="BOZ5746" s="66"/>
      <c r="BPA5746" s="66"/>
      <c r="BPB5746" s="66"/>
      <c r="BPC5746" s="66"/>
      <c r="BPD5746" s="66"/>
      <c r="BPE5746" s="66"/>
      <c r="BPF5746" s="66"/>
      <c r="BPG5746" s="66"/>
      <c r="BPH5746" s="66"/>
      <c r="BPI5746" s="66"/>
      <c r="BPJ5746" s="66"/>
      <c r="BPK5746" s="66"/>
      <c r="BPL5746" s="66"/>
      <c r="BPM5746" s="66"/>
      <c r="BPN5746" s="66"/>
      <c r="BPO5746" s="66"/>
      <c r="BPP5746" s="66"/>
      <c r="BPQ5746" s="66"/>
      <c r="BPR5746" s="66"/>
      <c r="BPS5746" s="66"/>
      <c r="BPT5746" s="66"/>
      <c r="BPU5746" s="66"/>
      <c r="BPV5746" s="66"/>
      <c r="BPW5746" s="66"/>
      <c r="BPX5746" s="66"/>
      <c r="BPY5746" s="66"/>
      <c r="BPZ5746" s="66"/>
      <c r="BQA5746" s="66"/>
      <c r="BQB5746" s="66"/>
      <c r="BQC5746" s="66"/>
      <c r="BQD5746" s="66"/>
      <c r="BQE5746" s="66"/>
      <c r="BQF5746" s="66"/>
      <c r="BQG5746" s="66"/>
      <c r="BQH5746" s="66"/>
      <c r="BQI5746" s="66"/>
      <c r="BQJ5746" s="66"/>
      <c r="BQK5746" s="66"/>
      <c r="BQL5746" s="66"/>
      <c r="BQM5746" s="66"/>
      <c r="BQN5746" s="66"/>
      <c r="BQO5746" s="66"/>
      <c r="BQP5746" s="66"/>
      <c r="BQQ5746" s="66"/>
      <c r="BQR5746" s="66"/>
      <c r="BQS5746" s="66"/>
      <c r="BQT5746" s="66"/>
      <c r="BQU5746" s="66"/>
      <c r="BQV5746" s="66"/>
      <c r="BQW5746" s="66"/>
      <c r="BQX5746" s="66"/>
      <c r="BQY5746" s="66"/>
      <c r="BQZ5746" s="66"/>
      <c r="BRA5746" s="66"/>
      <c r="BRB5746" s="66"/>
      <c r="BRC5746" s="66"/>
      <c r="BRD5746" s="66"/>
      <c r="BRE5746" s="66"/>
      <c r="BRF5746" s="66"/>
      <c r="BRG5746" s="66"/>
      <c r="BRH5746" s="66"/>
      <c r="BRI5746" s="66"/>
      <c r="BRJ5746" s="66"/>
      <c r="BRK5746" s="66"/>
      <c r="BRL5746" s="66"/>
      <c r="BRM5746" s="66"/>
      <c r="BRN5746" s="66"/>
      <c r="BRO5746" s="66"/>
      <c r="BRP5746" s="66"/>
      <c r="BRQ5746" s="66"/>
      <c r="BRR5746" s="66"/>
      <c r="BRS5746" s="66"/>
      <c r="BRT5746" s="66"/>
      <c r="BRU5746" s="66"/>
      <c r="BRV5746" s="66"/>
      <c r="BRW5746" s="66"/>
      <c r="BRX5746" s="66"/>
      <c r="BRY5746" s="66"/>
      <c r="BRZ5746" s="66"/>
      <c r="BSA5746" s="66"/>
      <c r="BSB5746" s="66"/>
      <c r="BSC5746" s="66"/>
      <c r="BSD5746" s="66"/>
      <c r="BSE5746" s="66"/>
      <c r="BSF5746" s="66"/>
      <c r="BSG5746" s="66"/>
      <c r="BSH5746" s="66"/>
      <c r="BSI5746" s="66"/>
      <c r="BSJ5746" s="66"/>
      <c r="BSK5746" s="66"/>
      <c r="BSL5746" s="66"/>
      <c r="BSM5746" s="66"/>
      <c r="BSN5746" s="66"/>
      <c r="BSO5746" s="66"/>
      <c r="BSP5746" s="66"/>
      <c r="BSQ5746" s="66"/>
      <c r="BSR5746" s="66"/>
      <c r="BSS5746" s="66"/>
      <c r="BST5746" s="66"/>
      <c r="BSU5746" s="66"/>
      <c r="BSV5746" s="66"/>
      <c r="BSW5746" s="66"/>
      <c r="BSX5746" s="66"/>
      <c r="BSY5746" s="66"/>
      <c r="BSZ5746" s="66"/>
      <c r="BTA5746" s="66"/>
      <c r="BTB5746" s="66"/>
      <c r="BTC5746" s="66"/>
      <c r="BTD5746" s="66"/>
      <c r="BTE5746" s="66"/>
      <c r="BTF5746" s="66"/>
      <c r="BTG5746" s="66"/>
      <c r="BTH5746" s="66"/>
      <c r="BTI5746" s="66"/>
      <c r="BTJ5746" s="66"/>
      <c r="BTK5746" s="66"/>
      <c r="BTL5746" s="66"/>
      <c r="BTM5746" s="66"/>
      <c r="BTN5746" s="66"/>
      <c r="BTO5746" s="66"/>
      <c r="BTP5746" s="66"/>
      <c r="BTQ5746" s="66"/>
      <c r="BTR5746" s="66"/>
      <c r="BTS5746" s="66"/>
      <c r="BTT5746" s="66"/>
      <c r="BTU5746" s="66"/>
      <c r="BTV5746" s="66"/>
      <c r="BTW5746" s="66"/>
      <c r="BTX5746" s="66"/>
      <c r="BTY5746" s="66"/>
      <c r="BTZ5746" s="66"/>
      <c r="BUA5746" s="66"/>
      <c r="BUB5746" s="66"/>
      <c r="BUC5746" s="66"/>
      <c r="BUD5746" s="66"/>
      <c r="BUE5746" s="66"/>
      <c r="BUF5746" s="66"/>
      <c r="BUG5746" s="66"/>
      <c r="BUH5746" s="66"/>
      <c r="BUI5746" s="66"/>
      <c r="BUJ5746" s="66"/>
      <c r="BUK5746" s="66"/>
      <c r="BUL5746" s="66"/>
      <c r="BUM5746" s="66"/>
      <c r="BUN5746" s="66"/>
      <c r="BUO5746" s="66"/>
      <c r="BUP5746" s="66"/>
      <c r="BUQ5746" s="66"/>
      <c r="BUR5746" s="66"/>
      <c r="BUS5746" s="66"/>
      <c r="BUT5746" s="66"/>
      <c r="BUU5746" s="66"/>
      <c r="BUV5746" s="66"/>
      <c r="BUW5746" s="66"/>
      <c r="BUX5746" s="66"/>
      <c r="BUY5746" s="66"/>
      <c r="BUZ5746" s="66"/>
      <c r="BVA5746" s="66"/>
      <c r="BVB5746" s="66"/>
      <c r="BVC5746" s="66"/>
      <c r="BVD5746" s="66"/>
      <c r="BVE5746" s="66"/>
      <c r="BVF5746" s="66"/>
      <c r="BVG5746" s="66"/>
      <c r="BVH5746" s="66"/>
      <c r="BVI5746" s="66"/>
      <c r="BVJ5746" s="66"/>
      <c r="BVK5746" s="66"/>
      <c r="BVL5746" s="66"/>
      <c r="BVM5746" s="66"/>
      <c r="BVN5746" s="66"/>
      <c r="BVO5746" s="66"/>
      <c r="BVP5746" s="66"/>
      <c r="BVQ5746" s="66"/>
      <c r="BVR5746" s="66"/>
      <c r="BVS5746" s="66"/>
      <c r="BVT5746" s="66"/>
      <c r="BVU5746" s="66"/>
      <c r="BVV5746" s="66"/>
      <c r="BVW5746" s="66"/>
      <c r="BVX5746" s="66"/>
      <c r="BVY5746" s="66"/>
      <c r="BVZ5746" s="66"/>
      <c r="BWA5746" s="66"/>
      <c r="BWB5746" s="66"/>
      <c r="BWC5746" s="66"/>
      <c r="BWD5746" s="66"/>
      <c r="BWE5746" s="66"/>
      <c r="BWF5746" s="66"/>
      <c r="BWG5746" s="66"/>
      <c r="BWH5746" s="66"/>
      <c r="BWI5746" s="66"/>
      <c r="BWJ5746" s="66"/>
      <c r="BWK5746" s="66"/>
      <c r="BWL5746" s="66"/>
      <c r="BWM5746" s="66"/>
      <c r="BWN5746" s="66"/>
      <c r="BWO5746" s="66"/>
      <c r="BWP5746" s="66"/>
      <c r="BWQ5746" s="66"/>
      <c r="BWR5746" s="66"/>
      <c r="BWS5746" s="66"/>
      <c r="BWT5746" s="66"/>
      <c r="BWU5746" s="66"/>
      <c r="BWV5746" s="66"/>
      <c r="BWW5746" s="66"/>
      <c r="BWX5746" s="66"/>
      <c r="BWY5746" s="66"/>
      <c r="BWZ5746" s="66"/>
      <c r="BXA5746" s="66"/>
      <c r="BXB5746" s="66"/>
      <c r="BXC5746" s="66"/>
      <c r="BXD5746" s="66"/>
      <c r="BXE5746" s="66"/>
      <c r="BXF5746" s="66"/>
      <c r="BXG5746" s="66"/>
      <c r="BXH5746" s="66"/>
      <c r="BXI5746" s="66"/>
      <c r="BXJ5746" s="66"/>
      <c r="BXK5746" s="66"/>
      <c r="BXL5746" s="66"/>
      <c r="BXM5746" s="66"/>
      <c r="BXN5746" s="66"/>
      <c r="BXO5746" s="66"/>
      <c r="BXP5746" s="66"/>
      <c r="BXQ5746" s="66"/>
      <c r="BXR5746" s="66"/>
      <c r="BXS5746" s="66"/>
      <c r="BXT5746" s="66"/>
      <c r="BXU5746" s="66"/>
      <c r="BXV5746" s="66"/>
      <c r="BXW5746" s="66"/>
      <c r="BXX5746" s="66"/>
      <c r="BXY5746" s="66"/>
      <c r="BXZ5746" s="66"/>
      <c r="BYA5746" s="66"/>
      <c r="BYB5746" s="66"/>
      <c r="BYC5746" s="66"/>
      <c r="BYD5746" s="66"/>
      <c r="BYE5746" s="66"/>
      <c r="BYF5746" s="66"/>
      <c r="BYG5746" s="66"/>
      <c r="BYH5746" s="66"/>
      <c r="BYI5746" s="66"/>
      <c r="BYJ5746" s="66"/>
      <c r="BYK5746" s="66"/>
      <c r="BYL5746" s="66"/>
      <c r="BYM5746" s="66"/>
      <c r="BYN5746" s="66"/>
      <c r="BYO5746" s="66"/>
      <c r="BYP5746" s="66"/>
      <c r="BYQ5746" s="66"/>
      <c r="BYR5746" s="66"/>
      <c r="BYS5746" s="66"/>
      <c r="BYT5746" s="66"/>
      <c r="BYU5746" s="66"/>
      <c r="BYV5746" s="66"/>
      <c r="BYW5746" s="66"/>
      <c r="BYX5746" s="66"/>
      <c r="BYY5746" s="66"/>
      <c r="BYZ5746" s="66"/>
      <c r="BZA5746" s="66"/>
      <c r="BZB5746" s="66"/>
      <c r="BZC5746" s="66"/>
      <c r="BZD5746" s="66"/>
      <c r="BZE5746" s="66"/>
      <c r="BZF5746" s="66"/>
      <c r="BZG5746" s="66"/>
      <c r="BZH5746" s="66"/>
      <c r="BZI5746" s="66"/>
      <c r="BZJ5746" s="66"/>
      <c r="BZK5746" s="66"/>
      <c r="BZL5746" s="66"/>
      <c r="BZM5746" s="66"/>
      <c r="BZN5746" s="66"/>
      <c r="BZO5746" s="66"/>
      <c r="BZP5746" s="66"/>
      <c r="BZQ5746" s="66"/>
      <c r="BZR5746" s="66"/>
      <c r="BZS5746" s="66"/>
      <c r="BZT5746" s="66"/>
      <c r="BZU5746" s="66"/>
      <c r="BZV5746" s="66"/>
      <c r="BZW5746" s="66"/>
      <c r="BZX5746" s="66"/>
      <c r="BZY5746" s="66"/>
      <c r="BZZ5746" s="66"/>
      <c r="CAA5746" s="66"/>
      <c r="CAB5746" s="66"/>
      <c r="CAC5746" s="66"/>
      <c r="CAD5746" s="66"/>
      <c r="CAE5746" s="66"/>
      <c r="CAF5746" s="66"/>
      <c r="CAG5746" s="66"/>
      <c r="CAH5746" s="66"/>
      <c r="CAI5746" s="66"/>
      <c r="CAJ5746" s="66"/>
      <c r="CAK5746" s="66"/>
      <c r="CAL5746" s="66"/>
      <c r="CAM5746" s="66"/>
      <c r="CAN5746" s="66"/>
      <c r="CAO5746" s="66"/>
      <c r="CAP5746" s="66"/>
      <c r="CAQ5746" s="66"/>
      <c r="CAR5746" s="66"/>
      <c r="CAS5746" s="66"/>
      <c r="CAT5746" s="66"/>
      <c r="CAU5746" s="66"/>
      <c r="CAV5746" s="66"/>
      <c r="CAW5746" s="66"/>
      <c r="CAX5746" s="66"/>
      <c r="CAY5746" s="66"/>
      <c r="CAZ5746" s="66"/>
      <c r="CBA5746" s="66"/>
      <c r="CBB5746" s="66"/>
      <c r="CBC5746" s="66"/>
      <c r="CBD5746" s="66"/>
      <c r="CBE5746" s="66"/>
      <c r="CBF5746" s="66"/>
      <c r="CBG5746" s="66"/>
      <c r="CBH5746" s="66"/>
      <c r="CBI5746" s="66"/>
      <c r="CBJ5746" s="66"/>
      <c r="CBK5746" s="66"/>
      <c r="CBL5746" s="66"/>
      <c r="CBM5746" s="66"/>
      <c r="CBN5746" s="66"/>
      <c r="CBO5746" s="66"/>
      <c r="CBP5746" s="66"/>
      <c r="CBQ5746" s="66"/>
      <c r="CBR5746" s="66"/>
      <c r="CBS5746" s="66"/>
      <c r="CBT5746" s="66"/>
      <c r="CBU5746" s="66"/>
      <c r="CBV5746" s="66"/>
      <c r="CBW5746" s="66"/>
      <c r="CBX5746" s="66"/>
      <c r="CBY5746" s="66"/>
      <c r="CBZ5746" s="66"/>
      <c r="CCA5746" s="66"/>
      <c r="CCB5746" s="66"/>
      <c r="CCC5746" s="66"/>
      <c r="CCD5746" s="66"/>
      <c r="CCE5746" s="66"/>
      <c r="CCF5746" s="66"/>
      <c r="CCG5746" s="66"/>
      <c r="CCH5746" s="66"/>
      <c r="CCI5746" s="66"/>
      <c r="CCJ5746" s="66"/>
      <c r="CCK5746" s="66"/>
      <c r="CCL5746" s="66"/>
      <c r="CCM5746" s="66"/>
      <c r="CCN5746" s="66"/>
      <c r="CCO5746" s="66"/>
      <c r="CCP5746" s="66"/>
      <c r="CCQ5746" s="66"/>
      <c r="CCR5746" s="66"/>
      <c r="CCS5746" s="66"/>
      <c r="CCT5746" s="66"/>
      <c r="CCU5746" s="66"/>
      <c r="CCV5746" s="66"/>
      <c r="CCW5746" s="66"/>
      <c r="CCX5746" s="66"/>
      <c r="CCY5746" s="66"/>
      <c r="CCZ5746" s="66"/>
      <c r="CDA5746" s="66"/>
      <c r="CDB5746" s="66"/>
      <c r="CDC5746" s="66"/>
      <c r="CDD5746" s="66"/>
      <c r="CDE5746" s="66"/>
      <c r="CDF5746" s="66"/>
      <c r="CDG5746" s="66"/>
      <c r="CDH5746" s="66"/>
      <c r="CDI5746" s="66"/>
      <c r="CDJ5746" s="66"/>
      <c r="CDK5746" s="66"/>
      <c r="CDL5746" s="66"/>
      <c r="CDM5746" s="66"/>
      <c r="CDN5746" s="66"/>
      <c r="CDO5746" s="66"/>
      <c r="CDP5746" s="66"/>
      <c r="CDQ5746" s="66"/>
      <c r="CDR5746" s="66"/>
      <c r="CDS5746" s="66"/>
      <c r="CDT5746" s="66"/>
      <c r="CDU5746" s="66"/>
      <c r="CDV5746" s="66"/>
      <c r="CDW5746" s="66"/>
      <c r="CDX5746" s="66"/>
      <c r="CDY5746" s="66"/>
      <c r="CDZ5746" s="66"/>
      <c r="CEA5746" s="66"/>
      <c r="CEB5746" s="66"/>
      <c r="CEC5746" s="66"/>
      <c r="CED5746" s="66"/>
      <c r="CEE5746" s="66"/>
      <c r="CEF5746" s="66"/>
      <c r="CEG5746" s="66"/>
      <c r="CEH5746" s="66"/>
      <c r="CEI5746" s="66"/>
      <c r="CEJ5746" s="66"/>
      <c r="CEK5746" s="66"/>
      <c r="CEL5746" s="66"/>
      <c r="CEM5746" s="66"/>
      <c r="CEN5746" s="66"/>
      <c r="CEO5746" s="66"/>
      <c r="CEP5746" s="66"/>
      <c r="CEQ5746" s="66"/>
      <c r="CER5746" s="66"/>
      <c r="CES5746" s="66"/>
      <c r="CET5746" s="66"/>
      <c r="CEU5746" s="66"/>
      <c r="CEV5746" s="66"/>
      <c r="CEW5746" s="66"/>
      <c r="CEX5746" s="66"/>
      <c r="CEY5746" s="66"/>
      <c r="CEZ5746" s="66"/>
      <c r="CFA5746" s="66"/>
      <c r="CFB5746" s="66"/>
      <c r="CFC5746" s="66"/>
      <c r="CFD5746" s="66"/>
      <c r="CFE5746" s="66"/>
      <c r="CFF5746" s="66"/>
      <c r="CFG5746" s="66"/>
      <c r="CFH5746" s="66"/>
      <c r="CFI5746" s="66"/>
      <c r="CFJ5746" s="66"/>
      <c r="CFK5746" s="66"/>
      <c r="CFL5746" s="66"/>
      <c r="CFM5746" s="66"/>
      <c r="CFN5746" s="66"/>
      <c r="CFO5746" s="66"/>
      <c r="CFP5746" s="66"/>
      <c r="CFQ5746" s="66"/>
      <c r="CFR5746" s="66"/>
      <c r="CFS5746" s="66"/>
      <c r="CFT5746" s="66"/>
      <c r="CFU5746" s="66"/>
      <c r="CFV5746" s="66"/>
      <c r="CFW5746" s="66"/>
      <c r="CFX5746" s="66"/>
      <c r="CFY5746" s="66"/>
      <c r="CFZ5746" s="66"/>
      <c r="CGA5746" s="66"/>
      <c r="CGB5746" s="66"/>
      <c r="CGC5746" s="66"/>
      <c r="CGD5746" s="66"/>
      <c r="CGE5746" s="66"/>
      <c r="CGF5746" s="66"/>
      <c r="CGG5746" s="66"/>
      <c r="CGH5746" s="66"/>
      <c r="CGI5746" s="66"/>
      <c r="CGJ5746" s="66"/>
      <c r="CGK5746" s="66"/>
      <c r="CGL5746" s="66"/>
      <c r="CGM5746" s="66"/>
      <c r="CGN5746" s="66"/>
      <c r="CGO5746" s="66"/>
      <c r="CGP5746" s="66"/>
      <c r="CGQ5746" s="66"/>
      <c r="CGR5746" s="66"/>
      <c r="CGS5746" s="66"/>
      <c r="CGT5746" s="66"/>
      <c r="CGU5746" s="66"/>
      <c r="CGV5746" s="66"/>
      <c r="CGW5746" s="66"/>
      <c r="CGX5746" s="66"/>
      <c r="CGY5746" s="66"/>
      <c r="CGZ5746" s="66"/>
      <c r="CHA5746" s="66"/>
      <c r="CHB5746" s="66"/>
      <c r="CHC5746" s="66"/>
      <c r="CHD5746" s="66"/>
      <c r="CHE5746" s="66"/>
      <c r="CHF5746" s="66"/>
      <c r="CHG5746" s="66"/>
      <c r="CHH5746" s="66"/>
      <c r="CHI5746" s="66"/>
      <c r="CHJ5746" s="66"/>
      <c r="CHK5746" s="66"/>
      <c r="CHL5746" s="66"/>
      <c r="CHM5746" s="66"/>
      <c r="CHN5746" s="66"/>
      <c r="CHO5746" s="66"/>
      <c r="CHP5746" s="66"/>
      <c r="CHQ5746" s="66"/>
      <c r="CHR5746" s="66"/>
      <c r="CHS5746" s="66"/>
      <c r="CHT5746" s="66"/>
      <c r="CHU5746" s="66"/>
      <c r="CHV5746" s="66"/>
      <c r="CHW5746" s="66"/>
      <c r="CHX5746" s="66"/>
      <c r="CHY5746" s="66"/>
      <c r="CHZ5746" s="66"/>
      <c r="CIA5746" s="66"/>
      <c r="CIB5746" s="66"/>
      <c r="CIC5746" s="66"/>
      <c r="CID5746" s="66"/>
      <c r="CIE5746" s="66"/>
      <c r="CIF5746" s="66"/>
      <c r="CIG5746" s="66"/>
      <c r="CIH5746" s="66"/>
      <c r="CII5746" s="66"/>
      <c r="CIJ5746" s="66"/>
      <c r="CIK5746" s="66"/>
      <c r="CIL5746" s="66"/>
      <c r="CIM5746" s="66"/>
      <c r="CIN5746" s="66"/>
      <c r="CIO5746" s="66"/>
      <c r="CIP5746" s="66"/>
      <c r="CIQ5746" s="66"/>
      <c r="CIR5746" s="66"/>
      <c r="CIS5746" s="66"/>
      <c r="CIT5746" s="66"/>
      <c r="CIU5746" s="66"/>
      <c r="CIV5746" s="66"/>
      <c r="CIW5746" s="66"/>
      <c r="CIX5746" s="66"/>
      <c r="CIY5746" s="66"/>
      <c r="CIZ5746" s="66"/>
      <c r="CJA5746" s="66"/>
      <c r="CJB5746" s="66"/>
      <c r="CJC5746" s="66"/>
      <c r="CJD5746" s="66"/>
      <c r="CJE5746" s="66"/>
      <c r="CJF5746" s="66"/>
      <c r="CJG5746" s="66"/>
      <c r="CJH5746" s="66"/>
      <c r="CJI5746" s="66"/>
      <c r="CJJ5746" s="66"/>
      <c r="CJK5746" s="66"/>
      <c r="CJL5746" s="66"/>
      <c r="CJM5746" s="66"/>
      <c r="CJN5746" s="66"/>
      <c r="CJO5746" s="66"/>
      <c r="CJP5746" s="66"/>
      <c r="CJQ5746" s="66"/>
      <c r="CJR5746" s="66"/>
      <c r="CJS5746" s="66"/>
      <c r="CJT5746" s="66"/>
      <c r="CJU5746" s="66"/>
      <c r="CJV5746" s="66"/>
      <c r="CJW5746" s="66"/>
      <c r="CJX5746" s="66"/>
      <c r="CJY5746" s="66"/>
      <c r="CJZ5746" s="66"/>
      <c r="CKA5746" s="66"/>
      <c r="CKB5746" s="66"/>
      <c r="CKC5746" s="66"/>
      <c r="CKD5746" s="66"/>
      <c r="CKE5746" s="66"/>
      <c r="CKF5746" s="66"/>
      <c r="CKG5746" s="66"/>
      <c r="CKH5746" s="66"/>
      <c r="CKI5746" s="66"/>
      <c r="CKJ5746" s="66"/>
      <c r="CKK5746" s="66"/>
      <c r="CKL5746" s="66"/>
      <c r="CKM5746" s="66"/>
      <c r="CKN5746" s="66"/>
      <c r="CKO5746" s="66"/>
      <c r="CKP5746" s="66"/>
      <c r="CKQ5746" s="66"/>
      <c r="CKR5746" s="66"/>
      <c r="CKS5746" s="66"/>
      <c r="CKT5746" s="66"/>
      <c r="CKU5746" s="66"/>
      <c r="CKV5746" s="66"/>
      <c r="CKW5746" s="66"/>
      <c r="CKX5746" s="66"/>
      <c r="CKY5746" s="66"/>
      <c r="CKZ5746" s="66"/>
      <c r="CLA5746" s="66"/>
      <c r="CLB5746" s="66"/>
      <c r="CLC5746" s="66"/>
      <c r="CLD5746" s="66"/>
      <c r="CLE5746" s="66"/>
      <c r="CLF5746" s="66"/>
      <c r="CLG5746" s="66"/>
      <c r="CLH5746" s="66"/>
      <c r="CLI5746" s="66"/>
      <c r="CLJ5746" s="66"/>
      <c r="CLK5746" s="66"/>
      <c r="CLL5746" s="66"/>
      <c r="CLM5746" s="66"/>
      <c r="CLN5746" s="66"/>
      <c r="CLO5746" s="66"/>
      <c r="CLP5746" s="66"/>
      <c r="CLQ5746" s="66"/>
      <c r="CLR5746" s="66"/>
      <c r="CLS5746" s="66"/>
      <c r="CLT5746" s="66"/>
      <c r="CLU5746" s="66"/>
      <c r="CLV5746" s="66"/>
      <c r="CLW5746" s="66"/>
      <c r="CLX5746" s="66"/>
      <c r="CLY5746" s="66"/>
      <c r="CLZ5746" s="66"/>
      <c r="CMA5746" s="66"/>
      <c r="CMB5746" s="66"/>
      <c r="CMC5746" s="66"/>
      <c r="CMD5746" s="66"/>
      <c r="CME5746" s="66"/>
      <c r="CMF5746" s="66"/>
      <c r="CMG5746" s="66"/>
      <c r="CMH5746" s="66"/>
      <c r="CMI5746" s="66"/>
      <c r="CMJ5746" s="66"/>
      <c r="CMK5746" s="66"/>
      <c r="CML5746" s="66"/>
      <c r="CMM5746" s="66"/>
      <c r="CMN5746" s="66"/>
      <c r="CMO5746" s="66"/>
      <c r="CMP5746" s="66"/>
      <c r="CMQ5746" s="66"/>
      <c r="CMR5746" s="66"/>
      <c r="CMS5746" s="66"/>
      <c r="CMT5746" s="66"/>
      <c r="CMU5746" s="66"/>
      <c r="CMV5746" s="66"/>
      <c r="CMW5746" s="66"/>
      <c r="CMX5746" s="66"/>
      <c r="CMY5746" s="66"/>
      <c r="CMZ5746" s="66"/>
      <c r="CNA5746" s="66"/>
      <c r="CNB5746" s="66"/>
      <c r="CNC5746" s="66"/>
      <c r="CND5746" s="66"/>
      <c r="CNE5746" s="66"/>
      <c r="CNF5746" s="66"/>
      <c r="CNG5746" s="66"/>
      <c r="CNH5746" s="66"/>
      <c r="CNI5746" s="66"/>
      <c r="CNJ5746" s="66"/>
      <c r="CNK5746" s="66"/>
      <c r="CNL5746" s="66"/>
      <c r="CNM5746" s="66"/>
      <c r="CNN5746" s="66"/>
      <c r="CNO5746" s="66"/>
      <c r="CNP5746" s="66"/>
      <c r="CNQ5746" s="66"/>
      <c r="CNR5746" s="66"/>
      <c r="CNS5746" s="66"/>
      <c r="CNT5746" s="66"/>
      <c r="CNU5746" s="66"/>
      <c r="CNV5746" s="66"/>
      <c r="CNW5746" s="66"/>
      <c r="CNX5746" s="66"/>
      <c r="CNY5746" s="66"/>
      <c r="CNZ5746" s="66"/>
      <c r="COA5746" s="66"/>
      <c r="COB5746" s="66"/>
      <c r="COC5746" s="66"/>
      <c r="COD5746" s="66"/>
      <c r="COE5746" s="66"/>
      <c r="COF5746" s="66"/>
      <c r="COG5746" s="66"/>
      <c r="COH5746" s="66"/>
      <c r="COI5746" s="66"/>
      <c r="COJ5746" s="66"/>
      <c r="COK5746" s="66"/>
      <c r="COL5746" s="66"/>
      <c r="COM5746" s="66"/>
      <c r="CON5746" s="66"/>
      <c r="COO5746" s="66"/>
      <c r="COP5746" s="66"/>
      <c r="COQ5746" s="66"/>
      <c r="COR5746" s="66"/>
      <c r="COS5746" s="66"/>
      <c r="COT5746" s="66"/>
      <c r="COU5746" s="66"/>
      <c r="COV5746" s="66"/>
      <c r="COW5746" s="66"/>
      <c r="COX5746" s="66"/>
      <c r="COY5746" s="66"/>
      <c r="COZ5746" s="66"/>
      <c r="CPA5746" s="66"/>
      <c r="CPB5746" s="66"/>
      <c r="CPC5746" s="66"/>
      <c r="CPD5746" s="66"/>
      <c r="CPE5746" s="66"/>
      <c r="CPF5746" s="66"/>
      <c r="CPG5746" s="66"/>
      <c r="CPH5746" s="66"/>
      <c r="CPI5746" s="66"/>
      <c r="CPJ5746" s="66"/>
      <c r="CPK5746" s="66"/>
      <c r="CPL5746" s="66"/>
      <c r="CPM5746" s="66"/>
      <c r="CPN5746" s="66"/>
      <c r="CPO5746" s="66"/>
      <c r="CPP5746" s="66"/>
      <c r="CPQ5746" s="66"/>
      <c r="CPR5746" s="66"/>
      <c r="CPS5746" s="66"/>
      <c r="CPT5746" s="66"/>
      <c r="CPU5746" s="66"/>
      <c r="CPV5746" s="66"/>
      <c r="CPW5746" s="66"/>
      <c r="CPX5746" s="66"/>
      <c r="CPY5746" s="66"/>
      <c r="CPZ5746" s="66"/>
      <c r="CQA5746" s="66"/>
      <c r="CQB5746" s="66"/>
      <c r="CQC5746" s="66"/>
      <c r="CQD5746" s="66"/>
      <c r="CQE5746" s="66"/>
      <c r="CQF5746" s="66"/>
      <c r="CQG5746" s="66"/>
      <c r="CQH5746" s="66"/>
      <c r="CQI5746" s="66"/>
      <c r="CQJ5746" s="66"/>
      <c r="CQK5746" s="66"/>
      <c r="CQL5746" s="66"/>
      <c r="CQM5746" s="66"/>
      <c r="CQN5746" s="66"/>
      <c r="CQO5746" s="66"/>
      <c r="CQP5746" s="66"/>
      <c r="CQQ5746" s="66"/>
      <c r="CQR5746" s="66"/>
      <c r="CQS5746" s="66"/>
      <c r="CQT5746" s="66"/>
      <c r="CQU5746" s="66"/>
      <c r="CQV5746" s="66"/>
      <c r="CQW5746" s="66"/>
      <c r="CQX5746" s="66"/>
      <c r="CQY5746" s="66"/>
      <c r="CQZ5746" s="66"/>
      <c r="CRA5746" s="66"/>
      <c r="CRB5746" s="66"/>
      <c r="CRC5746" s="66"/>
      <c r="CRD5746" s="66"/>
      <c r="CRE5746" s="66"/>
      <c r="CRF5746" s="66"/>
      <c r="CRG5746" s="66"/>
      <c r="CRH5746" s="66"/>
      <c r="CRI5746" s="66"/>
      <c r="CRJ5746" s="66"/>
      <c r="CRK5746" s="66"/>
      <c r="CRL5746" s="66"/>
      <c r="CRM5746" s="66"/>
      <c r="CRN5746" s="66"/>
      <c r="CRO5746" s="66"/>
      <c r="CRP5746" s="66"/>
      <c r="CRQ5746" s="66"/>
      <c r="CRR5746" s="66"/>
      <c r="CRS5746" s="66"/>
      <c r="CRT5746" s="66"/>
      <c r="CRU5746" s="66"/>
      <c r="CRV5746" s="66"/>
      <c r="CRW5746" s="66"/>
      <c r="CRX5746" s="66"/>
      <c r="CRY5746" s="66"/>
      <c r="CRZ5746" s="66"/>
      <c r="CSA5746" s="66"/>
      <c r="CSB5746" s="66"/>
      <c r="CSC5746" s="66"/>
      <c r="CSD5746" s="66"/>
      <c r="CSE5746" s="66"/>
      <c r="CSF5746" s="66"/>
      <c r="CSG5746" s="66"/>
      <c r="CSH5746" s="66"/>
      <c r="CSI5746" s="66"/>
      <c r="CSJ5746" s="66"/>
      <c r="CSK5746" s="66"/>
      <c r="CSL5746" s="66"/>
      <c r="CSM5746" s="66"/>
      <c r="CSN5746" s="66"/>
      <c r="CSO5746" s="66"/>
      <c r="CSP5746" s="66"/>
      <c r="CSQ5746" s="66"/>
      <c r="CSR5746" s="66"/>
      <c r="CSS5746" s="66"/>
      <c r="CST5746" s="66"/>
      <c r="CSU5746" s="66"/>
      <c r="CSV5746" s="66"/>
      <c r="CSW5746" s="66"/>
      <c r="CSX5746" s="66"/>
      <c r="CSY5746" s="66"/>
      <c r="CSZ5746" s="66"/>
      <c r="CTA5746" s="66"/>
      <c r="CTB5746" s="66"/>
      <c r="CTC5746" s="66"/>
      <c r="CTD5746" s="66"/>
      <c r="CTE5746" s="66"/>
      <c r="CTF5746" s="66"/>
      <c r="CTG5746" s="66"/>
      <c r="CTH5746" s="66"/>
      <c r="CTI5746" s="66"/>
      <c r="CTJ5746" s="66"/>
      <c r="CTK5746" s="66"/>
      <c r="CTL5746" s="66"/>
      <c r="CTM5746" s="66"/>
      <c r="CTN5746" s="66"/>
      <c r="CTO5746" s="66"/>
      <c r="CTP5746" s="66"/>
      <c r="CTQ5746" s="66"/>
      <c r="CTR5746" s="66"/>
      <c r="CTS5746" s="66"/>
      <c r="CTT5746" s="66"/>
      <c r="CTU5746" s="66"/>
      <c r="CTV5746" s="66"/>
      <c r="CTW5746" s="66"/>
      <c r="CTX5746" s="66"/>
      <c r="CTY5746" s="66"/>
      <c r="CTZ5746" s="66"/>
      <c r="CUA5746" s="66"/>
      <c r="CUB5746" s="66"/>
      <c r="CUC5746" s="66"/>
      <c r="CUD5746" s="66"/>
      <c r="CUE5746" s="66"/>
      <c r="CUF5746" s="66"/>
      <c r="CUG5746" s="66"/>
      <c r="CUH5746" s="66"/>
      <c r="CUI5746" s="66"/>
      <c r="CUJ5746" s="66"/>
      <c r="CUK5746" s="66"/>
      <c r="CUL5746" s="66"/>
      <c r="CUM5746" s="66"/>
      <c r="CUN5746" s="66"/>
      <c r="CUO5746" s="66"/>
      <c r="CUP5746" s="66"/>
      <c r="CUQ5746" s="66"/>
      <c r="CUR5746" s="66"/>
      <c r="CUS5746" s="66"/>
      <c r="CUT5746" s="66"/>
      <c r="CUU5746" s="66"/>
      <c r="CUV5746" s="66"/>
      <c r="CUW5746" s="66"/>
      <c r="CUX5746" s="66"/>
      <c r="CUY5746" s="66"/>
      <c r="CUZ5746" s="66"/>
      <c r="CVA5746" s="66"/>
      <c r="CVB5746" s="66"/>
      <c r="CVC5746" s="66"/>
      <c r="CVD5746" s="66"/>
      <c r="CVE5746" s="66"/>
      <c r="CVF5746" s="66"/>
      <c r="CVG5746" s="66"/>
      <c r="CVH5746" s="66"/>
      <c r="CVI5746" s="66"/>
      <c r="CVJ5746" s="66"/>
      <c r="CVK5746" s="66"/>
      <c r="CVL5746" s="66"/>
      <c r="CVM5746" s="66"/>
      <c r="CVN5746" s="66"/>
      <c r="CVO5746" s="66"/>
      <c r="CVP5746" s="66"/>
      <c r="CVQ5746" s="66"/>
      <c r="CVR5746" s="66"/>
      <c r="CVS5746" s="66"/>
      <c r="CVT5746" s="66"/>
      <c r="CVU5746" s="66"/>
      <c r="CVV5746" s="66"/>
      <c r="CVW5746" s="66"/>
      <c r="CVX5746" s="66"/>
      <c r="CVY5746" s="66"/>
      <c r="CVZ5746" s="66"/>
      <c r="CWA5746" s="66"/>
      <c r="CWB5746" s="66"/>
      <c r="CWC5746" s="66"/>
      <c r="CWD5746" s="66"/>
      <c r="CWE5746" s="66"/>
      <c r="CWF5746" s="66"/>
      <c r="CWG5746" s="66"/>
      <c r="CWH5746" s="66"/>
      <c r="CWI5746" s="66"/>
      <c r="CWJ5746" s="66"/>
      <c r="CWK5746" s="66"/>
      <c r="CWL5746" s="66"/>
      <c r="CWM5746" s="66"/>
      <c r="CWN5746" s="66"/>
      <c r="CWO5746" s="66"/>
      <c r="CWP5746" s="66"/>
      <c r="CWQ5746" s="66"/>
      <c r="CWR5746" s="66"/>
      <c r="CWS5746" s="66"/>
      <c r="CWT5746" s="66"/>
      <c r="CWU5746" s="66"/>
      <c r="CWV5746" s="66"/>
      <c r="CWW5746" s="66"/>
      <c r="CWX5746" s="66"/>
      <c r="CWY5746" s="66"/>
      <c r="CWZ5746" s="66"/>
      <c r="CXA5746" s="66"/>
      <c r="CXB5746" s="66"/>
      <c r="CXC5746" s="66"/>
      <c r="CXD5746" s="66"/>
      <c r="CXE5746" s="66"/>
      <c r="CXF5746" s="66"/>
      <c r="CXG5746" s="66"/>
      <c r="CXH5746" s="66"/>
      <c r="CXI5746" s="66"/>
      <c r="CXJ5746" s="66"/>
      <c r="CXK5746" s="66"/>
      <c r="CXL5746" s="66"/>
      <c r="CXM5746" s="66"/>
      <c r="CXN5746" s="66"/>
      <c r="CXO5746" s="66"/>
      <c r="CXP5746" s="66"/>
      <c r="CXQ5746" s="66"/>
      <c r="CXR5746" s="66"/>
      <c r="CXS5746" s="66"/>
      <c r="CXT5746" s="66"/>
      <c r="CXU5746" s="66"/>
      <c r="CXV5746" s="66"/>
      <c r="CXW5746" s="66"/>
      <c r="CXX5746" s="66"/>
      <c r="CXY5746" s="66"/>
      <c r="CXZ5746" s="66"/>
      <c r="CYA5746" s="66"/>
      <c r="CYB5746" s="66"/>
      <c r="CYC5746" s="66"/>
      <c r="CYD5746" s="66"/>
      <c r="CYE5746" s="66"/>
      <c r="CYF5746" s="66"/>
      <c r="CYG5746" s="66"/>
      <c r="CYH5746" s="66"/>
      <c r="CYI5746" s="66"/>
      <c r="CYJ5746" s="66"/>
      <c r="CYK5746" s="66"/>
      <c r="CYL5746" s="66"/>
      <c r="CYM5746" s="66"/>
      <c r="CYN5746" s="66"/>
      <c r="CYO5746" s="66"/>
      <c r="CYP5746" s="66"/>
      <c r="CYQ5746" s="66"/>
      <c r="CYR5746" s="66"/>
      <c r="CYS5746" s="66"/>
      <c r="CYT5746" s="66"/>
      <c r="CYU5746" s="66"/>
      <c r="CYV5746" s="66"/>
      <c r="CYW5746" s="66"/>
      <c r="CYX5746" s="66"/>
      <c r="CYY5746" s="66"/>
      <c r="CYZ5746" s="66"/>
      <c r="CZA5746" s="66"/>
      <c r="CZB5746" s="66"/>
      <c r="CZC5746" s="66"/>
      <c r="CZD5746" s="66"/>
      <c r="CZE5746" s="66"/>
      <c r="CZF5746" s="66"/>
      <c r="CZG5746" s="66"/>
      <c r="CZH5746" s="66"/>
      <c r="CZI5746" s="66"/>
      <c r="CZJ5746" s="66"/>
      <c r="CZK5746" s="66"/>
      <c r="CZL5746" s="66"/>
      <c r="CZM5746" s="66"/>
      <c r="CZN5746" s="66"/>
      <c r="CZO5746" s="66"/>
      <c r="CZP5746" s="66"/>
      <c r="CZQ5746" s="66"/>
      <c r="CZR5746" s="66"/>
      <c r="CZS5746" s="66"/>
      <c r="CZT5746" s="66"/>
      <c r="CZU5746" s="66"/>
      <c r="CZV5746" s="66"/>
      <c r="CZW5746" s="66"/>
      <c r="CZX5746" s="66"/>
      <c r="CZY5746" s="66"/>
      <c r="CZZ5746" s="66"/>
      <c r="DAA5746" s="66"/>
      <c r="DAB5746" s="66"/>
      <c r="DAC5746" s="66"/>
      <c r="DAD5746" s="66"/>
      <c r="DAE5746" s="66"/>
      <c r="DAF5746" s="66"/>
      <c r="DAG5746" s="66"/>
      <c r="DAH5746" s="66"/>
      <c r="DAI5746" s="66"/>
      <c r="DAJ5746" s="66"/>
      <c r="DAK5746" s="66"/>
      <c r="DAL5746" s="66"/>
      <c r="DAM5746" s="66"/>
      <c r="DAN5746" s="66"/>
      <c r="DAO5746" s="66"/>
      <c r="DAP5746" s="66"/>
      <c r="DAQ5746" s="66"/>
      <c r="DAR5746" s="66"/>
      <c r="DAS5746" s="66"/>
      <c r="DAT5746" s="66"/>
      <c r="DAU5746" s="66"/>
      <c r="DAV5746" s="66"/>
      <c r="DAW5746" s="66"/>
      <c r="DAX5746" s="66"/>
      <c r="DAY5746" s="66"/>
      <c r="DAZ5746" s="66"/>
      <c r="DBA5746" s="66"/>
      <c r="DBB5746" s="66"/>
      <c r="DBC5746" s="66"/>
      <c r="DBD5746" s="66"/>
      <c r="DBE5746" s="66"/>
      <c r="DBF5746" s="66"/>
      <c r="DBG5746" s="66"/>
      <c r="DBH5746" s="66"/>
      <c r="DBI5746" s="66"/>
      <c r="DBJ5746" s="66"/>
      <c r="DBK5746" s="66"/>
      <c r="DBL5746" s="66"/>
      <c r="DBM5746" s="66"/>
      <c r="DBN5746" s="66"/>
      <c r="DBO5746" s="66"/>
      <c r="DBP5746" s="66"/>
      <c r="DBQ5746" s="66"/>
      <c r="DBR5746" s="66"/>
      <c r="DBS5746" s="66"/>
      <c r="DBT5746" s="66"/>
      <c r="DBU5746" s="66"/>
      <c r="DBV5746" s="66"/>
      <c r="DBW5746" s="66"/>
      <c r="DBX5746" s="66"/>
      <c r="DBY5746" s="66"/>
      <c r="DBZ5746" s="66"/>
      <c r="DCA5746" s="66"/>
      <c r="DCB5746" s="66"/>
      <c r="DCC5746" s="66"/>
      <c r="DCD5746" s="66"/>
      <c r="DCE5746" s="66"/>
      <c r="DCF5746" s="66"/>
      <c r="DCG5746" s="66"/>
      <c r="DCH5746" s="66"/>
      <c r="DCI5746" s="66"/>
      <c r="DCJ5746" s="66"/>
      <c r="DCK5746" s="66"/>
      <c r="DCL5746" s="66"/>
      <c r="DCM5746" s="66"/>
      <c r="DCN5746" s="66"/>
      <c r="DCO5746" s="66"/>
      <c r="DCP5746" s="66"/>
      <c r="DCQ5746" s="66"/>
      <c r="DCR5746" s="66"/>
      <c r="DCS5746" s="66"/>
      <c r="DCT5746" s="66"/>
      <c r="DCU5746" s="66"/>
      <c r="DCV5746" s="66"/>
      <c r="DCW5746" s="66"/>
      <c r="DCX5746" s="66"/>
      <c r="DCY5746" s="66"/>
      <c r="DCZ5746" s="66"/>
      <c r="DDA5746" s="66"/>
      <c r="DDB5746" s="66"/>
      <c r="DDC5746" s="66"/>
      <c r="DDD5746" s="66"/>
      <c r="DDE5746" s="66"/>
      <c r="DDF5746" s="66"/>
      <c r="DDG5746" s="66"/>
      <c r="DDH5746" s="66"/>
      <c r="DDI5746" s="66"/>
      <c r="DDJ5746" s="66"/>
      <c r="DDK5746" s="66"/>
      <c r="DDL5746" s="66"/>
      <c r="DDM5746" s="66"/>
      <c r="DDN5746" s="66"/>
      <c r="DDO5746" s="66"/>
      <c r="DDP5746" s="66"/>
      <c r="DDQ5746" s="66"/>
      <c r="DDR5746" s="66"/>
      <c r="DDS5746" s="66"/>
      <c r="DDT5746" s="66"/>
      <c r="DDU5746" s="66"/>
      <c r="DDV5746" s="66"/>
      <c r="DDW5746" s="66"/>
      <c r="DDX5746" s="66"/>
      <c r="DDY5746" s="66"/>
      <c r="DDZ5746" s="66"/>
      <c r="DEA5746" s="66"/>
      <c r="DEB5746" s="66"/>
      <c r="DEC5746" s="66"/>
      <c r="DED5746" s="66"/>
      <c r="DEE5746" s="66"/>
      <c r="DEF5746" s="66"/>
      <c r="DEG5746" s="66"/>
      <c r="DEH5746" s="66"/>
      <c r="DEI5746" s="66"/>
      <c r="DEJ5746" s="66"/>
      <c r="DEK5746" s="66"/>
      <c r="DEL5746" s="66"/>
      <c r="DEM5746" s="66"/>
      <c r="DEN5746" s="66"/>
      <c r="DEO5746" s="66"/>
      <c r="DEP5746" s="66"/>
      <c r="DEQ5746" s="66"/>
      <c r="DER5746" s="66"/>
      <c r="DES5746" s="66"/>
      <c r="DET5746" s="66"/>
      <c r="DEU5746" s="66"/>
      <c r="DEV5746" s="66"/>
      <c r="DEW5746" s="66"/>
      <c r="DEX5746" s="66"/>
      <c r="DEY5746" s="66"/>
      <c r="DEZ5746" s="66"/>
      <c r="DFA5746" s="66"/>
      <c r="DFB5746" s="66"/>
      <c r="DFC5746" s="66"/>
      <c r="DFD5746" s="66"/>
      <c r="DFE5746" s="66"/>
      <c r="DFF5746" s="66"/>
      <c r="DFG5746" s="66"/>
      <c r="DFH5746" s="66"/>
      <c r="DFI5746" s="66"/>
      <c r="DFJ5746" s="66"/>
      <c r="DFK5746" s="66"/>
      <c r="DFL5746" s="66"/>
      <c r="DFM5746" s="66"/>
      <c r="DFN5746" s="66"/>
      <c r="DFO5746" s="66"/>
      <c r="DFP5746" s="66"/>
      <c r="DFQ5746" s="66"/>
      <c r="DFR5746" s="66"/>
      <c r="DFS5746" s="66"/>
      <c r="DFT5746" s="66"/>
      <c r="DFU5746" s="66"/>
      <c r="DFV5746" s="66"/>
      <c r="DFW5746" s="66"/>
      <c r="DFX5746" s="66"/>
      <c r="DFY5746" s="66"/>
      <c r="DFZ5746" s="66"/>
      <c r="DGA5746" s="66"/>
      <c r="DGB5746" s="66"/>
      <c r="DGC5746" s="66"/>
      <c r="DGD5746" s="66"/>
      <c r="DGE5746" s="66"/>
      <c r="DGF5746" s="66"/>
      <c r="DGG5746" s="66"/>
      <c r="DGH5746" s="66"/>
      <c r="DGI5746" s="66"/>
      <c r="DGJ5746" s="66"/>
      <c r="DGK5746" s="66"/>
      <c r="DGL5746" s="66"/>
      <c r="DGM5746" s="66"/>
      <c r="DGN5746" s="66"/>
      <c r="DGO5746" s="66"/>
      <c r="DGP5746" s="66"/>
      <c r="DGQ5746" s="66"/>
      <c r="DGR5746" s="66"/>
      <c r="DGS5746" s="66"/>
      <c r="DGT5746" s="66"/>
      <c r="DGU5746" s="66"/>
      <c r="DGV5746" s="66"/>
      <c r="DGW5746" s="66"/>
      <c r="DGX5746" s="66"/>
      <c r="DGY5746" s="66"/>
      <c r="DGZ5746" s="66"/>
      <c r="DHA5746" s="66"/>
      <c r="DHB5746" s="66"/>
      <c r="DHC5746" s="66"/>
      <c r="DHD5746" s="66"/>
      <c r="DHE5746" s="66"/>
      <c r="DHF5746" s="66"/>
      <c r="DHG5746" s="66"/>
      <c r="DHH5746" s="66"/>
      <c r="DHI5746" s="66"/>
      <c r="DHJ5746" s="66"/>
      <c r="DHK5746" s="66"/>
      <c r="DHL5746" s="66"/>
      <c r="DHM5746" s="66"/>
      <c r="DHN5746" s="66"/>
      <c r="DHO5746" s="66"/>
      <c r="DHP5746" s="66"/>
      <c r="DHQ5746" s="66"/>
      <c r="DHR5746" s="66"/>
      <c r="DHS5746" s="66"/>
      <c r="DHT5746" s="66"/>
      <c r="DHU5746" s="66"/>
      <c r="DHV5746" s="66"/>
      <c r="DHW5746" s="66"/>
      <c r="DHX5746" s="66"/>
      <c r="DHY5746" s="66"/>
      <c r="DHZ5746" s="66"/>
      <c r="DIA5746" s="66"/>
      <c r="DIB5746" s="66"/>
      <c r="DIC5746" s="66"/>
      <c r="DID5746" s="66"/>
      <c r="DIE5746" s="66"/>
      <c r="DIF5746" s="66"/>
      <c r="DIG5746" s="66"/>
      <c r="DIH5746" s="66"/>
      <c r="DII5746" s="66"/>
      <c r="DIJ5746" s="66"/>
      <c r="DIK5746" s="66"/>
      <c r="DIL5746" s="66"/>
      <c r="DIM5746" s="66"/>
      <c r="DIN5746" s="66"/>
      <c r="DIO5746" s="66"/>
      <c r="DIP5746" s="66"/>
      <c r="DIQ5746" s="66"/>
      <c r="DIR5746" s="66"/>
      <c r="DIS5746" s="66"/>
      <c r="DIT5746" s="66"/>
      <c r="DIU5746" s="66"/>
      <c r="DIV5746" s="66"/>
      <c r="DIW5746" s="66"/>
      <c r="DIX5746" s="66"/>
      <c r="DIY5746" s="66"/>
      <c r="DIZ5746" s="66"/>
      <c r="DJA5746" s="66"/>
      <c r="DJB5746" s="66"/>
      <c r="DJC5746" s="66"/>
      <c r="DJD5746" s="66"/>
      <c r="DJE5746" s="66"/>
      <c r="DJF5746" s="66"/>
      <c r="DJG5746" s="66"/>
      <c r="DJH5746" s="66"/>
      <c r="DJI5746" s="66"/>
      <c r="DJJ5746" s="66"/>
      <c r="DJK5746" s="66"/>
      <c r="DJL5746" s="66"/>
      <c r="DJM5746" s="66"/>
      <c r="DJN5746" s="66"/>
      <c r="DJO5746" s="66"/>
      <c r="DJP5746" s="66"/>
      <c r="DJQ5746" s="66"/>
      <c r="DJR5746" s="66"/>
      <c r="DJS5746" s="66"/>
      <c r="DJT5746" s="66"/>
      <c r="DJU5746" s="66"/>
      <c r="DJV5746" s="66"/>
      <c r="DJW5746" s="66"/>
      <c r="DJX5746" s="66"/>
      <c r="DJY5746" s="66"/>
      <c r="DJZ5746" s="66"/>
      <c r="DKA5746" s="66"/>
      <c r="DKB5746" s="66"/>
      <c r="DKC5746" s="66"/>
      <c r="DKD5746" s="66"/>
      <c r="DKE5746" s="66"/>
      <c r="DKF5746" s="66"/>
      <c r="DKG5746" s="66"/>
      <c r="DKH5746" s="66"/>
      <c r="DKI5746" s="66"/>
      <c r="DKJ5746" s="66"/>
      <c r="DKK5746" s="66"/>
      <c r="DKL5746" s="66"/>
      <c r="DKM5746" s="66"/>
      <c r="DKN5746" s="66"/>
      <c r="DKO5746" s="66"/>
      <c r="DKP5746" s="66"/>
      <c r="DKQ5746" s="66"/>
      <c r="DKR5746" s="66"/>
      <c r="DKS5746" s="66"/>
      <c r="DKT5746" s="66"/>
      <c r="DKU5746" s="66"/>
      <c r="DKV5746" s="66"/>
      <c r="DKW5746" s="66"/>
      <c r="DKX5746" s="66"/>
      <c r="DKY5746" s="66"/>
      <c r="DKZ5746" s="66"/>
      <c r="DLA5746" s="66"/>
      <c r="DLB5746" s="66"/>
      <c r="DLC5746" s="66"/>
      <c r="DLD5746" s="66"/>
      <c r="DLE5746" s="66"/>
      <c r="DLF5746" s="66"/>
      <c r="DLG5746" s="66"/>
      <c r="DLH5746" s="66"/>
      <c r="DLI5746" s="66"/>
      <c r="DLJ5746" s="66"/>
      <c r="DLK5746" s="66"/>
      <c r="DLL5746" s="66"/>
      <c r="DLM5746" s="66"/>
      <c r="DLN5746" s="66"/>
      <c r="DLO5746" s="66"/>
      <c r="DLP5746" s="66"/>
      <c r="DLQ5746" s="66"/>
      <c r="DLR5746" s="66"/>
      <c r="DLS5746" s="66"/>
      <c r="DLT5746" s="66"/>
      <c r="DLU5746" s="66"/>
      <c r="DLV5746" s="66"/>
      <c r="DLW5746" s="66"/>
      <c r="DLX5746" s="66"/>
      <c r="DLY5746" s="66"/>
      <c r="DLZ5746" s="66"/>
      <c r="DMA5746" s="66"/>
      <c r="DMB5746" s="66"/>
      <c r="DMC5746" s="66"/>
      <c r="DMD5746" s="66"/>
      <c r="DME5746" s="66"/>
      <c r="DMF5746" s="66"/>
      <c r="DMG5746" s="66"/>
      <c r="DMH5746" s="66"/>
      <c r="DMI5746" s="66"/>
      <c r="DMJ5746" s="66"/>
      <c r="DMK5746" s="66"/>
      <c r="DML5746" s="66"/>
      <c r="DMM5746" s="66"/>
      <c r="DMN5746" s="66"/>
      <c r="DMO5746" s="66"/>
      <c r="DMP5746" s="66"/>
      <c r="DMQ5746" s="66"/>
      <c r="DMR5746" s="66"/>
      <c r="DMS5746" s="66"/>
      <c r="DMT5746" s="66"/>
      <c r="DMU5746" s="66"/>
      <c r="DMV5746" s="66"/>
      <c r="DMW5746" s="66"/>
      <c r="DMX5746" s="66"/>
      <c r="DMY5746" s="66"/>
      <c r="DMZ5746" s="66"/>
      <c r="DNA5746" s="66"/>
      <c r="DNB5746" s="66"/>
      <c r="DNC5746" s="66"/>
      <c r="DND5746" s="66"/>
      <c r="DNE5746" s="66"/>
      <c r="DNF5746" s="66"/>
      <c r="DNG5746" s="66"/>
      <c r="DNH5746" s="66"/>
      <c r="DNI5746" s="66"/>
      <c r="DNJ5746" s="66"/>
      <c r="DNK5746" s="66"/>
      <c r="DNL5746" s="66"/>
      <c r="DNM5746" s="66"/>
      <c r="DNN5746" s="66"/>
      <c r="DNO5746" s="66"/>
      <c r="DNP5746" s="66"/>
      <c r="DNQ5746" s="66"/>
      <c r="DNR5746" s="66"/>
      <c r="DNS5746" s="66"/>
      <c r="DNT5746" s="66"/>
      <c r="DNU5746" s="66"/>
      <c r="DNV5746" s="66"/>
      <c r="DNW5746" s="66"/>
      <c r="DNX5746" s="66"/>
      <c r="DNY5746" s="66"/>
      <c r="DNZ5746" s="66"/>
      <c r="DOA5746" s="66"/>
      <c r="DOB5746" s="66"/>
      <c r="DOC5746" s="66"/>
      <c r="DOD5746" s="66"/>
      <c r="DOE5746" s="66"/>
      <c r="DOF5746" s="66"/>
      <c r="DOG5746" s="66"/>
      <c r="DOH5746" s="66"/>
      <c r="DOI5746" s="66"/>
      <c r="DOJ5746" s="66"/>
      <c r="DOK5746" s="66"/>
      <c r="DOL5746" s="66"/>
      <c r="DOM5746" s="66"/>
      <c r="DON5746" s="66"/>
      <c r="DOO5746" s="66"/>
      <c r="DOP5746" s="66"/>
      <c r="DOQ5746" s="66"/>
      <c r="DOR5746" s="66"/>
      <c r="DOS5746" s="66"/>
      <c r="DOT5746" s="66"/>
      <c r="DOU5746" s="66"/>
      <c r="DOV5746" s="66"/>
      <c r="DOW5746" s="66"/>
      <c r="DOX5746" s="66"/>
      <c r="DOY5746" s="66"/>
      <c r="DOZ5746" s="66"/>
      <c r="DPA5746" s="66"/>
      <c r="DPB5746" s="66"/>
      <c r="DPC5746" s="66"/>
      <c r="DPD5746" s="66"/>
      <c r="DPE5746" s="66"/>
      <c r="DPF5746" s="66"/>
      <c r="DPG5746" s="66"/>
      <c r="DPH5746" s="66"/>
      <c r="DPI5746" s="66"/>
      <c r="DPJ5746" s="66"/>
      <c r="DPK5746" s="66"/>
      <c r="DPL5746" s="66"/>
      <c r="DPM5746" s="66"/>
      <c r="DPN5746" s="66"/>
      <c r="DPO5746" s="66"/>
      <c r="DPP5746" s="66"/>
      <c r="DPQ5746" s="66"/>
      <c r="DPR5746" s="66"/>
      <c r="DPS5746" s="66"/>
      <c r="DPT5746" s="66"/>
      <c r="DPU5746" s="66"/>
      <c r="DPV5746" s="66"/>
      <c r="DPW5746" s="66"/>
      <c r="DPX5746" s="66"/>
      <c r="DPY5746" s="66"/>
      <c r="DPZ5746" s="66"/>
      <c r="DQA5746" s="66"/>
      <c r="DQB5746" s="66"/>
      <c r="DQC5746" s="66"/>
      <c r="DQD5746" s="66"/>
      <c r="DQE5746" s="66"/>
      <c r="DQF5746" s="66"/>
      <c r="DQG5746" s="66"/>
      <c r="DQH5746" s="66"/>
      <c r="DQI5746" s="66"/>
      <c r="DQJ5746" s="66"/>
      <c r="DQK5746" s="66"/>
      <c r="DQL5746" s="66"/>
      <c r="DQM5746" s="66"/>
      <c r="DQN5746" s="66"/>
      <c r="DQO5746" s="66"/>
      <c r="DQP5746" s="66"/>
      <c r="DQQ5746" s="66"/>
      <c r="DQR5746" s="66"/>
      <c r="DQS5746" s="66"/>
      <c r="DQT5746" s="66"/>
      <c r="DQU5746" s="66"/>
      <c r="DQV5746" s="66"/>
      <c r="DQW5746" s="66"/>
      <c r="DQX5746" s="66"/>
      <c r="DQY5746" s="66"/>
      <c r="DQZ5746" s="66"/>
      <c r="DRA5746" s="66"/>
      <c r="DRB5746" s="66"/>
      <c r="DRC5746" s="66"/>
      <c r="DRD5746" s="66"/>
      <c r="DRE5746" s="66"/>
      <c r="DRF5746" s="66"/>
      <c r="DRG5746" s="66"/>
      <c r="DRH5746" s="66"/>
      <c r="DRI5746" s="66"/>
      <c r="DRJ5746" s="66"/>
      <c r="DRK5746" s="66"/>
      <c r="DRL5746" s="66"/>
      <c r="DRM5746" s="66"/>
      <c r="DRN5746" s="66"/>
      <c r="DRO5746" s="66"/>
      <c r="DRP5746" s="66"/>
      <c r="DRQ5746" s="66"/>
      <c r="DRR5746" s="66"/>
      <c r="DRS5746" s="66"/>
      <c r="DRT5746" s="66"/>
      <c r="DRU5746" s="66"/>
      <c r="DRV5746" s="66"/>
      <c r="DRW5746" s="66"/>
      <c r="DRX5746" s="66"/>
      <c r="DRY5746" s="66"/>
      <c r="DRZ5746" s="66"/>
      <c r="DSA5746" s="66"/>
      <c r="DSB5746" s="66"/>
      <c r="DSC5746" s="66"/>
      <c r="DSD5746" s="66"/>
      <c r="DSE5746" s="66"/>
      <c r="DSF5746" s="66"/>
      <c r="DSG5746" s="66"/>
      <c r="DSH5746" s="66"/>
      <c r="DSI5746" s="66"/>
      <c r="DSJ5746" s="66"/>
      <c r="DSK5746" s="66"/>
      <c r="DSL5746" s="66"/>
      <c r="DSM5746" s="66"/>
      <c r="DSN5746" s="66"/>
      <c r="DSO5746" s="66"/>
      <c r="DSP5746" s="66"/>
      <c r="DSQ5746" s="66"/>
      <c r="DSR5746" s="66"/>
      <c r="DSS5746" s="66"/>
      <c r="DST5746" s="66"/>
      <c r="DSU5746" s="66"/>
      <c r="DSV5746" s="66"/>
      <c r="DSW5746" s="66"/>
      <c r="DSX5746" s="66"/>
      <c r="DSY5746" s="66"/>
      <c r="DSZ5746" s="66"/>
      <c r="DTA5746" s="66"/>
      <c r="DTB5746" s="66"/>
      <c r="DTC5746" s="66"/>
      <c r="DTD5746" s="66"/>
      <c r="DTE5746" s="66"/>
      <c r="DTF5746" s="66"/>
      <c r="DTG5746" s="66"/>
      <c r="DTH5746" s="66"/>
      <c r="DTI5746" s="66"/>
      <c r="DTJ5746" s="66"/>
      <c r="DTK5746" s="66"/>
      <c r="DTL5746" s="66"/>
      <c r="DTM5746" s="66"/>
      <c r="DTN5746" s="66"/>
      <c r="DTO5746" s="66"/>
      <c r="DTP5746" s="66"/>
      <c r="DTQ5746" s="66"/>
      <c r="DTR5746" s="66"/>
      <c r="DTS5746" s="66"/>
      <c r="DTT5746" s="66"/>
      <c r="DTU5746" s="66"/>
      <c r="DTV5746" s="66"/>
      <c r="DTW5746" s="66"/>
      <c r="DTX5746" s="66"/>
      <c r="DTY5746" s="66"/>
      <c r="DTZ5746" s="66"/>
      <c r="DUA5746" s="66"/>
      <c r="DUB5746" s="66"/>
      <c r="DUC5746" s="66"/>
      <c r="DUD5746" s="66"/>
      <c r="DUE5746" s="66"/>
      <c r="DUF5746" s="66"/>
      <c r="DUG5746" s="66"/>
      <c r="DUH5746" s="66"/>
      <c r="DUI5746" s="66"/>
      <c r="DUJ5746" s="66"/>
      <c r="DUK5746" s="66"/>
      <c r="DUL5746" s="66"/>
      <c r="DUM5746" s="66"/>
      <c r="DUN5746" s="66"/>
      <c r="DUO5746" s="66"/>
      <c r="DUP5746" s="66"/>
      <c r="DUQ5746" s="66"/>
      <c r="DUR5746" s="66"/>
      <c r="DUS5746" s="66"/>
      <c r="DUT5746" s="66"/>
      <c r="DUU5746" s="66"/>
      <c r="DUV5746" s="66"/>
      <c r="DUW5746" s="66"/>
      <c r="DUX5746" s="66"/>
      <c r="DUY5746" s="66"/>
      <c r="DUZ5746" s="66"/>
      <c r="DVA5746" s="66"/>
      <c r="DVB5746" s="66"/>
      <c r="DVC5746" s="66"/>
      <c r="DVD5746" s="66"/>
      <c r="DVE5746" s="66"/>
      <c r="DVF5746" s="66"/>
      <c r="DVG5746" s="66"/>
      <c r="DVH5746" s="66"/>
      <c r="DVI5746" s="66"/>
      <c r="DVJ5746" s="66"/>
      <c r="DVK5746" s="66"/>
      <c r="DVL5746" s="66"/>
      <c r="DVM5746" s="66"/>
      <c r="DVN5746" s="66"/>
      <c r="DVO5746" s="66"/>
      <c r="DVP5746" s="66"/>
      <c r="DVQ5746" s="66"/>
      <c r="DVR5746" s="66"/>
      <c r="DVS5746" s="66"/>
      <c r="DVT5746" s="66"/>
      <c r="DVU5746" s="66"/>
      <c r="DVV5746" s="66"/>
      <c r="DVW5746" s="66"/>
      <c r="DVX5746" s="66"/>
      <c r="DVY5746" s="66"/>
      <c r="DVZ5746" s="66"/>
      <c r="DWA5746" s="66"/>
      <c r="DWB5746" s="66"/>
      <c r="DWC5746" s="66"/>
      <c r="DWD5746" s="66"/>
      <c r="DWE5746" s="66"/>
      <c r="DWF5746" s="66"/>
      <c r="DWG5746" s="66"/>
      <c r="DWH5746" s="66"/>
      <c r="DWI5746" s="66"/>
      <c r="DWJ5746" s="66"/>
      <c r="DWK5746" s="66"/>
      <c r="DWL5746" s="66"/>
      <c r="DWM5746" s="66"/>
      <c r="DWN5746" s="66"/>
      <c r="DWO5746" s="66"/>
      <c r="DWP5746" s="66"/>
      <c r="DWQ5746" s="66"/>
      <c r="DWR5746" s="66"/>
      <c r="DWS5746" s="66"/>
      <c r="DWT5746" s="66"/>
      <c r="DWU5746" s="66"/>
      <c r="DWV5746" s="66"/>
      <c r="DWW5746" s="66"/>
      <c r="DWX5746" s="66"/>
      <c r="DWY5746" s="66"/>
      <c r="DWZ5746" s="66"/>
      <c r="DXA5746" s="66"/>
      <c r="DXB5746" s="66"/>
      <c r="DXC5746" s="66"/>
      <c r="DXD5746" s="66"/>
      <c r="DXE5746" s="66"/>
      <c r="DXF5746" s="66"/>
      <c r="DXG5746" s="66"/>
      <c r="DXH5746" s="66"/>
      <c r="DXI5746" s="66"/>
      <c r="DXJ5746" s="66"/>
      <c r="DXK5746" s="66"/>
      <c r="DXL5746" s="66"/>
      <c r="DXM5746" s="66"/>
      <c r="DXN5746" s="66"/>
      <c r="DXO5746" s="66"/>
      <c r="DXP5746" s="66"/>
      <c r="DXQ5746" s="66"/>
      <c r="DXR5746" s="66"/>
      <c r="DXS5746" s="66"/>
      <c r="DXT5746" s="66"/>
      <c r="DXU5746" s="66"/>
      <c r="DXV5746" s="66"/>
      <c r="DXW5746" s="66"/>
      <c r="DXX5746" s="66"/>
      <c r="DXY5746" s="66"/>
      <c r="DXZ5746" s="66"/>
      <c r="DYA5746" s="66"/>
      <c r="DYB5746" s="66"/>
      <c r="DYC5746" s="66"/>
      <c r="DYD5746" s="66"/>
      <c r="DYE5746" s="66"/>
      <c r="DYF5746" s="66"/>
      <c r="DYG5746" s="66"/>
      <c r="DYH5746" s="66"/>
      <c r="DYI5746" s="66"/>
      <c r="DYJ5746" s="66"/>
      <c r="DYK5746" s="66"/>
      <c r="DYL5746" s="66"/>
      <c r="DYM5746" s="66"/>
      <c r="DYN5746" s="66"/>
      <c r="DYO5746" s="66"/>
      <c r="DYP5746" s="66"/>
      <c r="DYQ5746" s="66"/>
      <c r="DYR5746" s="66"/>
      <c r="DYS5746" s="66"/>
      <c r="DYT5746" s="66"/>
      <c r="DYU5746" s="66"/>
      <c r="DYV5746" s="66"/>
      <c r="DYW5746" s="66"/>
      <c r="DYX5746" s="66"/>
      <c r="DYY5746" s="66"/>
      <c r="DYZ5746" s="66"/>
      <c r="DZA5746" s="66"/>
      <c r="DZB5746" s="66"/>
      <c r="DZC5746" s="66"/>
      <c r="DZD5746" s="66"/>
      <c r="DZE5746" s="66"/>
      <c r="DZF5746" s="66"/>
      <c r="DZG5746" s="66"/>
      <c r="DZH5746" s="66"/>
      <c r="DZI5746" s="66"/>
      <c r="DZJ5746" s="66"/>
      <c r="DZK5746" s="66"/>
      <c r="DZL5746" s="66"/>
      <c r="DZM5746" s="66"/>
      <c r="DZN5746" s="66"/>
      <c r="DZO5746" s="66"/>
      <c r="DZP5746" s="66"/>
      <c r="DZQ5746" s="66"/>
      <c r="DZR5746" s="66"/>
      <c r="DZS5746" s="66"/>
      <c r="DZT5746" s="66"/>
      <c r="DZU5746" s="66"/>
      <c r="DZV5746" s="66"/>
      <c r="DZW5746" s="66"/>
      <c r="DZX5746" s="66"/>
      <c r="DZY5746" s="66"/>
      <c r="DZZ5746" s="66"/>
      <c r="EAA5746" s="66"/>
      <c r="EAB5746" s="66"/>
      <c r="EAC5746" s="66"/>
      <c r="EAD5746" s="66"/>
      <c r="EAE5746" s="66"/>
      <c r="EAF5746" s="66"/>
      <c r="EAG5746" s="66"/>
      <c r="EAH5746" s="66"/>
      <c r="EAI5746" s="66"/>
      <c r="EAJ5746" s="66"/>
      <c r="EAK5746" s="66"/>
      <c r="EAL5746" s="66"/>
      <c r="EAM5746" s="66"/>
      <c r="EAN5746" s="66"/>
      <c r="EAO5746" s="66"/>
      <c r="EAP5746" s="66"/>
      <c r="EAQ5746" s="66"/>
      <c r="EAR5746" s="66"/>
      <c r="EAS5746" s="66"/>
      <c r="EAT5746" s="66"/>
      <c r="EAU5746" s="66"/>
      <c r="EAV5746" s="66"/>
      <c r="EAW5746" s="66"/>
      <c r="EAX5746" s="66"/>
      <c r="EAY5746" s="66"/>
      <c r="EAZ5746" s="66"/>
      <c r="EBA5746" s="66"/>
      <c r="EBB5746" s="66"/>
      <c r="EBC5746" s="66"/>
      <c r="EBD5746" s="66"/>
      <c r="EBE5746" s="66"/>
      <c r="EBF5746" s="66"/>
      <c r="EBG5746" s="66"/>
      <c r="EBH5746" s="66"/>
      <c r="EBI5746" s="66"/>
      <c r="EBJ5746" s="66"/>
      <c r="EBK5746" s="66"/>
      <c r="EBL5746" s="66"/>
      <c r="EBM5746" s="66"/>
      <c r="EBN5746" s="66"/>
      <c r="EBO5746" s="66"/>
      <c r="EBP5746" s="66"/>
      <c r="EBQ5746" s="66"/>
      <c r="EBR5746" s="66"/>
      <c r="EBS5746" s="66"/>
      <c r="EBT5746" s="66"/>
      <c r="EBU5746" s="66"/>
      <c r="EBV5746" s="66"/>
      <c r="EBW5746" s="66"/>
      <c r="EBX5746" s="66"/>
      <c r="EBY5746" s="66"/>
      <c r="EBZ5746" s="66"/>
      <c r="ECA5746" s="66"/>
      <c r="ECB5746" s="66"/>
      <c r="ECC5746" s="66"/>
      <c r="ECD5746" s="66"/>
      <c r="ECE5746" s="66"/>
      <c r="ECF5746" s="66"/>
      <c r="ECG5746" s="66"/>
      <c r="ECH5746" s="66"/>
      <c r="ECI5746" s="66"/>
      <c r="ECJ5746" s="66"/>
      <c r="ECK5746" s="66"/>
      <c r="ECL5746" s="66"/>
      <c r="ECM5746" s="66"/>
      <c r="ECN5746" s="66"/>
      <c r="ECO5746" s="66"/>
      <c r="ECP5746" s="66"/>
      <c r="ECQ5746" s="66"/>
      <c r="ECR5746" s="66"/>
      <c r="ECS5746" s="66"/>
      <c r="ECT5746" s="66"/>
      <c r="ECU5746" s="66"/>
      <c r="ECV5746" s="66"/>
      <c r="ECW5746" s="66"/>
      <c r="ECX5746" s="66"/>
      <c r="ECY5746" s="66"/>
      <c r="ECZ5746" s="66"/>
      <c r="EDA5746" s="66"/>
      <c r="EDB5746" s="66"/>
      <c r="EDC5746" s="66"/>
      <c r="EDD5746" s="66"/>
      <c r="EDE5746" s="66"/>
      <c r="EDF5746" s="66"/>
      <c r="EDG5746" s="66"/>
      <c r="EDH5746" s="66"/>
      <c r="EDI5746" s="66"/>
      <c r="EDJ5746" s="66"/>
      <c r="EDK5746" s="66"/>
      <c r="EDL5746" s="66"/>
      <c r="EDM5746" s="66"/>
      <c r="EDN5746" s="66"/>
      <c r="EDO5746" s="66"/>
      <c r="EDP5746" s="66"/>
      <c r="EDQ5746" s="66"/>
      <c r="EDR5746" s="66"/>
      <c r="EDS5746" s="66"/>
      <c r="EDT5746" s="66"/>
      <c r="EDU5746" s="66"/>
      <c r="EDV5746" s="66"/>
      <c r="EDW5746" s="66"/>
      <c r="EDX5746" s="66"/>
      <c r="EDY5746" s="66"/>
      <c r="EDZ5746" s="66"/>
      <c r="EEA5746" s="66"/>
      <c r="EEB5746" s="66"/>
      <c r="EEC5746" s="66"/>
      <c r="EED5746" s="66"/>
      <c r="EEE5746" s="66"/>
      <c r="EEF5746" s="66"/>
      <c r="EEG5746" s="66"/>
      <c r="EEH5746" s="66"/>
      <c r="EEI5746" s="66"/>
      <c r="EEJ5746" s="66"/>
      <c r="EEK5746" s="66"/>
      <c r="EEL5746" s="66"/>
      <c r="EEM5746" s="66"/>
      <c r="EEN5746" s="66"/>
      <c r="EEO5746" s="66"/>
      <c r="EEP5746" s="66"/>
      <c r="EEQ5746" s="66"/>
      <c r="EER5746" s="66"/>
      <c r="EES5746" s="66"/>
      <c r="EET5746" s="66"/>
      <c r="EEU5746" s="66"/>
      <c r="EEV5746" s="66"/>
      <c r="EEW5746" s="66"/>
      <c r="EEX5746" s="66"/>
      <c r="EEY5746" s="66"/>
      <c r="EEZ5746" s="66"/>
      <c r="EFA5746" s="66"/>
      <c r="EFB5746" s="66"/>
      <c r="EFC5746" s="66"/>
      <c r="EFD5746" s="66"/>
      <c r="EFE5746" s="66"/>
      <c r="EFF5746" s="66"/>
      <c r="EFG5746" s="66"/>
      <c r="EFH5746" s="66"/>
      <c r="EFI5746" s="66"/>
      <c r="EFJ5746" s="66"/>
      <c r="EFK5746" s="66"/>
      <c r="EFL5746" s="66"/>
      <c r="EFM5746" s="66"/>
      <c r="EFN5746" s="66"/>
      <c r="EFO5746" s="66"/>
      <c r="EFP5746" s="66"/>
      <c r="EFQ5746" s="66"/>
      <c r="EFR5746" s="66"/>
      <c r="EFS5746" s="66"/>
      <c r="EFT5746" s="66"/>
      <c r="EFU5746" s="66"/>
      <c r="EFV5746" s="66"/>
      <c r="EFW5746" s="66"/>
      <c r="EFX5746" s="66"/>
      <c r="EFY5746" s="66"/>
      <c r="EFZ5746" s="66"/>
      <c r="EGA5746" s="66"/>
      <c r="EGB5746" s="66"/>
      <c r="EGC5746" s="66"/>
      <c r="EGD5746" s="66"/>
      <c r="EGE5746" s="66"/>
      <c r="EGF5746" s="66"/>
      <c r="EGG5746" s="66"/>
      <c r="EGH5746" s="66"/>
      <c r="EGI5746" s="66"/>
      <c r="EGJ5746" s="66"/>
      <c r="EGK5746" s="66"/>
      <c r="EGL5746" s="66"/>
      <c r="EGM5746" s="66"/>
      <c r="EGN5746" s="66"/>
      <c r="EGO5746" s="66"/>
      <c r="EGP5746" s="66"/>
      <c r="EGQ5746" s="66"/>
      <c r="EGR5746" s="66"/>
      <c r="EGS5746" s="66"/>
      <c r="EGT5746" s="66"/>
      <c r="EGU5746" s="66"/>
      <c r="EGV5746" s="66"/>
      <c r="EGW5746" s="66"/>
      <c r="EGX5746" s="66"/>
      <c r="EGY5746" s="66"/>
      <c r="EGZ5746" s="66"/>
      <c r="EHA5746" s="66"/>
      <c r="EHB5746" s="66"/>
      <c r="EHC5746" s="66"/>
      <c r="EHD5746" s="66"/>
      <c r="EHE5746" s="66"/>
      <c r="EHF5746" s="66"/>
      <c r="EHG5746" s="66"/>
      <c r="EHH5746" s="66"/>
      <c r="EHI5746" s="66"/>
      <c r="EHJ5746" s="66"/>
      <c r="EHK5746" s="66"/>
      <c r="EHL5746" s="66"/>
      <c r="EHM5746" s="66"/>
      <c r="EHN5746" s="66"/>
      <c r="EHO5746" s="66"/>
      <c r="EHP5746" s="66"/>
      <c r="EHQ5746" s="66"/>
      <c r="EHR5746" s="66"/>
      <c r="EHS5746" s="66"/>
      <c r="EHT5746" s="66"/>
      <c r="EHU5746" s="66"/>
      <c r="EHV5746" s="66"/>
      <c r="EHW5746" s="66"/>
      <c r="EHX5746" s="66"/>
      <c r="EHY5746" s="66"/>
      <c r="EHZ5746" s="66"/>
      <c r="EIA5746" s="66"/>
      <c r="EIB5746" s="66"/>
      <c r="EIC5746" s="66"/>
      <c r="EID5746" s="66"/>
      <c r="EIE5746" s="66"/>
      <c r="EIF5746" s="66"/>
      <c r="EIG5746" s="66"/>
      <c r="EIH5746" s="66"/>
      <c r="EII5746" s="66"/>
      <c r="EIJ5746" s="66"/>
      <c r="EIK5746" s="66"/>
      <c r="EIL5746" s="66"/>
      <c r="EIM5746" s="66"/>
      <c r="EIN5746" s="66"/>
      <c r="EIO5746" s="66"/>
      <c r="EIP5746" s="66"/>
      <c r="EIQ5746" s="66"/>
      <c r="EIR5746" s="66"/>
      <c r="EIS5746" s="66"/>
      <c r="EIT5746" s="66"/>
      <c r="EIU5746" s="66"/>
      <c r="EIV5746" s="66"/>
      <c r="EIW5746" s="66"/>
      <c r="EIX5746" s="66"/>
      <c r="EIY5746" s="66"/>
      <c r="EIZ5746" s="66"/>
      <c r="EJA5746" s="66"/>
      <c r="EJB5746" s="66"/>
      <c r="EJC5746" s="66"/>
      <c r="EJD5746" s="66"/>
      <c r="EJE5746" s="66"/>
      <c r="EJF5746" s="66"/>
      <c r="EJG5746" s="66"/>
      <c r="EJH5746" s="66"/>
      <c r="EJI5746" s="66"/>
      <c r="EJJ5746" s="66"/>
      <c r="EJK5746" s="66"/>
      <c r="EJL5746" s="66"/>
      <c r="EJM5746" s="66"/>
      <c r="EJN5746" s="66"/>
      <c r="EJO5746" s="66"/>
      <c r="EJP5746" s="66"/>
      <c r="EJQ5746" s="66"/>
      <c r="EJR5746" s="66"/>
      <c r="EJS5746" s="66"/>
      <c r="EJT5746" s="66"/>
      <c r="EJU5746" s="66"/>
      <c r="EJV5746" s="66"/>
      <c r="EJW5746" s="66"/>
      <c r="EJX5746" s="66"/>
      <c r="EJY5746" s="66"/>
      <c r="EJZ5746" s="66"/>
      <c r="EKA5746" s="66"/>
      <c r="EKB5746" s="66"/>
      <c r="EKC5746" s="66"/>
      <c r="EKD5746" s="66"/>
      <c r="EKE5746" s="66"/>
      <c r="EKF5746" s="66"/>
      <c r="EKG5746" s="66"/>
      <c r="EKH5746" s="66"/>
      <c r="EKI5746" s="66"/>
      <c r="EKJ5746" s="66"/>
      <c r="EKK5746" s="66"/>
      <c r="EKL5746" s="66"/>
      <c r="EKM5746" s="66"/>
      <c r="EKN5746" s="66"/>
      <c r="EKO5746" s="66"/>
      <c r="EKP5746" s="66"/>
      <c r="EKQ5746" s="66"/>
      <c r="EKR5746" s="66"/>
      <c r="EKS5746" s="66"/>
      <c r="EKT5746" s="66"/>
      <c r="EKU5746" s="66"/>
      <c r="EKV5746" s="66"/>
      <c r="EKW5746" s="66"/>
      <c r="EKX5746" s="66"/>
      <c r="EKY5746" s="66"/>
      <c r="EKZ5746" s="66"/>
      <c r="ELA5746" s="66"/>
      <c r="ELB5746" s="66"/>
      <c r="ELC5746" s="66"/>
      <c r="ELD5746" s="66"/>
      <c r="ELE5746" s="66"/>
      <c r="ELF5746" s="66"/>
      <c r="ELG5746" s="66"/>
      <c r="ELH5746" s="66"/>
      <c r="ELI5746" s="66"/>
      <c r="ELJ5746" s="66"/>
      <c r="ELK5746" s="66"/>
      <c r="ELL5746" s="66"/>
      <c r="ELM5746" s="66"/>
      <c r="ELN5746" s="66"/>
      <c r="ELO5746" s="66"/>
      <c r="ELP5746" s="66"/>
      <c r="ELQ5746" s="66"/>
      <c r="ELR5746" s="66"/>
      <c r="ELS5746" s="66"/>
      <c r="ELT5746" s="66"/>
      <c r="ELU5746" s="66"/>
      <c r="ELV5746" s="66"/>
      <c r="ELW5746" s="66"/>
      <c r="ELX5746" s="66"/>
      <c r="ELY5746" s="66"/>
      <c r="ELZ5746" s="66"/>
      <c r="EMA5746" s="66"/>
      <c r="EMB5746" s="66"/>
      <c r="EMC5746" s="66"/>
      <c r="EMD5746" s="66"/>
      <c r="EME5746" s="66"/>
      <c r="EMF5746" s="66"/>
      <c r="EMG5746" s="66"/>
      <c r="EMH5746" s="66"/>
      <c r="EMI5746" s="66"/>
      <c r="EMJ5746" s="66"/>
      <c r="EMK5746" s="66"/>
      <c r="EML5746" s="66"/>
      <c r="EMM5746" s="66"/>
      <c r="EMN5746" s="66"/>
      <c r="EMO5746" s="66"/>
      <c r="EMP5746" s="66"/>
      <c r="EMQ5746" s="66"/>
      <c r="EMR5746" s="66"/>
      <c r="EMS5746" s="66"/>
      <c r="EMT5746" s="66"/>
      <c r="EMU5746" s="66"/>
      <c r="EMV5746" s="66"/>
      <c r="EMW5746" s="66"/>
      <c r="EMX5746" s="66"/>
      <c r="EMY5746" s="66"/>
      <c r="EMZ5746" s="66"/>
      <c r="ENA5746" s="66"/>
      <c r="ENB5746" s="66"/>
      <c r="ENC5746" s="66"/>
      <c r="END5746" s="66"/>
      <c r="ENE5746" s="66"/>
      <c r="ENF5746" s="66"/>
      <c r="ENG5746" s="66"/>
      <c r="ENH5746" s="66"/>
      <c r="ENI5746" s="66"/>
      <c r="ENJ5746" s="66"/>
      <c r="ENK5746" s="66"/>
      <c r="ENL5746" s="66"/>
      <c r="ENM5746" s="66"/>
      <c r="ENN5746" s="66"/>
      <c r="ENO5746" s="66"/>
      <c r="ENP5746" s="66"/>
      <c r="ENQ5746" s="66"/>
      <c r="ENR5746" s="66"/>
      <c r="ENS5746" s="66"/>
      <c r="ENT5746" s="66"/>
      <c r="ENU5746" s="66"/>
      <c r="ENV5746" s="66"/>
      <c r="ENW5746" s="66"/>
      <c r="ENX5746" s="66"/>
      <c r="ENY5746" s="66"/>
      <c r="ENZ5746" s="66"/>
      <c r="EOA5746" s="66"/>
      <c r="EOB5746" s="66"/>
      <c r="EOC5746" s="66"/>
      <c r="EOD5746" s="66"/>
      <c r="EOE5746" s="66"/>
      <c r="EOF5746" s="66"/>
      <c r="EOG5746" s="66"/>
      <c r="EOH5746" s="66"/>
      <c r="EOI5746" s="66"/>
      <c r="EOJ5746" s="66"/>
      <c r="EOK5746" s="66"/>
      <c r="EOL5746" s="66"/>
      <c r="EOM5746" s="66"/>
      <c r="EON5746" s="66"/>
      <c r="EOO5746" s="66"/>
      <c r="EOP5746" s="66"/>
      <c r="EOQ5746" s="66"/>
      <c r="EOR5746" s="66"/>
      <c r="EOS5746" s="66"/>
      <c r="EOT5746" s="66"/>
      <c r="EOU5746" s="66"/>
      <c r="EOV5746" s="66"/>
      <c r="EOW5746" s="66"/>
      <c r="EOX5746" s="66"/>
      <c r="EOY5746" s="66"/>
      <c r="EOZ5746" s="66"/>
      <c r="EPA5746" s="66"/>
      <c r="EPB5746" s="66"/>
      <c r="EPC5746" s="66"/>
      <c r="EPD5746" s="66"/>
      <c r="EPE5746" s="66"/>
      <c r="EPF5746" s="66"/>
      <c r="EPG5746" s="66"/>
      <c r="EPH5746" s="66"/>
      <c r="EPI5746" s="66"/>
      <c r="EPJ5746" s="66"/>
      <c r="EPK5746" s="66"/>
      <c r="EPL5746" s="66"/>
      <c r="EPM5746" s="66"/>
      <c r="EPN5746" s="66"/>
      <c r="EPO5746" s="66"/>
      <c r="EPP5746" s="66"/>
      <c r="EPQ5746" s="66"/>
      <c r="EPR5746" s="66"/>
      <c r="EPS5746" s="66"/>
      <c r="EPT5746" s="66"/>
      <c r="EPU5746" s="66"/>
      <c r="EPV5746" s="66"/>
      <c r="EPW5746" s="66"/>
      <c r="EPX5746" s="66"/>
      <c r="EPY5746" s="66"/>
      <c r="EPZ5746" s="66"/>
      <c r="EQA5746" s="66"/>
      <c r="EQB5746" s="66"/>
      <c r="EQC5746" s="66"/>
      <c r="EQD5746" s="66"/>
      <c r="EQE5746" s="66"/>
      <c r="EQF5746" s="66"/>
      <c r="EQG5746" s="66"/>
      <c r="EQH5746" s="66"/>
      <c r="EQI5746" s="66"/>
      <c r="EQJ5746" s="66"/>
      <c r="EQK5746" s="66"/>
      <c r="EQL5746" s="66"/>
      <c r="EQM5746" s="66"/>
      <c r="EQN5746" s="66"/>
      <c r="EQO5746" s="66"/>
      <c r="EQP5746" s="66"/>
      <c r="EQQ5746" s="66"/>
      <c r="EQR5746" s="66"/>
      <c r="EQS5746" s="66"/>
      <c r="EQT5746" s="66"/>
      <c r="EQU5746" s="66"/>
      <c r="EQV5746" s="66"/>
      <c r="EQW5746" s="66"/>
      <c r="EQX5746" s="66"/>
      <c r="EQY5746" s="66"/>
      <c r="EQZ5746" s="66"/>
      <c r="ERA5746" s="66"/>
      <c r="ERB5746" s="66"/>
      <c r="ERC5746" s="66"/>
      <c r="ERD5746" s="66"/>
      <c r="ERE5746" s="66"/>
      <c r="ERF5746" s="66"/>
      <c r="ERG5746" s="66"/>
      <c r="ERH5746" s="66"/>
      <c r="ERI5746" s="66"/>
      <c r="ERJ5746" s="66"/>
      <c r="ERK5746" s="66"/>
      <c r="ERL5746" s="66"/>
      <c r="ERM5746" s="66"/>
      <c r="ERN5746" s="66"/>
      <c r="ERO5746" s="66"/>
      <c r="ERP5746" s="66"/>
      <c r="ERQ5746" s="66"/>
      <c r="ERR5746" s="66"/>
      <c r="ERS5746" s="66"/>
      <c r="ERT5746" s="66"/>
      <c r="ERU5746" s="66"/>
      <c r="ERV5746" s="66"/>
      <c r="ERW5746" s="66"/>
      <c r="ERX5746" s="66"/>
      <c r="ERY5746" s="66"/>
      <c r="ERZ5746" s="66"/>
      <c r="ESA5746" s="66"/>
      <c r="ESB5746" s="66"/>
      <c r="ESC5746" s="66"/>
      <c r="ESD5746" s="66"/>
      <c r="ESE5746" s="66"/>
      <c r="ESF5746" s="66"/>
      <c r="ESG5746" s="66"/>
      <c r="ESH5746" s="66"/>
      <c r="ESI5746" s="66"/>
      <c r="ESJ5746" s="66"/>
      <c r="ESK5746" s="66"/>
      <c r="ESL5746" s="66"/>
      <c r="ESM5746" s="66"/>
      <c r="ESN5746" s="66"/>
      <c r="ESO5746" s="66"/>
      <c r="ESP5746" s="66"/>
      <c r="ESQ5746" s="66"/>
      <c r="ESR5746" s="66"/>
      <c r="ESS5746" s="66"/>
      <c r="EST5746" s="66"/>
      <c r="ESU5746" s="66"/>
      <c r="ESV5746" s="66"/>
      <c r="ESW5746" s="66"/>
      <c r="ESX5746" s="66"/>
      <c r="ESY5746" s="66"/>
      <c r="ESZ5746" s="66"/>
      <c r="ETA5746" s="66"/>
      <c r="ETB5746" s="66"/>
      <c r="ETC5746" s="66"/>
      <c r="ETD5746" s="66"/>
      <c r="ETE5746" s="66"/>
      <c r="ETF5746" s="66"/>
      <c r="ETG5746" s="66"/>
      <c r="ETH5746" s="66"/>
      <c r="ETI5746" s="66"/>
      <c r="ETJ5746" s="66"/>
      <c r="ETK5746" s="66"/>
      <c r="ETL5746" s="66"/>
      <c r="ETM5746" s="66"/>
      <c r="ETN5746" s="66"/>
      <c r="ETO5746" s="66"/>
      <c r="ETP5746" s="66"/>
      <c r="ETQ5746" s="66"/>
      <c r="ETR5746" s="66"/>
      <c r="ETS5746" s="66"/>
      <c r="ETT5746" s="66"/>
      <c r="ETU5746" s="66"/>
      <c r="ETV5746" s="66"/>
      <c r="ETW5746" s="66"/>
      <c r="ETX5746" s="66"/>
      <c r="ETY5746" s="66"/>
      <c r="ETZ5746" s="66"/>
      <c r="EUA5746" s="66"/>
      <c r="EUB5746" s="66"/>
      <c r="EUC5746" s="66"/>
      <c r="EUD5746" s="66"/>
      <c r="EUE5746" s="66"/>
      <c r="EUF5746" s="66"/>
      <c r="EUG5746" s="66"/>
      <c r="EUH5746" s="66"/>
      <c r="EUI5746" s="66"/>
      <c r="EUJ5746" s="66"/>
      <c r="EUK5746" s="66"/>
      <c r="EUL5746" s="66"/>
      <c r="EUM5746" s="66"/>
      <c r="EUN5746" s="66"/>
      <c r="EUO5746" s="66"/>
      <c r="EUP5746" s="66"/>
      <c r="EUQ5746" s="66"/>
      <c r="EUR5746" s="66"/>
      <c r="EUS5746" s="66"/>
      <c r="EUT5746" s="66"/>
      <c r="EUU5746" s="66"/>
      <c r="EUV5746" s="66"/>
      <c r="EUW5746" s="66"/>
      <c r="EUX5746" s="66"/>
      <c r="EUY5746" s="66"/>
      <c r="EUZ5746" s="66"/>
      <c r="EVA5746" s="66"/>
      <c r="EVB5746" s="66"/>
      <c r="EVC5746" s="66"/>
      <c r="EVD5746" s="66"/>
      <c r="EVE5746" s="66"/>
      <c r="EVF5746" s="66"/>
      <c r="EVG5746" s="66"/>
      <c r="EVH5746" s="66"/>
      <c r="EVI5746" s="66"/>
      <c r="EVJ5746" s="66"/>
      <c r="EVK5746" s="66"/>
      <c r="EVL5746" s="66"/>
      <c r="EVM5746" s="66"/>
      <c r="EVN5746" s="66"/>
      <c r="EVO5746" s="66"/>
      <c r="EVP5746" s="66"/>
      <c r="EVQ5746" s="66"/>
      <c r="EVR5746" s="66"/>
      <c r="EVS5746" s="66"/>
      <c r="EVT5746" s="66"/>
      <c r="EVU5746" s="66"/>
      <c r="EVV5746" s="66"/>
      <c r="EVW5746" s="66"/>
      <c r="EVX5746" s="66"/>
      <c r="EVY5746" s="66"/>
      <c r="EVZ5746" s="66"/>
      <c r="EWA5746" s="66"/>
      <c r="EWB5746" s="66"/>
      <c r="EWC5746" s="66"/>
      <c r="EWD5746" s="66"/>
      <c r="EWE5746" s="66"/>
      <c r="EWF5746" s="66"/>
      <c r="EWG5746" s="66"/>
      <c r="EWH5746" s="66"/>
      <c r="EWI5746" s="66"/>
      <c r="EWJ5746" s="66"/>
      <c r="EWK5746" s="66"/>
      <c r="EWL5746" s="66"/>
      <c r="EWM5746" s="66"/>
      <c r="EWN5746" s="66"/>
      <c r="EWO5746" s="66"/>
      <c r="EWP5746" s="66"/>
      <c r="EWQ5746" s="66"/>
      <c r="EWR5746" s="66"/>
      <c r="EWS5746" s="66"/>
      <c r="EWT5746" s="66"/>
      <c r="EWU5746" s="66"/>
      <c r="EWV5746" s="66"/>
      <c r="EWW5746" s="66"/>
      <c r="EWX5746" s="66"/>
      <c r="EWY5746" s="66"/>
      <c r="EWZ5746" s="66"/>
      <c r="EXA5746" s="66"/>
      <c r="EXB5746" s="66"/>
      <c r="EXC5746" s="66"/>
      <c r="EXD5746" s="66"/>
      <c r="EXE5746" s="66"/>
      <c r="EXF5746" s="66"/>
      <c r="EXG5746" s="66"/>
      <c r="EXH5746" s="66"/>
      <c r="EXI5746" s="66"/>
      <c r="EXJ5746" s="66"/>
      <c r="EXK5746" s="66"/>
      <c r="EXL5746" s="66"/>
      <c r="EXM5746" s="66"/>
      <c r="EXN5746" s="66"/>
      <c r="EXO5746" s="66"/>
      <c r="EXP5746" s="66"/>
      <c r="EXQ5746" s="66"/>
      <c r="EXR5746" s="66"/>
      <c r="EXS5746" s="66"/>
      <c r="EXT5746" s="66"/>
      <c r="EXU5746" s="66"/>
      <c r="EXV5746" s="66"/>
      <c r="EXW5746" s="66"/>
      <c r="EXX5746" s="66"/>
      <c r="EXY5746" s="66"/>
      <c r="EXZ5746" s="66"/>
      <c r="EYA5746" s="66"/>
      <c r="EYB5746" s="66"/>
      <c r="EYC5746" s="66"/>
      <c r="EYD5746" s="66"/>
      <c r="EYE5746" s="66"/>
      <c r="EYF5746" s="66"/>
      <c r="EYG5746" s="66"/>
      <c r="EYH5746" s="66"/>
      <c r="EYI5746" s="66"/>
      <c r="EYJ5746" s="66"/>
      <c r="EYK5746" s="66"/>
      <c r="EYL5746" s="66"/>
      <c r="EYM5746" s="66"/>
      <c r="EYN5746" s="66"/>
      <c r="EYO5746" s="66"/>
      <c r="EYP5746" s="66"/>
      <c r="EYQ5746" s="66"/>
      <c r="EYR5746" s="66"/>
      <c r="EYS5746" s="66"/>
      <c r="EYT5746" s="66"/>
      <c r="EYU5746" s="66"/>
      <c r="EYV5746" s="66"/>
      <c r="EYW5746" s="66"/>
      <c r="EYX5746" s="66"/>
      <c r="EYY5746" s="66"/>
      <c r="EYZ5746" s="66"/>
      <c r="EZA5746" s="66"/>
      <c r="EZB5746" s="66"/>
      <c r="EZC5746" s="66"/>
      <c r="EZD5746" s="66"/>
      <c r="EZE5746" s="66"/>
      <c r="EZF5746" s="66"/>
      <c r="EZG5746" s="66"/>
      <c r="EZH5746" s="66"/>
      <c r="EZI5746" s="66"/>
      <c r="EZJ5746" s="66"/>
      <c r="EZK5746" s="66"/>
      <c r="EZL5746" s="66"/>
      <c r="EZM5746" s="66"/>
      <c r="EZN5746" s="66"/>
      <c r="EZO5746" s="66"/>
      <c r="EZP5746" s="66"/>
      <c r="EZQ5746" s="66"/>
      <c r="EZR5746" s="66"/>
      <c r="EZS5746" s="66"/>
      <c r="EZT5746" s="66"/>
      <c r="EZU5746" s="66"/>
      <c r="EZV5746" s="66"/>
      <c r="EZW5746" s="66"/>
      <c r="EZX5746" s="66"/>
      <c r="EZY5746" s="66"/>
      <c r="EZZ5746" s="66"/>
      <c r="FAA5746" s="66"/>
      <c r="FAB5746" s="66"/>
      <c r="FAC5746" s="66"/>
      <c r="FAD5746" s="66"/>
      <c r="FAE5746" s="66"/>
      <c r="FAF5746" s="66"/>
      <c r="FAG5746" s="66"/>
      <c r="FAH5746" s="66"/>
      <c r="FAI5746" s="66"/>
      <c r="FAJ5746" s="66"/>
      <c r="FAK5746" s="66"/>
      <c r="FAL5746" s="66"/>
      <c r="FAM5746" s="66"/>
      <c r="FAN5746" s="66"/>
      <c r="FAO5746" s="66"/>
      <c r="FAP5746" s="66"/>
      <c r="FAQ5746" s="66"/>
      <c r="FAR5746" s="66"/>
      <c r="FAS5746" s="66"/>
      <c r="FAT5746" s="66"/>
      <c r="FAU5746" s="66"/>
      <c r="FAV5746" s="66"/>
      <c r="FAW5746" s="66"/>
      <c r="FAX5746" s="66"/>
      <c r="FAY5746" s="66"/>
      <c r="FAZ5746" s="66"/>
      <c r="FBA5746" s="66"/>
      <c r="FBB5746" s="66"/>
      <c r="FBC5746" s="66"/>
      <c r="FBD5746" s="66"/>
      <c r="FBE5746" s="66"/>
      <c r="FBF5746" s="66"/>
      <c r="FBG5746" s="66"/>
      <c r="FBH5746" s="66"/>
      <c r="FBI5746" s="66"/>
      <c r="FBJ5746" s="66"/>
      <c r="FBK5746" s="66"/>
      <c r="FBL5746" s="66"/>
      <c r="FBM5746" s="66"/>
      <c r="FBN5746" s="66"/>
      <c r="FBO5746" s="66"/>
      <c r="FBP5746" s="66"/>
      <c r="FBQ5746" s="66"/>
      <c r="FBR5746" s="66"/>
      <c r="FBS5746" s="66"/>
      <c r="FBT5746" s="66"/>
      <c r="FBU5746" s="66"/>
      <c r="FBV5746" s="66"/>
      <c r="FBW5746" s="66"/>
      <c r="FBX5746" s="66"/>
      <c r="FBY5746" s="66"/>
      <c r="FBZ5746" s="66"/>
      <c r="FCA5746" s="66"/>
      <c r="FCB5746" s="66"/>
      <c r="FCC5746" s="66"/>
      <c r="FCD5746" s="66"/>
      <c r="FCE5746" s="66"/>
      <c r="FCF5746" s="66"/>
      <c r="FCG5746" s="66"/>
      <c r="FCH5746" s="66"/>
      <c r="FCI5746" s="66"/>
      <c r="FCJ5746" s="66"/>
      <c r="FCK5746" s="66"/>
      <c r="FCL5746" s="66"/>
      <c r="FCM5746" s="66"/>
      <c r="FCN5746" s="66"/>
      <c r="FCO5746" s="66"/>
      <c r="FCP5746" s="66"/>
      <c r="FCQ5746" s="66"/>
      <c r="FCR5746" s="66"/>
      <c r="FCS5746" s="66"/>
      <c r="FCT5746" s="66"/>
      <c r="FCU5746" s="66"/>
      <c r="FCV5746" s="66"/>
      <c r="FCW5746" s="66"/>
      <c r="FCX5746" s="66"/>
      <c r="FCY5746" s="66"/>
      <c r="FCZ5746" s="66"/>
      <c r="FDA5746" s="66"/>
      <c r="FDB5746" s="66"/>
      <c r="FDC5746" s="66"/>
      <c r="FDD5746" s="66"/>
      <c r="FDE5746" s="66"/>
      <c r="FDF5746" s="66"/>
      <c r="FDG5746" s="66"/>
      <c r="FDH5746" s="66"/>
      <c r="FDI5746" s="66"/>
      <c r="FDJ5746" s="66"/>
      <c r="FDK5746" s="66"/>
      <c r="FDL5746" s="66"/>
      <c r="FDM5746" s="66"/>
      <c r="FDN5746" s="66"/>
      <c r="FDO5746" s="66"/>
      <c r="FDP5746" s="66"/>
      <c r="FDQ5746" s="66"/>
      <c r="FDR5746" s="66"/>
      <c r="FDS5746" s="66"/>
      <c r="FDT5746" s="66"/>
      <c r="FDU5746" s="66"/>
      <c r="FDV5746" s="66"/>
      <c r="FDW5746" s="66"/>
      <c r="FDX5746" s="66"/>
      <c r="FDY5746" s="66"/>
      <c r="FDZ5746" s="66"/>
      <c r="FEA5746" s="66"/>
      <c r="FEB5746" s="66"/>
      <c r="FEC5746" s="66"/>
      <c r="FED5746" s="66"/>
      <c r="FEE5746" s="66"/>
      <c r="FEF5746" s="66"/>
      <c r="FEG5746" s="66"/>
      <c r="FEH5746" s="66"/>
      <c r="FEI5746" s="66"/>
      <c r="FEJ5746" s="66"/>
      <c r="FEK5746" s="66"/>
      <c r="FEL5746" s="66"/>
      <c r="FEM5746" s="66"/>
      <c r="FEN5746" s="66"/>
      <c r="FEO5746" s="66"/>
      <c r="FEP5746" s="66"/>
      <c r="FEQ5746" s="66"/>
      <c r="FER5746" s="66"/>
      <c r="FES5746" s="66"/>
      <c r="FET5746" s="66"/>
      <c r="FEU5746" s="66"/>
      <c r="FEV5746" s="66"/>
      <c r="FEW5746" s="66"/>
      <c r="FEX5746" s="66"/>
      <c r="FEY5746" s="66"/>
      <c r="FEZ5746" s="66"/>
      <c r="FFA5746" s="66"/>
      <c r="FFB5746" s="66"/>
      <c r="FFC5746" s="66"/>
      <c r="FFD5746" s="66"/>
      <c r="FFE5746" s="66"/>
      <c r="FFF5746" s="66"/>
      <c r="FFG5746" s="66"/>
      <c r="FFH5746" s="66"/>
      <c r="FFI5746" s="66"/>
      <c r="FFJ5746" s="66"/>
      <c r="FFK5746" s="66"/>
      <c r="FFL5746" s="66"/>
      <c r="FFM5746" s="66"/>
      <c r="FFN5746" s="66"/>
      <c r="FFO5746" s="66"/>
      <c r="FFP5746" s="66"/>
      <c r="FFQ5746" s="66"/>
      <c r="FFR5746" s="66"/>
      <c r="FFS5746" s="66"/>
      <c r="FFT5746" s="66"/>
      <c r="FFU5746" s="66"/>
      <c r="FFV5746" s="66"/>
      <c r="FFW5746" s="66"/>
      <c r="FFX5746" s="66"/>
      <c r="FFY5746" s="66"/>
      <c r="FFZ5746" s="66"/>
      <c r="FGA5746" s="66"/>
      <c r="FGB5746" s="66"/>
      <c r="FGC5746" s="66"/>
      <c r="FGD5746" s="66"/>
      <c r="FGE5746" s="66"/>
      <c r="FGF5746" s="66"/>
      <c r="FGG5746" s="66"/>
      <c r="FGH5746" s="66"/>
      <c r="FGI5746" s="66"/>
      <c r="FGJ5746" s="66"/>
      <c r="FGK5746" s="66"/>
      <c r="FGL5746" s="66"/>
      <c r="FGM5746" s="66"/>
      <c r="FGN5746" s="66"/>
      <c r="FGO5746" s="66"/>
      <c r="FGP5746" s="66"/>
      <c r="FGQ5746" s="66"/>
      <c r="FGR5746" s="66"/>
      <c r="FGS5746" s="66"/>
      <c r="FGT5746" s="66"/>
      <c r="FGU5746" s="66"/>
      <c r="FGV5746" s="66"/>
      <c r="FGW5746" s="66"/>
      <c r="FGX5746" s="66"/>
      <c r="FGY5746" s="66"/>
      <c r="FGZ5746" s="66"/>
      <c r="FHA5746" s="66"/>
      <c r="FHB5746" s="66"/>
      <c r="FHC5746" s="66"/>
      <c r="FHD5746" s="66"/>
      <c r="FHE5746" s="66"/>
      <c r="FHF5746" s="66"/>
      <c r="FHG5746" s="66"/>
      <c r="FHH5746" s="66"/>
      <c r="FHI5746" s="66"/>
      <c r="FHJ5746" s="66"/>
      <c r="FHK5746" s="66"/>
      <c r="FHL5746" s="66"/>
      <c r="FHM5746" s="66"/>
      <c r="FHN5746" s="66"/>
      <c r="FHO5746" s="66"/>
      <c r="FHP5746" s="66"/>
      <c r="FHQ5746" s="66"/>
      <c r="FHR5746" s="66"/>
      <c r="FHS5746" s="66"/>
      <c r="FHT5746" s="66"/>
      <c r="FHU5746" s="66"/>
      <c r="FHV5746" s="66"/>
      <c r="FHW5746" s="66"/>
      <c r="FHX5746" s="66"/>
      <c r="FHY5746" s="66"/>
      <c r="FHZ5746" s="66"/>
      <c r="FIA5746" s="66"/>
      <c r="FIB5746" s="66"/>
      <c r="FIC5746" s="66"/>
      <c r="FID5746" s="66"/>
      <c r="FIE5746" s="66"/>
      <c r="FIF5746" s="66"/>
      <c r="FIG5746" s="66"/>
      <c r="FIH5746" s="66"/>
      <c r="FII5746" s="66"/>
      <c r="FIJ5746" s="66"/>
      <c r="FIK5746" s="66"/>
      <c r="FIL5746" s="66"/>
      <c r="FIM5746" s="66"/>
      <c r="FIN5746" s="66"/>
      <c r="FIO5746" s="66"/>
      <c r="FIP5746" s="66"/>
      <c r="FIQ5746" s="66"/>
      <c r="FIR5746" s="66"/>
      <c r="FIS5746" s="66"/>
      <c r="FIT5746" s="66"/>
      <c r="FIU5746" s="66"/>
      <c r="FIV5746" s="66"/>
      <c r="FIW5746" s="66"/>
      <c r="FIX5746" s="66"/>
      <c r="FIY5746" s="66"/>
      <c r="FIZ5746" s="66"/>
      <c r="FJA5746" s="66"/>
      <c r="FJB5746" s="66"/>
      <c r="FJC5746" s="66"/>
      <c r="FJD5746" s="66"/>
      <c r="FJE5746" s="66"/>
      <c r="FJF5746" s="66"/>
      <c r="FJG5746" s="66"/>
      <c r="FJH5746" s="66"/>
      <c r="FJI5746" s="66"/>
      <c r="FJJ5746" s="66"/>
      <c r="FJK5746" s="66"/>
      <c r="FJL5746" s="66"/>
      <c r="FJM5746" s="66"/>
      <c r="FJN5746" s="66"/>
      <c r="FJO5746" s="66"/>
      <c r="FJP5746" s="66"/>
      <c r="FJQ5746" s="66"/>
      <c r="FJR5746" s="66"/>
      <c r="FJS5746" s="66"/>
      <c r="FJT5746" s="66"/>
      <c r="FJU5746" s="66"/>
      <c r="FJV5746" s="66"/>
      <c r="FJW5746" s="66"/>
      <c r="FJX5746" s="66"/>
      <c r="FJY5746" s="66"/>
      <c r="FJZ5746" s="66"/>
      <c r="FKA5746" s="66"/>
      <c r="FKB5746" s="66"/>
      <c r="FKC5746" s="66"/>
      <c r="FKD5746" s="66"/>
      <c r="FKE5746" s="66"/>
      <c r="FKF5746" s="66"/>
      <c r="FKG5746" s="66"/>
      <c r="FKH5746" s="66"/>
      <c r="FKI5746" s="66"/>
      <c r="FKJ5746" s="66"/>
      <c r="FKK5746" s="66"/>
      <c r="FKL5746" s="66"/>
      <c r="FKM5746" s="66"/>
      <c r="FKN5746" s="66"/>
      <c r="FKO5746" s="66"/>
      <c r="FKP5746" s="66"/>
      <c r="FKQ5746" s="66"/>
      <c r="FKR5746" s="66"/>
      <c r="FKS5746" s="66"/>
      <c r="FKT5746" s="66"/>
      <c r="FKU5746" s="66"/>
      <c r="FKV5746" s="66"/>
      <c r="FKW5746" s="66"/>
      <c r="FKX5746" s="66"/>
      <c r="FKY5746" s="66"/>
      <c r="FKZ5746" s="66"/>
      <c r="FLA5746" s="66"/>
      <c r="FLB5746" s="66"/>
      <c r="FLC5746" s="66"/>
      <c r="FLD5746" s="66"/>
      <c r="FLE5746" s="66"/>
      <c r="FLF5746" s="66"/>
      <c r="FLG5746" s="66"/>
      <c r="FLH5746" s="66"/>
      <c r="FLI5746" s="66"/>
      <c r="FLJ5746" s="66"/>
      <c r="FLK5746" s="66"/>
      <c r="FLL5746" s="66"/>
      <c r="FLM5746" s="66"/>
      <c r="FLN5746" s="66"/>
      <c r="FLO5746" s="66"/>
      <c r="FLP5746" s="66"/>
      <c r="FLQ5746" s="66"/>
      <c r="FLR5746" s="66"/>
      <c r="FLS5746" s="66"/>
      <c r="FLT5746" s="66"/>
      <c r="FLU5746" s="66"/>
      <c r="FLV5746" s="66"/>
      <c r="FLW5746" s="66"/>
      <c r="FLX5746" s="66"/>
      <c r="FLY5746" s="66"/>
      <c r="FLZ5746" s="66"/>
      <c r="FMA5746" s="66"/>
      <c r="FMB5746" s="66"/>
      <c r="FMC5746" s="66"/>
      <c r="FMD5746" s="66"/>
      <c r="FME5746" s="66"/>
      <c r="FMF5746" s="66"/>
      <c r="FMG5746" s="66"/>
      <c r="FMH5746" s="66"/>
      <c r="FMI5746" s="66"/>
      <c r="FMJ5746" s="66"/>
      <c r="FMK5746" s="66"/>
      <c r="FML5746" s="66"/>
      <c r="FMM5746" s="66"/>
      <c r="FMN5746" s="66"/>
      <c r="FMO5746" s="66"/>
      <c r="FMP5746" s="66"/>
      <c r="FMQ5746" s="66"/>
      <c r="FMR5746" s="66"/>
      <c r="FMS5746" s="66"/>
      <c r="FMT5746" s="66"/>
      <c r="FMU5746" s="66"/>
      <c r="FMV5746" s="66"/>
      <c r="FMW5746" s="66"/>
      <c r="FMX5746" s="66"/>
      <c r="FMY5746" s="66"/>
      <c r="FMZ5746" s="66"/>
      <c r="FNA5746" s="66"/>
      <c r="FNB5746" s="66"/>
      <c r="FNC5746" s="66"/>
      <c r="FND5746" s="66"/>
      <c r="FNE5746" s="66"/>
      <c r="FNF5746" s="66"/>
      <c r="FNG5746" s="66"/>
      <c r="FNH5746" s="66"/>
      <c r="FNI5746" s="66"/>
      <c r="FNJ5746" s="66"/>
      <c r="FNK5746" s="66"/>
      <c r="FNL5746" s="66"/>
      <c r="FNM5746" s="66"/>
      <c r="FNN5746" s="66"/>
      <c r="FNO5746" s="66"/>
      <c r="FNP5746" s="66"/>
      <c r="FNQ5746" s="66"/>
      <c r="FNR5746" s="66"/>
      <c r="FNS5746" s="66"/>
      <c r="FNT5746" s="66"/>
      <c r="FNU5746" s="66"/>
      <c r="FNV5746" s="66"/>
      <c r="FNW5746" s="66"/>
      <c r="FNX5746" s="66"/>
      <c r="FNY5746" s="66"/>
      <c r="FNZ5746" s="66"/>
      <c r="FOA5746" s="66"/>
      <c r="FOB5746" s="66"/>
      <c r="FOC5746" s="66"/>
      <c r="FOD5746" s="66"/>
      <c r="FOE5746" s="66"/>
      <c r="FOF5746" s="66"/>
      <c r="FOG5746" s="66"/>
      <c r="FOH5746" s="66"/>
      <c r="FOI5746" s="66"/>
      <c r="FOJ5746" s="66"/>
      <c r="FOK5746" s="66"/>
      <c r="FOL5746" s="66"/>
      <c r="FOM5746" s="66"/>
      <c r="FON5746" s="66"/>
      <c r="FOO5746" s="66"/>
      <c r="FOP5746" s="66"/>
      <c r="FOQ5746" s="66"/>
      <c r="FOR5746" s="66"/>
      <c r="FOS5746" s="66"/>
      <c r="FOT5746" s="66"/>
      <c r="FOU5746" s="66"/>
      <c r="FOV5746" s="66"/>
      <c r="FOW5746" s="66"/>
      <c r="FOX5746" s="66"/>
      <c r="FOY5746" s="66"/>
      <c r="FOZ5746" s="66"/>
      <c r="FPA5746" s="66"/>
      <c r="FPB5746" s="66"/>
      <c r="FPC5746" s="66"/>
      <c r="FPD5746" s="66"/>
      <c r="FPE5746" s="66"/>
      <c r="FPF5746" s="66"/>
      <c r="FPG5746" s="66"/>
      <c r="FPH5746" s="66"/>
      <c r="FPI5746" s="66"/>
      <c r="FPJ5746" s="66"/>
      <c r="FPK5746" s="66"/>
      <c r="FPL5746" s="66"/>
      <c r="FPM5746" s="66"/>
      <c r="FPN5746" s="66"/>
      <c r="FPO5746" s="66"/>
      <c r="FPP5746" s="66"/>
      <c r="FPQ5746" s="66"/>
      <c r="FPR5746" s="66"/>
      <c r="FPS5746" s="66"/>
      <c r="FPT5746" s="66"/>
      <c r="FPU5746" s="66"/>
      <c r="FPV5746" s="66"/>
      <c r="FPW5746" s="66"/>
      <c r="FPX5746" s="66"/>
      <c r="FPY5746" s="66"/>
      <c r="FPZ5746" s="66"/>
      <c r="FQA5746" s="66"/>
      <c r="FQB5746" s="66"/>
      <c r="FQC5746" s="66"/>
      <c r="FQD5746" s="66"/>
      <c r="FQE5746" s="66"/>
      <c r="FQF5746" s="66"/>
      <c r="FQG5746" s="66"/>
      <c r="FQH5746" s="66"/>
      <c r="FQI5746" s="66"/>
      <c r="FQJ5746" s="66"/>
      <c r="FQK5746" s="66"/>
      <c r="FQL5746" s="66"/>
      <c r="FQM5746" s="66"/>
      <c r="FQN5746" s="66"/>
      <c r="FQO5746" s="66"/>
      <c r="FQP5746" s="66"/>
      <c r="FQQ5746" s="66"/>
      <c r="FQR5746" s="66"/>
      <c r="FQS5746" s="66"/>
      <c r="FQT5746" s="66"/>
      <c r="FQU5746" s="66"/>
      <c r="FQV5746" s="66"/>
      <c r="FQW5746" s="66"/>
      <c r="FQX5746" s="66"/>
      <c r="FQY5746" s="66"/>
      <c r="FQZ5746" s="66"/>
      <c r="FRA5746" s="66"/>
      <c r="FRB5746" s="66"/>
      <c r="FRC5746" s="66"/>
      <c r="FRD5746" s="66"/>
      <c r="FRE5746" s="66"/>
      <c r="FRF5746" s="66"/>
      <c r="FRG5746" s="66"/>
      <c r="FRH5746" s="66"/>
      <c r="FRI5746" s="66"/>
      <c r="FRJ5746" s="66"/>
      <c r="FRK5746" s="66"/>
      <c r="FRL5746" s="66"/>
      <c r="FRM5746" s="66"/>
      <c r="FRN5746" s="66"/>
      <c r="FRO5746" s="66"/>
      <c r="FRP5746" s="66"/>
      <c r="FRQ5746" s="66"/>
      <c r="FRR5746" s="66"/>
      <c r="FRS5746" s="66"/>
      <c r="FRT5746" s="66"/>
      <c r="FRU5746" s="66"/>
      <c r="FRV5746" s="66"/>
      <c r="FRW5746" s="66"/>
      <c r="FRX5746" s="66"/>
      <c r="FRY5746" s="66"/>
      <c r="FRZ5746" s="66"/>
      <c r="FSA5746" s="66"/>
      <c r="FSB5746" s="66"/>
      <c r="FSC5746" s="66"/>
      <c r="FSD5746" s="66"/>
      <c r="FSE5746" s="66"/>
      <c r="FSF5746" s="66"/>
      <c r="FSG5746" s="66"/>
      <c r="FSH5746" s="66"/>
      <c r="FSI5746" s="66"/>
      <c r="FSJ5746" s="66"/>
      <c r="FSK5746" s="66"/>
      <c r="FSL5746" s="66"/>
      <c r="FSM5746" s="66"/>
      <c r="FSN5746" s="66"/>
      <c r="FSO5746" s="66"/>
      <c r="FSP5746" s="66"/>
      <c r="FSQ5746" s="66"/>
      <c r="FSR5746" s="66"/>
      <c r="FSS5746" s="66"/>
      <c r="FST5746" s="66"/>
      <c r="FSU5746" s="66"/>
      <c r="FSV5746" s="66"/>
      <c r="FSW5746" s="66"/>
      <c r="FSX5746" s="66"/>
      <c r="FSY5746" s="66"/>
      <c r="FSZ5746" s="66"/>
      <c r="FTA5746" s="66"/>
      <c r="FTB5746" s="66"/>
      <c r="FTC5746" s="66"/>
      <c r="FTD5746" s="66"/>
      <c r="FTE5746" s="66"/>
      <c r="FTF5746" s="66"/>
      <c r="FTG5746" s="66"/>
      <c r="FTH5746" s="66"/>
      <c r="FTI5746" s="66"/>
      <c r="FTJ5746" s="66"/>
      <c r="FTK5746" s="66"/>
      <c r="FTL5746" s="66"/>
      <c r="FTM5746" s="66"/>
      <c r="FTN5746" s="66"/>
      <c r="FTO5746" s="66"/>
      <c r="FTP5746" s="66"/>
      <c r="FTQ5746" s="66"/>
      <c r="FTR5746" s="66"/>
      <c r="FTS5746" s="66"/>
      <c r="FTT5746" s="66"/>
      <c r="FTU5746" s="66"/>
      <c r="FTV5746" s="66"/>
      <c r="FTW5746" s="66"/>
      <c r="FTX5746" s="66"/>
      <c r="FTY5746" s="66"/>
      <c r="FTZ5746" s="66"/>
      <c r="FUA5746" s="66"/>
      <c r="FUB5746" s="66"/>
      <c r="FUC5746" s="66"/>
      <c r="FUD5746" s="66"/>
      <c r="FUE5746" s="66"/>
      <c r="FUF5746" s="66"/>
      <c r="FUG5746" s="66"/>
      <c r="FUH5746" s="66"/>
      <c r="FUI5746" s="66"/>
      <c r="FUJ5746" s="66"/>
      <c r="FUK5746" s="66"/>
      <c r="FUL5746" s="66"/>
      <c r="FUM5746" s="66"/>
      <c r="FUN5746" s="66"/>
      <c r="FUO5746" s="66"/>
      <c r="FUP5746" s="66"/>
      <c r="FUQ5746" s="66"/>
      <c r="FUR5746" s="66"/>
      <c r="FUS5746" s="66"/>
      <c r="FUT5746" s="66"/>
      <c r="FUU5746" s="66"/>
      <c r="FUV5746" s="66"/>
      <c r="FUW5746" s="66"/>
      <c r="FUX5746" s="66"/>
      <c r="FUY5746" s="66"/>
      <c r="FUZ5746" s="66"/>
      <c r="FVA5746" s="66"/>
      <c r="FVB5746" s="66"/>
      <c r="FVC5746" s="66"/>
      <c r="FVD5746" s="66"/>
      <c r="FVE5746" s="66"/>
      <c r="FVF5746" s="66"/>
      <c r="FVG5746" s="66"/>
      <c r="FVH5746" s="66"/>
      <c r="FVI5746" s="66"/>
      <c r="FVJ5746" s="66"/>
      <c r="FVK5746" s="66"/>
      <c r="FVL5746" s="66"/>
      <c r="FVM5746" s="66"/>
      <c r="FVN5746" s="66"/>
      <c r="FVO5746" s="66"/>
      <c r="FVP5746" s="66"/>
      <c r="FVQ5746" s="66"/>
      <c r="FVR5746" s="66"/>
      <c r="FVS5746" s="66"/>
      <c r="FVT5746" s="66"/>
      <c r="FVU5746" s="66"/>
      <c r="FVV5746" s="66"/>
      <c r="FVW5746" s="66"/>
      <c r="FVX5746" s="66"/>
      <c r="FVY5746" s="66"/>
      <c r="FVZ5746" s="66"/>
      <c r="FWA5746" s="66"/>
      <c r="FWB5746" s="66"/>
      <c r="FWC5746" s="66"/>
      <c r="FWD5746" s="66"/>
      <c r="FWE5746" s="66"/>
      <c r="FWF5746" s="66"/>
      <c r="FWG5746" s="66"/>
      <c r="FWH5746" s="66"/>
      <c r="FWI5746" s="66"/>
      <c r="FWJ5746" s="66"/>
      <c r="FWK5746" s="66"/>
      <c r="FWL5746" s="66"/>
      <c r="FWM5746" s="66"/>
      <c r="FWN5746" s="66"/>
      <c r="FWO5746" s="66"/>
      <c r="FWP5746" s="66"/>
      <c r="FWQ5746" s="66"/>
      <c r="FWR5746" s="66"/>
      <c r="FWS5746" s="66"/>
      <c r="FWT5746" s="66"/>
      <c r="FWU5746" s="66"/>
      <c r="FWV5746" s="66"/>
      <c r="FWW5746" s="66"/>
      <c r="FWX5746" s="66"/>
      <c r="FWY5746" s="66"/>
      <c r="FWZ5746" s="66"/>
      <c r="FXA5746" s="66"/>
      <c r="FXB5746" s="66"/>
      <c r="FXC5746" s="66"/>
      <c r="FXD5746" s="66"/>
      <c r="FXE5746" s="66"/>
      <c r="FXF5746" s="66"/>
      <c r="FXG5746" s="66"/>
      <c r="FXH5746" s="66"/>
      <c r="FXI5746" s="66"/>
      <c r="FXJ5746" s="66"/>
      <c r="FXK5746" s="66"/>
      <c r="FXL5746" s="66"/>
      <c r="FXM5746" s="66"/>
      <c r="FXN5746" s="66"/>
      <c r="FXO5746" s="66"/>
      <c r="FXP5746" s="66"/>
      <c r="FXQ5746" s="66"/>
      <c r="FXR5746" s="66"/>
      <c r="FXS5746" s="66"/>
      <c r="FXT5746" s="66"/>
      <c r="FXU5746" s="66"/>
      <c r="FXV5746" s="66"/>
      <c r="FXW5746" s="66"/>
      <c r="FXX5746" s="66"/>
      <c r="FXY5746" s="66"/>
      <c r="FXZ5746" s="66"/>
      <c r="FYA5746" s="66"/>
      <c r="FYB5746" s="66"/>
      <c r="FYC5746" s="66"/>
      <c r="FYD5746" s="66"/>
      <c r="FYE5746" s="66"/>
      <c r="FYF5746" s="66"/>
      <c r="FYG5746" s="66"/>
      <c r="FYH5746" s="66"/>
      <c r="FYI5746" s="66"/>
      <c r="FYJ5746" s="66"/>
      <c r="FYK5746" s="66"/>
      <c r="FYL5746" s="66"/>
      <c r="FYM5746" s="66"/>
      <c r="FYN5746" s="66"/>
      <c r="FYO5746" s="66"/>
      <c r="FYP5746" s="66"/>
      <c r="FYQ5746" s="66"/>
      <c r="FYR5746" s="66"/>
      <c r="FYS5746" s="66"/>
      <c r="FYT5746" s="66"/>
      <c r="FYU5746" s="66"/>
      <c r="FYV5746" s="66"/>
      <c r="FYW5746" s="66"/>
      <c r="FYX5746" s="66"/>
      <c r="FYY5746" s="66"/>
      <c r="FYZ5746" s="66"/>
      <c r="FZA5746" s="66"/>
      <c r="FZB5746" s="66"/>
      <c r="FZC5746" s="66"/>
      <c r="FZD5746" s="66"/>
      <c r="FZE5746" s="66"/>
      <c r="FZF5746" s="66"/>
      <c r="FZG5746" s="66"/>
      <c r="FZH5746" s="66"/>
      <c r="FZI5746" s="66"/>
      <c r="FZJ5746" s="66"/>
      <c r="FZK5746" s="66"/>
      <c r="FZL5746" s="66"/>
      <c r="FZM5746" s="66"/>
      <c r="FZN5746" s="66"/>
      <c r="FZO5746" s="66"/>
      <c r="FZP5746" s="66"/>
      <c r="FZQ5746" s="66"/>
      <c r="FZR5746" s="66"/>
      <c r="FZS5746" s="66"/>
      <c r="FZT5746" s="66"/>
      <c r="FZU5746" s="66"/>
      <c r="FZV5746" s="66"/>
      <c r="FZW5746" s="66"/>
      <c r="FZX5746" s="66"/>
      <c r="FZY5746" s="66"/>
      <c r="FZZ5746" s="66"/>
      <c r="GAA5746" s="66"/>
      <c r="GAB5746" s="66"/>
      <c r="GAC5746" s="66"/>
      <c r="GAD5746" s="66"/>
      <c r="GAE5746" s="66"/>
      <c r="GAF5746" s="66"/>
      <c r="GAG5746" s="66"/>
      <c r="GAH5746" s="66"/>
      <c r="GAI5746" s="66"/>
      <c r="GAJ5746" s="66"/>
      <c r="GAK5746" s="66"/>
      <c r="GAL5746" s="66"/>
      <c r="GAM5746" s="66"/>
      <c r="GAN5746" s="66"/>
      <c r="GAO5746" s="66"/>
      <c r="GAP5746" s="66"/>
      <c r="GAQ5746" s="66"/>
      <c r="GAR5746" s="66"/>
      <c r="GAS5746" s="66"/>
      <c r="GAT5746" s="66"/>
      <c r="GAU5746" s="66"/>
      <c r="GAV5746" s="66"/>
      <c r="GAW5746" s="66"/>
      <c r="GAX5746" s="66"/>
      <c r="GAY5746" s="66"/>
      <c r="GAZ5746" s="66"/>
      <c r="GBA5746" s="66"/>
      <c r="GBB5746" s="66"/>
      <c r="GBC5746" s="66"/>
      <c r="GBD5746" s="66"/>
      <c r="GBE5746" s="66"/>
      <c r="GBF5746" s="66"/>
      <c r="GBG5746" s="66"/>
      <c r="GBH5746" s="66"/>
      <c r="GBI5746" s="66"/>
      <c r="GBJ5746" s="66"/>
      <c r="GBK5746" s="66"/>
      <c r="GBL5746" s="66"/>
      <c r="GBM5746" s="66"/>
      <c r="GBN5746" s="66"/>
      <c r="GBO5746" s="66"/>
      <c r="GBP5746" s="66"/>
      <c r="GBQ5746" s="66"/>
      <c r="GBR5746" s="66"/>
      <c r="GBS5746" s="66"/>
      <c r="GBT5746" s="66"/>
      <c r="GBU5746" s="66"/>
      <c r="GBV5746" s="66"/>
      <c r="GBW5746" s="66"/>
      <c r="GBX5746" s="66"/>
      <c r="GBY5746" s="66"/>
      <c r="GBZ5746" s="66"/>
      <c r="GCA5746" s="66"/>
      <c r="GCB5746" s="66"/>
      <c r="GCC5746" s="66"/>
      <c r="GCD5746" s="66"/>
      <c r="GCE5746" s="66"/>
      <c r="GCF5746" s="66"/>
      <c r="GCG5746" s="66"/>
      <c r="GCH5746" s="66"/>
      <c r="GCI5746" s="66"/>
      <c r="GCJ5746" s="66"/>
      <c r="GCK5746" s="66"/>
      <c r="GCL5746" s="66"/>
      <c r="GCM5746" s="66"/>
      <c r="GCN5746" s="66"/>
      <c r="GCO5746" s="66"/>
      <c r="GCP5746" s="66"/>
      <c r="GCQ5746" s="66"/>
      <c r="GCR5746" s="66"/>
      <c r="GCS5746" s="66"/>
      <c r="GCT5746" s="66"/>
      <c r="GCU5746" s="66"/>
      <c r="GCV5746" s="66"/>
      <c r="GCW5746" s="66"/>
      <c r="GCX5746" s="66"/>
      <c r="GCY5746" s="66"/>
      <c r="GCZ5746" s="66"/>
      <c r="GDA5746" s="66"/>
      <c r="GDB5746" s="66"/>
      <c r="GDC5746" s="66"/>
      <c r="GDD5746" s="66"/>
      <c r="GDE5746" s="66"/>
      <c r="GDF5746" s="66"/>
      <c r="GDG5746" s="66"/>
      <c r="GDH5746" s="66"/>
      <c r="GDI5746" s="66"/>
      <c r="GDJ5746" s="66"/>
      <c r="GDK5746" s="66"/>
      <c r="GDL5746" s="66"/>
      <c r="GDM5746" s="66"/>
      <c r="GDN5746" s="66"/>
      <c r="GDO5746" s="66"/>
      <c r="GDP5746" s="66"/>
      <c r="GDQ5746" s="66"/>
      <c r="GDR5746" s="66"/>
      <c r="GDS5746" s="66"/>
      <c r="GDT5746" s="66"/>
      <c r="GDU5746" s="66"/>
      <c r="GDV5746" s="66"/>
      <c r="GDW5746" s="66"/>
      <c r="GDX5746" s="66"/>
      <c r="GDY5746" s="66"/>
      <c r="GDZ5746" s="66"/>
      <c r="GEA5746" s="66"/>
      <c r="GEB5746" s="66"/>
      <c r="GEC5746" s="66"/>
      <c r="GED5746" s="66"/>
      <c r="GEE5746" s="66"/>
      <c r="GEF5746" s="66"/>
      <c r="GEG5746" s="66"/>
      <c r="GEH5746" s="66"/>
      <c r="GEI5746" s="66"/>
      <c r="GEJ5746" s="66"/>
      <c r="GEK5746" s="66"/>
      <c r="GEL5746" s="66"/>
      <c r="GEM5746" s="66"/>
      <c r="GEN5746" s="66"/>
      <c r="GEO5746" s="66"/>
      <c r="GEP5746" s="66"/>
      <c r="GEQ5746" s="66"/>
      <c r="GER5746" s="66"/>
      <c r="GES5746" s="66"/>
      <c r="GET5746" s="66"/>
      <c r="GEU5746" s="66"/>
      <c r="GEV5746" s="66"/>
      <c r="GEW5746" s="66"/>
      <c r="GEX5746" s="66"/>
      <c r="GEY5746" s="66"/>
      <c r="GEZ5746" s="66"/>
      <c r="GFA5746" s="66"/>
      <c r="GFB5746" s="66"/>
      <c r="GFC5746" s="66"/>
      <c r="GFD5746" s="66"/>
      <c r="GFE5746" s="66"/>
      <c r="GFF5746" s="66"/>
      <c r="GFG5746" s="66"/>
      <c r="GFH5746" s="66"/>
      <c r="GFI5746" s="66"/>
      <c r="GFJ5746" s="66"/>
      <c r="GFK5746" s="66"/>
      <c r="GFL5746" s="66"/>
      <c r="GFM5746" s="66"/>
      <c r="GFN5746" s="66"/>
      <c r="GFO5746" s="66"/>
      <c r="GFP5746" s="66"/>
      <c r="GFQ5746" s="66"/>
      <c r="GFR5746" s="66"/>
      <c r="GFS5746" s="66"/>
      <c r="GFT5746" s="66"/>
      <c r="GFU5746" s="66"/>
      <c r="GFV5746" s="66"/>
      <c r="GFW5746" s="66"/>
      <c r="GFX5746" s="66"/>
      <c r="GFY5746" s="66"/>
      <c r="GFZ5746" s="66"/>
      <c r="GGA5746" s="66"/>
      <c r="GGB5746" s="66"/>
      <c r="GGC5746" s="66"/>
      <c r="GGD5746" s="66"/>
      <c r="GGE5746" s="66"/>
      <c r="GGF5746" s="66"/>
      <c r="GGG5746" s="66"/>
      <c r="GGH5746" s="66"/>
      <c r="GGI5746" s="66"/>
      <c r="GGJ5746" s="66"/>
      <c r="GGK5746" s="66"/>
      <c r="GGL5746" s="66"/>
      <c r="GGM5746" s="66"/>
      <c r="GGN5746" s="66"/>
      <c r="GGO5746" s="66"/>
      <c r="GGP5746" s="66"/>
      <c r="GGQ5746" s="66"/>
      <c r="GGR5746" s="66"/>
      <c r="GGS5746" s="66"/>
      <c r="GGT5746" s="66"/>
      <c r="GGU5746" s="66"/>
      <c r="GGV5746" s="66"/>
      <c r="GGW5746" s="66"/>
      <c r="GGX5746" s="66"/>
      <c r="GGY5746" s="66"/>
      <c r="GGZ5746" s="66"/>
      <c r="GHA5746" s="66"/>
      <c r="GHB5746" s="66"/>
      <c r="GHC5746" s="66"/>
      <c r="GHD5746" s="66"/>
      <c r="GHE5746" s="66"/>
      <c r="GHF5746" s="66"/>
      <c r="GHG5746" s="66"/>
      <c r="GHH5746" s="66"/>
      <c r="GHI5746" s="66"/>
      <c r="GHJ5746" s="66"/>
      <c r="GHK5746" s="66"/>
      <c r="GHL5746" s="66"/>
      <c r="GHM5746" s="66"/>
      <c r="GHN5746" s="66"/>
      <c r="GHO5746" s="66"/>
      <c r="GHP5746" s="66"/>
      <c r="GHQ5746" s="66"/>
      <c r="GHR5746" s="66"/>
      <c r="GHS5746" s="66"/>
      <c r="GHT5746" s="66"/>
      <c r="GHU5746" s="66"/>
      <c r="GHV5746" s="66"/>
      <c r="GHW5746" s="66"/>
      <c r="GHX5746" s="66"/>
      <c r="GHY5746" s="66"/>
      <c r="GHZ5746" s="66"/>
      <c r="GIA5746" s="66"/>
      <c r="GIB5746" s="66"/>
      <c r="GIC5746" s="66"/>
      <c r="GID5746" s="66"/>
      <c r="GIE5746" s="66"/>
      <c r="GIF5746" s="66"/>
      <c r="GIG5746" s="66"/>
      <c r="GIH5746" s="66"/>
      <c r="GII5746" s="66"/>
      <c r="GIJ5746" s="66"/>
      <c r="GIK5746" s="66"/>
      <c r="GIL5746" s="66"/>
      <c r="GIM5746" s="66"/>
      <c r="GIN5746" s="66"/>
      <c r="GIO5746" s="66"/>
      <c r="GIP5746" s="66"/>
      <c r="GIQ5746" s="66"/>
      <c r="GIR5746" s="66"/>
      <c r="GIS5746" s="66"/>
      <c r="GIT5746" s="66"/>
      <c r="GIU5746" s="66"/>
      <c r="GIV5746" s="66"/>
      <c r="GIW5746" s="66"/>
      <c r="GIX5746" s="66"/>
      <c r="GIY5746" s="66"/>
      <c r="GIZ5746" s="66"/>
      <c r="GJA5746" s="66"/>
      <c r="GJB5746" s="66"/>
      <c r="GJC5746" s="66"/>
      <c r="GJD5746" s="66"/>
      <c r="GJE5746" s="66"/>
      <c r="GJF5746" s="66"/>
      <c r="GJG5746" s="66"/>
      <c r="GJH5746" s="66"/>
      <c r="GJI5746" s="66"/>
      <c r="GJJ5746" s="66"/>
      <c r="GJK5746" s="66"/>
      <c r="GJL5746" s="66"/>
      <c r="GJM5746" s="66"/>
      <c r="GJN5746" s="66"/>
      <c r="GJO5746" s="66"/>
      <c r="GJP5746" s="66"/>
      <c r="GJQ5746" s="66"/>
      <c r="GJR5746" s="66"/>
      <c r="GJS5746" s="66"/>
      <c r="GJT5746" s="66"/>
      <c r="GJU5746" s="66"/>
      <c r="GJV5746" s="66"/>
      <c r="GJW5746" s="66"/>
      <c r="GJX5746" s="66"/>
      <c r="GJY5746" s="66"/>
      <c r="GJZ5746" s="66"/>
      <c r="GKA5746" s="66"/>
      <c r="GKB5746" s="66"/>
      <c r="GKC5746" s="66"/>
      <c r="GKD5746" s="66"/>
      <c r="GKE5746" s="66"/>
      <c r="GKF5746" s="66"/>
      <c r="GKG5746" s="66"/>
      <c r="GKH5746" s="66"/>
      <c r="GKI5746" s="66"/>
      <c r="GKJ5746" s="66"/>
      <c r="GKK5746" s="66"/>
      <c r="GKL5746" s="66"/>
      <c r="GKM5746" s="66"/>
      <c r="GKN5746" s="66"/>
      <c r="GKO5746" s="66"/>
      <c r="GKP5746" s="66"/>
      <c r="GKQ5746" s="66"/>
      <c r="GKR5746" s="66"/>
      <c r="GKS5746" s="66"/>
      <c r="GKT5746" s="66"/>
      <c r="GKU5746" s="66"/>
      <c r="GKV5746" s="66"/>
      <c r="GKW5746" s="66"/>
      <c r="GKX5746" s="66"/>
      <c r="GKY5746" s="66"/>
      <c r="GKZ5746" s="66"/>
      <c r="GLA5746" s="66"/>
      <c r="GLB5746" s="66"/>
      <c r="GLC5746" s="66"/>
      <c r="GLD5746" s="66"/>
      <c r="GLE5746" s="66"/>
      <c r="GLF5746" s="66"/>
      <c r="GLG5746" s="66"/>
      <c r="GLH5746" s="66"/>
      <c r="GLI5746" s="66"/>
      <c r="GLJ5746" s="66"/>
      <c r="GLK5746" s="66"/>
      <c r="GLL5746" s="66"/>
      <c r="GLM5746" s="66"/>
      <c r="GLN5746" s="66"/>
      <c r="GLO5746" s="66"/>
      <c r="GLP5746" s="66"/>
      <c r="GLQ5746" s="66"/>
      <c r="GLR5746" s="66"/>
      <c r="GLS5746" s="66"/>
      <c r="GLT5746" s="66"/>
      <c r="GLU5746" s="66"/>
      <c r="GLV5746" s="66"/>
      <c r="GLW5746" s="66"/>
      <c r="GLX5746" s="66"/>
      <c r="GLY5746" s="66"/>
      <c r="GLZ5746" s="66"/>
      <c r="GMA5746" s="66"/>
      <c r="GMB5746" s="66"/>
      <c r="GMC5746" s="66"/>
      <c r="GMD5746" s="66"/>
      <c r="GME5746" s="66"/>
      <c r="GMF5746" s="66"/>
      <c r="GMG5746" s="66"/>
      <c r="GMH5746" s="66"/>
      <c r="GMI5746" s="66"/>
      <c r="GMJ5746" s="66"/>
      <c r="GMK5746" s="66"/>
      <c r="GML5746" s="66"/>
      <c r="GMM5746" s="66"/>
      <c r="GMN5746" s="66"/>
      <c r="GMO5746" s="66"/>
      <c r="GMP5746" s="66"/>
      <c r="GMQ5746" s="66"/>
      <c r="GMR5746" s="66"/>
      <c r="GMS5746" s="66"/>
      <c r="GMT5746" s="66"/>
      <c r="GMU5746" s="66"/>
      <c r="GMV5746" s="66"/>
      <c r="GMW5746" s="66"/>
      <c r="GMX5746" s="66"/>
      <c r="GMY5746" s="66"/>
      <c r="GMZ5746" s="66"/>
      <c r="GNA5746" s="66"/>
      <c r="GNB5746" s="66"/>
      <c r="GNC5746" s="66"/>
      <c r="GND5746" s="66"/>
      <c r="GNE5746" s="66"/>
      <c r="GNF5746" s="66"/>
      <c r="GNG5746" s="66"/>
      <c r="GNH5746" s="66"/>
      <c r="GNI5746" s="66"/>
      <c r="GNJ5746" s="66"/>
      <c r="GNK5746" s="66"/>
      <c r="GNL5746" s="66"/>
      <c r="GNM5746" s="66"/>
      <c r="GNN5746" s="66"/>
      <c r="GNO5746" s="66"/>
      <c r="GNP5746" s="66"/>
      <c r="GNQ5746" s="66"/>
      <c r="GNR5746" s="66"/>
      <c r="GNS5746" s="66"/>
      <c r="GNT5746" s="66"/>
      <c r="GNU5746" s="66"/>
      <c r="GNV5746" s="66"/>
      <c r="GNW5746" s="66"/>
      <c r="GNX5746" s="66"/>
      <c r="GNY5746" s="66"/>
      <c r="GNZ5746" s="66"/>
      <c r="GOA5746" s="66"/>
      <c r="GOB5746" s="66"/>
      <c r="GOC5746" s="66"/>
      <c r="GOD5746" s="66"/>
      <c r="GOE5746" s="66"/>
      <c r="GOF5746" s="66"/>
      <c r="GOG5746" s="66"/>
      <c r="GOH5746" s="66"/>
      <c r="GOI5746" s="66"/>
      <c r="GOJ5746" s="66"/>
      <c r="GOK5746" s="66"/>
      <c r="GOL5746" s="66"/>
      <c r="GOM5746" s="66"/>
      <c r="GON5746" s="66"/>
      <c r="GOO5746" s="66"/>
      <c r="GOP5746" s="66"/>
      <c r="GOQ5746" s="66"/>
      <c r="GOR5746" s="66"/>
      <c r="GOS5746" s="66"/>
      <c r="GOT5746" s="66"/>
      <c r="GOU5746" s="66"/>
      <c r="GOV5746" s="66"/>
      <c r="GOW5746" s="66"/>
      <c r="GOX5746" s="66"/>
      <c r="GOY5746" s="66"/>
      <c r="GOZ5746" s="66"/>
      <c r="GPA5746" s="66"/>
      <c r="GPB5746" s="66"/>
      <c r="GPC5746" s="66"/>
      <c r="GPD5746" s="66"/>
      <c r="GPE5746" s="66"/>
      <c r="GPF5746" s="66"/>
      <c r="GPG5746" s="66"/>
      <c r="GPH5746" s="66"/>
      <c r="GPI5746" s="66"/>
      <c r="GPJ5746" s="66"/>
      <c r="GPK5746" s="66"/>
      <c r="GPL5746" s="66"/>
      <c r="GPM5746" s="66"/>
      <c r="GPN5746" s="66"/>
      <c r="GPO5746" s="66"/>
      <c r="GPP5746" s="66"/>
      <c r="GPQ5746" s="66"/>
      <c r="GPR5746" s="66"/>
      <c r="GPS5746" s="66"/>
      <c r="GPT5746" s="66"/>
      <c r="GPU5746" s="66"/>
      <c r="GPV5746" s="66"/>
      <c r="GPW5746" s="66"/>
      <c r="GPX5746" s="66"/>
      <c r="GPY5746" s="66"/>
      <c r="GPZ5746" s="66"/>
      <c r="GQA5746" s="66"/>
      <c r="GQB5746" s="66"/>
      <c r="GQC5746" s="66"/>
      <c r="GQD5746" s="66"/>
      <c r="GQE5746" s="66"/>
      <c r="GQF5746" s="66"/>
      <c r="GQG5746" s="66"/>
      <c r="GQH5746" s="66"/>
      <c r="GQI5746" s="66"/>
      <c r="GQJ5746" s="66"/>
      <c r="GQK5746" s="66"/>
      <c r="GQL5746" s="66"/>
      <c r="GQM5746" s="66"/>
      <c r="GQN5746" s="66"/>
      <c r="GQO5746" s="66"/>
      <c r="GQP5746" s="66"/>
      <c r="GQQ5746" s="66"/>
      <c r="GQR5746" s="66"/>
      <c r="GQS5746" s="66"/>
      <c r="GQT5746" s="66"/>
      <c r="GQU5746" s="66"/>
      <c r="GQV5746" s="66"/>
      <c r="GQW5746" s="66"/>
      <c r="GQX5746" s="66"/>
      <c r="GQY5746" s="66"/>
      <c r="GQZ5746" s="66"/>
      <c r="GRA5746" s="66"/>
      <c r="GRB5746" s="66"/>
      <c r="GRC5746" s="66"/>
      <c r="GRD5746" s="66"/>
      <c r="GRE5746" s="66"/>
      <c r="GRF5746" s="66"/>
      <c r="GRG5746" s="66"/>
      <c r="GRH5746" s="66"/>
      <c r="GRI5746" s="66"/>
      <c r="GRJ5746" s="66"/>
      <c r="GRK5746" s="66"/>
      <c r="GRL5746" s="66"/>
      <c r="GRM5746" s="66"/>
      <c r="GRN5746" s="66"/>
      <c r="GRO5746" s="66"/>
      <c r="GRP5746" s="66"/>
      <c r="GRQ5746" s="66"/>
      <c r="GRR5746" s="66"/>
      <c r="GRS5746" s="66"/>
      <c r="GRT5746" s="66"/>
      <c r="GRU5746" s="66"/>
      <c r="GRV5746" s="66"/>
      <c r="GRW5746" s="66"/>
      <c r="GRX5746" s="66"/>
      <c r="GRY5746" s="66"/>
      <c r="GRZ5746" s="66"/>
      <c r="GSA5746" s="66"/>
      <c r="GSB5746" s="66"/>
      <c r="GSC5746" s="66"/>
      <c r="GSD5746" s="66"/>
      <c r="GSE5746" s="66"/>
      <c r="GSF5746" s="66"/>
      <c r="GSG5746" s="66"/>
      <c r="GSH5746" s="66"/>
      <c r="GSI5746" s="66"/>
      <c r="GSJ5746" s="66"/>
      <c r="GSK5746" s="66"/>
      <c r="GSL5746" s="66"/>
      <c r="GSM5746" s="66"/>
      <c r="GSN5746" s="66"/>
      <c r="GSO5746" s="66"/>
      <c r="GSP5746" s="66"/>
      <c r="GSQ5746" s="66"/>
      <c r="GSR5746" s="66"/>
      <c r="GSS5746" s="66"/>
      <c r="GST5746" s="66"/>
      <c r="GSU5746" s="66"/>
      <c r="GSV5746" s="66"/>
      <c r="GSW5746" s="66"/>
      <c r="GSX5746" s="66"/>
      <c r="GSY5746" s="66"/>
      <c r="GSZ5746" s="66"/>
      <c r="GTA5746" s="66"/>
      <c r="GTB5746" s="66"/>
      <c r="GTC5746" s="66"/>
      <c r="GTD5746" s="66"/>
      <c r="GTE5746" s="66"/>
      <c r="GTF5746" s="66"/>
      <c r="GTG5746" s="66"/>
      <c r="GTH5746" s="66"/>
      <c r="GTI5746" s="66"/>
      <c r="GTJ5746" s="66"/>
      <c r="GTK5746" s="66"/>
      <c r="GTL5746" s="66"/>
      <c r="GTM5746" s="66"/>
      <c r="GTN5746" s="66"/>
      <c r="GTO5746" s="66"/>
      <c r="GTP5746" s="66"/>
      <c r="GTQ5746" s="66"/>
      <c r="GTR5746" s="66"/>
      <c r="GTS5746" s="66"/>
      <c r="GTT5746" s="66"/>
      <c r="GTU5746" s="66"/>
      <c r="GTV5746" s="66"/>
      <c r="GTW5746" s="66"/>
      <c r="GTX5746" s="66"/>
      <c r="GTY5746" s="66"/>
      <c r="GTZ5746" s="66"/>
      <c r="GUA5746" s="66"/>
      <c r="GUB5746" s="66"/>
      <c r="GUC5746" s="66"/>
      <c r="GUD5746" s="66"/>
      <c r="GUE5746" s="66"/>
      <c r="GUF5746" s="66"/>
      <c r="GUG5746" s="66"/>
      <c r="GUH5746" s="66"/>
      <c r="GUI5746" s="66"/>
      <c r="GUJ5746" s="66"/>
      <c r="GUK5746" s="66"/>
      <c r="GUL5746" s="66"/>
      <c r="GUM5746" s="66"/>
      <c r="GUN5746" s="66"/>
      <c r="GUO5746" s="66"/>
      <c r="GUP5746" s="66"/>
      <c r="GUQ5746" s="66"/>
      <c r="GUR5746" s="66"/>
      <c r="GUS5746" s="66"/>
      <c r="GUT5746" s="66"/>
      <c r="GUU5746" s="66"/>
      <c r="GUV5746" s="66"/>
      <c r="GUW5746" s="66"/>
      <c r="GUX5746" s="66"/>
      <c r="GUY5746" s="66"/>
      <c r="GUZ5746" s="66"/>
      <c r="GVA5746" s="66"/>
      <c r="GVB5746" s="66"/>
      <c r="GVC5746" s="66"/>
      <c r="GVD5746" s="66"/>
      <c r="GVE5746" s="66"/>
      <c r="GVF5746" s="66"/>
      <c r="GVG5746" s="66"/>
      <c r="GVH5746" s="66"/>
      <c r="GVI5746" s="66"/>
      <c r="GVJ5746" s="66"/>
      <c r="GVK5746" s="66"/>
      <c r="GVL5746" s="66"/>
      <c r="GVM5746" s="66"/>
      <c r="GVN5746" s="66"/>
      <c r="GVO5746" s="66"/>
      <c r="GVP5746" s="66"/>
      <c r="GVQ5746" s="66"/>
      <c r="GVR5746" s="66"/>
      <c r="GVS5746" s="66"/>
      <c r="GVT5746" s="66"/>
      <c r="GVU5746" s="66"/>
      <c r="GVV5746" s="66"/>
      <c r="GVW5746" s="66"/>
      <c r="GVX5746" s="66"/>
      <c r="GVY5746" s="66"/>
      <c r="GVZ5746" s="66"/>
      <c r="GWA5746" s="66"/>
      <c r="GWB5746" s="66"/>
      <c r="GWC5746" s="66"/>
      <c r="GWD5746" s="66"/>
      <c r="GWE5746" s="66"/>
      <c r="GWF5746" s="66"/>
      <c r="GWG5746" s="66"/>
      <c r="GWH5746" s="66"/>
      <c r="GWI5746" s="66"/>
      <c r="GWJ5746" s="66"/>
      <c r="GWK5746" s="66"/>
      <c r="GWL5746" s="66"/>
      <c r="GWM5746" s="66"/>
      <c r="GWN5746" s="66"/>
      <c r="GWO5746" s="66"/>
      <c r="GWP5746" s="66"/>
      <c r="GWQ5746" s="66"/>
      <c r="GWR5746" s="66"/>
      <c r="GWS5746" s="66"/>
      <c r="GWT5746" s="66"/>
      <c r="GWU5746" s="66"/>
      <c r="GWV5746" s="66"/>
      <c r="GWW5746" s="66"/>
      <c r="GWX5746" s="66"/>
      <c r="GWY5746" s="66"/>
      <c r="GWZ5746" s="66"/>
      <c r="GXA5746" s="66"/>
      <c r="GXB5746" s="66"/>
      <c r="GXC5746" s="66"/>
      <c r="GXD5746" s="66"/>
      <c r="GXE5746" s="66"/>
      <c r="GXF5746" s="66"/>
      <c r="GXG5746" s="66"/>
      <c r="GXH5746" s="66"/>
      <c r="GXI5746" s="66"/>
      <c r="GXJ5746" s="66"/>
      <c r="GXK5746" s="66"/>
      <c r="GXL5746" s="66"/>
      <c r="GXM5746" s="66"/>
      <c r="GXN5746" s="66"/>
      <c r="GXO5746" s="66"/>
      <c r="GXP5746" s="66"/>
      <c r="GXQ5746" s="66"/>
      <c r="GXR5746" s="66"/>
      <c r="GXS5746" s="66"/>
      <c r="GXT5746" s="66"/>
      <c r="GXU5746" s="66"/>
      <c r="GXV5746" s="66"/>
      <c r="GXW5746" s="66"/>
      <c r="GXX5746" s="66"/>
      <c r="GXY5746" s="66"/>
      <c r="GXZ5746" s="66"/>
      <c r="GYA5746" s="66"/>
      <c r="GYB5746" s="66"/>
      <c r="GYC5746" s="66"/>
      <c r="GYD5746" s="66"/>
      <c r="GYE5746" s="66"/>
      <c r="GYF5746" s="66"/>
      <c r="GYG5746" s="66"/>
      <c r="GYH5746" s="66"/>
      <c r="GYI5746" s="66"/>
      <c r="GYJ5746" s="66"/>
      <c r="GYK5746" s="66"/>
      <c r="GYL5746" s="66"/>
      <c r="GYM5746" s="66"/>
      <c r="GYN5746" s="66"/>
      <c r="GYO5746" s="66"/>
      <c r="GYP5746" s="66"/>
      <c r="GYQ5746" s="66"/>
      <c r="GYR5746" s="66"/>
      <c r="GYS5746" s="66"/>
      <c r="GYT5746" s="66"/>
      <c r="GYU5746" s="66"/>
      <c r="GYV5746" s="66"/>
      <c r="GYW5746" s="66"/>
      <c r="GYX5746" s="66"/>
      <c r="GYY5746" s="66"/>
      <c r="GYZ5746" s="66"/>
      <c r="GZA5746" s="66"/>
      <c r="GZB5746" s="66"/>
      <c r="GZC5746" s="66"/>
      <c r="GZD5746" s="66"/>
      <c r="GZE5746" s="66"/>
      <c r="GZF5746" s="66"/>
      <c r="GZG5746" s="66"/>
      <c r="GZH5746" s="66"/>
      <c r="GZI5746" s="66"/>
      <c r="GZJ5746" s="66"/>
      <c r="GZK5746" s="66"/>
      <c r="GZL5746" s="66"/>
      <c r="GZM5746" s="66"/>
      <c r="GZN5746" s="66"/>
      <c r="GZO5746" s="66"/>
      <c r="GZP5746" s="66"/>
      <c r="GZQ5746" s="66"/>
      <c r="GZR5746" s="66"/>
      <c r="GZS5746" s="66"/>
      <c r="GZT5746" s="66"/>
      <c r="GZU5746" s="66"/>
      <c r="GZV5746" s="66"/>
      <c r="GZW5746" s="66"/>
      <c r="GZX5746" s="66"/>
      <c r="GZY5746" s="66"/>
      <c r="GZZ5746" s="66"/>
      <c r="HAA5746" s="66"/>
      <c r="HAB5746" s="66"/>
      <c r="HAC5746" s="66"/>
      <c r="HAD5746" s="66"/>
      <c r="HAE5746" s="66"/>
      <c r="HAF5746" s="66"/>
      <c r="HAG5746" s="66"/>
      <c r="HAH5746" s="66"/>
      <c r="HAI5746" s="66"/>
      <c r="HAJ5746" s="66"/>
      <c r="HAK5746" s="66"/>
      <c r="HAL5746" s="66"/>
      <c r="HAM5746" s="66"/>
      <c r="HAN5746" s="66"/>
      <c r="HAO5746" s="66"/>
      <c r="HAP5746" s="66"/>
      <c r="HAQ5746" s="66"/>
      <c r="HAR5746" s="66"/>
      <c r="HAS5746" s="66"/>
      <c r="HAT5746" s="66"/>
      <c r="HAU5746" s="66"/>
      <c r="HAV5746" s="66"/>
      <c r="HAW5746" s="66"/>
      <c r="HAX5746" s="66"/>
      <c r="HAY5746" s="66"/>
      <c r="HAZ5746" s="66"/>
      <c r="HBA5746" s="66"/>
      <c r="HBB5746" s="66"/>
      <c r="HBC5746" s="66"/>
      <c r="HBD5746" s="66"/>
      <c r="HBE5746" s="66"/>
      <c r="HBF5746" s="66"/>
      <c r="HBG5746" s="66"/>
      <c r="HBH5746" s="66"/>
      <c r="HBI5746" s="66"/>
      <c r="HBJ5746" s="66"/>
      <c r="HBK5746" s="66"/>
      <c r="HBL5746" s="66"/>
      <c r="HBM5746" s="66"/>
      <c r="HBN5746" s="66"/>
      <c r="HBO5746" s="66"/>
      <c r="HBP5746" s="66"/>
      <c r="HBQ5746" s="66"/>
      <c r="HBR5746" s="66"/>
      <c r="HBS5746" s="66"/>
      <c r="HBT5746" s="66"/>
      <c r="HBU5746" s="66"/>
      <c r="HBV5746" s="66"/>
      <c r="HBW5746" s="66"/>
      <c r="HBX5746" s="66"/>
      <c r="HBY5746" s="66"/>
      <c r="HBZ5746" s="66"/>
      <c r="HCA5746" s="66"/>
      <c r="HCB5746" s="66"/>
      <c r="HCC5746" s="66"/>
      <c r="HCD5746" s="66"/>
      <c r="HCE5746" s="66"/>
      <c r="HCF5746" s="66"/>
      <c r="HCG5746" s="66"/>
      <c r="HCH5746" s="66"/>
      <c r="HCI5746" s="66"/>
      <c r="HCJ5746" s="66"/>
      <c r="HCK5746" s="66"/>
      <c r="HCL5746" s="66"/>
      <c r="HCM5746" s="66"/>
      <c r="HCN5746" s="66"/>
      <c r="HCO5746" s="66"/>
      <c r="HCP5746" s="66"/>
      <c r="HCQ5746" s="66"/>
      <c r="HCR5746" s="66"/>
      <c r="HCS5746" s="66"/>
      <c r="HCT5746" s="66"/>
      <c r="HCU5746" s="66"/>
      <c r="HCV5746" s="66"/>
      <c r="HCW5746" s="66"/>
      <c r="HCX5746" s="66"/>
      <c r="HCY5746" s="66"/>
      <c r="HCZ5746" s="66"/>
      <c r="HDA5746" s="66"/>
      <c r="HDB5746" s="66"/>
      <c r="HDC5746" s="66"/>
      <c r="HDD5746" s="66"/>
      <c r="HDE5746" s="66"/>
      <c r="HDF5746" s="66"/>
      <c r="HDG5746" s="66"/>
      <c r="HDH5746" s="66"/>
      <c r="HDI5746" s="66"/>
      <c r="HDJ5746" s="66"/>
      <c r="HDK5746" s="66"/>
      <c r="HDL5746" s="66"/>
      <c r="HDM5746" s="66"/>
      <c r="HDN5746" s="66"/>
      <c r="HDO5746" s="66"/>
      <c r="HDP5746" s="66"/>
      <c r="HDQ5746" s="66"/>
      <c r="HDR5746" s="66"/>
      <c r="HDS5746" s="66"/>
      <c r="HDT5746" s="66"/>
      <c r="HDU5746" s="66"/>
      <c r="HDV5746" s="66"/>
      <c r="HDW5746" s="66"/>
      <c r="HDX5746" s="66"/>
      <c r="HDY5746" s="66"/>
      <c r="HDZ5746" s="66"/>
      <c r="HEA5746" s="66"/>
      <c r="HEB5746" s="66"/>
      <c r="HEC5746" s="66"/>
      <c r="HED5746" s="66"/>
      <c r="HEE5746" s="66"/>
      <c r="HEF5746" s="66"/>
      <c r="HEG5746" s="66"/>
      <c r="HEH5746" s="66"/>
      <c r="HEI5746" s="66"/>
      <c r="HEJ5746" s="66"/>
      <c r="HEK5746" s="66"/>
      <c r="HEL5746" s="66"/>
      <c r="HEM5746" s="66"/>
      <c r="HEN5746" s="66"/>
      <c r="HEO5746" s="66"/>
      <c r="HEP5746" s="66"/>
      <c r="HEQ5746" s="66"/>
      <c r="HER5746" s="66"/>
      <c r="HES5746" s="66"/>
      <c r="HET5746" s="66"/>
      <c r="HEU5746" s="66"/>
      <c r="HEV5746" s="66"/>
      <c r="HEW5746" s="66"/>
      <c r="HEX5746" s="66"/>
      <c r="HEY5746" s="66"/>
      <c r="HEZ5746" s="66"/>
      <c r="HFA5746" s="66"/>
      <c r="HFB5746" s="66"/>
      <c r="HFC5746" s="66"/>
      <c r="HFD5746" s="66"/>
      <c r="HFE5746" s="66"/>
      <c r="HFF5746" s="66"/>
      <c r="HFG5746" s="66"/>
      <c r="HFH5746" s="66"/>
      <c r="HFI5746" s="66"/>
      <c r="HFJ5746" s="66"/>
      <c r="HFK5746" s="66"/>
      <c r="HFL5746" s="66"/>
      <c r="HFM5746" s="66"/>
      <c r="HFN5746" s="66"/>
      <c r="HFO5746" s="66"/>
      <c r="HFP5746" s="66"/>
      <c r="HFQ5746" s="66"/>
      <c r="HFR5746" s="66"/>
      <c r="HFS5746" s="66"/>
      <c r="HFT5746" s="66"/>
      <c r="HFU5746" s="66"/>
      <c r="HFV5746" s="66"/>
      <c r="HFW5746" s="66"/>
      <c r="HFX5746" s="66"/>
      <c r="HFY5746" s="66"/>
      <c r="HFZ5746" s="66"/>
      <c r="HGA5746" s="66"/>
      <c r="HGB5746" s="66"/>
      <c r="HGC5746" s="66"/>
      <c r="HGD5746" s="66"/>
      <c r="HGE5746" s="66"/>
      <c r="HGF5746" s="66"/>
      <c r="HGG5746" s="66"/>
      <c r="HGH5746" s="66"/>
      <c r="HGI5746" s="66"/>
      <c r="HGJ5746" s="66"/>
      <c r="HGK5746" s="66"/>
      <c r="HGL5746" s="66"/>
      <c r="HGM5746" s="66"/>
      <c r="HGN5746" s="66"/>
      <c r="HGO5746" s="66"/>
      <c r="HGP5746" s="66"/>
      <c r="HGQ5746" s="66"/>
      <c r="HGR5746" s="66"/>
      <c r="HGS5746" s="66"/>
      <c r="HGT5746" s="66"/>
      <c r="HGU5746" s="66"/>
      <c r="HGV5746" s="66"/>
      <c r="HGW5746" s="66"/>
      <c r="HGX5746" s="66"/>
      <c r="HGY5746" s="66"/>
      <c r="HGZ5746" s="66"/>
      <c r="HHA5746" s="66"/>
      <c r="HHB5746" s="66"/>
      <c r="HHC5746" s="66"/>
      <c r="HHD5746" s="66"/>
      <c r="HHE5746" s="66"/>
      <c r="HHF5746" s="66"/>
      <c r="HHG5746" s="66"/>
      <c r="HHH5746" s="66"/>
      <c r="HHI5746" s="66"/>
      <c r="HHJ5746" s="66"/>
      <c r="HHK5746" s="66"/>
      <c r="HHL5746" s="66"/>
      <c r="HHM5746" s="66"/>
      <c r="HHN5746" s="66"/>
      <c r="HHO5746" s="66"/>
      <c r="HHP5746" s="66"/>
      <c r="HHQ5746" s="66"/>
      <c r="HHR5746" s="66"/>
      <c r="HHS5746" s="66"/>
      <c r="HHT5746" s="66"/>
      <c r="HHU5746" s="66"/>
      <c r="HHV5746" s="66"/>
      <c r="HHW5746" s="66"/>
      <c r="HHX5746" s="66"/>
      <c r="HHY5746" s="66"/>
      <c r="HHZ5746" s="66"/>
      <c r="HIA5746" s="66"/>
      <c r="HIB5746" s="66"/>
      <c r="HIC5746" s="66"/>
      <c r="HID5746" s="66"/>
      <c r="HIE5746" s="66"/>
      <c r="HIF5746" s="66"/>
      <c r="HIG5746" s="66"/>
      <c r="HIH5746" s="66"/>
      <c r="HII5746" s="66"/>
      <c r="HIJ5746" s="66"/>
      <c r="HIK5746" s="66"/>
      <c r="HIL5746" s="66"/>
      <c r="HIM5746" s="66"/>
      <c r="HIN5746" s="66"/>
      <c r="HIO5746" s="66"/>
      <c r="HIP5746" s="66"/>
      <c r="HIQ5746" s="66"/>
      <c r="HIR5746" s="66"/>
      <c r="HIS5746" s="66"/>
      <c r="HIT5746" s="66"/>
      <c r="HIU5746" s="66"/>
      <c r="HIV5746" s="66"/>
      <c r="HIW5746" s="66"/>
      <c r="HIX5746" s="66"/>
      <c r="HIY5746" s="66"/>
      <c r="HIZ5746" s="66"/>
      <c r="HJA5746" s="66"/>
      <c r="HJB5746" s="66"/>
      <c r="HJC5746" s="66"/>
      <c r="HJD5746" s="66"/>
      <c r="HJE5746" s="66"/>
      <c r="HJF5746" s="66"/>
      <c r="HJG5746" s="66"/>
      <c r="HJH5746" s="66"/>
      <c r="HJI5746" s="66"/>
      <c r="HJJ5746" s="66"/>
      <c r="HJK5746" s="66"/>
      <c r="HJL5746" s="66"/>
      <c r="HJM5746" s="66"/>
      <c r="HJN5746" s="66"/>
      <c r="HJO5746" s="66"/>
      <c r="HJP5746" s="66"/>
      <c r="HJQ5746" s="66"/>
      <c r="HJR5746" s="66"/>
      <c r="HJS5746" s="66"/>
      <c r="HJT5746" s="66"/>
      <c r="HJU5746" s="66"/>
      <c r="HJV5746" s="66"/>
      <c r="HJW5746" s="66"/>
      <c r="HJX5746" s="66"/>
      <c r="HJY5746" s="66"/>
      <c r="HJZ5746" s="66"/>
      <c r="HKA5746" s="66"/>
      <c r="HKB5746" s="66"/>
      <c r="HKC5746" s="66"/>
      <c r="HKD5746" s="66"/>
      <c r="HKE5746" s="66"/>
      <c r="HKF5746" s="66"/>
      <c r="HKG5746" s="66"/>
      <c r="HKH5746" s="66"/>
      <c r="HKI5746" s="66"/>
      <c r="HKJ5746" s="66"/>
      <c r="HKK5746" s="66"/>
      <c r="HKL5746" s="66"/>
      <c r="HKM5746" s="66"/>
      <c r="HKN5746" s="66"/>
      <c r="HKO5746" s="66"/>
      <c r="HKP5746" s="66"/>
      <c r="HKQ5746" s="66"/>
      <c r="HKR5746" s="66"/>
      <c r="HKS5746" s="66"/>
      <c r="HKT5746" s="66"/>
      <c r="HKU5746" s="66"/>
      <c r="HKV5746" s="66"/>
      <c r="HKW5746" s="66"/>
      <c r="HKX5746" s="66"/>
      <c r="HKY5746" s="66"/>
      <c r="HKZ5746" s="66"/>
      <c r="HLA5746" s="66"/>
      <c r="HLB5746" s="66"/>
      <c r="HLC5746" s="66"/>
      <c r="HLD5746" s="66"/>
      <c r="HLE5746" s="66"/>
      <c r="HLF5746" s="66"/>
      <c r="HLG5746" s="66"/>
      <c r="HLH5746" s="66"/>
      <c r="HLI5746" s="66"/>
      <c r="HLJ5746" s="66"/>
      <c r="HLK5746" s="66"/>
      <c r="HLL5746" s="66"/>
      <c r="HLM5746" s="66"/>
      <c r="HLN5746" s="66"/>
      <c r="HLO5746" s="66"/>
      <c r="HLP5746" s="66"/>
      <c r="HLQ5746" s="66"/>
      <c r="HLR5746" s="66"/>
      <c r="HLS5746" s="66"/>
      <c r="HLT5746" s="66"/>
      <c r="HLU5746" s="66"/>
      <c r="HLV5746" s="66"/>
      <c r="HLW5746" s="66"/>
      <c r="HLX5746" s="66"/>
      <c r="HLY5746" s="66"/>
      <c r="HLZ5746" s="66"/>
      <c r="HMA5746" s="66"/>
      <c r="HMB5746" s="66"/>
      <c r="HMC5746" s="66"/>
      <c r="HMD5746" s="66"/>
      <c r="HME5746" s="66"/>
      <c r="HMF5746" s="66"/>
      <c r="HMG5746" s="66"/>
      <c r="HMH5746" s="66"/>
      <c r="HMI5746" s="66"/>
      <c r="HMJ5746" s="66"/>
      <c r="HMK5746" s="66"/>
      <c r="HML5746" s="66"/>
      <c r="HMM5746" s="66"/>
      <c r="HMN5746" s="66"/>
      <c r="HMO5746" s="66"/>
      <c r="HMP5746" s="66"/>
      <c r="HMQ5746" s="66"/>
      <c r="HMR5746" s="66"/>
      <c r="HMS5746" s="66"/>
      <c r="HMT5746" s="66"/>
      <c r="HMU5746" s="66"/>
      <c r="HMV5746" s="66"/>
      <c r="HMW5746" s="66"/>
      <c r="HMX5746" s="66"/>
      <c r="HMY5746" s="66"/>
      <c r="HMZ5746" s="66"/>
      <c r="HNA5746" s="66"/>
      <c r="HNB5746" s="66"/>
      <c r="HNC5746" s="66"/>
      <c r="HND5746" s="66"/>
      <c r="HNE5746" s="66"/>
      <c r="HNF5746" s="66"/>
      <c r="HNG5746" s="66"/>
      <c r="HNH5746" s="66"/>
      <c r="HNI5746" s="66"/>
      <c r="HNJ5746" s="66"/>
      <c r="HNK5746" s="66"/>
      <c r="HNL5746" s="66"/>
      <c r="HNM5746" s="66"/>
      <c r="HNN5746" s="66"/>
      <c r="HNO5746" s="66"/>
      <c r="HNP5746" s="66"/>
      <c r="HNQ5746" s="66"/>
      <c r="HNR5746" s="66"/>
      <c r="HNS5746" s="66"/>
      <c r="HNT5746" s="66"/>
      <c r="HNU5746" s="66"/>
      <c r="HNV5746" s="66"/>
      <c r="HNW5746" s="66"/>
      <c r="HNX5746" s="66"/>
      <c r="HNY5746" s="66"/>
      <c r="HNZ5746" s="66"/>
      <c r="HOA5746" s="66"/>
      <c r="HOB5746" s="66"/>
      <c r="HOC5746" s="66"/>
      <c r="HOD5746" s="66"/>
      <c r="HOE5746" s="66"/>
      <c r="HOF5746" s="66"/>
      <c r="HOG5746" s="66"/>
      <c r="HOH5746" s="66"/>
      <c r="HOI5746" s="66"/>
      <c r="HOJ5746" s="66"/>
      <c r="HOK5746" s="66"/>
      <c r="HOL5746" s="66"/>
      <c r="HOM5746" s="66"/>
      <c r="HON5746" s="66"/>
      <c r="HOO5746" s="66"/>
      <c r="HOP5746" s="66"/>
      <c r="HOQ5746" s="66"/>
      <c r="HOR5746" s="66"/>
      <c r="HOS5746" s="66"/>
      <c r="HOT5746" s="66"/>
      <c r="HOU5746" s="66"/>
      <c r="HOV5746" s="66"/>
      <c r="HOW5746" s="66"/>
      <c r="HOX5746" s="66"/>
      <c r="HOY5746" s="66"/>
      <c r="HOZ5746" s="66"/>
      <c r="HPA5746" s="66"/>
      <c r="HPB5746" s="66"/>
      <c r="HPC5746" s="66"/>
      <c r="HPD5746" s="66"/>
      <c r="HPE5746" s="66"/>
      <c r="HPF5746" s="66"/>
      <c r="HPG5746" s="66"/>
      <c r="HPH5746" s="66"/>
      <c r="HPI5746" s="66"/>
      <c r="HPJ5746" s="66"/>
      <c r="HPK5746" s="66"/>
      <c r="HPL5746" s="66"/>
      <c r="HPM5746" s="66"/>
      <c r="HPN5746" s="66"/>
      <c r="HPO5746" s="66"/>
      <c r="HPP5746" s="66"/>
      <c r="HPQ5746" s="66"/>
      <c r="HPR5746" s="66"/>
      <c r="HPS5746" s="66"/>
      <c r="HPT5746" s="66"/>
      <c r="HPU5746" s="66"/>
      <c r="HPV5746" s="66"/>
      <c r="HPW5746" s="66"/>
      <c r="HPX5746" s="66"/>
      <c r="HPY5746" s="66"/>
      <c r="HPZ5746" s="66"/>
      <c r="HQA5746" s="66"/>
      <c r="HQB5746" s="66"/>
      <c r="HQC5746" s="66"/>
      <c r="HQD5746" s="66"/>
      <c r="HQE5746" s="66"/>
      <c r="HQF5746" s="66"/>
      <c r="HQG5746" s="66"/>
      <c r="HQH5746" s="66"/>
      <c r="HQI5746" s="66"/>
      <c r="HQJ5746" s="66"/>
      <c r="HQK5746" s="66"/>
      <c r="HQL5746" s="66"/>
      <c r="HQM5746" s="66"/>
      <c r="HQN5746" s="66"/>
      <c r="HQO5746" s="66"/>
      <c r="HQP5746" s="66"/>
      <c r="HQQ5746" s="66"/>
      <c r="HQR5746" s="66"/>
      <c r="HQS5746" s="66"/>
      <c r="HQT5746" s="66"/>
      <c r="HQU5746" s="66"/>
      <c r="HQV5746" s="66"/>
      <c r="HQW5746" s="66"/>
      <c r="HQX5746" s="66"/>
      <c r="HQY5746" s="66"/>
      <c r="HQZ5746" s="66"/>
      <c r="HRA5746" s="66"/>
      <c r="HRB5746" s="66"/>
      <c r="HRC5746" s="66"/>
      <c r="HRD5746" s="66"/>
      <c r="HRE5746" s="66"/>
      <c r="HRF5746" s="66"/>
      <c r="HRG5746" s="66"/>
      <c r="HRH5746" s="66"/>
      <c r="HRI5746" s="66"/>
      <c r="HRJ5746" s="66"/>
      <c r="HRK5746" s="66"/>
      <c r="HRL5746" s="66"/>
      <c r="HRM5746" s="66"/>
      <c r="HRN5746" s="66"/>
      <c r="HRO5746" s="66"/>
      <c r="HRP5746" s="66"/>
      <c r="HRQ5746" s="66"/>
      <c r="HRR5746" s="66"/>
      <c r="HRS5746" s="66"/>
      <c r="HRT5746" s="66"/>
      <c r="HRU5746" s="66"/>
      <c r="HRV5746" s="66"/>
      <c r="HRW5746" s="66"/>
      <c r="HRX5746" s="66"/>
      <c r="HRY5746" s="66"/>
      <c r="HRZ5746" s="66"/>
      <c r="HSA5746" s="66"/>
      <c r="HSB5746" s="66"/>
      <c r="HSC5746" s="66"/>
      <c r="HSD5746" s="66"/>
      <c r="HSE5746" s="66"/>
      <c r="HSF5746" s="66"/>
      <c r="HSG5746" s="66"/>
      <c r="HSH5746" s="66"/>
      <c r="HSI5746" s="66"/>
      <c r="HSJ5746" s="66"/>
      <c r="HSK5746" s="66"/>
      <c r="HSL5746" s="66"/>
      <c r="HSM5746" s="66"/>
      <c r="HSN5746" s="66"/>
      <c r="HSO5746" s="66"/>
      <c r="HSP5746" s="66"/>
      <c r="HSQ5746" s="66"/>
      <c r="HSR5746" s="66"/>
      <c r="HSS5746" s="66"/>
      <c r="HST5746" s="66"/>
      <c r="HSU5746" s="66"/>
      <c r="HSV5746" s="66"/>
      <c r="HSW5746" s="66"/>
      <c r="HSX5746" s="66"/>
      <c r="HSY5746" s="66"/>
      <c r="HSZ5746" s="66"/>
      <c r="HTA5746" s="66"/>
      <c r="HTB5746" s="66"/>
      <c r="HTC5746" s="66"/>
      <c r="HTD5746" s="66"/>
      <c r="HTE5746" s="66"/>
      <c r="HTF5746" s="66"/>
      <c r="HTG5746" s="66"/>
      <c r="HTH5746" s="66"/>
      <c r="HTI5746" s="66"/>
      <c r="HTJ5746" s="66"/>
      <c r="HTK5746" s="66"/>
      <c r="HTL5746" s="66"/>
      <c r="HTM5746" s="66"/>
      <c r="HTN5746" s="66"/>
      <c r="HTO5746" s="66"/>
      <c r="HTP5746" s="66"/>
      <c r="HTQ5746" s="66"/>
      <c r="HTR5746" s="66"/>
      <c r="HTS5746" s="66"/>
      <c r="HTT5746" s="66"/>
      <c r="HTU5746" s="66"/>
      <c r="HTV5746" s="66"/>
      <c r="HTW5746" s="66"/>
      <c r="HTX5746" s="66"/>
      <c r="HTY5746" s="66"/>
      <c r="HTZ5746" s="66"/>
      <c r="HUA5746" s="66"/>
      <c r="HUB5746" s="66"/>
      <c r="HUC5746" s="66"/>
      <c r="HUD5746" s="66"/>
      <c r="HUE5746" s="66"/>
      <c r="HUF5746" s="66"/>
      <c r="HUG5746" s="66"/>
      <c r="HUH5746" s="66"/>
      <c r="HUI5746" s="66"/>
      <c r="HUJ5746" s="66"/>
      <c r="HUK5746" s="66"/>
      <c r="HUL5746" s="66"/>
      <c r="HUM5746" s="66"/>
      <c r="HUN5746" s="66"/>
      <c r="HUO5746" s="66"/>
      <c r="HUP5746" s="66"/>
      <c r="HUQ5746" s="66"/>
      <c r="HUR5746" s="66"/>
      <c r="HUS5746" s="66"/>
      <c r="HUT5746" s="66"/>
      <c r="HUU5746" s="66"/>
      <c r="HUV5746" s="66"/>
      <c r="HUW5746" s="66"/>
      <c r="HUX5746" s="66"/>
      <c r="HUY5746" s="66"/>
      <c r="HUZ5746" s="66"/>
      <c r="HVA5746" s="66"/>
      <c r="HVB5746" s="66"/>
      <c r="HVC5746" s="66"/>
      <c r="HVD5746" s="66"/>
      <c r="HVE5746" s="66"/>
      <c r="HVF5746" s="66"/>
      <c r="HVG5746" s="66"/>
      <c r="HVH5746" s="66"/>
      <c r="HVI5746" s="66"/>
      <c r="HVJ5746" s="66"/>
      <c r="HVK5746" s="66"/>
      <c r="HVL5746" s="66"/>
      <c r="HVM5746" s="66"/>
      <c r="HVN5746" s="66"/>
      <c r="HVO5746" s="66"/>
      <c r="HVP5746" s="66"/>
      <c r="HVQ5746" s="66"/>
      <c r="HVR5746" s="66"/>
      <c r="HVS5746" s="66"/>
      <c r="HVT5746" s="66"/>
      <c r="HVU5746" s="66"/>
      <c r="HVV5746" s="66"/>
      <c r="HVW5746" s="66"/>
      <c r="HVX5746" s="66"/>
      <c r="HVY5746" s="66"/>
      <c r="HVZ5746" s="66"/>
      <c r="HWA5746" s="66"/>
      <c r="HWB5746" s="66"/>
      <c r="HWC5746" s="66"/>
      <c r="HWD5746" s="66"/>
      <c r="HWE5746" s="66"/>
      <c r="HWF5746" s="66"/>
      <c r="HWG5746" s="66"/>
      <c r="HWH5746" s="66"/>
      <c r="HWI5746" s="66"/>
      <c r="HWJ5746" s="66"/>
      <c r="HWK5746" s="66"/>
      <c r="HWL5746" s="66"/>
      <c r="HWM5746" s="66"/>
      <c r="HWN5746" s="66"/>
      <c r="HWO5746" s="66"/>
      <c r="HWP5746" s="66"/>
      <c r="HWQ5746" s="66"/>
      <c r="HWR5746" s="66"/>
      <c r="HWS5746" s="66"/>
      <c r="HWT5746" s="66"/>
      <c r="HWU5746" s="66"/>
      <c r="HWV5746" s="66"/>
      <c r="HWW5746" s="66"/>
      <c r="HWX5746" s="66"/>
      <c r="HWY5746" s="66"/>
      <c r="HWZ5746" s="66"/>
      <c r="HXA5746" s="66"/>
      <c r="HXB5746" s="66"/>
      <c r="HXC5746" s="66"/>
      <c r="HXD5746" s="66"/>
      <c r="HXE5746" s="66"/>
      <c r="HXF5746" s="66"/>
      <c r="HXG5746" s="66"/>
      <c r="HXH5746" s="66"/>
      <c r="HXI5746" s="66"/>
      <c r="HXJ5746" s="66"/>
      <c r="HXK5746" s="66"/>
      <c r="HXL5746" s="66"/>
      <c r="HXM5746" s="66"/>
      <c r="HXN5746" s="66"/>
      <c r="HXO5746" s="66"/>
      <c r="HXP5746" s="66"/>
      <c r="HXQ5746" s="66"/>
      <c r="HXR5746" s="66"/>
      <c r="HXS5746" s="66"/>
      <c r="HXT5746" s="66"/>
      <c r="HXU5746" s="66"/>
      <c r="HXV5746" s="66"/>
      <c r="HXW5746" s="66"/>
      <c r="HXX5746" s="66"/>
      <c r="HXY5746" s="66"/>
      <c r="HXZ5746" s="66"/>
      <c r="HYA5746" s="66"/>
      <c r="HYB5746" s="66"/>
      <c r="HYC5746" s="66"/>
      <c r="HYD5746" s="66"/>
      <c r="HYE5746" s="66"/>
      <c r="HYF5746" s="66"/>
      <c r="HYG5746" s="66"/>
      <c r="HYH5746" s="66"/>
      <c r="HYI5746" s="66"/>
      <c r="HYJ5746" s="66"/>
      <c r="HYK5746" s="66"/>
      <c r="HYL5746" s="66"/>
      <c r="HYM5746" s="66"/>
      <c r="HYN5746" s="66"/>
      <c r="HYO5746" s="66"/>
      <c r="HYP5746" s="66"/>
      <c r="HYQ5746" s="66"/>
      <c r="HYR5746" s="66"/>
      <c r="HYS5746" s="66"/>
      <c r="HYT5746" s="66"/>
      <c r="HYU5746" s="66"/>
      <c r="HYV5746" s="66"/>
      <c r="HYW5746" s="66"/>
      <c r="HYX5746" s="66"/>
      <c r="HYY5746" s="66"/>
      <c r="HYZ5746" s="66"/>
      <c r="HZA5746" s="66"/>
      <c r="HZB5746" s="66"/>
      <c r="HZC5746" s="66"/>
      <c r="HZD5746" s="66"/>
      <c r="HZE5746" s="66"/>
      <c r="HZF5746" s="66"/>
      <c r="HZG5746" s="66"/>
      <c r="HZH5746" s="66"/>
      <c r="HZI5746" s="66"/>
      <c r="HZJ5746" s="66"/>
      <c r="HZK5746" s="66"/>
      <c r="HZL5746" s="66"/>
      <c r="HZM5746" s="66"/>
      <c r="HZN5746" s="66"/>
      <c r="HZO5746" s="66"/>
      <c r="HZP5746" s="66"/>
      <c r="HZQ5746" s="66"/>
      <c r="HZR5746" s="66"/>
      <c r="HZS5746" s="66"/>
      <c r="HZT5746" s="66"/>
      <c r="HZU5746" s="66"/>
      <c r="HZV5746" s="66"/>
      <c r="HZW5746" s="66"/>
      <c r="HZX5746" s="66"/>
      <c r="HZY5746" s="66"/>
      <c r="HZZ5746" s="66"/>
      <c r="IAA5746" s="66"/>
      <c r="IAB5746" s="66"/>
      <c r="IAC5746" s="66"/>
      <c r="IAD5746" s="66"/>
      <c r="IAE5746" s="66"/>
      <c r="IAF5746" s="66"/>
      <c r="IAG5746" s="66"/>
      <c r="IAH5746" s="66"/>
      <c r="IAI5746" s="66"/>
      <c r="IAJ5746" s="66"/>
      <c r="IAK5746" s="66"/>
      <c r="IAL5746" s="66"/>
      <c r="IAM5746" s="66"/>
      <c r="IAN5746" s="66"/>
      <c r="IAO5746" s="66"/>
      <c r="IAP5746" s="66"/>
      <c r="IAQ5746" s="66"/>
      <c r="IAR5746" s="66"/>
      <c r="IAS5746" s="66"/>
      <c r="IAT5746" s="66"/>
      <c r="IAU5746" s="66"/>
      <c r="IAV5746" s="66"/>
      <c r="IAW5746" s="66"/>
      <c r="IAX5746" s="66"/>
      <c r="IAY5746" s="66"/>
      <c r="IAZ5746" s="66"/>
      <c r="IBA5746" s="66"/>
      <c r="IBB5746" s="66"/>
      <c r="IBC5746" s="66"/>
      <c r="IBD5746" s="66"/>
      <c r="IBE5746" s="66"/>
      <c r="IBF5746" s="66"/>
      <c r="IBG5746" s="66"/>
      <c r="IBH5746" s="66"/>
      <c r="IBI5746" s="66"/>
      <c r="IBJ5746" s="66"/>
      <c r="IBK5746" s="66"/>
      <c r="IBL5746" s="66"/>
      <c r="IBM5746" s="66"/>
      <c r="IBN5746" s="66"/>
      <c r="IBO5746" s="66"/>
      <c r="IBP5746" s="66"/>
      <c r="IBQ5746" s="66"/>
      <c r="IBR5746" s="66"/>
      <c r="IBS5746" s="66"/>
      <c r="IBT5746" s="66"/>
      <c r="IBU5746" s="66"/>
      <c r="IBV5746" s="66"/>
      <c r="IBW5746" s="66"/>
      <c r="IBX5746" s="66"/>
      <c r="IBY5746" s="66"/>
      <c r="IBZ5746" s="66"/>
      <c r="ICA5746" s="66"/>
      <c r="ICB5746" s="66"/>
      <c r="ICC5746" s="66"/>
      <c r="ICD5746" s="66"/>
      <c r="ICE5746" s="66"/>
      <c r="ICF5746" s="66"/>
      <c r="ICG5746" s="66"/>
      <c r="ICH5746" s="66"/>
      <c r="ICI5746" s="66"/>
      <c r="ICJ5746" s="66"/>
      <c r="ICK5746" s="66"/>
      <c r="ICL5746" s="66"/>
      <c r="ICM5746" s="66"/>
      <c r="ICN5746" s="66"/>
      <c r="ICO5746" s="66"/>
      <c r="ICP5746" s="66"/>
      <c r="ICQ5746" s="66"/>
      <c r="ICR5746" s="66"/>
      <c r="ICS5746" s="66"/>
      <c r="ICT5746" s="66"/>
      <c r="ICU5746" s="66"/>
      <c r="ICV5746" s="66"/>
      <c r="ICW5746" s="66"/>
      <c r="ICX5746" s="66"/>
      <c r="ICY5746" s="66"/>
      <c r="ICZ5746" s="66"/>
      <c r="IDA5746" s="66"/>
      <c r="IDB5746" s="66"/>
      <c r="IDC5746" s="66"/>
      <c r="IDD5746" s="66"/>
      <c r="IDE5746" s="66"/>
      <c r="IDF5746" s="66"/>
      <c r="IDG5746" s="66"/>
      <c r="IDH5746" s="66"/>
      <c r="IDI5746" s="66"/>
      <c r="IDJ5746" s="66"/>
      <c r="IDK5746" s="66"/>
      <c r="IDL5746" s="66"/>
      <c r="IDM5746" s="66"/>
      <c r="IDN5746" s="66"/>
      <c r="IDO5746" s="66"/>
      <c r="IDP5746" s="66"/>
      <c r="IDQ5746" s="66"/>
      <c r="IDR5746" s="66"/>
      <c r="IDS5746" s="66"/>
      <c r="IDT5746" s="66"/>
      <c r="IDU5746" s="66"/>
      <c r="IDV5746" s="66"/>
      <c r="IDW5746" s="66"/>
      <c r="IDX5746" s="66"/>
      <c r="IDY5746" s="66"/>
      <c r="IDZ5746" s="66"/>
      <c r="IEA5746" s="66"/>
      <c r="IEB5746" s="66"/>
      <c r="IEC5746" s="66"/>
      <c r="IED5746" s="66"/>
      <c r="IEE5746" s="66"/>
      <c r="IEF5746" s="66"/>
      <c r="IEG5746" s="66"/>
      <c r="IEH5746" s="66"/>
      <c r="IEI5746" s="66"/>
      <c r="IEJ5746" s="66"/>
      <c r="IEK5746" s="66"/>
      <c r="IEL5746" s="66"/>
      <c r="IEM5746" s="66"/>
      <c r="IEN5746" s="66"/>
      <c r="IEO5746" s="66"/>
      <c r="IEP5746" s="66"/>
      <c r="IEQ5746" s="66"/>
      <c r="IER5746" s="66"/>
      <c r="IES5746" s="66"/>
      <c r="IET5746" s="66"/>
      <c r="IEU5746" s="66"/>
      <c r="IEV5746" s="66"/>
      <c r="IEW5746" s="66"/>
      <c r="IEX5746" s="66"/>
      <c r="IEY5746" s="66"/>
      <c r="IEZ5746" s="66"/>
      <c r="IFA5746" s="66"/>
      <c r="IFB5746" s="66"/>
      <c r="IFC5746" s="66"/>
      <c r="IFD5746" s="66"/>
      <c r="IFE5746" s="66"/>
      <c r="IFF5746" s="66"/>
      <c r="IFG5746" s="66"/>
      <c r="IFH5746" s="66"/>
      <c r="IFI5746" s="66"/>
      <c r="IFJ5746" s="66"/>
      <c r="IFK5746" s="66"/>
      <c r="IFL5746" s="66"/>
      <c r="IFM5746" s="66"/>
      <c r="IFN5746" s="66"/>
      <c r="IFO5746" s="66"/>
      <c r="IFP5746" s="66"/>
      <c r="IFQ5746" s="66"/>
      <c r="IFR5746" s="66"/>
      <c r="IFS5746" s="66"/>
      <c r="IFT5746" s="66"/>
      <c r="IFU5746" s="66"/>
      <c r="IFV5746" s="66"/>
      <c r="IFW5746" s="66"/>
      <c r="IFX5746" s="66"/>
      <c r="IFY5746" s="66"/>
      <c r="IFZ5746" s="66"/>
      <c r="IGA5746" s="66"/>
      <c r="IGB5746" s="66"/>
      <c r="IGC5746" s="66"/>
      <c r="IGD5746" s="66"/>
      <c r="IGE5746" s="66"/>
      <c r="IGF5746" s="66"/>
      <c r="IGG5746" s="66"/>
      <c r="IGH5746" s="66"/>
      <c r="IGI5746" s="66"/>
      <c r="IGJ5746" s="66"/>
      <c r="IGK5746" s="66"/>
      <c r="IGL5746" s="66"/>
      <c r="IGM5746" s="66"/>
      <c r="IGN5746" s="66"/>
      <c r="IGO5746" s="66"/>
      <c r="IGP5746" s="66"/>
      <c r="IGQ5746" s="66"/>
      <c r="IGR5746" s="66"/>
      <c r="IGS5746" s="66"/>
      <c r="IGT5746" s="66"/>
      <c r="IGU5746" s="66"/>
      <c r="IGV5746" s="66"/>
      <c r="IGW5746" s="66"/>
      <c r="IGX5746" s="66"/>
      <c r="IGY5746" s="66"/>
      <c r="IGZ5746" s="66"/>
      <c r="IHA5746" s="66"/>
      <c r="IHB5746" s="66"/>
      <c r="IHC5746" s="66"/>
      <c r="IHD5746" s="66"/>
      <c r="IHE5746" s="66"/>
      <c r="IHF5746" s="66"/>
      <c r="IHG5746" s="66"/>
      <c r="IHH5746" s="66"/>
      <c r="IHI5746" s="66"/>
      <c r="IHJ5746" s="66"/>
      <c r="IHK5746" s="66"/>
      <c r="IHL5746" s="66"/>
      <c r="IHM5746" s="66"/>
      <c r="IHN5746" s="66"/>
      <c r="IHO5746" s="66"/>
      <c r="IHP5746" s="66"/>
      <c r="IHQ5746" s="66"/>
      <c r="IHR5746" s="66"/>
      <c r="IHS5746" s="66"/>
      <c r="IHT5746" s="66"/>
      <c r="IHU5746" s="66"/>
      <c r="IHV5746" s="66"/>
      <c r="IHW5746" s="66"/>
      <c r="IHX5746" s="66"/>
      <c r="IHY5746" s="66"/>
      <c r="IHZ5746" s="66"/>
      <c r="IIA5746" s="66"/>
      <c r="IIB5746" s="66"/>
      <c r="IIC5746" s="66"/>
      <c r="IID5746" s="66"/>
      <c r="IIE5746" s="66"/>
      <c r="IIF5746" s="66"/>
      <c r="IIG5746" s="66"/>
      <c r="IIH5746" s="66"/>
      <c r="III5746" s="66"/>
      <c r="IIJ5746" s="66"/>
      <c r="IIK5746" s="66"/>
      <c r="IIL5746" s="66"/>
      <c r="IIM5746" s="66"/>
      <c r="IIN5746" s="66"/>
      <c r="IIO5746" s="66"/>
      <c r="IIP5746" s="66"/>
      <c r="IIQ5746" s="66"/>
      <c r="IIR5746" s="66"/>
      <c r="IIS5746" s="66"/>
      <c r="IIT5746" s="66"/>
      <c r="IIU5746" s="66"/>
      <c r="IIV5746" s="66"/>
      <c r="IIW5746" s="66"/>
      <c r="IIX5746" s="66"/>
      <c r="IIY5746" s="66"/>
      <c r="IIZ5746" s="66"/>
      <c r="IJA5746" s="66"/>
      <c r="IJB5746" s="66"/>
      <c r="IJC5746" s="66"/>
      <c r="IJD5746" s="66"/>
      <c r="IJE5746" s="66"/>
      <c r="IJF5746" s="66"/>
      <c r="IJG5746" s="66"/>
      <c r="IJH5746" s="66"/>
      <c r="IJI5746" s="66"/>
      <c r="IJJ5746" s="66"/>
      <c r="IJK5746" s="66"/>
      <c r="IJL5746" s="66"/>
      <c r="IJM5746" s="66"/>
      <c r="IJN5746" s="66"/>
      <c r="IJO5746" s="66"/>
      <c r="IJP5746" s="66"/>
      <c r="IJQ5746" s="66"/>
      <c r="IJR5746" s="66"/>
      <c r="IJS5746" s="66"/>
      <c r="IJT5746" s="66"/>
      <c r="IJU5746" s="66"/>
      <c r="IJV5746" s="66"/>
      <c r="IJW5746" s="66"/>
      <c r="IJX5746" s="66"/>
      <c r="IJY5746" s="66"/>
      <c r="IJZ5746" s="66"/>
      <c r="IKA5746" s="66"/>
      <c r="IKB5746" s="66"/>
      <c r="IKC5746" s="66"/>
      <c r="IKD5746" s="66"/>
      <c r="IKE5746" s="66"/>
      <c r="IKF5746" s="66"/>
      <c r="IKG5746" s="66"/>
      <c r="IKH5746" s="66"/>
      <c r="IKI5746" s="66"/>
      <c r="IKJ5746" s="66"/>
      <c r="IKK5746" s="66"/>
      <c r="IKL5746" s="66"/>
      <c r="IKM5746" s="66"/>
      <c r="IKN5746" s="66"/>
      <c r="IKO5746" s="66"/>
      <c r="IKP5746" s="66"/>
      <c r="IKQ5746" s="66"/>
      <c r="IKR5746" s="66"/>
      <c r="IKS5746" s="66"/>
      <c r="IKT5746" s="66"/>
      <c r="IKU5746" s="66"/>
      <c r="IKV5746" s="66"/>
      <c r="IKW5746" s="66"/>
      <c r="IKX5746" s="66"/>
      <c r="IKY5746" s="66"/>
      <c r="IKZ5746" s="66"/>
      <c r="ILA5746" s="66"/>
      <c r="ILB5746" s="66"/>
      <c r="ILC5746" s="66"/>
      <c r="ILD5746" s="66"/>
      <c r="ILE5746" s="66"/>
      <c r="ILF5746" s="66"/>
      <c r="ILG5746" s="66"/>
      <c r="ILH5746" s="66"/>
      <c r="ILI5746" s="66"/>
      <c r="ILJ5746" s="66"/>
      <c r="ILK5746" s="66"/>
      <c r="ILL5746" s="66"/>
      <c r="ILM5746" s="66"/>
      <c r="ILN5746" s="66"/>
      <c r="ILO5746" s="66"/>
      <c r="ILP5746" s="66"/>
      <c r="ILQ5746" s="66"/>
      <c r="ILR5746" s="66"/>
      <c r="ILS5746" s="66"/>
      <c r="ILT5746" s="66"/>
      <c r="ILU5746" s="66"/>
      <c r="ILV5746" s="66"/>
      <c r="ILW5746" s="66"/>
      <c r="ILX5746" s="66"/>
      <c r="ILY5746" s="66"/>
      <c r="ILZ5746" s="66"/>
      <c r="IMA5746" s="66"/>
      <c r="IMB5746" s="66"/>
      <c r="IMC5746" s="66"/>
      <c r="IMD5746" s="66"/>
      <c r="IME5746" s="66"/>
      <c r="IMF5746" s="66"/>
      <c r="IMG5746" s="66"/>
      <c r="IMH5746" s="66"/>
      <c r="IMI5746" s="66"/>
      <c r="IMJ5746" s="66"/>
      <c r="IMK5746" s="66"/>
      <c r="IML5746" s="66"/>
      <c r="IMM5746" s="66"/>
      <c r="IMN5746" s="66"/>
      <c r="IMO5746" s="66"/>
      <c r="IMP5746" s="66"/>
      <c r="IMQ5746" s="66"/>
      <c r="IMR5746" s="66"/>
      <c r="IMS5746" s="66"/>
      <c r="IMT5746" s="66"/>
      <c r="IMU5746" s="66"/>
      <c r="IMV5746" s="66"/>
      <c r="IMW5746" s="66"/>
      <c r="IMX5746" s="66"/>
      <c r="IMY5746" s="66"/>
      <c r="IMZ5746" s="66"/>
      <c r="INA5746" s="66"/>
      <c r="INB5746" s="66"/>
      <c r="INC5746" s="66"/>
      <c r="IND5746" s="66"/>
      <c r="INE5746" s="66"/>
      <c r="INF5746" s="66"/>
      <c r="ING5746" s="66"/>
      <c r="INH5746" s="66"/>
      <c r="INI5746" s="66"/>
      <c r="INJ5746" s="66"/>
      <c r="INK5746" s="66"/>
      <c r="INL5746" s="66"/>
      <c r="INM5746" s="66"/>
      <c r="INN5746" s="66"/>
      <c r="INO5746" s="66"/>
      <c r="INP5746" s="66"/>
      <c r="INQ5746" s="66"/>
      <c r="INR5746" s="66"/>
      <c r="INS5746" s="66"/>
      <c r="INT5746" s="66"/>
      <c r="INU5746" s="66"/>
      <c r="INV5746" s="66"/>
      <c r="INW5746" s="66"/>
      <c r="INX5746" s="66"/>
      <c r="INY5746" s="66"/>
      <c r="INZ5746" s="66"/>
      <c r="IOA5746" s="66"/>
      <c r="IOB5746" s="66"/>
      <c r="IOC5746" s="66"/>
      <c r="IOD5746" s="66"/>
      <c r="IOE5746" s="66"/>
      <c r="IOF5746" s="66"/>
      <c r="IOG5746" s="66"/>
      <c r="IOH5746" s="66"/>
      <c r="IOI5746" s="66"/>
      <c r="IOJ5746" s="66"/>
      <c r="IOK5746" s="66"/>
      <c r="IOL5746" s="66"/>
      <c r="IOM5746" s="66"/>
      <c r="ION5746" s="66"/>
      <c r="IOO5746" s="66"/>
      <c r="IOP5746" s="66"/>
      <c r="IOQ5746" s="66"/>
      <c r="IOR5746" s="66"/>
      <c r="IOS5746" s="66"/>
      <c r="IOT5746" s="66"/>
      <c r="IOU5746" s="66"/>
      <c r="IOV5746" s="66"/>
      <c r="IOW5746" s="66"/>
      <c r="IOX5746" s="66"/>
      <c r="IOY5746" s="66"/>
      <c r="IOZ5746" s="66"/>
      <c r="IPA5746" s="66"/>
      <c r="IPB5746" s="66"/>
      <c r="IPC5746" s="66"/>
      <c r="IPD5746" s="66"/>
      <c r="IPE5746" s="66"/>
      <c r="IPF5746" s="66"/>
      <c r="IPG5746" s="66"/>
      <c r="IPH5746" s="66"/>
      <c r="IPI5746" s="66"/>
      <c r="IPJ5746" s="66"/>
      <c r="IPK5746" s="66"/>
      <c r="IPL5746" s="66"/>
      <c r="IPM5746" s="66"/>
      <c r="IPN5746" s="66"/>
      <c r="IPO5746" s="66"/>
      <c r="IPP5746" s="66"/>
      <c r="IPQ5746" s="66"/>
      <c r="IPR5746" s="66"/>
      <c r="IPS5746" s="66"/>
      <c r="IPT5746" s="66"/>
      <c r="IPU5746" s="66"/>
      <c r="IPV5746" s="66"/>
      <c r="IPW5746" s="66"/>
      <c r="IPX5746" s="66"/>
      <c r="IPY5746" s="66"/>
      <c r="IPZ5746" s="66"/>
      <c r="IQA5746" s="66"/>
      <c r="IQB5746" s="66"/>
      <c r="IQC5746" s="66"/>
      <c r="IQD5746" s="66"/>
      <c r="IQE5746" s="66"/>
      <c r="IQF5746" s="66"/>
      <c r="IQG5746" s="66"/>
      <c r="IQH5746" s="66"/>
      <c r="IQI5746" s="66"/>
      <c r="IQJ5746" s="66"/>
      <c r="IQK5746" s="66"/>
      <c r="IQL5746" s="66"/>
      <c r="IQM5746" s="66"/>
      <c r="IQN5746" s="66"/>
      <c r="IQO5746" s="66"/>
      <c r="IQP5746" s="66"/>
      <c r="IQQ5746" s="66"/>
      <c r="IQR5746" s="66"/>
      <c r="IQS5746" s="66"/>
      <c r="IQT5746" s="66"/>
      <c r="IQU5746" s="66"/>
      <c r="IQV5746" s="66"/>
      <c r="IQW5746" s="66"/>
      <c r="IQX5746" s="66"/>
      <c r="IQY5746" s="66"/>
      <c r="IQZ5746" s="66"/>
      <c r="IRA5746" s="66"/>
      <c r="IRB5746" s="66"/>
      <c r="IRC5746" s="66"/>
      <c r="IRD5746" s="66"/>
      <c r="IRE5746" s="66"/>
      <c r="IRF5746" s="66"/>
      <c r="IRG5746" s="66"/>
      <c r="IRH5746" s="66"/>
      <c r="IRI5746" s="66"/>
      <c r="IRJ5746" s="66"/>
      <c r="IRK5746" s="66"/>
      <c r="IRL5746" s="66"/>
      <c r="IRM5746" s="66"/>
      <c r="IRN5746" s="66"/>
      <c r="IRO5746" s="66"/>
      <c r="IRP5746" s="66"/>
      <c r="IRQ5746" s="66"/>
      <c r="IRR5746" s="66"/>
      <c r="IRS5746" s="66"/>
      <c r="IRT5746" s="66"/>
      <c r="IRU5746" s="66"/>
      <c r="IRV5746" s="66"/>
      <c r="IRW5746" s="66"/>
      <c r="IRX5746" s="66"/>
      <c r="IRY5746" s="66"/>
      <c r="IRZ5746" s="66"/>
      <c r="ISA5746" s="66"/>
      <c r="ISB5746" s="66"/>
      <c r="ISC5746" s="66"/>
      <c r="ISD5746" s="66"/>
      <c r="ISE5746" s="66"/>
      <c r="ISF5746" s="66"/>
      <c r="ISG5746" s="66"/>
      <c r="ISH5746" s="66"/>
      <c r="ISI5746" s="66"/>
      <c r="ISJ5746" s="66"/>
      <c r="ISK5746" s="66"/>
      <c r="ISL5746" s="66"/>
      <c r="ISM5746" s="66"/>
      <c r="ISN5746" s="66"/>
      <c r="ISO5746" s="66"/>
      <c r="ISP5746" s="66"/>
      <c r="ISQ5746" s="66"/>
      <c r="ISR5746" s="66"/>
      <c r="ISS5746" s="66"/>
      <c r="IST5746" s="66"/>
      <c r="ISU5746" s="66"/>
      <c r="ISV5746" s="66"/>
      <c r="ISW5746" s="66"/>
      <c r="ISX5746" s="66"/>
      <c r="ISY5746" s="66"/>
      <c r="ISZ5746" s="66"/>
      <c r="ITA5746" s="66"/>
      <c r="ITB5746" s="66"/>
      <c r="ITC5746" s="66"/>
      <c r="ITD5746" s="66"/>
      <c r="ITE5746" s="66"/>
      <c r="ITF5746" s="66"/>
      <c r="ITG5746" s="66"/>
      <c r="ITH5746" s="66"/>
      <c r="ITI5746" s="66"/>
      <c r="ITJ5746" s="66"/>
      <c r="ITK5746" s="66"/>
      <c r="ITL5746" s="66"/>
      <c r="ITM5746" s="66"/>
      <c r="ITN5746" s="66"/>
      <c r="ITO5746" s="66"/>
      <c r="ITP5746" s="66"/>
      <c r="ITQ5746" s="66"/>
      <c r="ITR5746" s="66"/>
      <c r="ITS5746" s="66"/>
      <c r="ITT5746" s="66"/>
      <c r="ITU5746" s="66"/>
      <c r="ITV5746" s="66"/>
      <c r="ITW5746" s="66"/>
      <c r="ITX5746" s="66"/>
      <c r="ITY5746" s="66"/>
      <c r="ITZ5746" s="66"/>
      <c r="IUA5746" s="66"/>
      <c r="IUB5746" s="66"/>
      <c r="IUC5746" s="66"/>
      <c r="IUD5746" s="66"/>
      <c r="IUE5746" s="66"/>
      <c r="IUF5746" s="66"/>
      <c r="IUG5746" s="66"/>
      <c r="IUH5746" s="66"/>
      <c r="IUI5746" s="66"/>
      <c r="IUJ5746" s="66"/>
      <c r="IUK5746" s="66"/>
      <c r="IUL5746" s="66"/>
      <c r="IUM5746" s="66"/>
      <c r="IUN5746" s="66"/>
      <c r="IUO5746" s="66"/>
      <c r="IUP5746" s="66"/>
      <c r="IUQ5746" s="66"/>
      <c r="IUR5746" s="66"/>
      <c r="IUS5746" s="66"/>
      <c r="IUT5746" s="66"/>
      <c r="IUU5746" s="66"/>
      <c r="IUV5746" s="66"/>
      <c r="IUW5746" s="66"/>
      <c r="IUX5746" s="66"/>
      <c r="IUY5746" s="66"/>
      <c r="IUZ5746" s="66"/>
      <c r="IVA5746" s="66"/>
      <c r="IVB5746" s="66"/>
      <c r="IVC5746" s="66"/>
      <c r="IVD5746" s="66"/>
      <c r="IVE5746" s="66"/>
      <c r="IVF5746" s="66"/>
      <c r="IVG5746" s="66"/>
      <c r="IVH5746" s="66"/>
      <c r="IVI5746" s="66"/>
      <c r="IVJ5746" s="66"/>
      <c r="IVK5746" s="66"/>
      <c r="IVL5746" s="66"/>
      <c r="IVM5746" s="66"/>
      <c r="IVN5746" s="66"/>
      <c r="IVO5746" s="66"/>
      <c r="IVP5746" s="66"/>
      <c r="IVQ5746" s="66"/>
      <c r="IVR5746" s="66"/>
      <c r="IVS5746" s="66"/>
      <c r="IVT5746" s="66"/>
      <c r="IVU5746" s="66"/>
      <c r="IVV5746" s="66"/>
      <c r="IVW5746" s="66"/>
      <c r="IVX5746" s="66"/>
      <c r="IVY5746" s="66"/>
      <c r="IVZ5746" s="66"/>
      <c r="IWA5746" s="66"/>
      <c r="IWB5746" s="66"/>
      <c r="IWC5746" s="66"/>
      <c r="IWD5746" s="66"/>
      <c r="IWE5746" s="66"/>
      <c r="IWF5746" s="66"/>
      <c r="IWG5746" s="66"/>
      <c r="IWH5746" s="66"/>
      <c r="IWI5746" s="66"/>
      <c r="IWJ5746" s="66"/>
      <c r="IWK5746" s="66"/>
      <c r="IWL5746" s="66"/>
      <c r="IWM5746" s="66"/>
      <c r="IWN5746" s="66"/>
      <c r="IWO5746" s="66"/>
      <c r="IWP5746" s="66"/>
      <c r="IWQ5746" s="66"/>
      <c r="IWR5746" s="66"/>
      <c r="IWS5746" s="66"/>
      <c r="IWT5746" s="66"/>
      <c r="IWU5746" s="66"/>
      <c r="IWV5746" s="66"/>
      <c r="IWW5746" s="66"/>
      <c r="IWX5746" s="66"/>
      <c r="IWY5746" s="66"/>
      <c r="IWZ5746" s="66"/>
      <c r="IXA5746" s="66"/>
      <c r="IXB5746" s="66"/>
      <c r="IXC5746" s="66"/>
      <c r="IXD5746" s="66"/>
      <c r="IXE5746" s="66"/>
      <c r="IXF5746" s="66"/>
      <c r="IXG5746" s="66"/>
      <c r="IXH5746" s="66"/>
      <c r="IXI5746" s="66"/>
      <c r="IXJ5746" s="66"/>
      <c r="IXK5746" s="66"/>
      <c r="IXL5746" s="66"/>
      <c r="IXM5746" s="66"/>
      <c r="IXN5746" s="66"/>
      <c r="IXO5746" s="66"/>
      <c r="IXP5746" s="66"/>
      <c r="IXQ5746" s="66"/>
      <c r="IXR5746" s="66"/>
      <c r="IXS5746" s="66"/>
      <c r="IXT5746" s="66"/>
      <c r="IXU5746" s="66"/>
      <c r="IXV5746" s="66"/>
      <c r="IXW5746" s="66"/>
      <c r="IXX5746" s="66"/>
      <c r="IXY5746" s="66"/>
      <c r="IXZ5746" s="66"/>
      <c r="IYA5746" s="66"/>
      <c r="IYB5746" s="66"/>
      <c r="IYC5746" s="66"/>
      <c r="IYD5746" s="66"/>
      <c r="IYE5746" s="66"/>
      <c r="IYF5746" s="66"/>
      <c r="IYG5746" s="66"/>
      <c r="IYH5746" s="66"/>
      <c r="IYI5746" s="66"/>
      <c r="IYJ5746" s="66"/>
      <c r="IYK5746" s="66"/>
      <c r="IYL5746" s="66"/>
      <c r="IYM5746" s="66"/>
      <c r="IYN5746" s="66"/>
      <c r="IYO5746" s="66"/>
      <c r="IYP5746" s="66"/>
      <c r="IYQ5746" s="66"/>
      <c r="IYR5746" s="66"/>
      <c r="IYS5746" s="66"/>
      <c r="IYT5746" s="66"/>
      <c r="IYU5746" s="66"/>
      <c r="IYV5746" s="66"/>
      <c r="IYW5746" s="66"/>
      <c r="IYX5746" s="66"/>
      <c r="IYY5746" s="66"/>
      <c r="IYZ5746" s="66"/>
      <c r="IZA5746" s="66"/>
      <c r="IZB5746" s="66"/>
      <c r="IZC5746" s="66"/>
      <c r="IZD5746" s="66"/>
      <c r="IZE5746" s="66"/>
      <c r="IZF5746" s="66"/>
      <c r="IZG5746" s="66"/>
      <c r="IZH5746" s="66"/>
      <c r="IZI5746" s="66"/>
      <c r="IZJ5746" s="66"/>
      <c r="IZK5746" s="66"/>
      <c r="IZL5746" s="66"/>
      <c r="IZM5746" s="66"/>
      <c r="IZN5746" s="66"/>
      <c r="IZO5746" s="66"/>
      <c r="IZP5746" s="66"/>
      <c r="IZQ5746" s="66"/>
      <c r="IZR5746" s="66"/>
      <c r="IZS5746" s="66"/>
      <c r="IZT5746" s="66"/>
      <c r="IZU5746" s="66"/>
      <c r="IZV5746" s="66"/>
      <c r="IZW5746" s="66"/>
      <c r="IZX5746" s="66"/>
      <c r="IZY5746" s="66"/>
      <c r="IZZ5746" s="66"/>
      <c r="JAA5746" s="66"/>
      <c r="JAB5746" s="66"/>
      <c r="JAC5746" s="66"/>
      <c r="JAD5746" s="66"/>
      <c r="JAE5746" s="66"/>
      <c r="JAF5746" s="66"/>
      <c r="JAG5746" s="66"/>
      <c r="JAH5746" s="66"/>
      <c r="JAI5746" s="66"/>
      <c r="JAJ5746" s="66"/>
      <c r="JAK5746" s="66"/>
      <c r="JAL5746" s="66"/>
      <c r="JAM5746" s="66"/>
      <c r="JAN5746" s="66"/>
      <c r="JAO5746" s="66"/>
      <c r="JAP5746" s="66"/>
      <c r="JAQ5746" s="66"/>
      <c r="JAR5746" s="66"/>
      <c r="JAS5746" s="66"/>
      <c r="JAT5746" s="66"/>
      <c r="JAU5746" s="66"/>
      <c r="JAV5746" s="66"/>
      <c r="JAW5746" s="66"/>
      <c r="JAX5746" s="66"/>
      <c r="JAY5746" s="66"/>
      <c r="JAZ5746" s="66"/>
      <c r="JBA5746" s="66"/>
      <c r="JBB5746" s="66"/>
      <c r="JBC5746" s="66"/>
      <c r="JBD5746" s="66"/>
      <c r="JBE5746" s="66"/>
      <c r="JBF5746" s="66"/>
      <c r="JBG5746" s="66"/>
      <c r="JBH5746" s="66"/>
      <c r="JBI5746" s="66"/>
      <c r="JBJ5746" s="66"/>
      <c r="JBK5746" s="66"/>
      <c r="JBL5746" s="66"/>
      <c r="JBM5746" s="66"/>
      <c r="JBN5746" s="66"/>
      <c r="JBO5746" s="66"/>
      <c r="JBP5746" s="66"/>
      <c r="JBQ5746" s="66"/>
      <c r="JBR5746" s="66"/>
      <c r="JBS5746" s="66"/>
      <c r="JBT5746" s="66"/>
      <c r="JBU5746" s="66"/>
      <c r="JBV5746" s="66"/>
      <c r="JBW5746" s="66"/>
      <c r="JBX5746" s="66"/>
      <c r="JBY5746" s="66"/>
      <c r="JBZ5746" s="66"/>
      <c r="JCA5746" s="66"/>
      <c r="JCB5746" s="66"/>
      <c r="JCC5746" s="66"/>
      <c r="JCD5746" s="66"/>
      <c r="JCE5746" s="66"/>
      <c r="JCF5746" s="66"/>
      <c r="JCG5746" s="66"/>
      <c r="JCH5746" s="66"/>
      <c r="JCI5746" s="66"/>
      <c r="JCJ5746" s="66"/>
      <c r="JCK5746" s="66"/>
      <c r="JCL5746" s="66"/>
      <c r="JCM5746" s="66"/>
      <c r="JCN5746" s="66"/>
      <c r="JCO5746" s="66"/>
      <c r="JCP5746" s="66"/>
      <c r="JCQ5746" s="66"/>
      <c r="JCR5746" s="66"/>
      <c r="JCS5746" s="66"/>
      <c r="JCT5746" s="66"/>
      <c r="JCU5746" s="66"/>
      <c r="JCV5746" s="66"/>
      <c r="JCW5746" s="66"/>
      <c r="JCX5746" s="66"/>
      <c r="JCY5746" s="66"/>
      <c r="JCZ5746" s="66"/>
      <c r="JDA5746" s="66"/>
      <c r="JDB5746" s="66"/>
      <c r="JDC5746" s="66"/>
      <c r="JDD5746" s="66"/>
      <c r="JDE5746" s="66"/>
      <c r="JDF5746" s="66"/>
      <c r="JDG5746" s="66"/>
      <c r="JDH5746" s="66"/>
      <c r="JDI5746" s="66"/>
      <c r="JDJ5746" s="66"/>
      <c r="JDK5746" s="66"/>
      <c r="JDL5746" s="66"/>
      <c r="JDM5746" s="66"/>
      <c r="JDN5746" s="66"/>
      <c r="JDO5746" s="66"/>
      <c r="JDP5746" s="66"/>
      <c r="JDQ5746" s="66"/>
      <c r="JDR5746" s="66"/>
      <c r="JDS5746" s="66"/>
      <c r="JDT5746" s="66"/>
      <c r="JDU5746" s="66"/>
      <c r="JDV5746" s="66"/>
      <c r="JDW5746" s="66"/>
      <c r="JDX5746" s="66"/>
      <c r="JDY5746" s="66"/>
      <c r="JDZ5746" s="66"/>
      <c r="JEA5746" s="66"/>
      <c r="JEB5746" s="66"/>
      <c r="JEC5746" s="66"/>
      <c r="JED5746" s="66"/>
      <c r="JEE5746" s="66"/>
      <c r="JEF5746" s="66"/>
      <c r="JEG5746" s="66"/>
      <c r="JEH5746" s="66"/>
      <c r="JEI5746" s="66"/>
      <c r="JEJ5746" s="66"/>
      <c r="JEK5746" s="66"/>
      <c r="JEL5746" s="66"/>
      <c r="JEM5746" s="66"/>
      <c r="JEN5746" s="66"/>
      <c r="JEO5746" s="66"/>
      <c r="JEP5746" s="66"/>
      <c r="JEQ5746" s="66"/>
      <c r="JER5746" s="66"/>
      <c r="JES5746" s="66"/>
      <c r="JET5746" s="66"/>
      <c r="JEU5746" s="66"/>
      <c r="JEV5746" s="66"/>
      <c r="JEW5746" s="66"/>
      <c r="JEX5746" s="66"/>
      <c r="JEY5746" s="66"/>
      <c r="JEZ5746" s="66"/>
      <c r="JFA5746" s="66"/>
      <c r="JFB5746" s="66"/>
      <c r="JFC5746" s="66"/>
      <c r="JFD5746" s="66"/>
      <c r="JFE5746" s="66"/>
      <c r="JFF5746" s="66"/>
      <c r="JFG5746" s="66"/>
      <c r="JFH5746" s="66"/>
      <c r="JFI5746" s="66"/>
      <c r="JFJ5746" s="66"/>
      <c r="JFK5746" s="66"/>
      <c r="JFL5746" s="66"/>
      <c r="JFM5746" s="66"/>
      <c r="JFN5746" s="66"/>
      <c r="JFO5746" s="66"/>
      <c r="JFP5746" s="66"/>
      <c r="JFQ5746" s="66"/>
      <c r="JFR5746" s="66"/>
      <c r="JFS5746" s="66"/>
      <c r="JFT5746" s="66"/>
      <c r="JFU5746" s="66"/>
      <c r="JFV5746" s="66"/>
      <c r="JFW5746" s="66"/>
      <c r="JFX5746" s="66"/>
      <c r="JFY5746" s="66"/>
      <c r="JFZ5746" s="66"/>
      <c r="JGA5746" s="66"/>
      <c r="JGB5746" s="66"/>
      <c r="JGC5746" s="66"/>
      <c r="JGD5746" s="66"/>
      <c r="JGE5746" s="66"/>
      <c r="JGF5746" s="66"/>
      <c r="JGG5746" s="66"/>
      <c r="JGH5746" s="66"/>
      <c r="JGI5746" s="66"/>
      <c r="JGJ5746" s="66"/>
      <c r="JGK5746" s="66"/>
      <c r="JGL5746" s="66"/>
      <c r="JGM5746" s="66"/>
      <c r="JGN5746" s="66"/>
      <c r="JGO5746" s="66"/>
      <c r="JGP5746" s="66"/>
      <c r="JGQ5746" s="66"/>
      <c r="JGR5746" s="66"/>
      <c r="JGS5746" s="66"/>
      <c r="JGT5746" s="66"/>
      <c r="JGU5746" s="66"/>
      <c r="JGV5746" s="66"/>
      <c r="JGW5746" s="66"/>
      <c r="JGX5746" s="66"/>
      <c r="JGY5746" s="66"/>
      <c r="JGZ5746" s="66"/>
      <c r="JHA5746" s="66"/>
      <c r="JHB5746" s="66"/>
      <c r="JHC5746" s="66"/>
      <c r="JHD5746" s="66"/>
      <c r="JHE5746" s="66"/>
      <c r="JHF5746" s="66"/>
      <c r="JHG5746" s="66"/>
      <c r="JHH5746" s="66"/>
      <c r="JHI5746" s="66"/>
      <c r="JHJ5746" s="66"/>
      <c r="JHK5746" s="66"/>
      <c r="JHL5746" s="66"/>
      <c r="JHM5746" s="66"/>
      <c r="JHN5746" s="66"/>
      <c r="JHO5746" s="66"/>
      <c r="JHP5746" s="66"/>
      <c r="JHQ5746" s="66"/>
      <c r="JHR5746" s="66"/>
      <c r="JHS5746" s="66"/>
      <c r="JHT5746" s="66"/>
      <c r="JHU5746" s="66"/>
      <c r="JHV5746" s="66"/>
      <c r="JHW5746" s="66"/>
      <c r="JHX5746" s="66"/>
      <c r="JHY5746" s="66"/>
      <c r="JHZ5746" s="66"/>
      <c r="JIA5746" s="66"/>
      <c r="JIB5746" s="66"/>
      <c r="JIC5746" s="66"/>
      <c r="JID5746" s="66"/>
      <c r="JIE5746" s="66"/>
      <c r="JIF5746" s="66"/>
      <c r="JIG5746" s="66"/>
      <c r="JIH5746" s="66"/>
      <c r="JII5746" s="66"/>
      <c r="JIJ5746" s="66"/>
      <c r="JIK5746" s="66"/>
      <c r="JIL5746" s="66"/>
      <c r="JIM5746" s="66"/>
      <c r="JIN5746" s="66"/>
      <c r="JIO5746" s="66"/>
      <c r="JIP5746" s="66"/>
      <c r="JIQ5746" s="66"/>
      <c r="JIR5746" s="66"/>
      <c r="JIS5746" s="66"/>
      <c r="JIT5746" s="66"/>
      <c r="JIU5746" s="66"/>
      <c r="JIV5746" s="66"/>
      <c r="JIW5746" s="66"/>
      <c r="JIX5746" s="66"/>
      <c r="JIY5746" s="66"/>
      <c r="JIZ5746" s="66"/>
      <c r="JJA5746" s="66"/>
      <c r="JJB5746" s="66"/>
      <c r="JJC5746" s="66"/>
      <c r="JJD5746" s="66"/>
      <c r="JJE5746" s="66"/>
      <c r="JJF5746" s="66"/>
      <c r="JJG5746" s="66"/>
      <c r="JJH5746" s="66"/>
      <c r="JJI5746" s="66"/>
      <c r="JJJ5746" s="66"/>
      <c r="JJK5746" s="66"/>
      <c r="JJL5746" s="66"/>
      <c r="JJM5746" s="66"/>
      <c r="JJN5746" s="66"/>
      <c r="JJO5746" s="66"/>
      <c r="JJP5746" s="66"/>
      <c r="JJQ5746" s="66"/>
      <c r="JJR5746" s="66"/>
      <c r="JJS5746" s="66"/>
      <c r="JJT5746" s="66"/>
      <c r="JJU5746" s="66"/>
      <c r="JJV5746" s="66"/>
      <c r="JJW5746" s="66"/>
      <c r="JJX5746" s="66"/>
      <c r="JJY5746" s="66"/>
      <c r="JJZ5746" s="66"/>
      <c r="JKA5746" s="66"/>
      <c r="JKB5746" s="66"/>
      <c r="JKC5746" s="66"/>
      <c r="JKD5746" s="66"/>
      <c r="JKE5746" s="66"/>
      <c r="JKF5746" s="66"/>
      <c r="JKG5746" s="66"/>
      <c r="JKH5746" s="66"/>
      <c r="JKI5746" s="66"/>
      <c r="JKJ5746" s="66"/>
      <c r="JKK5746" s="66"/>
      <c r="JKL5746" s="66"/>
      <c r="JKM5746" s="66"/>
      <c r="JKN5746" s="66"/>
      <c r="JKO5746" s="66"/>
      <c r="JKP5746" s="66"/>
      <c r="JKQ5746" s="66"/>
      <c r="JKR5746" s="66"/>
      <c r="JKS5746" s="66"/>
      <c r="JKT5746" s="66"/>
      <c r="JKU5746" s="66"/>
      <c r="JKV5746" s="66"/>
      <c r="JKW5746" s="66"/>
      <c r="JKX5746" s="66"/>
      <c r="JKY5746" s="66"/>
      <c r="JKZ5746" s="66"/>
      <c r="JLA5746" s="66"/>
      <c r="JLB5746" s="66"/>
      <c r="JLC5746" s="66"/>
      <c r="JLD5746" s="66"/>
      <c r="JLE5746" s="66"/>
      <c r="JLF5746" s="66"/>
      <c r="JLG5746" s="66"/>
      <c r="JLH5746" s="66"/>
      <c r="JLI5746" s="66"/>
      <c r="JLJ5746" s="66"/>
      <c r="JLK5746" s="66"/>
      <c r="JLL5746" s="66"/>
      <c r="JLM5746" s="66"/>
      <c r="JLN5746" s="66"/>
      <c r="JLO5746" s="66"/>
      <c r="JLP5746" s="66"/>
      <c r="JLQ5746" s="66"/>
      <c r="JLR5746" s="66"/>
      <c r="JLS5746" s="66"/>
      <c r="JLT5746" s="66"/>
      <c r="JLU5746" s="66"/>
      <c r="JLV5746" s="66"/>
      <c r="JLW5746" s="66"/>
      <c r="JLX5746" s="66"/>
      <c r="JLY5746" s="66"/>
      <c r="JLZ5746" s="66"/>
      <c r="JMA5746" s="66"/>
      <c r="JMB5746" s="66"/>
      <c r="JMC5746" s="66"/>
      <c r="JMD5746" s="66"/>
      <c r="JME5746" s="66"/>
      <c r="JMF5746" s="66"/>
      <c r="JMG5746" s="66"/>
      <c r="JMH5746" s="66"/>
      <c r="JMI5746" s="66"/>
      <c r="JMJ5746" s="66"/>
      <c r="JMK5746" s="66"/>
      <c r="JML5746" s="66"/>
      <c r="JMM5746" s="66"/>
      <c r="JMN5746" s="66"/>
      <c r="JMO5746" s="66"/>
      <c r="JMP5746" s="66"/>
      <c r="JMQ5746" s="66"/>
      <c r="JMR5746" s="66"/>
      <c r="JMS5746" s="66"/>
      <c r="JMT5746" s="66"/>
      <c r="JMU5746" s="66"/>
      <c r="JMV5746" s="66"/>
      <c r="JMW5746" s="66"/>
      <c r="JMX5746" s="66"/>
      <c r="JMY5746" s="66"/>
      <c r="JMZ5746" s="66"/>
      <c r="JNA5746" s="66"/>
      <c r="JNB5746" s="66"/>
      <c r="JNC5746" s="66"/>
      <c r="JND5746" s="66"/>
      <c r="JNE5746" s="66"/>
      <c r="JNF5746" s="66"/>
      <c r="JNG5746" s="66"/>
      <c r="JNH5746" s="66"/>
      <c r="JNI5746" s="66"/>
      <c r="JNJ5746" s="66"/>
      <c r="JNK5746" s="66"/>
      <c r="JNL5746" s="66"/>
      <c r="JNM5746" s="66"/>
      <c r="JNN5746" s="66"/>
      <c r="JNO5746" s="66"/>
      <c r="JNP5746" s="66"/>
      <c r="JNQ5746" s="66"/>
      <c r="JNR5746" s="66"/>
      <c r="JNS5746" s="66"/>
      <c r="JNT5746" s="66"/>
      <c r="JNU5746" s="66"/>
      <c r="JNV5746" s="66"/>
      <c r="JNW5746" s="66"/>
      <c r="JNX5746" s="66"/>
      <c r="JNY5746" s="66"/>
      <c r="JNZ5746" s="66"/>
      <c r="JOA5746" s="66"/>
      <c r="JOB5746" s="66"/>
      <c r="JOC5746" s="66"/>
      <c r="JOD5746" s="66"/>
      <c r="JOE5746" s="66"/>
      <c r="JOF5746" s="66"/>
      <c r="JOG5746" s="66"/>
      <c r="JOH5746" s="66"/>
      <c r="JOI5746" s="66"/>
      <c r="JOJ5746" s="66"/>
      <c r="JOK5746" s="66"/>
      <c r="JOL5746" s="66"/>
      <c r="JOM5746" s="66"/>
      <c r="JON5746" s="66"/>
      <c r="JOO5746" s="66"/>
      <c r="JOP5746" s="66"/>
      <c r="JOQ5746" s="66"/>
      <c r="JOR5746" s="66"/>
      <c r="JOS5746" s="66"/>
      <c r="JOT5746" s="66"/>
      <c r="JOU5746" s="66"/>
      <c r="JOV5746" s="66"/>
      <c r="JOW5746" s="66"/>
      <c r="JOX5746" s="66"/>
      <c r="JOY5746" s="66"/>
      <c r="JOZ5746" s="66"/>
      <c r="JPA5746" s="66"/>
      <c r="JPB5746" s="66"/>
      <c r="JPC5746" s="66"/>
      <c r="JPD5746" s="66"/>
      <c r="JPE5746" s="66"/>
      <c r="JPF5746" s="66"/>
      <c r="JPG5746" s="66"/>
      <c r="JPH5746" s="66"/>
      <c r="JPI5746" s="66"/>
      <c r="JPJ5746" s="66"/>
      <c r="JPK5746" s="66"/>
      <c r="JPL5746" s="66"/>
      <c r="JPM5746" s="66"/>
      <c r="JPN5746" s="66"/>
      <c r="JPO5746" s="66"/>
      <c r="JPP5746" s="66"/>
      <c r="JPQ5746" s="66"/>
      <c r="JPR5746" s="66"/>
      <c r="JPS5746" s="66"/>
      <c r="JPT5746" s="66"/>
      <c r="JPU5746" s="66"/>
      <c r="JPV5746" s="66"/>
      <c r="JPW5746" s="66"/>
      <c r="JPX5746" s="66"/>
      <c r="JPY5746" s="66"/>
      <c r="JPZ5746" s="66"/>
      <c r="JQA5746" s="66"/>
      <c r="JQB5746" s="66"/>
      <c r="JQC5746" s="66"/>
      <c r="JQD5746" s="66"/>
      <c r="JQE5746" s="66"/>
      <c r="JQF5746" s="66"/>
      <c r="JQG5746" s="66"/>
      <c r="JQH5746" s="66"/>
      <c r="JQI5746" s="66"/>
      <c r="JQJ5746" s="66"/>
      <c r="JQK5746" s="66"/>
      <c r="JQL5746" s="66"/>
      <c r="JQM5746" s="66"/>
      <c r="JQN5746" s="66"/>
      <c r="JQO5746" s="66"/>
      <c r="JQP5746" s="66"/>
      <c r="JQQ5746" s="66"/>
      <c r="JQR5746" s="66"/>
      <c r="JQS5746" s="66"/>
      <c r="JQT5746" s="66"/>
      <c r="JQU5746" s="66"/>
      <c r="JQV5746" s="66"/>
      <c r="JQW5746" s="66"/>
      <c r="JQX5746" s="66"/>
      <c r="JQY5746" s="66"/>
      <c r="JQZ5746" s="66"/>
      <c r="JRA5746" s="66"/>
      <c r="JRB5746" s="66"/>
      <c r="JRC5746" s="66"/>
      <c r="JRD5746" s="66"/>
      <c r="JRE5746" s="66"/>
      <c r="JRF5746" s="66"/>
      <c r="JRG5746" s="66"/>
      <c r="JRH5746" s="66"/>
      <c r="JRI5746" s="66"/>
      <c r="JRJ5746" s="66"/>
      <c r="JRK5746" s="66"/>
      <c r="JRL5746" s="66"/>
      <c r="JRM5746" s="66"/>
      <c r="JRN5746" s="66"/>
      <c r="JRO5746" s="66"/>
      <c r="JRP5746" s="66"/>
      <c r="JRQ5746" s="66"/>
      <c r="JRR5746" s="66"/>
      <c r="JRS5746" s="66"/>
      <c r="JRT5746" s="66"/>
      <c r="JRU5746" s="66"/>
      <c r="JRV5746" s="66"/>
      <c r="JRW5746" s="66"/>
      <c r="JRX5746" s="66"/>
      <c r="JRY5746" s="66"/>
      <c r="JRZ5746" s="66"/>
      <c r="JSA5746" s="66"/>
      <c r="JSB5746" s="66"/>
      <c r="JSC5746" s="66"/>
      <c r="JSD5746" s="66"/>
      <c r="JSE5746" s="66"/>
      <c r="JSF5746" s="66"/>
      <c r="JSG5746" s="66"/>
      <c r="JSH5746" s="66"/>
      <c r="JSI5746" s="66"/>
      <c r="JSJ5746" s="66"/>
      <c r="JSK5746" s="66"/>
      <c r="JSL5746" s="66"/>
      <c r="JSM5746" s="66"/>
      <c r="JSN5746" s="66"/>
      <c r="JSO5746" s="66"/>
      <c r="JSP5746" s="66"/>
      <c r="JSQ5746" s="66"/>
      <c r="JSR5746" s="66"/>
      <c r="JSS5746" s="66"/>
      <c r="JST5746" s="66"/>
      <c r="JSU5746" s="66"/>
      <c r="JSV5746" s="66"/>
      <c r="JSW5746" s="66"/>
      <c r="JSX5746" s="66"/>
      <c r="JSY5746" s="66"/>
      <c r="JSZ5746" s="66"/>
      <c r="JTA5746" s="66"/>
      <c r="JTB5746" s="66"/>
      <c r="JTC5746" s="66"/>
      <c r="JTD5746" s="66"/>
      <c r="JTE5746" s="66"/>
      <c r="JTF5746" s="66"/>
      <c r="JTG5746" s="66"/>
      <c r="JTH5746" s="66"/>
      <c r="JTI5746" s="66"/>
      <c r="JTJ5746" s="66"/>
      <c r="JTK5746" s="66"/>
      <c r="JTL5746" s="66"/>
      <c r="JTM5746" s="66"/>
      <c r="JTN5746" s="66"/>
      <c r="JTO5746" s="66"/>
      <c r="JTP5746" s="66"/>
      <c r="JTQ5746" s="66"/>
      <c r="JTR5746" s="66"/>
      <c r="JTS5746" s="66"/>
      <c r="JTT5746" s="66"/>
      <c r="JTU5746" s="66"/>
      <c r="JTV5746" s="66"/>
      <c r="JTW5746" s="66"/>
      <c r="JTX5746" s="66"/>
      <c r="JTY5746" s="66"/>
      <c r="JTZ5746" s="66"/>
      <c r="JUA5746" s="66"/>
      <c r="JUB5746" s="66"/>
      <c r="JUC5746" s="66"/>
      <c r="JUD5746" s="66"/>
      <c r="JUE5746" s="66"/>
      <c r="JUF5746" s="66"/>
      <c r="JUG5746" s="66"/>
      <c r="JUH5746" s="66"/>
      <c r="JUI5746" s="66"/>
      <c r="JUJ5746" s="66"/>
      <c r="JUK5746" s="66"/>
      <c r="JUL5746" s="66"/>
      <c r="JUM5746" s="66"/>
      <c r="JUN5746" s="66"/>
      <c r="JUO5746" s="66"/>
      <c r="JUP5746" s="66"/>
      <c r="JUQ5746" s="66"/>
      <c r="JUR5746" s="66"/>
      <c r="JUS5746" s="66"/>
      <c r="JUT5746" s="66"/>
      <c r="JUU5746" s="66"/>
      <c r="JUV5746" s="66"/>
      <c r="JUW5746" s="66"/>
      <c r="JUX5746" s="66"/>
      <c r="JUY5746" s="66"/>
      <c r="JUZ5746" s="66"/>
      <c r="JVA5746" s="66"/>
      <c r="JVB5746" s="66"/>
      <c r="JVC5746" s="66"/>
      <c r="JVD5746" s="66"/>
      <c r="JVE5746" s="66"/>
      <c r="JVF5746" s="66"/>
      <c r="JVG5746" s="66"/>
      <c r="JVH5746" s="66"/>
      <c r="JVI5746" s="66"/>
      <c r="JVJ5746" s="66"/>
      <c r="JVK5746" s="66"/>
      <c r="JVL5746" s="66"/>
      <c r="JVM5746" s="66"/>
      <c r="JVN5746" s="66"/>
      <c r="JVO5746" s="66"/>
      <c r="JVP5746" s="66"/>
      <c r="JVQ5746" s="66"/>
      <c r="JVR5746" s="66"/>
      <c r="JVS5746" s="66"/>
      <c r="JVT5746" s="66"/>
      <c r="JVU5746" s="66"/>
      <c r="JVV5746" s="66"/>
      <c r="JVW5746" s="66"/>
      <c r="JVX5746" s="66"/>
      <c r="JVY5746" s="66"/>
      <c r="JVZ5746" s="66"/>
      <c r="JWA5746" s="66"/>
      <c r="JWB5746" s="66"/>
      <c r="JWC5746" s="66"/>
      <c r="JWD5746" s="66"/>
      <c r="JWE5746" s="66"/>
      <c r="JWF5746" s="66"/>
      <c r="JWG5746" s="66"/>
      <c r="JWH5746" s="66"/>
      <c r="JWI5746" s="66"/>
      <c r="JWJ5746" s="66"/>
      <c r="JWK5746" s="66"/>
      <c r="JWL5746" s="66"/>
      <c r="JWM5746" s="66"/>
      <c r="JWN5746" s="66"/>
      <c r="JWO5746" s="66"/>
      <c r="JWP5746" s="66"/>
      <c r="JWQ5746" s="66"/>
      <c r="JWR5746" s="66"/>
      <c r="JWS5746" s="66"/>
      <c r="JWT5746" s="66"/>
      <c r="JWU5746" s="66"/>
      <c r="JWV5746" s="66"/>
      <c r="JWW5746" s="66"/>
      <c r="JWX5746" s="66"/>
      <c r="JWY5746" s="66"/>
      <c r="JWZ5746" s="66"/>
      <c r="JXA5746" s="66"/>
      <c r="JXB5746" s="66"/>
      <c r="JXC5746" s="66"/>
      <c r="JXD5746" s="66"/>
      <c r="JXE5746" s="66"/>
      <c r="JXF5746" s="66"/>
      <c r="JXG5746" s="66"/>
      <c r="JXH5746" s="66"/>
      <c r="JXI5746" s="66"/>
      <c r="JXJ5746" s="66"/>
      <c r="JXK5746" s="66"/>
      <c r="JXL5746" s="66"/>
      <c r="JXM5746" s="66"/>
      <c r="JXN5746" s="66"/>
      <c r="JXO5746" s="66"/>
      <c r="JXP5746" s="66"/>
      <c r="JXQ5746" s="66"/>
      <c r="JXR5746" s="66"/>
      <c r="JXS5746" s="66"/>
      <c r="JXT5746" s="66"/>
      <c r="JXU5746" s="66"/>
      <c r="JXV5746" s="66"/>
      <c r="JXW5746" s="66"/>
      <c r="JXX5746" s="66"/>
      <c r="JXY5746" s="66"/>
      <c r="JXZ5746" s="66"/>
      <c r="JYA5746" s="66"/>
      <c r="JYB5746" s="66"/>
      <c r="JYC5746" s="66"/>
      <c r="JYD5746" s="66"/>
      <c r="JYE5746" s="66"/>
      <c r="JYF5746" s="66"/>
      <c r="JYG5746" s="66"/>
      <c r="JYH5746" s="66"/>
      <c r="JYI5746" s="66"/>
      <c r="JYJ5746" s="66"/>
      <c r="JYK5746" s="66"/>
      <c r="JYL5746" s="66"/>
      <c r="JYM5746" s="66"/>
      <c r="JYN5746" s="66"/>
      <c r="JYO5746" s="66"/>
      <c r="JYP5746" s="66"/>
      <c r="JYQ5746" s="66"/>
      <c r="JYR5746" s="66"/>
      <c r="JYS5746" s="66"/>
      <c r="JYT5746" s="66"/>
      <c r="JYU5746" s="66"/>
      <c r="JYV5746" s="66"/>
      <c r="JYW5746" s="66"/>
      <c r="JYX5746" s="66"/>
      <c r="JYY5746" s="66"/>
      <c r="JYZ5746" s="66"/>
      <c r="JZA5746" s="66"/>
      <c r="JZB5746" s="66"/>
      <c r="JZC5746" s="66"/>
      <c r="JZD5746" s="66"/>
      <c r="JZE5746" s="66"/>
      <c r="JZF5746" s="66"/>
      <c r="JZG5746" s="66"/>
      <c r="JZH5746" s="66"/>
      <c r="JZI5746" s="66"/>
      <c r="JZJ5746" s="66"/>
      <c r="JZK5746" s="66"/>
      <c r="JZL5746" s="66"/>
      <c r="JZM5746" s="66"/>
      <c r="JZN5746" s="66"/>
      <c r="JZO5746" s="66"/>
      <c r="JZP5746" s="66"/>
      <c r="JZQ5746" s="66"/>
      <c r="JZR5746" s="66"/>
      <c r="JZS5746" s="66"/>
      <c r="JZT5746" s="66"/>
      <c r="JZU5746" s="66"/>
      <c r="JZV5746" s="66"/>
      <c r="JZW5746" s="66"/>
      <c r="JZX5746" s="66"/>
      <c r="JZY5746" s="66"/>
      <c r="JZZ5746" s="66"/>
      <c r="KAA5746" s="66"/>
      <c r="KAB5746" s="66"/>
      <c r="KAC5746" s="66"/>
      <c r="KAD5746" s="66"/>
      <c r="KAE5746" s="66"/>
      <c r="KAF5746" s="66"/>
      <c r="KAG5746" s="66"/>
      <c r="KAH5746" s="66"/>
      <c r="KAI5746" s="66"/>
      <c r="KAJ5746" s="66"/>
      <c r="KAK5746" s="66"/>
      <c r="KAL5746" s="66"/>
      <c r="KAM5746" s="66"/>
      <c r="KAN5746" s="66"/>
      <c r="KAO5746" s="66"/>
      <c r="KAP5746" s="66"/>
      <c r="KAQ5746" s="66"/>
      <c r="KAR5746" s="66"/>
      <c r="KAS5746" s="66"/>
      <c r="KAT5746" s="66"/>
      <c r="KAU5746" s="66"/>
      <c r="KAV5746" s="66"/>
      <c r="KAW5746" s="66"/>
      <c r="KAX5746" s="66"/>
      <c r="KAY5746" s="66"/>
      <c r="KAZ5746" s="66"/>
      <c r="KBA5746" s="66"/>
      <c r="KBB5746" s="66"/>
      <c r="KBC5746" s="66"/>
      <c r="KBD5746" s="66"/>
      <c r="KBE5746" s="66"/>
      <c r="KBF5746" s="66"/>
      <c r="KBG5746" s="66"/>
      <c r="KBH5746" s="66"/>
      <c r="KBI5746" s="66"/>
      <c r="KBJ5746" s="66"/>
      <c r="KBK5746" s="66"/>
      <c r="KBL5746" s="66"/>
      <c r="KBM5746" s="66"/>
      <c r="KBN5746" s="66"/>
      <c r="KBO5746" s="66"/>
      <c r="KBP5746" s="66"/>
      <c r="KBQ5746" s="66"/>
      <c r="KBR5746" s="66"/>
      <c r="KBS5746" s="66"/>
      <c r="KBT5746" s="66"/>
      <c r="KBU5746" s="66"/>
      <c r="KBV5746" s="66"/>
      <c r="KBW5746" s="66"/>
      <c r="KBX5746" s="66"/>
      <c r="KBY5746" s="66"/>
      <c r="KBZ5746" s="66"/>
      <c r="KCA5746" s="66"/>
      <c r="KCB5746" s="66"/>
      <c r="KCC5746" s="66"/>
      <c r="KCD5746" s="66"/>
      <c r="KCE5746" s="66"/>
      <c r="KCF5746" s="66"/>
      <c r="KCG5746" s="66"/>
      <c r="KCH5746" s="66"/>
      <c r="KCI5746" s="66"/>
      <c r="KCJ5746" s="66"/>
      <c r="KCK5746" s="66"/>
      <c r="KCL5746" s="66"/>
      <c r="KCM5746" s="66"/>
      <c r="KCN5746" s="66"/>
      <c r="KCO5746" s="66"/>
      <c r="KCP5746" s="66"/>
      <c r="KCQ5746" s="66"/>
      <c r="KCR5746" s="66"/>
      <c r="KCS5746" s="66"/>
      <c r="KCT5746" s="66"/>
      <c r="KCU5746" s="66"/>
      <c r="KCV5746" s="66"/>
      <c r="KCW5746" s="66"/>
      <c r="KCX5746" s="66"/>
      <c r="KCY5746" s="66"/>
      <c r="KCZ5746" s="66"/>
      <c r="KDA5746" s="66"/>
      <c r="KDB5746" s="66"/>
      <c r="KDC5746" s="66"/>
      <c r="KDD5746" s="66"/>
      <c r="KDE5746" s="66"/>
      <c r="KDF5746" s="66"/>
      <c r="KDG5746" s="66"/>
      <c r="KDH5746" s="66"/>
      <c r="KDI5746" s="66"/>
      <c r="KDJ5746" s="66"/>
      <c r="KDK5746" s="66"/>
      <c r="KDL5746" s="66"/>
      <c r="KDM5746" s="66"/>
      <c r="KDN5746" s="66"/>
      <c r="KDO5746" s="66"/>
      <c r="KDP5746" s="66"/>
      <c r="KDQ5746" s="66"/>
      <c r="KDR5746" s="66"/>
      <c r="KDS5746" s="66"/>
      <c r="KDT5746" s="66"/>
      <c r="KDU5746" s="66"/>
      <c r="KDV5746" s="66"/>
      <c r="KDW5746" s="66"/>
      <c r="KDX5746" s="66"/>
      <c r="KDY5746" s="66"/>
      <c r="KDZ5746" s="66"/>
      <c r="KEA5746" s="66"/>
      <c r="KEB5746" s="66"/>
      <c r="KEC5746" s="66"/>
      <c r="KED5746" s="66"/>
      <c r="KEE5746" s="66"/>
      <c r="KEF5746" s="66"/>
      <c r="KEG5746" s="66"/>
      <c r="KEH5746" s="66"/>
      <c r="KEI5746" s="66"/>
      <c r="KEJ5746" s="66"/>
      <c r="KEK5746" s="66"/>
      <c r="KEL5746" s="66"/>
      <c r="KEM5746" s="66"/>
      <c r="KEN5746" s="66"/>
      <c r="KEO5746" s="66"/>
      <c r="KEP5746" s="66"/>
      <c r="KEQ5746" s="66"/>
      <c r="KER5746" s="66"/>
      <c r="KES5746" s="66"/>
      <c r="KET5746" s="66"/>
      <c r="KEU5746" s="66"/>
      <c r="KEV5746" s="66"/>
      <c r="KEW5746" s="66"/>
      <c r="KEX5746" s="66"/>
      <c r="KEY5746" s="66"/>
      <c r="KEZ5746" s="66"/>
      <c r="KFA5746" s="66"/>
      <c r="KFB5746" s="66"/>
      <c r="KFC5746" s="66"/>
      <c r="KFD5746" s="66"/>
      <c r="KFE5746" s="66"/>
      <c r="KFF5746" s="66"/>
      <c r="KFG5746" s="66"/>
      <c r="KFH5746" s="66"/>
      <c r="KFI5746" s="66"/>
      <c r="KFJ5746" s="66"/>
      <c r="KFK5746" s="66"/>
      <c r="KFL5746" s="66"/>
      <c r="KFM5746" s="66"/>
      <c r="KFN5746" s="66"/>
      <c r="KFO5746" s="66"/>
      <c r="KFP5746" s="66"/>
      <c r="KFQ5746" s="66"/>
      <c r="KFR5746" s="66"/>
      <c r="KFS5746" s="66"/>
      <c r="KFT5746" s="66"/>
      <c r="KFU5746" s="66"/>
      <c r="KFV5746" s="66"/>
      <c r="KFW5746" s="66"/>
      <c r="KFX5746" s="66"/>
      <c r="KFY5746" s="66"/>
      <c r="KFZ5746" s="66"/>
      <c r="KGA5746" s="66"/>
      <c r="KGB5746" s="66"/>
      <c r="KGC5746" s="66"/>
      <c r="KGD5746" s="66"/>
      <c r="KGE5746" s="66"/>
      <c r="KGF5746" s="66"/>
      <c r="KGG5746" s="66"/>
      <c r="KGH5746" s="66"/>
      <c r="KGI5746" s="66"/>
      <c r="KGJ5746" s="66"/>
      <c r="KGK5746" s="66"/>
      <c r="KGL5746" s="66"/>
      <c r="KGM5746" s="66"/>
      <c r="KGN5746" s="66"/>
      <c r="KGO5746" s="66"/>
      <c r="KGP5746" s="66"/>
      <c r="KGQ5746" s="66"/>
      <c r="KGR5746" s="66"/>
      <c r="KGS5746" s="66"/>
      <c r="KGT5746" s="66"/>
      <c r="KGU5746" s="66"/>
      <c r="KGV5746" s="66"/>
      <c r="KGW5746" s="66"/>
      <c r="KGX5746" s="66"/>
      <c r="KGY5746" s="66"/>
      <c r="KGZ5746" s="66"/>
      <c r="KHA5746" s="66"/>
      <c r="KHB5746" s="66"/>
      <c r="KHC5746" s="66"/>
      <c r="KHD5746" s="66"/>
      <c r="KHE5746" s="66"/>
      <c r="KHF5746" s="66"/>
      <c r="KHG5746" s="66"/>
      <c r="KHH5746" s="66"/>
      <c r="KHI5746" s="66"/>
      <c r="KHJ5746" s="66"/>
      <c r="KHK5746" s="66"/>
      <c r="KHL5746" s="66"/>
      <c r="KHM5746" s="66"/>
      <c r="KHN5746" s="66"/>
      <c r="KHO5746" s="66"/>
      <c r="KHP5746" s="66"/>
      <c r="KHQ5746" s="66"/>
      <c r="KHR5746" s="66"/>
      <c r="KHS5746" s="66"/>
      <c r="KHT5746" s="66"/>
      <c r="KHU5746" s="66"/>
      <c r="KHV5746" s="66"/>
      <c r="KHW5746" s="66"/>
      <c r="KHX5746" s="66"/>
      <c r="KHY5746" s="66"/>
      <c r="KHZ5746" s="66"/>
      <c r="KIA5746" s="66"/>
      <c r="KIB5746" s="66"/>
      <c r="KIC5746" s="66"/>
      <c r="KID5746" s="66"/>
      <c r="KIE5746" s="66"/>
      <c r="KIF5746" s="66"/>
      <c r="KIG5746" s="66"/>
      <c r="KIH5746" s="66"/>
      <c r="KII5746" s="66"/>
      <c r="KIJ5746" s="66"/>
      <c r="KIK5746" s="66"/>
      <c r="KIL5746" s="66"/>
      <c r="KIM5746" s="66"/>
      <c r="KIN5746" s="66"/>
      <c r="KIO5746" s="66"/>
      <c r="KIP5746" s="66"/>
      <c r="KIQ5746" s="66"/>
      <c r="KIR5746" s="66"/>
      <c r="KIS5746" s="66"/>
      <c r="KIT5746" s="66"/>
      <c r="KIU5746" s="66"/>
      <c r="KIV5746" s="66"/>
      <c r="KIW5746" s="66"/>
      <c r="KIX5746" s="66"/>
      <c r="KIY5746" s="66"/>
      <c r="KIZ5746" s="66"/>
      <c r="KJA5746" s="66"/>
      <c r="KJB5746" s="66"/>
      <c r="KJC5746" s="66"/>
      <c r="KJD5746" s="66"/>
      <c r="KJE5746" s="66"/>
      <c r="KJF5746" s="66"/>
      <c r="KJG5746" s="66"/>
      <c r="KJH5746" s="66"/>
      <c r="KJI5746" s="66"/>
      <c r="KJJ5746" s="66"/>
      <c r="KJK5746" s="66"/>
      <c r="KJL5746" s="66"/>
      <c r="KJM5746" s="66"/>
      <c r="KJN5746" s="66"/>
      <c r="KJO5746" s="66"/>
      <c r="KJP5746" s="66"/>
      <c r="KJQ5746" s="66"/>
      <c r="KJR5746" s="66"/>
      <c r="KJS5746" s="66"/>
      <c r="KJT5746" s="66"/>
      <c r="KJU5746" s="66"/>
      <c r="KJV5746" s="66"/>
      <c r="KJW5746" s="66"/>
      <c r="KJX5746" s="66"/>
      <c r="KJY5746" s="66"/>
      <c r="KJZ5746" s="66"/>
      <c r="KKA5746" s="66"/>
      <c r="KKB5746" s="66"/>
      <c r="KKC5746" s="66"/>
      <c r="KKD5746" s="66"/>
      <c r="KKE5746" s="66"/>
      <c r="KKF5746" s="66"/>
      <c r="KKG5746" s="66"/>
      <c r="KKH5746" s="66"/>
      <c r="KKI5746" s="66"/>
      <c r="KKJ5746" s="66"/>
      <c r="KKK5746" s="66"/>
      <c r="KKL5746" s="66"/>
      <c r="KKM5746" s="66"/>
      <c r="KKN5746" s="66"/>
      <c r="KKO5746" s="66"/>
      <c r="KKP5746" s="66"/>
      <c r="KKQ5746" s="66"/>
      <c r="KKR5746" s="66"/>
      <c r="KKS5746" s="66"/>
      <c r="KKT5746" s="66"/>
      <c r="KKU5746" s="66"/>
      <c r="KKV5746" s="66"/>
      <c r="KKW5746" s="66"/>
      <c r="KKX5746" s="66"/>
      <c r="KKY5746" s="66"/>
      <c r="KKZ5746" s="66"/>
      <c r="KLA5746" s="66"/>
      <c r="KLB5746" s="66"/>
      <c r="KLC5746" s="66"/>
      <c r="KLD5746" s="66"/>
      <c r="KLE5746" s="66"/>
      <c r="KLF5746" s="66"/>
      <c r="KLG5746" s="66"/>
      <c r="KLH5746" s="66"/>
      <c r="KLI5746" s="66"/>
      <c r="KLJ5746" s="66"/>
      <c r="KLK5746" s="66"/>
      <c r="KLL5746" s="66"/>
      <c r="KLM5746" s="66"/>
      <c r="KLN5746" s="66"/>
      <c r="KLO5746" s="66"/>
      <c r="KLP5746" s="66"/>
      <c r="KLQ5746" s="66"/>
      <c r="KLR5746" s="66"/>
      <c r="KLS5746" s="66"/>
      <c r="KLT5746" s="66"/>
      <c r="KLU5746" s="66"/>
      <c r="KLV5746" s="66"/>
      <c r="KLW5746" s="66"/>
      <c r="KLX5746" s="66"/>
      <c r="KLY5746" s="66"/>
      <c r="KLZ5746" s="66"/>
      <c r="KMA5746" s="66"/>
      <c r="KMB5746" s="66"/>
      <c r="KMC5746" s="66"/>
      <c r="KMD5746" s="66"/>
      <c r="KME5746" s="66"/>
      <c r="KMF5746" s="66"/>
      <c r="KMG5746" s="66"/>
      <c r="KMH5746" s="66"/>
      <c r="KMI5746" s="66"/>
      <c r="KMJ5746" s="66"/>
      <c r="KMK5746" s="66"/>
      <c r="KML5746" s="66"/>
      <c r="KMM5746" s="66"/>
      <c r="KMN5746" s="66"/>
      <c r="KMO5746" s="66"/>
      <c r="KMP5746" s="66"/>
      <c r="KMQ5746" s="66"/>
      <c r="KMR5746" s="66"/>
      <c r="KMS5746" s="66"/>
      <c r="KMT5746" s="66"/>
      <c r="KMU5746" s="66"/>
      <c r="KMV5746" s="66"/>
      <c r="KMW5746" s="66"/>
      <c r="KMX5746" s="66"/>
      <c r="KMY5746" s="66"/>
      <c r="KMZ5746" s="66"/>
      <c r="KNA5746" s="66"/>
      <c r="KNB5746" s="66"/>
      <c r="KNC5746" s="66"/>
      <c r="KND5746" s="66"/>
      <c r="KNE5746" s="66"/>
      <c r="KNF5746" s="66"/>
      <c r="KNG5746" s="66"/>
      <c r="KNH5746" s="66"/>
      <c r="KNI5746" s="66"/>
      <c r="KNJ5746" s="66"/>
      <c r="KNK5746" s="66"/>
      <c r="KNL5746" s="66"/>
      <c r="KNM5746" s="66"/>
      <c r="KNN5746" s="66"/>
      <c r="KNO5746" s="66"/>
      <c r="KNP5746" s="66"/>
      <c r="KNQ5746" s="66"/>
      <c r="KNR5746" s="66"/>
      <c r="KNS5746" s="66"/>
      <c r="KNT5746" s="66"/>
      <c r="KNU5746" s="66"/>
      <c r="KNV5746" s="66"/>
      <c r="KNW5746" s="66"/>
      <c r="KNX5746" s="66"/>
      <c r="KNY5746" s="66"/>
      <c r="KNZ5746" s="66"/>
      <c r="KOA5746" s="66"/>
      <c r="KOB5746" s="66"/>
      <c r="KOC5746" s="66"/>
      <c r="KOD5746" s="66"/>
      <c r="KOE5746" s="66"/>
      <c r="KOF5746" s="66"/>
      <c r="KOG5746" s="66"/>
      <c r="KOH5746" s="66"/>
      <c r="KOI5746" s="66"/>
      <c r="KOJ5746" s="66"/>
      <c r="KOK5746" s="66"/>
      <c r="KOL5746" s="66"/>
      <c r="KOM5746" s="66"/>
      <c r="KON5746" s="66"/>
      <c r="KOO5746" s="66"/>
      <c r="KOP5746" s="66"/>
      <c r="KOQ5746" s="66"/>
      <c r="KOR5746" s="66"/>
      <c r="KOS5746" s="66"/>
      <c r="KOT5746" s="66"/>
      <c r="KOU5746" s="66"/>
      <c r="KOV5746" s="66"/>
      <c r="KOW5746" s="66"/>
      <c r="KOX5746" s="66"/>
      <c r="KOY5746" s="66"/>
      <c r="KOZ5746" s="66"/>
      <c r="KPA5746" s="66"/>
      <c r="KPB5746" s="66"/>
      <c r="KPC5746" s="66"/>
      <c r="KPD5746" s="66"/>
      <c r="KPE5746" s="66"/>
      <c r="KPF5746" s="66"/>
      <c r="KPG5746" s="66"/>
      <c r="KPH5746" s="66"/>
      <c r="KPI5746" s="66"/>
      <c r="KPJ5746" s="66"/>
      <c r="KPK5746" s="66"/>
      <c r="KPL5746" s="66"/>
      <c r="KPM5746" s="66"/>
      <c r="KPN5746" s="66"/>
      <c r="KPO5746" s="66"/>
      <c r="KPP5746" s="66"/>
      <c r="KPQ5746" s="66"/>
      <c r="KPR5746" s="66"/>
      <c r="KPS5746" s="66"/>
      <c r="KPT5746" s="66"/>
      <c r="KPU5746" s="66"/>
      <c r="KPV5746" s="66"/>
      <c r="KPW5746" s="66"/>
      <c r="KPX5746" s="66"/>
      <c r="KPY5746" s="66"/>
      <c r="KPZ5746" s="66"/>
      <c r="KQA5746" s="66"/>
      <c r="KQB5746" s="66"/>
      <c r="KQC5746" s="66"/>
      <c r="KQD5746" s="66"/>
      <c r="KQE5746" s="66"/>
      <c r="KQF5746" s="66"/>
      <c r="KQG5746" s="66"/>
      <c r="KQH5746" s="66"/>
      <c r="KQI5746" s="66"/>
      <c r="KQJ5746" s="66"/>
      <c r="KQK5746" s="66"/>
      <c r="KQL5746" s="66"/>
      <c r="KQM5746" s="66"/>
      <c r="KQN5746" s="66"/>
      <c r="KQO5746" s="66"/>
      <c r="KQP5746" s="66"/>
      <c r="KQQ5746" s="66"/>
      <c r="KQR5746" s="66"/>
      <c r="KQS5746" s="66"/>
      <c r="KQT5746" s="66"/>
      <c r="KQU5746" s="66"/>
      <c r="KQV5746" s="66"/>
      <c r="KQW5746" s="66"/>
      <c r="KQX5746" s="66"/>
      <c r="KQY5746" s="66"/>
      <c r="KQZ5746" s="66"/>
      <c r="KRA5746" s="66"/>
      <c r="KRB5746" s="66"/>
      <c r="KRC5746" s="66"/>
      <c r="KRD5746" s="66"/>
      <c r="KRE5746" s="66"/>
      <c r="KRF5746" s="66"/>
      <c r="KRG5746" s="66"/>
      <c r="KRH5746" s="66"/>
      <c r="KRI5746" s="66"/>
      <c r="KRJ5746" s="66"/>
      <c r="KRK5746" s="66"/>
      <c r="KRL5746" s="66"/>
      <c r="KRM5746" s="66"/>
      <c r="KRN5746" s="66"/>
      <c r="KRO5746" s="66"/>
      <c r="KRP5746" s="66"/>
      <c r="KRQ5746" s="66"/>
      <c r="KRR5746" s="66"/>
      <c r="KRS5746" s="66"/>
      <c r="KRT5746" s="66"/>
      <c r="KRU5746" s="66"/>
      <c r="KRV5746" s="66"/>
      <c r="KRW5746" s="66"/>
      <c r="KRX5746" s="66"/>
      <c r="KRY5746" s="66"/>
      <c r="KRZ5746" s="66"/>
      <c r="KSA5746" s="66"/>
      <c r="KSB5746" s="66"/>
      <c r="KSC5746" s="66"/>
      <c r="KSD5746" s="66"/>
      <c r="KSE5746" s="66"/>
      <c r="KSF5746" s="66"/>
      <c r="KSG5746" s="66"/>
      <c r="KSH5746" s="66"/>
      <c r="KSI5746" s="66"/>
      <c r="KSJ5746" s="66"/>
      <c r="KSK5746" s="66"/>
      <c r="KSL5746" s="66"/>
      <c r="KSM5746" s="66"/>
      <c r="KSN5746" s="66"/>
      <c r="KSO5746" s="66"/>
      <c r="KSP5746" s="66"/>
      <c r="KSQ5746" s="66"/>
      <c r="KSR5746" s="66"/>
      <c r="KSS5746" s="66"/>
      <c r="KST5746" s="66"/>
      <c r="KSU5746" s="66"/>
      <c r="KSV5746" s="66"/>
      <c r="KSW5746" s="66"/>
      <c r="KSX5746" s="66"/>
      <c r="KSY5746" s="66"/>
      <c r="KSZ5746" s="66"/>
      <c r="KTA5746" s="66"/>
      <c r="KTB5746" s="66"/>
      <c r="KTC5746" s="66"/>
      <c r="KTD5746" s="66"/>
      <c r="KTE5746" s="66"/>
      <c r="KTF5746" s="66"/>
      <c r="KTG5746" s="66"/>
      <c r="KTH5746" s="66"/>
      <c r="KTI5746" s="66"/>
      <c r="KTJ5746" s="66"/>
      <c r="KTK5746" s="66"/>
      <c r="KTL5746" s="66"/>
      <c r="KTM5746" s="66"/>
      <c r="KTN5746" s="66"/>
      <c r="KTO5746" s="66"/>
      <c r="KTP5746" s="66"/>
      <c r="KTQ5746" s="66"/>
      <c r="KTR5746" s="66"/>
      <c r="KTS5746" s="66"/>
      <c r="KTT5746" s="66"/>
      <c r="KTU5746" s="66"/>
      <c r="KTV5746" s="66"/>
      <c r="KTW5746" s="66"/>
      <c r="KTX5746" s="66"/>
      <c r="KTY5746" s="66"/>
      <c r="KTZ5746" s="66"/>
      <c r="KUA5746" s="66"/>
      <c r="KUB5746" s="66"/>
      <c r="KUC5746" s="66"/>
      <c r="KUD5746" s="66"/>
      <c r="KUE5746" s="66"/>
      <c r="KUF5746" s="66"/>
      <c r="KUG5746" s="66"/>
      <c r="KUH5746" s="66"/>
      <c r="KUI5746" s="66"/>
      <c r="KUJ5746" s="66"/>
      <c r="KUK5746" s="66"/>
      <c r="KUL5746" s="66"/>
      <c r="KUM5746" s="66"/>
      <c r="KUN5746" s="66"/>
      <c r="KUO5746" s="66"/>
      <c r="KUP5746" s="66"/>
      <c r="KUQ5746" s="66"/>
      <c r="KUR5746" s="66"/>
      <c r="KUS5746" s="66"/>
      <c r="KUT5746" s="66"/>
      <c r="KUU5746" s="66"/>
      <c r="KUV5746" s="66"/>
      <c r="KUW5746" s="66"/>
      <c r="KUX5746" s="66"/>
      <c r="KUY5746" s="66"/>
      <c r="KUZ5746" s="66"/>
      <c r="KVA5746" s="66"/>
      <c r="KVB5746" s="66"/>
      <c r="KVC5746" s="66"/>
      <c r="KVD5746" s="66"/>
      <c r="KVE5746" s="66"/>
      <c r="KVF5746" s="66"/>
      <c r="KVG5746" s="66"/>
      <c r="KVH5746" s="66"/>
      <c r="KVI5746" s="66"/>
      <c r="KVJ5746" s="66"/>
      <c r="KVK5746" s="66"/>
      <c r="KVL5746" s="66"/>
      <c r="KVM5746" s="66"/>
      <c r="KVN5746" s="66"/>
      <c r="KVO5746" s="66"/>
      <c r="KVP5746" s="66"/>
      <c r="KVQ5746" s="66"/>
      <c r="KVR5746" s="66"/>
      <c r="KVS5746" s="66"/>
      <c r="KVT5746" s="66"/>
      <c r="KVU5746" s="66"/>
      <c r="KVV5746" s="66"/>
      <c r="KVW5746" s="66"/>
      <c r="KVX5746" s="66"/>
      <c r="KVY5746" s="66"/>
      <c r="KVZ5746" s="66"/>
      <c r="KWA5746" s="66"/>
      <c r="KWB5746" s="66"/>
      <c r="KWC5746" s="66"/>
      <c r="KWD5746" s="66"/>
      <c r="KWE5746" s="66"/>
      <c r="KWF5746" s="66"/>
      <c r="KWG5746" s="66"/>
      <c r="KWH5746" s="66"/>
      <c r="KWI5746" s="66"/>
      <c r="KWJ5746" s="66"/>
      <c r="KWK5746" s="66"/>
      <c r="KWL5746" s="66"/>
      <c r="KWM5746" s="66"/>
      <c r="KWN5746" s="66"/>
      <c r="KWO5746" s="66"/>
      <c r="KWP5746" s="66"/>
      <c r="KWQ5746" s="66"/>
      <c r="KWR5746" s="66"/>
      <c r="KWS5746" s="66"/>
      <c r="KWT5746" s="66"/>
      <c r="KWU5746" s="66"/>
      <c r="KWV5746" s="66"/>
      <c r="KWW5746" s="66"/>
      <c r="KWX5746" s="66"/>
      <c r="KWY5746" s="66"/>
      <c r="KWZ5746" s="66"/>
      <c r="KXA5746" s="66"/>
      <c r="KXB5746" s="66"/>
      <c r="KXC5746" s="66"/>
      <c r="KXD5746" s="66"/>
      <c r="KXE5746" s="66"/>
      <c r="KXF5746" s="66"/>
      <c r="KXG5746" s="66"/>
      <c r="KXH5746" s="66"/>
      <c r="KXI5746" s="66"/>
      <c r="KXJ5746" s="66"/>
      <c r="KXK5746" s="66"/>
      <c r="KXL5746" s="66"/>
      <c r="KXM5746" s="66"/>
      <c r="KXN5746" s="66"/>
      <c r="KXO5746" s="66"/>
      <c r="KXP5746" s="66"/>
      <c r="KXQ5746" s="66"/>
      <c r="KXR5746" s="66"/>
      <c r="KXS5746" s="66"/>
      <c r="KXT5746" s="66"/>
      <c r="KXU5746" s="66"/>
      <c r="KXV5746" s="66"/>
      <c r="KXW5746" s="66"/>
      <c r="KXX5746" s="66"/>
      <c r="KXY5746" s="66"/>
      <c r="KXZ5746" s="66"/>
      <c r="KYA5746" s="66"/>
      <c r="KYB5746" s="66"/>
      <c r="KYC5746" s="66"/>
      <c r="KYD5746" s="66"/>
      <c r="KYE5746" s="66"/>
      <c r="KYF5746" s="66"/>
      <c r="KYG5746" s="66"/>
      <c r="KYH5746" s="66"/>
      <c r="KYI5746" s="66"/>
      <c r="KYJ5746" s="66"/>
      <c r="KYK5746" s="66"/>
      <c r="KYL5746" s="66"/>
      <c r="KYM5746" s="66"/>
      <c r="KYN5746" s="66"/>
      <c r="KYO5746" s="66"/>
      <c r="KYP5746" s="66"/>
      <c r="KYQ5746" s="66"/>
      <c r="KYR5746" s="66"/>
      <c r="KYS5746" s="66"/>
      <c r="KYT5746" s="66"/>
      <c r="KYU5746" s="66"/>
      <c r="KYV5746" s="66"/>
      <c r="KYW5746" s="66"/>
      <c r="KYX5746" s="66"/>
      <c r="KYY5746" s="66"/>
      <c r="KYZ5746" s="66"/>
      <c r="KZA5746" s="66"/>
      <c r="KZB5746" s="66"/>
      <c r="KZC5746" s="66"/>
      <c r="KZD5746" s="66"/>
      <c r="KZE5746" s="66"/>
      <c r="KZF5746" s="66"/>
      <c r="KZG5746" s="66"/>
      <c r="KZH5746" s="66"/>
      <c r="KZI5746" s="66"/>
      <c r="KZJ5746" s="66"/>
      <c r="KZK5746" s="66"/>
      <c r="KZL5746" s="66"/>
      <c r="KZM5746" s="66"/>
      <c r="KZN5746" s="66"/>
      <c r="KZO5746" s="66"/>
      <c r="KZP5746" s="66"/>
      <c r="KZQ5746" s="66"/>
      <c r="KZR5746" s="66"/>
      <c r="KZS5746" s="66"/>
      <c r="KZT5746" s="66"/>
      <c r="KZU5746" s="66"/>
      <c r="KZV5746" s="66"/>
      <c r="KZW5746" s="66"/>
      <c r="KZX5746" s="66"/>
      <c r="KZY5746" s="66"/>
      <c r="KZZ5746" s="66"/>
      <c r="LAA5746" s="66"/>
      <c r="LAB5746" s="66"/>
      <c r="LAC5746" s="66"/>
      <c r="LAD5746" s="66"/>
      <c r="LAE5746" s="66"/>
      <c r="LAF5746" s="66"/>
      <c r="LAG5746" s="66"/>
      <c r="LAH5746" s="66"/>
      <c r="LAI5746" s="66"/>
      <c r="LAJ5746" s="66"/>
      <c r="LAK5746" s="66"/>
      <c r="LAL5746" s="66"/>
      <c r="LAM5746" s="66"/>
      <c r="LAN5746" s="66"/>
      <c r="LAO5746" s="66"/>
      <c r="LAP5746" s="66"/>
      <c r="LAQ5746" s="66"/>
      <c r="LAR5746" s="66"/>
      <c r="LAS5746" s="66"/>
      <c r="LAT5746" s="66"/>
      <c r="LAU5746" s="66"/>
      <c r="LAV5746" s="66"/>
      <c r="LAW5746" s="66"/>
      <c r="LAX5746" s="66"/>
      <c r="LAY5746" s="66"/>
      <c r="LAZ5746" s="66"/>
      <c r="LBA5746" s="66"/>
      <c r="LBB5746" s="66"/>
      <c r="LBC5746" s="66"/>
      <c r="LBD5746" s="66"/>
      <c r="LBE5746" s="66"/>
      <c r="LBF5746" s="66"/>
      <c r="LBG5746" s="66"/>
      <c r="LBH5746" s="66"/>
      <c r="LBI5746" s="66"/>
      <c r="LBJ5746" s="66"/>
      <c r="LBK5746" s="66"/>
      <c r="LBL5746" s="66"/>
      <c r="LBM5746" s="66"/>
      <c r="LBN5746" s="66"/>
      <c r="LBO5746" s="66"/>
      <c r="LBP5746" s="66"/>
      <c r="LBQ5746" s="66"/>
      <c r="LBR5746" s="66"/>
      <c r="LBS5746" s="66"/>
      <c r="LBT5746" s="66"/>
      <c r="LBU5746" s="66"/>
      <c r="LBV5746" s="66"/>
      <c r="LBW5746" s="66"/>
      <c r="LBX5746" s="66"/>
      <c r="LBY5746" s="66"/>
      <c r="LBZ5746" s="66"/>
      <c r="LCA5746" s="66"/>
      <c r="LCB5746" s="66"/>
      <c r="LCC5746" s="66"/>
      <c r="LCD5746" s="66"/>
      <c r="LCE5746" s="66"/>
      <c r="LCF5746" s="66"/>
      <c r="LCG5746" s="66"/>
      <c r="LCH5746" s="66"/>
      <c r="LCI5746" s="66"/>
      <c r="LCJ5746" s="66"/>
      <c r="LCK5746" s="66"/>
      <c r="LCL5746" s="66"/>
      <c r="LCM5746" s="66"/>
      <c r="LCN5746" s="66"/>
      <c r="LCO5746" s="66"/>
      <c r="LCP5746" s="66"/>
      <c r="LCQ5746" s="66"/>
      <c r="LCR5746" s="66"/>
      <c r="LCS5746" s="66"/>
      <c r="LCT5746" s="66"/>
      <c r="LCU5746" s="66"/>
      <c r="LCV5746" s="66"/>
      <c r="LCW5746" s="66"/>
      <c r="LCX5746" s="66"/>
      <c r="LCY5746" s="66"/>
      <c r="LCZ5746" s="66"/>
      <c r="LDA5746" s="66"/>
      <c r="LDB5746" s="66"/>
      <c r="LDC5746" s="66"/>
      <c r="LDD5746" s="66"/>
      <c r="LDE5746" s="66"/>
      <c r="LDF5746" s="66"/>
      <c r="LDG5746" s="66"/>
      <c r="LDH5746" s="66"/>
      <c r="LDI5746" s="66"/>
      <c r="LDJ5746" s="66"/>
      <c r="LDK5746" s="66"/>
      <c r="LDL5746" s="66"/>
      <c r="LDM5746" s="66"/>
      <c r="LDN5746" s="66"/>
      <c r="LDO5746" s="66"/>
      <c r="LDP5746" s="66"/>
      <c r="LDQ5746" s="66"/>
      <c r="LDR5746" s="66"/>
      <c r="LDS5746" s="66"/>
      <c r="LDT5746" s="66"/>
      <c r="LDU5746" s="66"/>
      <c r="LDV5746" s="66"/>
      <c r="LDW5746" s="66"/>
      <c r="LDX5746" s="66"/>
      <c r="LDY5746" s="66"/>
      <c r="LDZ5746" s="66"/>
      <c r="LEA5746" s="66"/>
      <c r="LEB5746" s="66"/>
      <c r="LEC5746" s="66"/>
      <c r="LED5746" s="66"/>
      <c r="LEE5746" s="66"/>
      <c r="LEF5746" s="66"/>
      <c r="LEG5746" s="66"/>
      <c r="LEH5746" s="66"/>
      <c r="LEI5746" s="66"/>
      <c r="LEJ5746" s="66"/>
      <c r="LEK5746" s="66"/>
      <c r="LEL5746" s="66"/>
      <c r="LEM5746" s="66"/>
      <c r="LEN5746" s="66"/>
      <c r="LEO5746" s="66"/>
      <c r="LEP5746" s="66"/>
      <c r="LEQ5746" s="66"/>
      <c r="LER5746" s="66"/>
      <c r="LES5746" s="66"/>
      <c r="LET5746" s="66"/>
      <c r="LEU5746" s="66"/>
      <c r="LEV5746" s="66"/>
      <c r="LEW5746" s="66"/>
      <c r="LEX5746" s="66"/>
      <c r="LEY5746" s="66"/>
      <c r="LEZ5746" s="66"/>
      <c r="LFA5746" s="66"/>
      <c r="LFB5746" s="66"/>
      <c r="LFC5746" s="66"/>
      <c r="LFD5746" s="66"/>
      <c r="LFE5746" s="66"/>
      <c r="LFF5746" s="66"/>
      <c r="LFG5746" s="66"/>
      <c r="LFH5746" s="66"/>
      <c r="LFI5746" s="66"/>
      <c r="LFJ5746" s="66"/>
      <c r="LFK5746" s="66"/>
      <c r="LFL5746" s="66"/>
      <c r="LFM5746" s="66"/>
      <c r="LFN5746" s="66"/>
      <c r="LFO5746" s="66"/>
      <c r="LFP5746" s="66"/>
      <c r="LFQ5746" s="66"/>
      <c r="LFR5746" s="66"/>
      <c r="LFS5746" s="66"/>
      <c r="LFT5746" s="66"/>
      <c r="LFU5746" s="66"/>
      <c r="LFV5746" s="66"/>
      <c r="LFW5746" s="66"/>
      <c r="LFX5746" s="66"/>
      <c r="LFY5746" s="66"/>
      <c r="LFZ5746" s="66"/>
      <c r="LGA5746" s="66"/>
      <c r="LGB5746" s="66"/>
      <c r="LGC5746" s="66"/>
      <c r="LGD5746" s="66"/>
      <c r="LGE5746" s="66"/>
      <c r="LGF5746" s="66"/>
      <c r="LGG5746" s="66"/>
      <c r="LGH5746" s="66"/>
      <c r="LGI5746" s="66"/>
      <c r="LGJ5746" s="66"/>
      <c r="LGK5746" s="66"/>
      <c r="LGL5746" s="66"/>
      <c r="LGM5746" s="66"/>
      <c r="LGN5746" s="66"/>
      <c r="LGO5746" s="66"/>
      <c r="LGP5746" s="66"/>
      <c r="LGQ5746" s="66"/>
      <c r="LGR5746" s="66"/>
      <c r="LGS5746" s="66"/>
      <c r="LGT5746" s="66"/>
      <c r="LGU5746" s="66"/>
      <c r="LGV5746" s="66"/>
      <c r="LGW5746" s="66"/>
      <c r="LGX5746" s="66"/>
      <c r="LGY5746" s="66"/>
      <c r="LGZ5746" s="66"/>
      <c r="LHA5746" s="66"/>
      <c r="LHB5746" s="66"/>
      <c r="LHC5746" s="66"/>
      <c r="LHD5746" s="66"/>
      <c r="LHE5746" s="66"/>
      <c r="LHF5746" s="66"/>
      <c r="LHG5746" s="66"/>
      <c r="LHH5746" s="66"/>
      <c r="LHI5746" s="66"/>
      <c r="LHJ5746" s="66"/>
      <c r="LHK5746" s="66"/>
      <c r="LHL5746" s="66"/>
      <c r="LHM5746" s="66"/>
      <c r="LHN5746" s="66"/>
      <c r="LHO5746" s="66"/>
      <c r="LHP5746" s="66"/>
      <c r="LHQ5746" s="66"/>
      <c r="LHR5746" s="66"/>
      <c r="LHS5746" s="66"/>
      <c r="LHT5746" s="66"/>
      <c r="LHU5746" s="66"/>
      <c r="LHV5746" s="66"/>
      <c r="LHW5746" s="66"/>
      <c r="LHX5746" s="66"/>
      <c r="LHY5746" s="66"/>
      <c r="LHZ5746" s="66"/>
      <c r="LIA5746" s="66"/>
      <c r="LIB5746" s="66"/>
      <c r="LIC5746" s="66"/>
      <c r="LID5746" s="66"/>
      <c r="LIE5746" s="66"/>
      <c r="LIF5746" s="66"/>
      <c r="LIG5746" s="66"/>
      <c r="LIH5746" s="66"/>
      <c r="LII5746" s="66"/>
      <c r="LIJ5746" s="66"/>
      <c r="LIK5746" s="66"/>
      <c r="LIL5746" s="66"/>
      <c r="LIM5746" s="66"/>
      <c r="LIN5746" s="66"/>
      <c r="LIO5746" s="66"/>
      <c r="LIP5746" s="66"/>
      <c r="LIQ5746" s="66"/>
      <c r="LIR5746" s="66"/>
      <c r="LIS5746" s="66"/>
      <c r="LIT5746" s="66"/>
      <c r="LIU5746" s="66"/>
      <c r="LIV5746" s="66"/>
      <c r="LIW5746" s="66"/>
      <c r="LIX5746" s="66"/>
      <c r="LIY5746" s="66"/>
      <c r="LIZ5746" s="66"/>
      <c r="LJA5746" s="66"/>
      <c r="LJB5746" s="66"/>
      <c r="LJC5746" s="66"/>
      <c r="LJD5746" s="66"/>
      <c r="LJE5746" s="66"/>
      <c r="LJF5746" s="66"/>
      <c r="LJG5746" s="66"/>
      <c r="LJH5746" s="66"/>
      <c r="LJI5746" s="66"/>
      <c r="LJJ5746" s="66"/>
      <c r="LJK5746" s="66"/>
      <c r="LJL5746" s="66"/>
      <c r="LJM5746" s="66"/>
      <c r="LJN5746" s="66"/>
      <c r="LJO5746" s="66"/>
      <c r="LJP5746" s="66"/>
      <c r="LJQ5746" s="66"/>
      <c r="LJR5746" s="66"/>
      <c r="LJS5746" s="66"/>
      <c r="LJT5746" s="66"/>
      <c r="LJU5746" s="66"/>
      <c r="LJV5746" s="66"/>
      <c r="LJW5746" s="66"/>
      <c r="LJX5746" s="66"/>
      <c r="LJY5746" s="66"/>
      <c r="LJZ5746" s="66"/>
      <c r="LKA5746" s="66"/>
      <c r="LKB5746" s="66"/>
      <c r="LKC5746" s="66"/>
      <c r="LKD5746" s="66"/>
      <c r="LKE5746" s="66"/>
      <c r="LKF5746" s="66"/>
      <c r="LKG5746" s="66"/>
      <c r="LKH5746" s="66"/>
      <c r="LKI5746" s="66"/>
      <c r="LKJ5746" s="66"/>
      <c r="LKK5746" s="66"/>
      <c r="LKL5746" s="66"/>
      <c r="LKM5746" s="66"/>
      <c r="LKN5746" s="66"/>
      <c r="LKO5746" s="66"/>
      <c r="LKP5746" s="66"/>
      <c r="LKQ5746" s="66"/>
      <c r="LKR5746" s="66"/>
      <c r="LKS5746" s="66"/>
      <c r="LKT5746" s="66"/>
      <c r="LKU5746" s="66"/>
      <c r="LKV5746" s="66"/>
      <c r="LKW5746" s="66"/>
      <c r="LKX5746" s="66"/>
      <c r="LKY5746" s="66"/>
      <c r="LKZ5746" s="66"/>
      <c r="LLA5746" s="66"/>
      <c r="LLB5746" s="66"/>
      <c r="LLC5746" s="66"/>
      <c r="LLD5746" s="66"/>
      <c r="LLE5746" s="66"/>
      <c r="LLF5746" s="66"/>
      <c r="LLG5746" s="66"/>
      <c r="LLH5746" s="66"/>
      <c r="LLI5746" s="66"/>
      <c r="LLJ5746" s="66"/>
      <c r="LLK5746" s="66"/>
      <c r="LLL5746" s="66"/>
      <c r="LLM5746" s="66"/>
      <c r="LLN5746" s="66"/>
      <c r="LLO5746" s="66"/>
      <c r="LLP5746" s="66"/>
      <c r="LLQ5746" s="66"/>
      <c r="LLR5746" s="66"/>
      <c r="LLS5746" s="66"/>
      <c r="LLT5746" s="66"/>
      <c r="LLU5746" s="66"/>
      <c r="LLV5746" s="66"/>
      <c r="LLW5746" s="66"/>
      <c r="LLX5746" s="66"/>
      <c r="LLY5746" s="66"/>
      <c r="LLZ5746" s="66"/>
      <c r="LMA5746" s="66"/>
      <c r="LMB5746" s="66"/>
      <c r="LMC5746" s="66"/>
      <c r="LMD5746" s="66"/>
      <c r="LME5746" s="66"/>
      <c r="LMF5746" s="66"/>
      <c r="LMG5746" s="66"/>
      <c r="LMH5746" s="66"/>
      <c r="LMI5746" s="66"/>
      <c r="LMJ5746" s="66"/>
      <c r="LMK5746" s="66"/>
      <c r="LML5746" s="66"/>
      <c r="LMM5746" s="66"/>
      <c r="LMN5746" s="66"/>
      <c r="LMO5746" s="66"/>
      <c r="LMP5746" s="66"/>
      <c r="LMQ5746" s="66"/>
      <c r="LMR5746" s="66"/>
      <c r="LMS5746" s="66"/>
      <c r="LMT5746" s="66"/>
      <c r="LMU5746" s="66"/>
      <c r="LMV5746" s="66"/>
      <c r="LMW5746" s="66"/>
      <c r="LMX5746" s="66"/>
      <c r="LMY5746" s="66"/>
      <c r="LMZ5746" s="66"/>
      <c r="LNA5746" s="66"/>
      <c r="LNB5746" s="66"/>
      <c r="LNC5746" s="66"/>
      <c r="LND5746" s="66"/>
      <c r="LNE5746" s="66"/>
      <c r="LNF5746" s="66"/>
      <c r="LNG5746" s="66"/>
      <c r="LNH5746" s="66"/>
      <c r="LNI5746" s="66"/>
      <c r="LNJ5746" s="66"/>
      <c r="LNK5746" s="66"/>
      <c r="LNL5746" s="66"/>
      <c r="LNM5746" s="66"/>
      <c r="LNN5746" s="66"/>
      <c r="LNO5746" s="66"/>
      <c r="LNP5746" s="66"/>
      <c r="LNQ5746" s="66"/>
      <c r="LNR5746" s="66"/>
      <c r="LNS5746" s="66"/>
      <c r="LNT5746" s="66"/>
      <c r="LNU5746" s="66"/>
      <c r="LNV5746" s="66"/>
      <c r="LNW5746" s="66"/>
      <c r="LNX5746" s="66"/>
      <c r="LNY5746" s="66"/>
      <c r="LNZ5746" s="66"/>
      <c r="LOA5746" s="66"/>
      <c r="LOB5746" s="66"/>
      <c r="LOC5746" s="66"/>
      <c r="LOD5746" s="66"/>
      <c r="LOE5746" s="66"/>
      <c r="LOF5746" s="66"/>
      <c r="LOG5746" s="66"/>
      <c r="LOH5746" s="66"/>
      <c r="LOI5746" s="66"/>
      <c r="LOJ5746" s="66"/>
      <c r="LOK5746" s="66"/>
      <c r="LOL5746" s="66"/>
      <c r="LOM5746" s="66"/>
      <c r="LON5746" s="66"/>
      <c r="LOO5746" s="66"/>
      <c r="LOP5746" s="66"/>
      <c r="LOQ5746" s="66"/>
      <c r="LOR5746" s="66"/>
      <c r="LOS5746" s="66"/>
      <c r="LOT5746" s="66"/>
      <c r="LOU5746" s="66"/>
      <c r="LOV5746" s="66"/>
      <c r="LOW5746" s="66"/>
      <c r="LOX5746" s="66"/>
      <c r="LOY5746" s="66"/>
      <c r="LOZ5746" s="66"/>
      <c r="LPA5746" s="66"/>
      <c r="LPB5746" s="66"/>
      <c r="LPC5746" s="66"/>
      <c r="LPD5746" s="66"/>
      <c r="LPE5746" s="66"/>
      <c r="LPF5746" s="66"/>
      <c r="LPG5746" s="66"/>
      <c r="LPH5746" s="66"/>
      <c r="LPI5746" s="66"/>
      <c r="LPJ5746" s="66"/>
      <c r="LPK5746" s="66"/>
      <c r="LPL5746" s="66"/>
      <c r="LPM5746" s="66"/>
      <c r="LPN5746" s="66"/>
      <c r="LPO5746" s="66"/>
      <c r="LPP5746" s="66"/>
      <c r="LPQ5746" s="66"/>
      <c r="LPR5746" s="66"/>
      <c r="LPS5746" s="66"/>
      <c r="LPT5746" s="66"/>
      <c r="LPU5746" s="66"/>
      <c r="LPV5746" s="66"/>
      <c r="LPW5746" s="66"/>
      <c r="LPX5746" s="66"/>
      <c r="LPY5746" s="66"/>
      <c r="LPZ5746" s="66"/>
      <c r="LQA5746" s="66"/>
      <c r="LQB5746" s="66"/>
      <c r="LQC5746" s="66"/>
      <c r="LQD5746" s="66"/>
      <c r="LQE5746" s="66"/>
      <c r="LQF5746" s="66"/>
      <c r="LQG5746" s="66"/>
      <c r="LQH5746" s="66"/>
      <c r="LQI5746" s="66"/>
      <c r="LQJ5746" s="66"/>
      <c r="LQK5746" s="66"/>
      <c r="LQL5746" s="66"/>
      <c r="LQM5746" s="66"/>
      <c r="LQN5746" s="66"/>
      <c r="LQO5746" s="66"/>
      <c r="LQP5746" s="66"/>
      <c r="LQQ5746" s="66"/>
      <c r="LQR5746" s="66"/>
      <c r="LQS5746" s="66"/>
      <c r="LQT5746" s="66"/>
      <c r="LQU5746" s="66"/>
      <c r="LQV5746" s="66"/>
      <c r="LQW5746" s="66"/>
      <c r="LQX5746" s="66"/>
      <c r="LQY5746" s="66"/>
      <c r="LQZ5746" s="66"/>
      <c r="LRA5746" s="66"/>
      <c r="LRB5746" s="66"/>
      <c r="LRC5746" s="66"/>
      <c r="LRD5746" s="66"/>
      <c r="LRE5746" s="66"/>
      <c r="LRF5746" s="66"/>
      <c r="LRG5746" s="66"/>
      <c r="LRH5746" s="66"/>
      <c r="LRI5746" s="66"/>
      <c r="LRJ5746" s="66"/>
      <c r="LRK5746" s="66"/>
      <c r="LRL5746" s="66"/>
      <c r="LRM5746" s="66"/>
      <c r="LRN5746" s="66"/>
      <c r="LRO5746" s="66"/>
      <c r="LRP5746" s="66"/>
      <c r="LRQ5746" s="66"/>
      <c r="LRR5746" s="66"/>
      <c r="LRS5746" s="66"/>
      <c r="LRT5746" s="66"/>
      <c r="LRU5746" s="66"/>
      <c r="LRV5746" s="66"/>
      <c r="LRW5746" s="66"/>
      <c r="LRX5746" s="66"/>
      <c r="LRY5746" s="66"/>
      <c r="LRZ5746" s="66"/>
      <c r="LSA5746" s="66"/>
      <c r="LSB5746" s="66"/>
      <c r="LSC5746" s="66"/>
      <c r="LSD5746" s="66"/>
      <c r="LSE5746" s="66"/>
      <c r="LSF5746" s="66"/>
      <c r="LSG5746" s="66"/>
      <c r="LSH5746" s="66"/>
      <c r="LSI5746" s="66"/>
      <c r="LSJ5746" s="66"/>
      <c r="LSK5746" s="66"/>
      <c r="LSL5746" s="66"/>
      <c r="LSM5746" s="66"/>
      <c r="LSN5746" s="66"/>
      <c r="LSO5746" s="66"/>
      <c r="LSP5746" s="66"/>
      <c r="LSQ5746" s="66"/>
      <c r="LSR5746" s="66"/>
      <c r="LSS5746" s="66"/>
      <c r="LST5746" s="66"/>
      <c r="LSU5746" s="66"/>
      <c r="LSV5746" s="66"/>
      <c r="LSW5746" s="66"/>
      <c r="LSX5746" s="66"/>
      <c r="LSY5746" s="66"/>
      <c r="LSZ5746" s="66"/>
      <c r="LTA5746" s="66"/>
      <c r="LTB5746" s="66"/>
      <c r="LTC5746" s="66"/>
      <c r="LTD5746" s="66"/>
      <c r="LTE5746" s="66"/>
      <c r="LTF5746" s="66"/>
      <c r="LTG5746" s="66"/>
      <c r="LTH5746" s="66"/>
      <c r="LTI5746" s="66"/>
      <c r="LTJ5746" s="66"/>
      <c r="LTK5746" s="66"/>
      <c r="LTL5746" s="66"/>
      <c r="LTM5746" s="66"/>
      <c r="LTN5746" s="66"/>
      <c r="LTO5746" s="66"/>
      <c r="LTP5746" s="66"/>
      <c r="LTQ5746" s="66"/>
      <c r="LTR5746" s="66"/>
      <c r="LTS5746" s="66"/>
      <c r="LTT5746" s="66"/>
      <c r="LTU5746" s="66"/>
      <c r="LTV5746" s="66"/>
      <c r="LTW5746" s="66"/>
      <c r="LTX5746" s="66"/>
      <c r="LTY5746" s="66"/>
      <c r="LTZ5746" s="66"/>
      <c r="LUA5746" s="66"/>
      <c r="LUB5746" s="66"/>
      <c r="LUC5746" s="66"/>
      <c r="LUD5746" s="66"/>
      <c r="LUE5746" s="66"/>
      <c r="LUF5746" s="66"/>
      <c r="LUG5746" s="66"/>
      <c r="LUH5746" s="66"/>
      <c r="LUI5746" s="66"/>
      <c r="LUJ5746" s="66"/>
      <c r="LUK5746" s="66"/>
      <c r="LUL5746" s="66"/>
      <c r="LUM5746" s="66"/>
      <c r="LUN5746" s="66"/>
      <c r="LUO5746" s="66"/>
      <c r="LUP5746" s="66"/>
      <c r="LUQ5746" s="66"/>
      <c r="LUR5746" s="66"/>
      <c r="LUS5746" s="66"/>
      <c r="LUT5746" s="66"/>
      <c r="LUU5746" s="66"/>
      <c r="LUV5746" s="66"/>
      <c r="LUW5746" s="66"/>
      <c r="LUX5746" s="66"/>
      <c r="LUY5746" s="66"/>
      <c r="LUZ5746" s="66"/>
      <c r="LVA5746" s="66"/>
      <c r="LVB5746" s="66"/>
      <c r="LVC5746" s="66"/>
      <c r="LVD5746" s="66"/>
      <c r="LVE5746" s="66"/>
      <c r="LVF5746" s="66"/>
      <c r="LVG5746" s="66"/>
      <c r="LVH5746" s="66"/>
      <c r="LVI5746" s="66"/>
      <c r="LVJ5746" s="66"/>
      <c r="LVK5746" s="66"/>
      <c r="LVL5746" s="66"/>
      <c r="LVM5746" s="66"/>
      <c r="LVN5746" s="66"/>
      <c r="LVO5746" s="66"/>
      <c r="LVP5746" s="66"/>
      <c r="LVQ5746" s="66"/>
      <c r="LVR5746" s="66"/>
      <c r="LVS5746" s="66"/>
      <c r="LVT5746" s="66"/>
      <c r="LVU5746" s="66"/>
      <c r="LVV5746" s="66"/>
      <c r="LVW5746" s="66"/>
      <c r="LVX5746" s="66"/>
      <c r="LVY5746" s="66"/>
      <c r="LVZ5746" s="66"/>
      <c r="LWA5746" s="66"/>
      <c r="LWB5746" s="66"/>
      <c r="LWC5746" s="66"/>
      <c r="LWD5746" s="66"/>
      <c r="LWE5746" s="66"/>
      <c r="LWF5746" s="66"/>
      <c r="LWG5746" s="66"/>
      <c r="LWH5746" s="66"/>
      <c r="LWI5746" s="66"/>
      <c r="LWJ5746" s="66"/>
      <c r="LWK5746" s="66"/>
      <c r="LWL5746" s="66"/>
      <c r="LWM5746" s="66"/>
      <c r="LWN5746" s="66"/>
      <c r="LWO5746" s="66"/>
      <c r="LWP5746" s="66"/>
      <c r="LWQ5746" s="66"/>
      <c r="LWR5746" s="66"/>
      <c r="LWS5746" s="66"/>
      <c r="LWT5746" s="66"/>
      <c r="LWU5746" s="66"/>
      <c r="LWV5746" s="66"/>
      <c r="LWW5746" s="66"/>
      <c r="LWX5746" s="66"/>
      <c r="LWY5746" s="66"/>
      <c r="LWZ5746" s="66"/>
      <c r="LXA5746" s="66"/>
      <c r="LXB5746" s="66"/>
      <c r="LXC5746" s="66"/>
      <c r="LXD5746" s="66"/>
      <c r="LXE5746" s="66"/>
      <c r="LXF5746" s="66"/>
      <c r="LXG5746" s="66"/>
      <c r="LXH5746" s="66"/>
      <c r="LXI5746" s="66"/>
      <c r="LXJ5746" s="66"/>
      <c r="LXK5746" s="66"/>
      <c r="LXL5746" s="66"/>
      <c r="LXM5746" s="66"/>
      <c r="LXN5746" s="66"/>
      <c r="LXO5746" s="66"/>
      <c r="LXP5746" s="66"/>
      <c r="LXQ5746" s="66"/>
      <c r="LXR5746" s="66"/>
      <c r="LXS5746" s="66"/>
      <c r="LXT5746" s="66"/>
      <c r="LXU5746" s="66"/>
      <c r="LXV5746" s="66"/>
      <c r="LXW5746" s="66"/>
      <c r="LXX5746" s="66"/>
      <c r="LXY5746" s="66"/>
      <c r="LXZ5746" s="66"/>
      <c r="LYA5746" s="66"/>
      <c r="LYB5746" s="66"/>
      <c r="LYC5746" s="66"/>
      <c r="LYD5746" s="66"/>
      <c r="LYE5746" s="66"/>
      <c r="LYF5746" s="66"/>
      <c r="LYG5746" s="66"/>
      <c r="LYH5746" s="66"/>
      <c r="LYI5746" s="66"/>
      <c r="LYJ5746" s="66"/>
      <c r="LYK5746" s="66"/>
      <c r="LYL5746" s="66"/>
      <c r="LYM5746" s="66"/>
      <c r="LYN5746" s="66"/>
      <c r="LYO5746" s="66"/>
      <c r="LYP5746" s="66"/>
      <c r="LYQ5746" s="66"/>
      <c r="LYR5746" s="66"/>
      <c r="LYS5746" s="66"/>
      <c r="LYT5746" s="66"/>
      <c r="LYU5746" s="66"/>
      <c r="LYV5746" s="66"/>
      <c r="LYW5746" s="66"/>
      <c r="LYX5746" s="66"/>
      <c r="LYY5746" s="66"/>
      <c r="LYZ5746" s="66"/>
      <c r="LZA5746" s="66"/>
      <c r="LZB5746" s="66"/>
      <c r="LZC5746" s="66"/>
      <c r="LZD5746" s="66"/>
      <c r="LZE5746" s="66"/>
      <c r="LZF5746" s="66"/>
      <c r="LZG5746" s="66"/>
      <c r="LZH5746" s="66"/>
      <c r="LZI5746" s="66"/>
      <c r="LZJ5746" s="66"/>
      <c r="LZK5746" s="66"/>
      <c r="LZL5746" s="66"/>
      <c r="LZM5746" s="66"/>
      <c r="LZN5746" s="66"/>
      <c r="LZO5746" s="66"/>
      <c r="LZP5746" s="66"/>
      <c r="LZQ5746" s="66"/>
      <c r="LZR5746" s="66"/>
      <c r="LZS5746" s="66"/>
      <c r="LZT5746" s="66"/>
      <c r="LZU5746" s="66"/>
      <c r="LZV5746" s="66"/>
      <c r="LZW5746" s="66"/>
      <c r="LZX5746" s="66"/>
      <c r="LZY5746" s="66"/>
      <c r="LZZ5746" s="66"/>
      <c r="MAA5746" s="66"/>
      <c r="MAB5746" s="66"/>
      <c r="MAC5746" s="66"/>
      <c r="MAD5746" s="66"/>
      <c r="MAE5746" s="66"/>
      <c r="MAF5746" s="66"/>
      <c r="MAG5746" s="66"/>
      <c r="MAH5746" s="66"/>
      <c r="MAI5746" s="66"/>
      <c r="MAJ5746" s="66"/>
      <c r="MAK5746" s="66"/>
      <c r="MAL5746" s="66"/>
      <c r="MAM5746" s="66"/>
      <c r="MAN5746" s="66"/>
      <c r="MAO5746" s="66"/>
      <c r="MAP5746" s="66"/>
      <c r="MAQ5746" s="66"/>
      <c r="MAR5746" s="66"/>
      <c r="MAS5746" s="66"/>
      <c r="MAT5746" s="66"/>
      <c r="MAU5746" s="66"/>
      <c r="MAV5746" s="66"/>
      <c r="MAW5746" s="66"/>
      <c r="MAX5746" s="66"/>
      <c r="MAY5746" s="66"/>
      <c r="MAZ5746" s="66"/>
      <c r="MBA5746" s="66"/>
      <c r="MBB5746" s="66"/>
      <c r="MBC5746" s="66"/>
      <c r="MBD5746" s="66"/>
      <c r="MBE5746" s="66"/>
      <c r="MBF5746" s="66"/>
      <c r="MBG5746" s="66"/>
      <c r="MBH5746" s="66"/>
      <c r="MBI5746" s="66"/>
      <c r="MBJ5746" s="66"/>
      <c r="MBK5746" s="66"/>
      <c r="MBL5746" s="66"/>
      <c r="MBM5746" s="66"/>
      <c r="MBN5746" s="66"/>
      <c r="MBO5746" s="66"/>
      <c r="MBP5746" s="66"/>
      <c r="MBQ5746" s="66"/>
      <c r="MBR5746" s="66"/>
      <c r="MBS5746" s="66"/>
      <c r="MBT5746" s="66"/>
      <c r="MBU5746" s="66"/>
      <c r="MBV5746" s="66"/>
      <c r="MBW5746" s="66"/>
      <c r="MBX5746" s="66"/>
      <c r="MBY5746" s="66"/>
      <c r="MBZ5746" s="66"/>
      <c r="MCA5746" s="66"/>
      <c r="MCB5746" s="66"/>
      <c r="MCC5746" s="66"/>
      <c r="MCD5746" s="66"/>
      <c r="MCE5746" s="66"/>
      <c r="MCF5746" s="66"/>
      <c r="MCG5746" s="66"/>
      <c r="MCH5746" s="66"/>
      <c r="MCI5746" s="66"/>
      <c r="MCJ5746" s="66"/>
      <c r="MCK5746" s="66"/>
      <c r="MCL5746" s="66"/>
      <c r="MCM5746" s="66"/>
      <c r="MCN5746" s="66"/>
      <c r="MCO5746" s="66"/>
      <c r="MCP5746" s="66"/>
      <c r="MCQ5746" s="66"/>
      <c r="MCR5746" s="66"/>
      <c r="MCS5746" s="66"/>
      <c r="MCT5746" s="66"/>
      <c r="MCU5746" s="66"/>
      <c r="MCV5746" s="66"/>
      <c r="MCW5746" s="66"/>
      <c r="MCX5746" s="66"/>
      <c r="MCY5746" s="66"/>
      <c r="MCZ5746" s="66"/>
      <c r="MDA5746" s="66"/>
      <c r="MDB5746" s="66"/>
      <c r="MDC5746" s="66"/>
      <c r="MDD5746" s="66"/>
      <c r="MDE5746" s="66"/>
      <c r="MDF5746" s="66"/>
      <c r="MDG5746" s="66"/>
      <c r="MDH5746" s="66"/>
      <c r="MDI5746" s="66"/>
      <c r="MDJ5746" s="66"/>
      <c r="MDK5746" s="66"/>
      <c r="MDL5746" s="66"/>
      <c r="MDM5746" s="66"/>
      <c r="MDN5746" s="66"/>
      <c r="MDO5746" s="66"/>
      <c r="MDP5746" s="66"/>
      <c r="MDQ5746" s="66"/>
      <c r="MDR5746" s="66"/>
      <c r="MDS5746" s="66"/>
      <c r="MDT5746" s="66"/>
      <c r="MDU5746" s="66"/>
      <c r="MDV5746" s="66"/>
      <c r="MDW5746" s="66"/>
      <c r="MDX5746" s="66"/>
      <c r="MDY5746" s="66"/>
      <c r="MDZ5746" s="66"/>
      <c r="MEA5746" s="66"/>
      <c r="MEB5746" s="66"/>
      <c r="MEC5746" s="66"/>
      <c r="MED5746" s="66"/>
      <c r="MEE5746" s="66"/>
      <c r="MEF5746" s="66"/>
      <c r="MEG5746" s="66"/>
      <c r="MEH5746" s="66"/>
      <c r="MEI5746" s="66"/>
      <c r="MEJ5746" s="66"/>
      <c r="MEK5746" s="66"/>
      <c r="MEL5746" s="66"/>
      <c r="MEM5746" s="66"/>
      <c r="MEN5746" s="66"/>
      <c r="MEO5746" s="66"/>
      <c r="MEP5746" s="66"/>
      <c r="MEQ5746" s="66"/>
      <c r="MER5746" s="66"/>
      <c r="MES5746" s="66"/>
      <c r="MET5746" s="66"/>
      <c r="MEU5746" s="66"/>
      <c r="MEV5746" s="66"/>
      <c r="MEW5746" s="66"/>
      <c r="MEX5746" s="66"/>
      <c r="MEY5746" s="66"/>
      <c r="MEZ5746" s="66"/>
      <c r="MFA5746" s="66"/>
      <c r="MFB5746" s="66"/>
      <c r="MFC5746" s="66"/>
      <c r="MFD5746" s="66"/>
      <c r="MFE5746" s="66"/>
      <c r="MFF5746" s="66"/>
      <c r="MFG5746" s="66"/>
      <c r="MFH5746" s="66"/>
      <c r="MFI5746" s="66"/>
      <c r="MFJ5746" s="66"/>
      <c r="MFK5746" s="66"/>
      <c r="MFL5746" s="66"/>
      <c r="MFM5746" s="66"/>
      <c r="MFN5746" s="66"/>
      <c r="MFO5746" s="66"/>
      <c r="MFP5746" s="66"/>
      <c r="MFQ5746" s="66"/>
      <c r="MFR5746" s="66"/>
      <c r="MFS5746" s="66"/>
      <c r="MFT5746" s="66"/>
      <c r="MFU5746" s="66"/>
      <c r="MFV5746" s="66"/>
      <c r="MFW5746" s="66"/>
      <c r="MFX5746" s="66"/>
      <c r="MFY5746" s="66"/>
      <c r="MFZ5746" s="66"/>
      <c r="MGA5746" s="66"/>
      <c r="MGB5746" s="66"/>
      <c r="MGC5746" s="66"/>
      <c r="MGD5746" s="66"/>
      <c r="MGE5746" s="66"/>
      <c r="MGF5746" s="66"/>
      <c r="MGG5746" s="66"/>
      <c r="MGH5746" s="66"/>
      <c r="MGI5746" s="66"/>
      <c r="MGJ5746" s="66"/>
      <c r="MGK5746" s="66"/>
      <c r="MGL5746" s="66"/>
      <c r="MGM5746" s="66"/>
      <c r="MGN5746" s="66"/>
      <c r="MGO5746" s="66"/>
      <c r="MGP5746" s="66"/>
      <c r="MGQ5746" s="66"/>
      <c r="MGR5746" s="66"/>
      <c r="MGS5746" s="66"/>
      <c r="MGT5746" s="66"/>
      <c r="MGU5746" s="66"/>
      <c r="MGV5746" s="66"/>
      <c r="MGW5746" s="66"/>
      <c r="MGX5746" s="66"/>
      <c r="MGY5746" s="66"/>
      <c r="MGZ5746" s="66"/>
      <c r="MHA5746" s="66"/>
      <c r="MHB5746" s="66"/>
      <c r="MHC5746" s="66"/>
      <c r="MHD5746" s="66"/>
      <c r="MHE5746" s="66"/>
      <c r="MHF5746" s="66"/>
      <c r="MHG5746" s="66"/>
      <c r="MHH5746" s="66"/>
      <c r="MHI5746" s="66"/>
      <c r="MHJ5746" s="66"/>
      <c r="MHK5746" s="66"/>
      <c r="MHL5746" s="66"/>
      <c r="MHM5746" s="66"/>
      <c r="MHN5746" s="66"/>
      <c r="MHO5746" s="66"/>
      <c r="MHP5746" s="66"/>
      <c r="MHQ5746" s="66"/>
      <c r="MHR5746" s="66"/>
      <c r="MHS5746" s="66"/>
      <c r="MHT5746" s="66"/>
      <c r="MHU5746" s="66"/>
      <c r="MHV5746" s="66"/>
      <c r="MHW5746" s="66"/>
      <c r="MHX5746" s="66"/>
      <c r="MHY5746" s="66"/>
      <c r="MHZ5746" s="66"/>
      <c r="MIA5746" s="66"/>
      <c r="MIB5746" s="66"/>
      <c r="MIC5746" s="66"/>
      <c r="MID5746" s="66"/>
      <c r="MIE5746" s="66"/>
      <c r="MIF5746" s="66"/>
      <c r="MIG5746" s="66"/>
      <c r="MIH5746" s="66"/>
      <c r="MII5746" s="66"/>
      <c r="MIJ5746" s="66"/>
      <c r="MIK5746" s="66"/>
      <c r="MIL5746" s="66"/>
      <c r="MIM5746" s="66"/>
      <c r="MIN5746" s="66"/>
      <c r="MIO5746" s="66"/>
      <c r="MIP5746" s="66"/>
      <c r="MIQ5746" s="66"/>
      <c r="MIR5746" s="66"/>
      <c r="MIS5746" s="66"/>
      <c r="MIT5746" s="66"/>
      <c r="MIU5746" s="66"/>
      <c r="MIV5746" s="66"/>
      <c r="MIW5746" s="66"/>
      <c r="MIX5746" s="66"/>
      <c r="MIY5746" s="66"/>
      <c r="MIZ5746" s="66"/>
      <c r="MJA5746" s="66"/>
      <c r="MJB5746" s="66"/>
      <c r="MJC5746" s="66"/>
      <c r="MJD5746" s="66"/>
      <c r="MJE5746" s="66"/>
      <c r="MJF5746" s="66"/>
      <c r="MJG5746" s="66"/>
      <c r="MJH5746" s="66"/>
      <c r="MJI5746" s="66"/>
      <c r="MJJ5746" s="66"/>
      <c r="MJK5746" s="66"/>
      <c r="MJL5746" s="66"/>
      <c r="MJM5746" s="66"/>
      <c r="MJN5746" s="66"/>
      <c r="MJO5746" s="66"/>
      <c r="MJP5746" s="66"/>
      <c r="MJQ5746" s="66"/>
      <c r="MJR5746" s="66"/>
      <c r="MJS5746" s="66"/>
      <c r="MJT5746" s="66"/>
      <c r="MJU5746" s="66"/>
      <c r="MJV5746" s="66"/>
      <c r="MJW5746" s="66"/>
      <c r="MJX5746" s="66"/>
      <c r="MJY5746" s="66"/>
      <c r="MJZ5746" s="66"/>
      <c r="MKA5746" s="66"/>
      <c r="MKB5746" s="66"/>
      <c r="MKC5746" s="66"/>
      <c r="MKD5746" s="66"/>
      <c r="MKE5746" s="66"/>
      <c r="MKF5746" s="66"/>
      <c r="MKG5746" s="66"/>
      <c r="MKH5746" s="66"/>
      <c r="MKI5746" s="66"/>
      <c r="MKJ5746" s="66"/>
      <c r="MKK5746" s="66"/>
      <c r="MKL5746" s="66"/>
      <c r="MKM5746" s="66"/>
      <c r="MKN5746" s="66"/>
      <c r="MKO5746" s="66"/>
      <c r="MKP5746" s="66"/>
      <c r="MKQ5746" s="66"/>
      <c r="MKR5746" s="66"/>
      <c r="MKS5746" s="66"/>
      <c r="MKT5746" s="66"/>
      <c r="MKU5746" s="66"/>
      <c r="MKV5746" s="66"/>
      <c r="MKW5746" s="66"/>
      <c r="MKX5746" s="66"/>
      <c r="MKY5746" s="66"/>
      <c r="MKZ5746" s="66"/>
      <c r="MLA5746" s="66"/>
      <c r="MLB5746" s="66"/>
      <c r="MLC5746" s="66"/>
      <c r="MLD5746" s="66"/>
      <c r="MLE5746" s="66"/>
      <c r="MLF5746" s="66"/>
      <c r="MLG5746" s="66"/>
      <c r="MLH5746" s="66"/>
      <c r="MLI5746" s="66"/>
      <c r="MLJ5746" s="66"/>
      <c r="MLK5746" s="66"/>
      <c r="MLL5746" s="66"/>
      <c r="MLM5746" s="66"/>
      <c r="MLN5746" s="66"/>
      <c r="MLO5746" s="66"/>
      <c r="MLP5746" s="66"/>
      <c r="MLQ5746" s="66"/>
      <c r="MLR5746" s="66"/>
      <c r="MLS5746" s="66"/>
      <c r="MLT5746" s="66"/>
      <c r="MLU5746" s="66"/>
      <c r="MLV5746" s="66"/>
      <c r="MLW5746" s="66"/>
      <c r="MLX5746" s="66"/>
      <c r="MLY5746" s="66"/>
      <c r="MLZ5746" s="66"/>
      <c r="MMA5746" s="66"/>
      <c r="MMB5746" s="66"/>
      <c r="MMC5746" s="66"/>
      <c r="MMD5746" s="66"/>
      <c r="MME5746" s="66"/>
      <c r="MMF5746" s="66"/>
      <c r="MMG5746" s="66"/>
      <c r="MMH5746" s="66"/>
      <c r="MMI5746" s="66"/>
      <c r="MMJ5746" s="66"/>
      <c r="MMK5746" s="66"/>
      <c r="MML5746" s="66"/>
      <c r="MMM5746" s="66"/>
      <c r="MMN5746" s="66"/>
      <c r="MMO5746" s="66"/>
      <c r="MMP5746" s="66"/>
      <c r="MMQ5746" s="66"/>
      <c r="MMR5746" s="66"/>
      <c r="MMS5746" s="66"/>
      <c r="MMT5746" s="66"/>
      <c r="MMU5746" s="66"/>
      <c r="MMV5746" s="66"/>
      <c r="MMW5746" s="66"/>
      <c r="MMX5746" s="66"/>
      <c r="MMY5746" s="66"/>
      <c r="MMZ5746" s="66"/>
      <c r="MNA5746" s="66"/>
      <c r="MNB5746" s="66"/>
      <c r="MNC5746" s="66"/>
      <c r="MND5746" s="66"/>
      <c r="MNE5746" s="66"/>
      <c r="MNF5746" s="66"/>
      <c r="MNG5746" s="66"/>
      <c r="MNH5746" s="66"/>
      <c r="MNI5746" s="66"/>
      <c r="MNJ5746" s="66"/>
      <c r="MNK5746" s="66"/>
      <c r="MNL5746" s="66"/>
      <c r="MNM5746" s="66"/>
      <c r="MNN5746" s="66"/>
      <c r="MNO5746" s="66"/>
      <c r="MNP5746" s="66"/>
      <c r="MNQ5746" s="66"/>
      <c r="MNR5746" s="66"/>
      <c r="MNS5746" s="66"/>
      <c r="MNT5746" s="66"/>
      <c r="MNU5746" s="66"/>
      <c r="MNV5746" s="66"/>
      <c r="MNW5746" s="66"/>
      <c r="MNX5746" s="66"/>
      <c r="MNY5746" s="66"/>
      <c r="MNZ5746" s="66"/>
      <c r="MOA5746" s="66"/>
      <c r="MOB5746" s="66"/>
      <c r="MOC5746" s="66"/>
      <c r="MOD5746" s="66"/>
      <c r="MOE5746" s="66"/>
      <c r="MOF5746" s="66"/>
      <c r="MOG5746" s="66"/>
      <c r="MOH5746" s="66"/>
      <c r="MOI5746" s="66"/>
      <c r="MOJ5746" s="66"/>
      <c r="MOK5746" s="66"/>
      <c r="MOL5746" s="66"/>
      <c r="MOM5746" s="66"/>
      <c r="MON5746" s="66"/>
      <c r="MOO5746" s="66"/>
      <c r="MOP5746" s="66"/>
      <c r="MOQ5746" s="66"/>
      <c r="MOR5746" s="66"/>
      <c r="MOS5746" s="66"/>
      <c r="MOT5746" s="66"/>
      <c r="MOU5746" s="66"/>
      <c r="MOV5746" s="66"/>
      <c r="MOW5746" s="66"/>
      <c r="MOX5746" s="66"/>
      <c r="MOY5746" s="66"/>
      <c r="MOZ5746" s="66"/>
      <c r="MPA5746" s="66"/>
      <c r="MPB5746" s="66"/>
      <c r="MPC5746" s="66"/>
      <c r="MPD5746" s="66"/>
      <c r="MPE5746" s="66"/>
      <c r="MPF5746" s="66"/>
      <c r="MPG5746" s="66"/>
      <c r="MPH5746" s="66"/>
      <c r="MPI5746" s="66"/>
      <c r="MPJ5746" s="66"/>
      <c r="MPK5746" s="66"/>
      <c r="MPL5746" s="66"/>
      <c r="MPM5746" s="66"/>
      <c r="MPN5746" s="66"/>
      <c r="MPO5746" s="66"/>
      <c r="MPP5746" s="66"/>
      <c r="MPQ5746" s="66"/>
      <c r="MPR5746" s="66"/>
      <c r="MPS5746" s="66"/>
      <c r="MPT5746" s="66"/>
      <c r="MPU5746" s="66"/>
      <c r="MPV5746" s="66"/>
      <c r="MPW5746" s="66"/>
      <c r="MPX5746" s="66"/>
      <c r="MPY5746" s="66"/>
      <c r="MPZ5746" s="66"/>
      <c r="MQA5746" s="66"/>
      <c r="MQB5746" s="66"/>
      <c r="MQC5746" s="66"/>
      <c r="MQD5746" s="66"/>
      <c r="MQE5746" s="66"/>
      <c r="MQF5746" s="66"/>
      <c r="MQG5746" s="66"/>
      <c r="MQH5746" s="66"/>
      <c r="MQI5746" s="66"/>
      <c r="MQJ5746" s="66"/>
      <c r="MQK5746" s="66"/>
      <c r="MQL5746" s="66"/>
      <c r="MQM5746" s="66"/>
      <c r="MQN5746" s="66"/>
      <c r="MQO5746" s="66"/>
      <c r="MQP5746" s="66"/>
      <c r="MQQ5746" s="66"/>
      <c r="MQR5746" s="66"/>
      <c r="MQS5746" s="66"/>
      <c r="MQT5746" s="66"/>
      <c r="MQU5746" s="66"/>
      <c r="MQV5746" s="66"/>
      <c r="MQW5746" s="66"/>
      <c r="MQX5746" s="66"/>
      <c r="MQY5746" s="66"/>
      <c r="MQZ5746" s="66"/>
      <c r="MRA5746" s="66"/>
      <c r="MRB5746" s="66"/>
      <c r="MRC5746" s="66"/>
      <c r="MRD5746" s="66"/>
      <c r="MRE5746" s="66"/>
      <c r="MRF5746" s="66"/>
      <c r="MRG5746" s="66"/>
      <c r="MRH5746" s="66"/>
      <c r="MRI5746" s="66"/>
      <c r="MRJ5746" s="66"/>
      <c r="MRK5746" s="66"/>
      <c r="MRL5746" s="66"/>
      <c r="MRM5746" s="66"/>
      <c r="MRN5746" s="66"/>
      <c r="MRO5746" s="66"/>
      <c r="MRP5746" s="66"/>
      <c r="MRQ5746" s="66"/>
      <c r="MRR5746" s="66"/>
      <c r="MRS5746" s="66"/>
      <c r="MRT5746" s="66"/>
      <c r="MRU5746" s="66"/>
      <c r="MRV5746" s="66"/>
      <c r="MRW5746" s="66"/>
      <c r="MRX5746" s="66"/>
      <c r="MRY5746" s="66"/>
      <c r="MRZ5746" s="66"/>
      <c r="MSA5746" s="66"/>
      <c r="MSB5746" s="66"/>
      <c r="MSC5746" s="66"/>
      <c r="MSD5746" s="66"/>
      <c r="MSE5746" s="66"/>
      <c r="MSF5746" s="66"/>
      <c r="MSG5746" s="66"/>
      <c r="MSH5746" s="66"/>
      <c r="MSI5746" s="66"/>
      <c r="MSJ5746" s="66"/>
      <c r="MSK5746" s="66"/>
      <c r="MSL5746" s="66"/>
      <c r="MSM5746" s="66"/>
      <c r="MSN5746" s="66"/>
      <c r="MSO5746" s="66"/>
      <c r="MSP5746" s="66"/>
      <c r="MSQ5746" s="66"/>
      <c r="MSR5746" s="66"/>
      <c r="MSS5746" s="66"/>
      <c r="MST5746" s="66"/>
      <c r="MSU5746" s="66"/>
      <c r="MSV5746" s="66"/>
      <c r="MSW5746" s="66"/>
      <c r="MSX5746" s="66"/>
      <c r="MSY5746" s="66"/>
      <c r="MSZ5746" s="66"/>
      <c r="MTA5746" s="66"/>
      <c r="MTB5746" s="66"/>
      <c r="MTC5746" s="66"/>
      <c r="MTD5746" s="66"/>
      <c r="MTE5746" s="66"/>
      <c r="MTF5746" s="66"/>
      <c r="MTG5746" s="66"/>
      <c r="MTH5746" s="66"/>
      <c r="MTI5746" s="66"/>
      <c r="MTJ5746" s="66"/>
      <c r="MTK5746" s="66"/>
      <c r="MTL5746" s="66"/>
      <c r="MTM5746" s="66"/>
      <c r="MTN5746" s="66"/>
      <c r="MTO5746" s="66"/>
      <c r="MTP5746" s="66"/>
      <c r="MTQ5746" s="66"/>
      <c r="MTR5746" s="66"/>
      <c r="MTS5746" s="66"/>
      <c r="MTT5746" s="66"/>
      <c r="MTU5746" s="66"/>
      <c r="MTV5746" s="66"/>
      <c r="MTW5746" s="66"/>
      <c r="MTX5746" s="66"/>
      <c r="MTY5746" s="66"/>
      <c r="MTZ5746" s="66"/>
      <c r="MUA5746" s="66"/>
      <c r="MUB5746" s="66"/>
      <c r="MUC5746" s="66"/>
      <c r="MUD5746" s="66"/>
      <c r="MUE5746" s="66"/>
      <c r="MUF5746" s="66"/>
      <c r="MUG5746" s="66"/>
      <c r="MUH5746" s="66"/>
      <c r="MUI5746" s="66"/>
      <c r="MUJ5746" s="66"/>
      <c r="MUK5746" s="66"/>
      <c r="MUL5746" s="66"/>
      <c r="MUM5746" s="66"/>
      <c r="MUN5746" s="66"/>
      <c r="MUO5746" s="66"/>
      <c r="MUP5746" s="66"/>
      <c r="MUQ5746" s="66"/>
      <c r="MUR5746" s="66"/>
      <c r="MUS5746" s="66"/>
      <c r="MUT5746" s="66"/>
      <c r="MUU5746" s="66"/>
      <c r="MUV5746" s="66"/>
      <c r="MUW5746" s="66"/>
      <c r="MUX5746" s="66"/>
      <c r="MUY5746" s="66"/>
      <c r="MUZ5746" s="66"/>
      <c r="MVA5746" s="66"/>
      <c r="MVB5746" s="66"/>
      <c r="MVC5746" s="66"/>
      <c r="MVD5746" s="66"/>
      <c r="MVE5746" s="66"/>
      <c r="MVF5746" s="66"/>
      <c r="MVG5746" s="66"/>
      <c r="MVH5746" s="66"/>
      <c r="MVI5746" s="66"/>
      <c r="MVJ5746" s="66"/>
      <c r="MVK5746" s="66"/>
      <c r="MVL5746" s="66"/>
      <c r="MVM5746" s="66"/>
      <c r="MVN5746" s="66"/>
      <c r="MVO5746" s="66"/>
      <c r="MVP5746" s="66"/>
      <c r="MVQ5746" s="66"/>
      <c r="MVR5746" s="66"/>
      <c r="MVS5746" s="66"/>
      <c r="MVT5746" s="66"/>
      <c r="MVU5746" s="66"/>
      <c r="MVV5746" s="66"/>
      <c r="MVW5746" s="66"/>
      <c r="MVX5746" s="66"/>
      <c r="MVY5746" s="66"/>
      <c r="MVZ5746" s="66"/>
      <c r="MWA5746" s="66"/>
      <c r="MWB5746" s="66"/>
      <c r="MWC5746" s="66"/>
      <c r="MWD5746" s="66"/>
      <c r="MWE5746" s="66"/>
      <c r="MWF5746" s="66"/>
      <c r="MWG5746" s="66"/>
      <c r="MWH5746" s="66"/>
      <c r="MWI5746" s="66"/>
      <c r="MWJ5746" s="66"/>
      <c r="MWK5746" s="66"/>
      <c r="MWL5746" s="66"/>
      <c r="MWM5746" s="66"/>
      <c r="MWN5746" s="66"/>
      <c r="MWO5746" s="66"/>
      <c r="MWP5746" s="66"/>
      <c r="MWQ5746" s="66"/>
      <c r="MWR5746" s="66"/>
      <c r="MWS5746" s="66"/>
      <c r="MWT5746" s="66"/>
      <c r="MWU5746" s="66"/>
      <c r="MWV5746" s="66"/>
      <c r="MWW5746" s="66"/>
      <c r="MWX5746" s="66"/>
      <c r="MWY5746" s="66"/>
      <c r="MWZ5746" s="66"/>
      <c r="MXA5746" s="66"/>
      <c r="MXB5746" s="66"/>
      <c r="MXC5746" s="66"/>
      <c r="MXD5746" s="66"/>
      <c r="MXE5746" s="66"/>
      <c r="MXF5746" s="66"/>
      <c r="MXG5746" s="66"/>
      <c r="MXH5746" s="66"/>
      <c r="MXI5746" s="66"/>
      <c r="MXJ5746" s="66"/>
      <c r="MXK5746" s="66"/>
      <c r="MXL5746" s="66"/>
      <c r="MXM5746" s="66"/>
      <c r="MXN5746" s="66"/>
      <c r="MXO5746" s="66"/>
      <c r="MXP5746" s="66"/>
      <c r="MXQ5746" s="66"/>
      <c r="MXR5746" s="66"/>
      <c r="MXS5746" s="66"/>
      <c r="MXT5746" s="66"/>
      <c r="MXU5746" s="66"/>
      <c r="MXV5746" s="66"/>
      <c r="MXW5746" s="66"/>
      <c r="MXX5746" s="66"/>
      <c r="MXY5746" s="66"/>
      <c r="MXZ5746" s="66"/>
      <c r="MYA5746" s="66"/>
      <c r="MYB5746" s="66"/>
      <c r="MYC5746" s="66"/>
      <c r="MYD5746" s="66"/>
      <c r="MYE5746" s="66"/>
      <c r="MYF5746" s="66"/>
      <c r="MYG5746" s="66"/>
      <c r="MYH5746" s="66"/>
      <c r="MYI5746" s="66"/>
      <c r="MYJ5746" s="66"/>
      <c r="MYK5746" s="66"/>
      <c r="MYL5746" s="66"/>
      <c r="MYM5746" s="66"/>
      <c r="MYN5746" s="66"/>
      <c r="MYO5746" s="66"/>
      <c r="MYP5746" s="66"/>
      <c r="MYQ5746" s="66"/>
      <c r="MYR5746" s="66"/>
      <c r="MYS5746" s="66"/>
      <c r="MYT5746" s="66"/>
      <c r="MYU5746" s="66"/>
      <c r="MYV5746" s="66"/>
      <c r="MYW5746" s="66"/>
      <c r="MYX5746" s="66"/>
      <c r="MYY5746" s="66"/>
      <c r="MYZ5746" s="66"/>
      <c r="MZA5746" s="66"/>
      <c r="MZB5746" s="66"/>
      <c r="MZC5746" s="66"/>
      <c r="MZD5746" s="66"/>
      <c r="MZE5746" s="66"/>
      <c r="MZF5746" s="66"/>
      <c r="MZG5746" s="66"/>
      <c r="MZH5746" s="66"/>
      <c r="MZI5746" s="66"/>
      <c r="MZJ5746" s="66"/>
      <c r="MZK5746" s="66"/>
      <c r="MZL5746" s="66"/>
      <c r="MZM5746" s="66"/>
      <c r="MZN5746" s="66"/>
      <c r="MZO5746" s="66"/>
      <c r="MZP5746" s="66"/>
      <c r="MZQ5746" s="66"/>
      <c r="MZR5746" s="66"/>
      <c r="MZS5746" s="66"/>
      <c r="MZT5746" s="66"/>
      <c r="MZU5746" s="66"/>
      <c r="MZV5746" s="66"/>
      <c r="MZW5746" s="66"/>
      <c r="MZX5746" s="66"/>
      <c r="MZY5746" s="66"/>
      <c r="MZZ5746" s="66"/>
      <c r="NAA5746" s="66"/>
      <c r="NAB5746" s="66"/>
      <c r="NAC5746" s="66"/>
      <c r="NAD5746" s="66"/>
      <c r="NAE5746" s="66"/>
      <c r="NAF5746" s="66"/>
      <c r="NAG5746" s="66"/>
      <c r="NAH5746" s="66"/>
      <c r="NAI5746" s="66"/>
      <c r="NAJ5746" s="66"/>
      <c r="NAK5746" s="66"/>
      <c r="NAL5746" s="66"/>
      <c r="NAM5746" s="66"/>
      <c r="NAN5746" s="66"/>
      <c r="NAO5746" s="66"/>
      <c r="NAP5746" s="66"/>
      <c r="NAQ5746" s="66"/>
      <c r="NAR5746" s="66"/>
      <c r="NAS5746" s="66"/>
      <c r="NAT5746" s="66"/>
      <c r="NAU5746" s="66"/>
      <c r="NAV5746" s="66"/>
      <c r="NAW5746" s="66"/>
      <c r="NAX5746" s="66"/>
      <c r="NAY5746" s="66"/>
      <c r="NAZ5746" s="66"/>
      <c r="NBA5746" s="66"/>
      <c r="NBB5746" s="66"/>
      <c r="NBC5746" s="66"/>
      <c r="NBD5746" s="66"/>
      <c r="NBE5746" s="66"/>
      <c r="NBF5746" s="66"/>
      <c r="NBG5746" s="66"/>
      <c r="NBH5746" s="66"/>
      <c r="NBI5746" s="66"/>
      <c r="NBJ5746" s="66"/>
      <c r="NBK5746" s="66"/>
      <c r="NBL5746" s="66"/>
      <c r="NBM5746" s="66"/>
      <c r="NBN5746" s="66"/>
      <c r="NBO5746" s="66"/>
      <c r="NBP5746" s="66"/>
      <c r="NBQ5746" s="66"/>
      <c r="NBR5746" s="66"/>
      <c r="NBS5746" s="66"/>
      <c r="NBT5746" s="66"/>
      <c r="NBU5746" s="66"/>
      <c r="NBV5746" s="66"/>
      <c r="NBW5746" s="66"/>
      <c r="NBX5746" s="66"/>
      <c r="NBY5746" s="66"/>
      <c r="NBZ5746" s="66"/>
      <c r="NCA5746" s="66"/>
      <c r="NCB5746" s="66"/>
      <c r="NCC5746" s="66"/>
      <c r="NCD5746" s="66"/>
      <c r="NCE5746" s="66"/>
      <c r="NCF5746" s="66"/>
      <c r="NCG5746" s="66"/>
      <c r="NCH5746" s="66"/>
      <c r="NCI5746" s="66"/>
      <c r="NCJ5746" s="66"/>
      <c r="NCK5746" s="66"/>
      <c r="NCL5746" s="66"/>
      <c r="NCM5746" s="66"/>
      <c r="NCN5746" s="66"/>
      <c r="NCO5746" s="66"/>
      <c r="NCP5746" s="66"/>
      <c r="NCQ5746" s="66"/>
      <c r="NCR5746" s="66"/>
      <c r="NCS5746" s="66"/>
      <c r="NCT5746" s="66"/>
      <c r="NCU5746" s="66"/>
      <c r="NCV5746" s="66"/>
      <c r="NCW5746" s="66"/>
      <c r="NCX5746" s="66"/>
      <c r="NCY5746" s="66"/>
      <c r="NCZ5746" s="66"/>
      <c r="NDA5746" s="66"/>
      <c r="NDB5746" s="66"/>
      <c r="NDC5746" s="66"/>
      <c r="NDD5746" s="66"/>
      <c r="NDE5746" s="66"/>
      <c r="NDF5746" s="66"/>
      <c r="NDG5746" s="66"/>
      <c r="NDH5746" s="66"/>
      <c r="NDI5746" s="66"/>
      <c r="NDJ5746" s="66"/>
      <c r="NDK5746" s="66"/>
      <c r="NDL5746" s="66"/>
      <c r="NDM5746" s="66"/>
      <c r="NDN5746" s="66"/>
      <c r="NDO5746" s="66"/>
      <c r="NDP5746" s="66"/>
      <c r="NDQ5746" s="66"/>
      <c r="NDR5746" s="66"/>
      <c r="NDS5746" s="66"/>
      <c r="NDT5746" s="66"/>
      <c r="NDU5746" s="66"/>
      <c r="NDV5746" s="66"/>
      <c r="NDW5746" s="66"/>
      <c r="NDX5746" s="66"/>
      <c r="NDY5746" s="66"/>
      <c r="NDZ5746" s="66"/>
      <c r="NEA5746" s="66"/>
      <c r="NEB5746" s="66"/>
      <c r="NEC5746" s="66"/>
      <c r="NED5746" s="66"/>
      <c r="NEE5746" s="66"/>
      <c r="NEF5746" s="66"/>
      <c r="NEG5746" s="66"/>
      <c r="NEH5746" s="66"/>
      <c r="NEI5746" s="66"/>
      <c r="NEJ5746" s="66"/>
      <c r="NEK5746" s="66"/>
      <c r="NEL5746" s="66"/>
      <c r="NEM5746" s="66"/>
      <c r="NEN5746" s="66"/>
      <c r="NEO5746" s="66"/>
      <c r="NEP5746" s="66"/>
      <c r="NEQ5746" s="66"/>
      <c r="NER5746" s="66"/>
      <c r="NES5746" s="66"/>
      <c r="NET5746" s="66"/>
      <c r="NEU5746" s="66"/>
      <c r="NEV5746" s="66"/>
      <c r="NEW5746" s="66"/>
      <c r="NEX5746" s="66"/>
      <c r="NEY5746" s="66"/>
      <c r="NEZ5746" s="66"/>
      <c r="NFA5746" s="66"/>
      <c r="NFB5746" s="66"/>
      <c r="NFC5746" s="66"/>
      <c r="NFD5746" s="66"/>
      <c r="NFE5746" s="66"/>
      <c r="NFF5746" s="66"/>
      <c r="NFG5746" s="66"/>
      <c r="NFH5746" s="66"/>
      <c r="NFI5746" s="66"/>
      <c r="NFJ5746" s="66"/>
      <c r="NFK5746" s="66"/>
      <c r="NFL5746" s="66"/>
      <c r="NFM5746" s="66"/>
      <c r="NFN5746" s="66"/>
      <c r="NFO5746" s="66"/>
      <c r="NFP5746" s="66"/>
      <c r="NFQ5746" s="66"/>
      <c r="NFR5746" s="66"/>
      <c r="NFS5746" s="66"/>
      <c r="NFT5746" s="66"/>
      <c r="NFU5746" s="66"/>
      <c r="NFV5746" s="66"/>
      <c r="NFW5746" s="66"/>
      <c r="NFX5746" s="66"/>
      <c r="NFY5746" s="66"/>
      <c r="NFZ5746" s="66"/>
      <c r="NGA5746" s="66"/>
      <c r="NGB5746" s="66"/>
      <c r="NGC5746" s="66"/>
      <c r="NGD5746" s="66"/>
      <c r="NGE5746" s="66"/>
      <c r="NGF5746" s="66"/>
      <c r="NGG5746" s="66"/>
      <c r="NGH5746" s="66"/>
      <c r="NGI5746" s="66"/>
      <c r="NGJ5746" s="66"/>
      <c r="NGK5746" s="66"/>
      <c r="NGL5746" s="66"/>
      <c r="NGM5746" s="66"/>
      <c r="NGN5746" s="66"/>
      <c r="NGO5746" s="66"/>
      <c r="NGP5746" s="66"/>
      <c r="NGQ5746" s="66"/>
      <c r="NGR5746" s="66"/>
      <c r="NGS5746" s="66"/>
      <c r="NGT5746" s="66"/>
      <c r="NGU5746" s="66"/>
      <c r="NGV5746" s="66"/>
      <c r="NGW5746" s="66"/>
      <c r="NGX5746" s="66"/>
      <c r="NGY5746" s="66"/>
      <c r="NGZ5746" s="66"/>
      <c r="NHA5746" s="66"/>
      <c r="NHB5746" s="66"/>
      <c r="NHC5746" s="66"/>
      <c r="NHD5746" s="66"/>
      <c r="NHE5746" s="66"/>
      <c r="NHF5746" s="66"/>
      <c r="NHG5746" s="66"/>
      <c r="NHH5746" s="66"/>
      <c r="NHI5746" s="66"/>
      <c r="NHJ5746" s="66"/>
      <c r="NHK5746" s="66"/>
      <c r="NHL5746" s="66"/>
      <c r="NHM5746" s="66"/>
      <c r="NHN5746" s="66"/>
      <c r="NHO5746" s="66"/>
      <c r="NHP5746" s="66"/>
      <c r="NHQ5746" s="66"/>
      <c r="NHR5746" s="66"/>
      <c r="NHS5746" s="66"/>
      <c r="NHT5746" s="66"/>
      <c r="NHU5746" s="66"/>
      <c r="NHV5746" s="66"/>
      <c r="NHW5746" s="66"/>
      <c r="NHX5746" s="66"/>
      <c r="NHY5746" s="66"/>
      <c r="NHZ5746" s="66"/>
      <c r="NIA5746" s="66"/>
      <c r="NIB5746" s="66"/>
      <c r="NIC5746" s="66"/>
      <c r="NID5746" s="66"/>
      <c r="NIE5746" s="66"/>
      <c r="NIF5746" s="66"/>
      <c r="NIG5746" s="66"/>
      <c r="NIH5746" s="66"/>
      <c r="NII5746" s="66"/>
      <c r="NIJ5746" s="66"/>
      <c r="NIK5746" s="66"/>
      <c r="NIL5746" s="66"/>
      <c r="NIM5746" s="66"/>
      <c r="NIN5746" s="66"/>
      <c r="NIO5746" s="66"/>
      <c r="NIP5746" s="66"/>
      <c r="NIQ5746" s="66"/>
      <c r="NIR5746" s="66"/>
      <c r="NIS5746" s="66"/>
      <c r="NIT5746" s="66"/>
      <c r="NIU5746" s="66"/>
      <c r="NIV5746" s="66"/>
      <c r="NIW5746" s="66"/>
      <c r="NIX5746" s="66"/>
      <c r="NIY5746" s="66"/>
      <c r="NIZ5746" s="66"/>
      <c r="NJA5746" s="66"/>
      <c r="NJB5746" s="66"/>
      <c r="NJC5746" s="66"/>
      <c r="NJD5746" s="66"/>
      <c r="NJE5746" s="66"/>
      <c r="NJF5746" s="66"/>
      <c r="NJG5746" s="66"/>
      <c r="NJH5746" s="66"/>
      <c r="NJI5746" s="66"/>
      <c r="NJJ5746" s="66"/>
      <c r="NJK5746" s="66"/>
      <c r="NJL5746" s="66"/>
      <c r="NJM5746" s="66"/>
      <c r="NJN5746" s="66"/>
      <c r="NJO5746" s="66"/>
      <c r="NJP5746" s="66"/>
    </row>
    <row r="5747" spans="1:9740" s="77" customFormat="1" x14ac:dyDescent="0.25">
      <c r="A5747" s="71" t="s">
        <v>5779</v>
      </c>
      <c r="B5747" s="72" t="s">
        <v>8969</v>
      </c>
      <c r="C5747" s="71"/>
      <c r="D5747" s="73" t="s">
        <v>11864</v>
      </c>
      <c r="E5747" s="71" t="s">
        <v>16903</v>
      </c>
      <c r="F5747" s="75" t="s">
        <v>10</v>
      </c>
      <c r="G5747" s="75">
        <v>1535</v>
      </c>
      <c r="H5747" s="75"/>
      <c r="I5747" s="74" t="s">
        <v>7799</v>
      </c>
      <c r="J5747" s="38">
        <v>25172110</v>
      </c>
      <c r="K5747" s="38" t="s">
        <v>12462</v>
      </c>
      <c r="L5747" s="71" t="str">
        <f t="shared" si="241"/>
        <v>104-0105-01.JPG</v>
      </c>
      <c r="M5747" s="71"/>
      <c r="N5747" s="71"/>
      <c r="O5747" s="66"/>
      <c r="P5747" s="66"/>
      <c r="Q5747" s="66"/>
      <c r="R5747" s="66"/>
      <c r="S5747" s="66"/>
      <c r="T5747" s="66"/>
      <c r="U5747" s="66"/>
      <c r="V5747" s="66"/>
      <c r="W5747" s="66"/>
      <c r="X5747" s="66"/>
      <c r="Y5747" s="66"/>
      <c r="Z5747" s="66"/>
      <c r="AA5747" s="66"/>
      <c r="AB5747" s="66"/>
      <c r="AC5747" s="66"/>
      <c r="AD5747" s="66"/>
      <c r="AE5747" s="66"/>
      <c r="AF5747" s="66"/>
      <c r="AG5747" s="66"/>
      <c r="AH5747" s="66"/>
      <c r="AI5747" s="66"/>
      <c r="AJ5747" s="66"/>
      <c r="AK5747" s="66"/>
      <c r="AL5747" s="66"/>
      <c r="AM5747" s="66"/>
      <c r="AN5747" s="66"/>
      <c r="AO5747" s="66"/>
      <c r="AP5747" s="66"/>
      <c r="AQ5747" s="66"/>
      <c r="AR5747" s="66"/>
      <c r="AS5747" s="66"/>
      <c r="AT5747" s="66"/>
      <c r="AU5747" s="66"/>
      <c r="AV5747" s="66"/>
      <c r="AW5747" s="66"/>
      <c r="AX5747" s="66"/>
      <c r="AY5747" s="66"/>
      <c r="AZ5747" s="66"/>
      <c r="BA5747" s="66"/>
      <c r="BB5747" s="66"/>
      <c r="BC5747" s="66"/>
      <c r="BD5747" s="66"/>
      <c r="BE5747" s="66"/>
      <c r="BF5747" s="66"/>
      <c r="BG5747" s="66"/>
      <c r="BH5747" s="66"/>
      <c r="BI5747" s="66"/>
      <c r="BJ5747" s="66"/>
      <c r="BK5747" s="66"/>
      <c r="BL5747" s="66"/>
      <c r="BM5747" s="66"/>
      <c r="BN5747" s="66"/>
      <c r="BO5747" s="66"/>
      <c r="BP5747" s="66"/>
      <c r="BQ5747" s="66"/>
      <c r="BR5747" s="66"/>
      <c r="BS5747" s="66"/>
      <c r="BT5747" s="66"/>
      <c r="BU5747" s="66"/>
      <c r="BV5747" s="66"/>
      <c r="BW5747" s="66"/>
      <c r="BX5747" s="66"/>
      <c r="BY5747" s="66"/>
      <c r="BZ5747" s="66"/>
      <c r="CA5747" s="66"/>
      <c r="CB5747" s="66"/>
      <c r="CC5747" s="66"/>
      <c r="CD5747" s="66"/>
      <c r="CE5747" s="66"/>
      <c r="CF5747" s="66"/>
      <c r="CG5747" s="66"/>
      <c r="CH5747" s="66"/>
      <c r="CI5747" s="66"/>
      <c r="CJ5747" s="66"/>
      <c r="CK5747" s="66"/>
      <c r="CL5747" s="66"/>
      <c r="CM5747" s="66"/>
      <c r="CN5747" s="66"/>
      <c r="CO5747" s="66"/>
      <c r="CP5747" s="66"/>
      <c r="CQ5747" s="66"/>
      <c r="CR5747" s="66"/>
      <c r="CS5747" s="66"/>
      <c r="CT5747" s="66"/>
      <c r="CU5747" s="66"/>
      <c r="CV5747" s="66"/>
      <c r="CW5747" s="66"/>
      <c r="CX5747" s="66"/>
      <c r="CY5747" s="66"/>
      <c r="CZ5747" s="66"/>
      <c r="DA5747" s="66"/>
      <c r="DB5747" s="66"/>
      <c r="DC5747" s="66"/>
      <c r="DD5747" s="66"/>
      <c r="DE5747" s="66"/>
      <c r="DF5747" s="66"/>
      <c r="DG5747" s="66"/>
      <c r="DH5747" s="66"/>
      <c r="DI5747" s="66"/>
      <c r="DJ5747" s="66"/>
      <c r="DK5747" s="66"/>
      <c r="DL5747" s="66"/>
      <c r="DM5747" s="66"/>
      <c r="DN5747" s="66"/>
      <c r="DO5747" s="66"/>
      <c r="DP5747" s="66"/>
      <c r="DQ5747" s="66"/>
      <c r="DR5747" s="66"/>
      <c r="DS5747" s="66"/>
      <c r="DT5747" s="66"/>
      <c r="DU5747" s="66"/>
      <c r="DV5747" s="66"/>
      <c r="DW5747" s="66"/>
      <c r="DX5747" s="66"/>
      <c r="DY5747" s="66"/>
      <c r="DZ5747" s="66"/>
      <c r="EA5747" s="66"/>
      <c r="EB5747" s="66"/>
      <c r="EC5747" s="66"/>
      <c r="ED5747" s="66"/>
      <c r="EE5747" s="66"/>
      <c r="EF5747" s="66"/>
      <c r="EG5747" s="66"/>
      <c r="EH5747" s="66"/>
      <c r="EI5747" s="66"/>
      <c r="EJ5747" s="66"/>
      <c r="EK5747" s="66"/>
      <c r="EL5747" s="66"/>
      <c r="EM5747" s="66"/>
      <c r="EN5747" s="66"/>
      <c r="EO5747" s="66"/>
      <c r="EP5747" s="66"/>
      <c r="EQ5747" s="66"/>
      <c r="ER5747" s="66"/>
      <c r="ES5747" s="66"/>
      <c r="ET5747" s="66"/>
      <c r="EU5747" s="66"/>
      <c r="EV5747" s="66"/>
      <c r="EW5747" s="66"/>
      <c r="EX5747" s="66"/>
      <c r="EY5747" s="66"/>
      <c r="EZ5747" s="66"/>
      <c r="FA5747" s="66"/>
      <c r="FB5747" s="66"/>
      <c r="FC5747" s="66"/>
      <c r="FD5747" s="66"/>
      <c r="FE5747" s="66"/>
      <c r="FF5747" s="66"/>
      <c r="FG5747" s="66"/>
      <c r="FH5747" s="66"/>
      <c r="FI5747" s="66"/>
      <c r="FJ5747" s="66"/>
      <c r="FK5747" s="66"/>
      <c r="FL5747" s="66"/>
      <c r="FM5747" s="66"/>
      <c r="FN5747" s="66"/>
      <c r="FO5747" s="66"/>
      <c r="FP5747" s="66"/>
      <c r="FQ5747" s="66"/>
      <c r="FR5747" s="66"/>
      <c r="FS5747" s="66"/>
      <c r="FT5747" s="66"/>
      <c r="FU5747" s="66"/>
      <c r="FV5747" s="66"/>
      <c r="FW5747" s="66"/>
      <c r="FX5747" s="66"/>
      <c r="FY5747" s="66"/>
      <c r="FZ5747" s="66"/>
      <c r="GA5747" s="66"/>
      <c r="GB5747" s="66"/>
      <c r="GC5747" s="66"/>
      <c r="GD5747" s="66"/>
      <c r="GE5747" s="66"/>
      <c r="GF5747" s="66"/>
      <c r="GG5747" s="66"/>
      <c r="GH5747" s="66"/>
      <c r="GI5747" s="66"/>
      <c r="GJ5747" s="66"/>
      <c r="GK5747" s="66"/>
      <c r="GL5747" s="66"/>
      <c r="GM5747" s="66"/>
      <c r="GN5747" s="66"/>
      <c r="GO5747" s="66"/>
      <c r="GP5747" s="66"/>
      <c r="GQ5747" s="66"/>
      <c r="GR5747" s="66"/>
      <c r="GS5747" s="66"/>
      <c r="GT5747" s="66"/>
      <c r="GU5747" s="66"/>
      <c r="GV5747" s="66"/>
      <c r="GW5747" s="66"/>
      <c r="GX5747" s="66"/>
      <c r="GY5747" s="66"/>
      <c r="GZ5747" s="66"/>
      <c r="HA5747" s="66"/>
      <c r="HB5747" s="66"/>
      <c r="HC5747" s="66"/>
      <c r="HD5747" s="66"/>
      <c r="HE5747" s="66"/>
      <c r="HF5747" s="66"/>
      <c r="HG5747" s="66"/>
      <c r="HH5747" s="66"/>
      <c r="HI5747" s="66"/>
      <c r="HJ5747" s="66"/>
      <c r="HK5747" s="66"/>
      <c r="HL5747" s="66"/>
      <c r="HM5747" s="66"/>
      <c r="HN5747" s="66"/>
      <c r="HO5747" s="66"/>
      <c r="HP5747" s="66"/>
      <c r="HQ5747" s="66"/>
      <c r="HR5747" s="66"/>
      <c r="HS5747" s="66"/>
      <c r="HT5747" s="66"/>
      <c r="HU5747" s="66"/>
      <c r="HV5747" s="66"/>
      <c r="HW5747" s="66"/>
      <c r="HX5747" s="66"/>
      <c r="HY5747" s="66"/>
      <c r="HZ5747" s="66"/>
      <c r="IA5747" s="66"/>
      <c r="IB5747" s="66"/>
      <c r="IC5747" s="66"/>
      <c r="ID5747" s="66"/>
      <c r="IE5747" s="66"/>
      <c r="IF5747" s="66"/>
      <c r="IG5747" s="66"/>
      <c r="IH5747" s="66"/>
      <c r="II5747" s="66"/>
      <c r="IJ5747" s="66"/>
      <c r="IK5747" s="66"/>
      <c r="IL5747" s="66"/>
      <c r="IM5747" s="66"/>
      <c r="IN5747" s="66"/>
      <c r="IO5747" s="66"/>
      <c r="IP5747" s="66"/>
      <c r="IQ5747" s="66"/>
      <c r="IR5747" s="66"/>
      <c r="IS5747" s="66"/>
      <c r="IT5747" s="66"/>
      <c r="IU5747" s="66"/>
      <c r="IV5747" s="66"/>
      <c r="IW5747" s="66"/>
      <c r="IX5747" s="66"/>
      <c r="IY5747" s="66"/>
      <c r="IZ5747" s="66"/>
      <c r="JA5747" s="66"/>
      <c r="JB5747" s="66"/>
      <c r="JC5747" s="66"/>
      <c r="JD5747" s="66"/>
      <c r="JE5747" s="66"/>
      <c r="JF5747" s="66"/>
      <c r="JG5747" s="66"/>
      <c r="JH5747" s="66"/>
      <c r="JI5747" s="66"/>
      <c r="JJ5747" s="66"/>
      <c r="JK5747" s="66"/>
      <c r="JL5747" s="66"/>
      <c r="JM5747" s="66"/>
      <c r="JN5747" s="66"/>
      <c r="JO5747" s="66"/>
      <c r="JP5747" s="66"/>
      <c r="JQ5747" s="66"/>
      <c r="JR5747" s="66"/>
      <c r="JS5747" s="66"/>
      <c r="JT5747" s="66"/>
      <c r="JU5747" s="66"/>
      <c r="JV5747" s="66"/>
      <c r="JW5747" s="66"/>
      <c r="JX5747" s="66"/>
      <c r="JY5747" s="66"/>
      <c r="JZ5747" s="66"/>
      <c r="KA5747" s="66"/>
      <c r="KB5747" s="66"/>
      <c r="KC5747" s="66"/>
      <c r="KD5747" s="66"/>
      <c r="KE5747" s="66"/>
      <c r="KF5747" s="66"/>
      <c r="KG5747" s="66"/>
      <c r="KH5747" s="66"/>
      <c r="KI5747" s="66"/>
      <c r="KJ5747" s="66"/>
      <c r="KK5747" s="66"/>
      <c r="KL5747" s="66"/>
      <c r="KM5747" s="66"/>
      <c r="KN5747" s="66"/>
      <c r="KO5747" s="66"/>
      <c r="KP5747" s="66"/>
      <c r="KQ5747" s="66"/>
      <c r="KR5747" s="66"/>
      <c r="KS5747" s="66"/>
      <c r="KT5747" s="66"/>
      <c r="KU5747" s="66"/>
      <c r="KV5747" s="66"/>
      <c r="KW5747" s="66"/>
      <c r="KX5747" s="66"/>
      <c r="KY5747" s="66"/>
      <c r="KZ5747" s="66"/>
      <c r="LA5747" s="66"/>
      <c r="LB5747" s="66"/>
      <c r="LC5747" s="66"/>
      <c r="LD5747" s="66"/>
      <c r="LE5747" s="66"/>
      <c r="LF5747" s="66"/>
      <c r="LG5747" s="66"/>
      <c r="LH5747" s="66"/>
      <c r="LI5747" s="66"/>
      <c r="LJ5747" s="66"/>
      <c r="LK5747" s="66"/>
      <c r="LL5747" s="66"/>
      <c r="LM5747" s="66"/>
      <c r="LN5747" s="66"/>
      <c r="LO5747" s="66"/>
      <c r="LP5747" s="66"/>
      <c r="LQ5747" s="66"/>
      <c r="LR5747" s="66"/>
      <c r="LS5747" s="66"/>
      <c r="LT5747" s="66"/>
      <c r="LU5747" s="66"/>
      <c r="LV5747" s="66"/>
      <c r="LW5747" s="66"/>
      <c r="LX5747" s="66"/>
      <c r="LY5747" s="66"/>
      <c r="LZ5747" s="66"/>
      <c r="MA5747" s="66"/>
      <c r="MB5747" s="66"/>
      <c r="MC5747" s="66"/>
      <c r="MD5747" s="66"/>
      <c r="ME5747" s="66"/>
      <c r="MF5747" s="66"/>
      <c r="MG5747" s="66"/>
      <c r="MH5747" s="66"/>
      <c r="MI5747" s="66"/>
      <c r="MJ5747" s="66"/>
      <c r="MK5747" s="66"/>
      <c r="ML5747" s="66"/>
      <c r="MM5747" s="66"/>
      <c r="MN5747" s="66"/>
      <c r="MO5747" s="66"/>
      <c r="MP5747" s="66"/>
      <c r="MQ5747" s="66"/>
      <c r="MR5747" s="66"/>
      <c r="MS5747" s="66"/>
      <c r="MT5747" s="66"/>
      <c r="MU5747" s="66"/>
      <c r="MV5747" s="66"/>
      <c r="MW5747" s="66"/>
      <c r="MX5747" s="66"/>
      <c r="MY5747" s="66"/>
      <c r="MZ5747" s="66"/>
      <c r="NA5747" s="66"/>
      <c r="NB5747" s="66"/>
      <c r="NC5747" s="66"/>
      <c r="ND5747" s="66"/>
      <c r="NE5747" s="66"/>
      <c r="NF5747" s="66"/>
      <c r="NG5747" s="66"/>
      <c r="NH5747" s="66"/>
      <c r="NI5747" s="66"/>
      <c r="NJ5747" s="66"/>
      <c r="NK5747" s="66"/>
      <c r="NL5747" s="66"/>
      <c r="NM5747" s="66"/>
      <c r="NN5747" s="66"/>
      <c r="NO5747" s="66"/>
      <c r="NP5747" s="66"/>
      <c r="NQ5747" s="66"/>
      <c r="NR5747" s="66"/>
      <c r="NS5747" s="66"/>
      <c r="NT5747" s="66"/>
      <c r="NU5747" s="66"/>
      <c r="NV5747" s="66"/>
      <c r="NW5747" s="66"/>
      <c r="NX5747" s="66"/>
      <c r="NY5747" s="66"/>
      <c r="NZ5747" s="66"/>
      <c r="OA5747" s="66"/>
      <c r="OB5747" s="66"/>
      <c r="OC5747" s="66"/>
      <c r="OD5747" s="66"/>
      <c r="OE5747" s="66"/>
      <c r="OF5747" s="66"/>
      <c r="OG5747" s="66"/>
      <c r="OH5747" s="66"/>
      <c r="OI5747" s="66"/>
      <c r="OJ5747" s="66"/>
      <c r="OK5747" s="66"/>
      <c r="OL5747" s="66"/>
      <c r="OM5747" s="66"/>
      <c r="ON5747" s="66"/>
      <c r="OO5747" s="66"/>
      <c r="OP5747" s="66"/>
      <c r="OQ5747" s="66"/>
      <c r="OR5747" s="66"/>
      <c r="OS5747" s="66"/>
      <c r="OT5747" s="66"/>
      <c r="OU5747" s="66"/>
      <c r="OV5747" s="66"/>
      <c r="OW5747" s="66"/>
      <c r="OX5747" s="66"/>
      <c r="OY5747" s="66"/>
      <c r="OZ5747" s="66"/>
      <c r="PA5747" s="66"/>
      <c r="PB5747" s="66"/>
      <c r="PC5747" s="66"/>
      <c r="PD5747" s="66"/>
      <c r="PE5747" s="66"/>
      <c r="PF5747" s="66"/>
      <c r="PG5747" s="66"/>
      <c r="PH5747" s="66"/>
      <c r="PI5747" s="66"/>
      <c r="PJ5747" s="66"/>
      <c r="PK5747" s="66"/>
      <c r="PL5747" s="66"/>
      <c r="PM5747" s="66"/>
      <c r="PN5747" s="66"/>
      <c r="PO5747" s="66"/>
      <c r="PP5747" s="66"/>
      <c r="PQ5747" s="66"/>
      <c r="PR5747" s="66"/>
      <c r="PS5747" s="66"/>
      <c r="PT5747" s="66"/>
      <c r="PU5747" s="66"/>
      <c r="PV5747" s="66"/>
      <c r="PW5747" s="66"/>
      <c r="PX5747" s="66"/>
      <c r="PY5747" s="66"/>
      <c r="PZ5747" s="66"/>
      <c r="QA5747" s="66"/>
      <c r="QB5747" s="66"/>
      <c r="QC5747" s="66"/>
      <c r="QD5747" s="66"/>
      <c r="QE5747" s="66"/>
      <c r="QF5747" s="66"/>
      <c r="QG5747" s="66"/>
      <c r="QH5747" s="66"/>
      <c r="QI5747" s="66"/>
      <c r="QJ5747" s="66"/>
      <c r="QK5747" s="66"/>
      <c r="QL5747" s="66"/>
      <c r="QM5747" s="66"/>
      <c r="QN5747" s="66"/>
      <c r="QO5747" s="66"/>
      <c r="QP5747" s="66"/>
      <c r="QQ5747" s="66"/>
      <c r="QR5747" s="66"/>
      <c r="QS5747" s="66"/>
      <c r="QT5747" s="66"/>
      <c r="QU5747" s="66"/>
      <c r="QV5747" s="66"/>
      <c r="QW5747" s="66"/>
      <c r="QX5747" s="66"/>
      <c r="QY5747" s="66"/>
      <c r="QZ5747" s="66"/>
      <c r="RA5747" s="66"/>
      <c r="RB5747" s="66"/>
      <c r="RC5747" s="66"/>
      <c r="RD5747" s="66"/>
      <c r="RE5747" s="66"/>
      <c r="RF5747" s="66"/>
      <c r="RG5747" s="66"/>
      <c r="RH5747" s="66"/>
      <c r="RI5747" s="66"/>
      <c r="RJ5747" s="66"/>
      <c r="RK5747" s="66"/>
      <c r="RL5747" s="66"/>
      <c r="RM5747" s="66"/>
      <c r="RN5747" s="66"/>
      <c r="RO5747" s="66"/>
      <c r="RP5747" s="66"/>
      <c r="RQ5747" s="66"/>
      <c r="RR5747" s="66"/>
      <c r="RS5747" s="66"/>
      <c r="RT5747" s="66"/>
      <c r="RU5747" s="66"/>
      <c r="RV5747" s="66"/>
      <c r="RW5747" s="66"/>
      <c r="RX5747" s="66"/>
      <c r="RY5747" s="66"/>
      <c r="RZ5747" s="66"/>
      <c r="SA5747" s="66"/>
      <c r="SB5747" s="66"/>
      <c r="SC5747" s="66"/>
      <c r="SD5747" s="66"/>
      <c r="SE5747" s="66"/>
      <c r="SF5747" s="66"/>
      <c r="SG5747" s="66"/>
      <c r="SH5747" s="66"/>
      <c r="SI5747" s="66"/>
      <c r="SJ5747" s="66"/>
      <c r="SK5747" s="66"/>
      <c r="SL5747" s="66"/>
      <c r="SM5747" s="66"/>
      <c r="SN5747" s="66"/>
      <c r="SO5747" s="66"/>
      <c r="SP5747" s="66"/>
      <c r="SQ5747" s="66"/>
      <c r="SR5747" s="66"/>
      <c r="SS5747" s="66"/>
      <c r="ST5747" s="66"/>
      <c r="SU5747" s="66"/>
      <c r="SV5747" s="66"/>
      <c r="SW5747" s="66"/>
      <c r="SX5747" s="66"/>
      <c r="SY5747" s="66"/>
      <c r="SZ5747" s="66"/>
      <c r="TA5747" s="66"/>
      <c r="TB5747" s="66"/>
      <c r="TC5747" s="66"/>
      <c r="TD5747" s="66"/>
      <c r="TE5747" s="66"/>
      <c r="TF5747" s="66"/>
      <c r="TG5747" s="66"/>
      <c r="TH5747" s="66"/>
      <c r="TI5747" s="66"/>
      <c r="TJ5747" s="66"/>
      <c r="TK5747" s="66"/>
      <c r="TL5747" s="66"/>
      <c r="TM5747" s="66"/>
      <c r="TN5747" s="66"/>
      <c r="TO5747" s="66"/>
      <c r="TP5747" s="66"/>
      <c r="TQ5747" s="66"/>
      <c r="TR5747" s="66"/>
      <c r="TS5747" s="66"/>
      <c r="TT5747" s="66"/>
      <c r="TU5747" s="66"/>
      <c r="TV5747" s="66"/>
      <c r="TW5747" s="66"/>
      <c r="TX5747" s="66"/>
      <c r="TY5747" s="66"/>
      <c r="TZ5747" s="66"/>
      <c r="UA5747" s="66"/>
      <c r="UB5747" s="66"/>
      <c r="UC5747" s="66"/>
      <c r="UD5747" s="66"/>
      <c r="UE5747" s="66"/>
      <c r="UF5747" s="66"/>
      <c r="UG5747" s="66"/>
      <c r="UH5747" s="66"/>
      <c r="UI5747" s="66"/>
      <c r="UJ5747" s="66"/>
      <c r="UK5747" s="66"/>
      <c r="UL5747" s="66"/>
      <c r="UM5747" s="66"/>
      <c r="UN5747" s="66"/>
      <c r="UO5747" s="66"/>
      <c r="UP5747" s="66"/>
      <c r="UQ5747" s="66"/>
      <c r="UR5747" s="66"/>
      <c r="US5747" s="66"/>
      <c r="UT5747" s="66"/>
      <c r="UU5747" s="66"/>
      <c r="UV5747" s="66"/>
      <c r="UW5747" s="66"/>
      <c r="UX5747" s="66"/>
      <c r="UY5747" s="66"/>
      <c r="UZ5747" s="66"/>
      <c r="VA5747" s="66"/>
      <c r="VB5747" s="66"/>
      <c r="VC5747" s="66"/>
      <c r="VD5747" s="66"/>
      <c r="VE5747" s="66"/>
      <c r="VF5747" s="66"/>
      <c r="VG5747" s="66"/>
      <c r="VH5747" s="66"/>
      <c r="VI5747" s="66"/>
      <c r="VJ5747" s="66"/>
      <c r="VK5747" s="66"/>
      <c r="VL5747" s="66"/>
      <c r="VM5747" s="66"/>
      <c r="VN5747" s="66"/>
      <c r="VO5747" s="66"/>
      <c r="VP5747" s="66"/>
      <c r="VQ5747" s="66"/>
      <c r="VR5747" s="66"/>
      <c r="VS5747" s="66"/>
      <c r="VT5747" s="66"/>
      <c r="VU5747" s="66"/>
      <c r="VV5747" s="66"/>
      <c r="VW5747" s="66"/>
      <c r="VX5747" s="66"/>
      <c r="VY5747" s="66"/>
      <c r="VZ5747" s="66"/>
      <c r="WA5747" s="66"/>
      <c r="WB5747" s="66"/>
      <c r="WC5747" s="66"/>
      <c r="WD5747" s="66"/>
      <c r="WE5747" s="66"/>
      <c r="WF5747" s="66"/>
      <c r="WG5747" s="66"/>
      <c r="WH5747" s="66"/>
      <c r="WI5747" s="66"/>
      <c r="WJ5747" s="66"/>
      <c r="WK5747" s="66"/>
      <c r="WL5747" s="66"/>
      <c r="WM5747" s="66"/>
      <c r="WN5747" s="66"/>
      <c r="WO5747" s="66"/>
      <c r="WP5747" s="66"/>
      <c r="WQ5747" s="66"/>
      <c r="WR5747" s="66"/>
      <c r="WS5747" s="66"/>
      <c r="WT5747" s="66"/>
      <c r="WU5747" s="66"/>
      <c r="WV5747" s="66"/>
      <c r="WW5747" s="66"/>
      <c r="WX5747" s="66"/>
      <c r="WY5747" s="66"/>
      <c r="WZ5747" s="66"/>
      <c r="XA5747" s="66"/>
      <c r="XB5747" s="66"/>
      <c r="XC5747" s="66"/>
      <c r="XD5747" s="66"/>
      <c r="XE5747" s="66"/>
      <c r="XF5747" s="66"/>
      <c r="XG5747" s="66"/>
      <c r="XH5747" s="66"/>
      <c r="XI5747" s="66"/>
      <c r="XJ5747" s="66"/>
      <c r="XK5747" s="66"/>
      <c r="XL5747" s="66"/>
      <c r="XM5747" s="66"/>
      <c r="XN5747" s="66"/>
      <c r="XO5747" s="66"/>
      <c r="XP5747" s="66"/>
      <c r="XQ5747" s="66"/>
      <c r="XR5747" s="66"/>
      <c r="XS5747" s="66"/>
      <c r="XT5747" s="66"/>
      <c r="XU5747" s="66"/>
      <c r="XV5747" s="66"/>
      <c r="XW5747" s="66"/>
      <c r="XX5747" s="66"/>
      <c r="XY5747" s="66"/>
      <c r="XZ5747" s="66"/>
      <c r="YA5747" s="66"/>
      <c r="YB5747" s="66"/>
      <c r="YC5747" s="66"/>
      <c r="YD5747" s="66"/>
      <c r="YE5747" s="66"/>
      <c r="YF5747" s="66"/>
      <c r="YG5747" s="66"/>
      <c r="YH5747" s="66"/>
      <c r="YI5747" s="66"/>
      <c r="YJ5747" s="66"/>
      <c r="YK5747" s="66"/>
      <c r="YL5747" s="66"/>
      <c r="YM5747" s="66"/>
      <c r="YN5747" s="66"/>
      <c r="YO5747" s="66"/>
      <c r="YP5747" s="66"/>
      <c r="YQ5747" s="66"/>
      <c r="YR5747" s="66"/>
      <c r="YS5747" s="66"/>
      <c r="YT5747" s="66"/>
      <c r="YU5747" s="66"/>
      <c r="YV5747" s="66"/>
      <c r="YW5747" s="66"/>
      <c r="YX5747" s="66"/>
      <c r="YY5747" s="66"/>
      <c r="YZ5747" s="66"/>
      <c r="ZA5747" s="66"/>
      <c r="ZB5747" s="66"/>
      <c r="ZC5747" s="66"/>
      <c r="ZD5747" s="66"/>
      <c r="ZE5747" s="66"/>
      <c r="ZF5747" s="66"/>
      <c r="ZG5747" s="66"/>
      <c r="ZH5747" s="66"/>
      <c r="ZI5747" s="66"/>
      <c r="ZJ5747" s="66"/>
      <c r="ZK5747" s="66"/>
      <c r="ZL5747" s="66"/>
      <c r="ZM5747" s="66"/>
      <c r="ZN5747" s="66"/>
      <c r="ZO5747" s="66"/>
      <c r="ZP5747" s="66"/>
      <c r="ZQ5747" s="66"/>
      <c r="ZR5747" s="66"/>
      <c r="ZS5747" s="66"/>
      <c r="ZT5747" s="66"/>
      <c r="ZU5747" s="66"/>
      <c r="ZV5747" s="66"/>
      <c r="ZW5747" s="66"/>
      <c r="ZX5747" s="66"/>
      <c r="ZY5747" s="66"/>
      <c r="ZZ5747" s="66"/>
      <c r="AAA5747" s="66"/>
      <c r="AAB5747" s="66"/>
      <c r="AAC5747" s="66"/>
      <c r="AAD5747" s="66"/>
      <c r="AAE5747" s="66"/>
      <c r="AAF5747" s="66"/>
      <c r="AAG5747" s="66"/>
      <c r="AAH5747" s="66"/>
      <c r="AAI5747" s="66"/>
      <c r="AAJ5747" s="66"/>
      <c r="AAK5747" s="66"/>
      <c r="AAL5747" s="66"/>
      <c r="AAM5747" s="66"/>
      <c r="AAN5747" s="66"/>
      <c r="AAO5747" s="66"/>
      <c r="AAP5747" s="66"/>
      <c r="AAQ5747" s="66"/>
      <c r="AAR5747" s="66"/>
      <c r="AAS5747" s="66"/>
      <c r="AAT5747" s="66"/>
      <c r="AAU5747" s="66"/>
      <c r="AAV5747" s="66"/>
      <c r="AAW5747" s="66"/>
      <c r="AAX5747" s="66"/>
      <c r="AAY5747" s="66"/>
      <c r="AAZ5747" s="66"/>
      <c r="ABA5747" s="66"/>
      <c r="ABB5747" s="66"/>
      <c r="ABC5747" s="66"/>
      <c r="ABD5747" s="66"/>
      <c r="ABE5747" s="66"/>
      <c r="ABF5747" s="66"/>
      <c r="ABG5747" s="66"/>
      <c r="ABH5747" s="66"/>
      <c r="ABI5747" s="66"/>
      <c r="ABJ5747" s="66"/>
      <c r="ABK5747" s="66"/>
      <c r="ABL5747" s="66"/>
      <c r="ABM5747" s="66"/>
      <c r="ABN5747" s="66"/>
      <c r="ABO5747" s="66"/>
      <c r="ABP5747" s="66"/>
      <c r="ABQ5747" s="66"/>
      <c r="ABR5747" s="66"/>
      <c r="ABS5747" s="66"/>
      <c r="ABT5747" s="66"/>
      <c r="ABU5747" s="66"/>
      <c r="ABV5747" s="66"/>
      <c r="ABW5747" s="66"/>
      <c r="ABX5747" s="66"/>
      <c r="ABY5747" s="66"/>
      <c r="ABZ5747" s="66"/>
      <c r="ACA5747" s="66"/>
      <c r="ACB5747" s="66"/>
      <c r="ACC5747" s="66"/>
      <c r="ACD5747" s="66"/>
      <c r="ACE5747" s="66"/>
      <c r="ACF5747" s="66"/>
      <c r="ACG5747" s="66"/>
      <c r="ACH5747" s="66"/>
      <c r="ACI5747" s="66"/>
      <c r="ACJ5747" s="66"/>
      <c r="ACK5747" s="66"/>
      <c r="ACL5747" s="66"/>
      <c r="ACM5747" s="66"/>
      <c r="ACN5747" s="66"/>
      <c r="ACO5747" s="66"/>
      <c r="ACP5747" s="66"/>
      <c r="ACQ5747" s="66"/>
      <c r="ACR5747" s="66"/>
      <c r="ACS5747" s="66"/>
      <c r="ACT5747" s="66"/>
      <c r="ACU5747" s="66"/>
      <c r="ACV5747" s="66"/>
      <c r="ACW5747" s="66"/>
      <c r="ACX5747" s="66"/>
      <c r="ACY5747" s="66"/>
      <c r="ACZ5747" s="66"/>
      <c r="ADA5747" s="66"/>
      <c r="ADB5747" s="66"/>
      <c r="ADC5747" s="66"/>
      <c r="ADD5747" s="66"/>
      <c r="ADE5747" s="66"/>
      <c r="ADF5747" s="66"/>
      <c r="ADG5747" s="66"/>
      <c r="ADH5747" s="66"/>
      <c r="ADI5747" s="66"/>
      <c r="ADJ5747" s="66"/>
      <c r="ADK5747" s="66"/>
      <c r="ADL5747" s="66"/>
      <c r="ADM5747" s="66"/>
      <c r="ADN5747" s="66"/>
      <c r="ADO5747" s="66"/>
      <c r="ADP5747" s="66"/>
      <c r="ADQ5747" s="66"/>
      <c r="ADR5747" s="66"/>
      <c r="ADS5747" s="66"/>
      <c r="ADT5747" s="66"/>
      <c r="ADU5747" s="66"/>
      <c r="ADV5747" s="66"/>
      <c r="ADW5747" s="66"/>
      <c r="ADX5747" s="66"/>
      <c r="ADY5747" s="66"/>
      <c r="ADZ5747" s="66"/>
      <c r="AEA5747" s="66"/>
      <c r="AEB5747" s="66"/>
      <c r="AEC5747" s="66"/>
      <c r="AED5747" s="66"/>
      <c r="AEE5747" s="66"/>
      <c r="AEF5747" s="66"/>
      <c r="AEG5747" s="66"/>
      <c r="AEH5747" s="66"/>
      <c r="AEI5747" s="66"/>
      <c r="AEJ5747" s="66"/>
      <c r="AEK5747" s="66"/>
      <c r="AEL5747" s="66"/>
      <c r="AEM5747" s="66"/>
      <c r="AEN5747" s="66"/>
      <c r="AEO5747" s="66"/>
      <c r="AEP5747" s="66"/>
      <c r="AEQ5747" s="66"/>
      <c r="AER5747" s="66"/>
      <c r="AES5747" s="66"/>
      <c r="AET5747" s="66"/>
      <c r="AEU5747" s="66"/>
      <c r="AEV5747" s="66"/>
      <c r="AEW5747" s="66"/>
      <c r="AEX5747" s="66"/>
      <c r="AEY5747" s="66"/>
      <c r="AEZ5747" s="66"/>
      <c r="AFA5747" s="66"/>
      <c r="AFB5747" s="66"/>
      <c r="AFC5747" s="66"/>
      <c r="AFD5747" s="66"/>
      <c r="AFE5747" s="66"/>
      <c r="AFF5747" s="66"/>
      <c r="AFG5747" s="66"/>
      <c r="AFH5747" s="66"/>
      <c r="AFI5747" s="66"/>
      <c r="AFJ5747" s="66"/>
      <c r="AFK5747" s="66"/>
      <c r="AFL5747" s="66"/>
      <c r="AFM5747" s="66"/>
      <c r="AFN5747" s="66"/>
      <c r="AFO5747" s="66"/>
      <c r="AFP5747" s="66"/>
      <c r="AFQ5747" s="66"/>
      <c r="AFR5747" s="66"/>
      <c r="AFS5747" s="66"/>
      <c r="AFT5747" s="66"/>
      <c r="AFU5747" s="66"/>
      <c r="AFV5747" s="66"/>
      <c r="AFW5747" s="66"/>
      <c r="AFX5747" s="66"/>
      <c r="AFY5747" s="66"/>
      <c r="AFZ5747" s="66"/>
      <c r="AGA5747" s="66"/>
      <c r="AGB5747" s="66"/>
      <c r="AGC5747" s="66"/>
      <c r="AGD5747" s="66"/>
      <c r="AGE5747" s="66"/>
      <c r="AGF5747" s="66"/>
      <c r="AGG5747" s="66"/>
      <c r="AGH5747" s="66"/>
      <c r="AGI5747" s="66"/>
      <c r="AGJ5747" s="66"/>
      <c r="AGK5747" s="66"/>
      <c r="AGL5747" s="66"/>
      <c r="AGM5747" s="66"/>
      <c r="AGN5747" s="66"/>
      <c r="AGO5747" s="66"/>
      <c r="AGP5747" s="66"/>
      <c r="AGQ5747" s="66"/>
      <c r="AGR5747" s="66"/>
      <c r="AGS5747" s="66"/>
      <c r="AGT5747" s="66"/>
      <c r="AGU5747" s="66"/>
      <c r="AGV5747" s="66"/>
      <c r="AGW5747" s="66"/>
      <c r="AGX5747" s="66"/>
      <c r="AGY5747" s="66"/>
      <c r="AGZ5747" s="66"/>
      <c r="AHA5747" s="66"/>
      <c r="AHB5747" s="66"/>
      <c r="AHC5747" s="66"/>
      <c r="AHD5747" s="66"/>
      <c r="AHE5747" s="66"/>
      <c r="AHF5747" s="66"/>
      <c r="AHG5747" s="66"/>
      <c r="AHH5747" s="66"/>
      <c r="AHI5747" s="66"/>
      <c r="AHJ5747" s="66"/>
      <c r="AHK5747" s="66"/>
      <c r="AHL5747" s="66"/>
      <c r="AHM5747" s="66"/>
      <c r="AHN5747" s="66"/>
      <c r="AHO5747" s="66"/>
      <c r="AHP5747" s="66"/>
      <c r="AHQ5747" s="66"/>
      <c r="AHR5747" s="66"/>
      <c r="AHS5747" s="66"/>
      <c r="AHT5747" s="66"/>
      <c r="AHU5747" s="66"/>
      <c r="AHV5747" s="66"/>
      <c r="AHW5747" s="66"/>
      <c r="AHX5747" s="66"/>
      <c r="AHY5747" s="66"/>
      <c r="AHZ5747" s="66"/>
      <c r="AIA5747" s="66"/>
      <c r="AIB5747" s="66"/>
      <c r="AIC5747" s="66"/>
      <c r="AID5747" s="66"/>
      <c r="AIE5747" s="66"/>
      <c r="AIF5747" s="66"/>
      <c r="AIG5747" s="66"/>
      <c r="AIH5747" s="66"/>
      <c r="AII5747" s="66"/>
      <c r="AIJ5747" s="66"/>
      <c r="AIK5747" s="66"/>
      <c r="AIL5747" s="66"/>
      <c r="AIM5747" s="66"/>
      <c r="AIN5747" s="66"/>
      <c r="AIO5747" s="66"/>
      <c r="AIP5747" s="66"/>
      <c r="AIQ5747" s="66"/>
      <c r="AIR5747" s="66"/>
      <c r="AIS5747" s="66"/>
      <c r="AIT5747" s="66"/>
      <c r="AIU5747" s="66"/>
      <c r="AIV5747" s="66"/>
      <c r="AIW5747" s="66"/>
      <c r="AIX5747" s="66"/>
      <c r="AIY5747" s="66"/>
      <c r="AIZ5747" s="66"/>
      <c r="AJA5747" s="66"/>
      <c r="AJB5747" s="66"/>
      <c r="AJC5747" s="66"/>
      <c r="AJD5747" s="66"/>
      <c r="AJE5747" s="66"/>
      <c r="AJF5747" s="66"/>
      <c r="AJG5747" s="66"/>
      <c r="AJH5747" s="66"/>
      <c r="AJI5747" s="66"/>
      <c r="AJJ5747" s="66"/>
      <c r="AJK5747" s="66"/>
      <c r="AJL5747" s="66"/>
      <c r="AJM5747" s="66"/>
      <c r="AJN5747" s="66"/>
      <c r="AJO5747" s="66"/>
      <c r="AJP5747" s="66"/>
      <c r="AJQ5747" s="66"/>
      <c r="AJR5747" s="66"/>
      <c r="AJS5747" s="66"/>
      <c r="AJT5747" s="66"/>
      <c r="AJU5747" s="66"/>
      <c r="AJV5747" s="66"/>
      <c r="AJW5747" s="66"/>
      <c r="AJX5747" s="66"/>
      <c r="AJY5747" s="66"/>
      <c r="AJZ5747" s="66"/>
      <c r="AKA5747" s="66"/>
      <c r="AKB5747" s="66"/>
      <c r="AKC5747" s="66"/>
      <c r="AKD5747" s="66"/>
      <c r="AKE5747" s="66"/>
      <c r="AKF5747" s="66"/>
      <c r="AKG5747" s="66"/>
      <c r="AKH5747" s="66"/>
      <c r="AKI5747" s="66"/>
      <c r="AKJ5747" s="66"/>
      <c r="AKK5747" s="66"/>
      <c r="AKL5747" s="66"/>
      <c r="AKM5747" s="66"/>
      <c r="AKN5747" s="66"/>
      <c r="AKO5747" s="66"/>
      <c r="AKP5747" s="66"/>
      <c r="AKQ5747" s="66"/>
      <c r="AKR5747" s="66"/>
      <c r="AKS5747" s="66"/>
      <c r="AKT5747" s="66"/>
      <c r="AKU5747" s="66"/>
      <c r="AKV5747" s="66"/>
      <c r="AKW5747" s="66"/>
      <c r="AKX5747" s="66"/>
      <c r="AKY5747" s="66"/>
      <c r="AKZ5747" s="66"/>
      <c r="ALA5747" s="66"/>
      <c r="ALB5747" s="66"/>
      <c r="ALC5747" s="66"/>
      <c r="ALD5747" s="66"/>
      <c r="ALE5747" s="66"/>
      <c r="ALF5747" s="66"/>
      <c r="ALG5747" s="66"/>
      <c r="ALH5747" s="66"/>
      <c r="ALI5747" s="66"/>
      <c r="ALJ5747" s="66"/>
      <c r="ALK5747" s="66"/>
      <c r="ALL5747" s="66"/>
      <c r="ALM5747" s="66"/>
      <c r="ALN5747" s="66"/>
      <c r="ALO5747" s="66"/>
      <c r="ALP5747" s="66"/>
      <c r="ALQ5747" s="66"/>
      <c r="ALR5747" s="66"/>
      <c r="ALS5747" s="66"/>
      <c r="ALT5747" s="66"/>
      <c r="ALU5747" s="66"/>
      <c r="ALV5747" s="66"/>
      <c r="ALW5747" s="66"/>
      <c r="ALX5747" s="66"/>
      <c r="ALY5747" s="66"/>
      <c r="ALZ5747" s="66"/>
      <c r="AMA5747" s="66"/>
      <c r="AMB5747" s="66"/>
      <c r="AMC5747" s="66"/>
      <c r="AMD5747" s="66"/>
      <c r="AME5747" s="66"/>
      <c r="AMF5747" s="66"/>
      <c r="AMG5747" s="66"/>
      <c r="AMH5747" s="66"/>
      <c r="AMI5747" s="66"/>
      <c r="AMJ5747" s="66"/>
      <c r="AMK5747" s="66"/>
      <c r="AML5747" s="66"/>
      <c r="AMM5747" s="66"/>
      <c r="AMN5747" s="66"/>
      <c r="AMO5747" s="66"/>
      <c r="AMP5747" s="66"/>
      <c r="AMQ5747" s="66"/>
      <c r="AMR5747" s="66"/>
      <c r="AMS5747" s="66"/>
      <c r="AMT5747" s="66"/>
      <c r="AMU5747" s="66"/>
      <c r="AMV5747" s="66"/>
      <c r="AMW5747" s="66"/>
      <c r="AMX5747" s="66"/>
      <c r="AMY5747" s="66"/>
      <c r="AMZ5747" s="66"/>
      <c r="ANA5747" s="66"/>
      <c r="ANB5747" s="66"/>
      <c r="ANC5747" s="66"/>
      <c r="AND5747" s="66"/>
      <c r="ANE5747" s="66"/>
      <c r="ANF5747" s="66"/>
      <c r="ANG5747" s="66"/>
      <c r="ANH5747" s="66"/>
      <c r="ANI5747" s="66"/>
      <c r="ANJ5747" s="66"/>
      <c r="ANK5747" s="66"/>
      <c r="ANL5747" s="66"/>
      <c r="ANM5747" s="66"/>
      <c r="ANN5747" s="66"/>
      <c r="ANO5747" s="66"/>
      <c r="ANP5747" s="66"/>
      <c r="ANQ5747" s="66"/>
      <c r="ANR5747" s="66"/>
      <c r="ANS5747" s="66"/>
      <c r="ANT5747" s="66"/>
      <c r="ANU5747" s="66"/>
      <c r="ANV5747" s="66"/>
      <c r="ANW5747" s="66"/>
      <c r="ANX5747" s="66"/>
      <c r="ANY5747" s="66"/>
      <c r="ANZ5747" s="66"/>
      <c r="AOA5747" s="66"/>
      <c r="AOB5747" s="66"/>
      <c r="AOC5747" s="66"/>
      <c r="AOD5747" s="66"/>
      <c r="AOE5747" s="66"/>
      <c r="AOF5747" s="66"/>
      <c r="AOG5747" s="66"/>
      <c r="AOH5747" s="66"/>
      <c r="AOI5747" s="66"/>
      <c r="AOJ5747" s="66"/>
      <c r="AOK5747" s="66"/>
      <c r="AOL5747" s="66"/>
      <c r="AOM5747" s="66"/>
      <c r="AON5747" s="66"/>
      <c r="AOO5747" s="66"/>
      <c r="AOP5747" s="66"/>
      <c r="AOQ5747" s="66"/>
      <c r="AOR5747" s="66"/>
      <c r="AOS5747" s="66"/>
      <c r="AOT5747" s="66"/>
      <c r="AOU5747" s="66"/>
      <c r="AOV5747" s="66"/>
      <c r="AOW5747" s="66"/>
      <c r="AOX5747" s="66"/>
      <c r="AOY5747" s="66"/>
      <c r="AOZ5747" s="66"/>
      <c r="APA5747" s="66"/>
      <c r="APB5747" s="66"/>
      <c r="APC5747" s="66"/>
      <c r="APD5747" s="66"/>
      <c r="APE5747" s="66"/>
      <c r="APF5747" s="66"/>
      <c r="APG5747" s="66"/>
      <c r="APH5747" s="66"/>
      <c r="API5747" s="66"/>
      <c r="APJ5747" s="66"/>
      <c r="APK5747" s="66"/>
      <c r="APL5747" s="66"/>
      <c r="APM5747" s="66"/>
      <c r="APN5747" s="66"/>
      <c r="APO5747" s="66"/>
      <c r="APP5747" s="66"/>
      <c r="APQ5747" s="66"/>
      <c r="APR5747" s="66"/>
      <c r="APS5747" s="66"/>
      <c r="APT5747" s="66"/>
      <c r="APU5747" s="66"/>
      <c r="APV5747" s="66"/>
      <c r="APW5747" s="66"/>
      <c r="APX5747" s="66"/>
      <c r="APY5747" s="66"/>
      <c r="APZ5747" s="66"/>
      <c r="AQA5747" s="66"/>
      <c r="AQB5747" s="66"/>
      <c r="AQC5747" s="66"/>
      <c r="AQD5747" s="66"/>
      <c r="AQE5747" s="66"/>
      <c r="AQF5747" s="66"/>
      <c r="AQG5747" s="66"/>
      <c r="AQH5747" s="66"/>
      <c r="AQI5747" s="66"/>
      <c r="AQJ5747" s="66"/>
      <c r="AQK5747" s="66"/>
      <c r="AQL5747" s="66"/>
      <c r="AQM5747" s="66"/>
      <c r="AQN5747" s="66"/>
      <c r="AQO5747" s="66"/>
      <c r="AQP5747" s="66"/>
      <c r="AQQ5747" s="66"/>
      <c r="AQR5747" s="66"/>
      <c r="AQS5747" s="66"/>
      <c r="AQT5747" s="66"/>
      <c r="AQU5747" s="66"/>
      <c r="AQV5747" s="66"/>
      <c r="AQW5747" s="66"/>
      <c r="AQX5747" s="66"/>
      <c r="AQY5747" s="66"/>
      <c r="AQZ5747" s="66"/>
      <c r="ARA5747" s="66"/>
      <c r="ARB5747" s="66"/>
      <c r="ARC5747" s="66"/>
      <c r="ARD5747" s="66"/>
      <c r="ARE5747" s="66"/>
      <c r="ARF5747" s="66"/>
      <c r="ARG5747" s="66"/>
      <c r="ARH5747" s="66"/>
      <c r="ARI5747" s="66"/>
      <c r="ARJ5747" s="66"/>
      <c r="ARK5747" s="66"/>
      <c r="ARL5747" s="66"/>
      <c r="ARM5747" s="66"/>
      <c r="ARN5747" s="66"/>
      <c r="ARO5747" s="66"/>
      <c r="ARP5747" s="66"/>
      <c r="ARQ5747" s="66"/>
      <c r="ARR5747" s="66"/>
      <c r="ARS5747" s="66"/>
      <c r="ART5747" s="66"/>
      <c r="ARU5747" s="66"/>
      <c r="ARV5747" s="66"/>
      <c r="ARW5747" s="66"/>
      <c r="ARX5747" s="66"/>
      <c r="ARY5747" s="66"/>
      <c r="ARZ5747" s="66"/>
      <c r="ASA5747" s="66"/>
      <c r="ASB5747" s="66"/>
      <c r="ASC5747" s="66"/>
      <c r="ASD5747" s="66"/>
      <c r="ASE5747" s="66"/>
      <c r="ASF5747" s="66"/>
      <c r="ASG5747" s="66"/>
      <c r="ASH5747" s="66"/>
      <c r="ASI5747" s="66"/>
      <c r="ASJ5747" s="66"/>
      <c r="ASK5747" s="66"/>
      <c r="ASL5747" s="66"/>
      <c r="ASM5747" s="66"/>
      <c r="ASN5747" s="66"/>
      <c r="ASO5747" s="66"/>
      <c r="ASP5747" s="66"/>
      <c r="ASQ5747" s="66"/>
      <c r="ASR5747" s="66"/>
      <c r="ASS5747" s="66"/>
      <c r="AST5747" s="66"/>
      <c r="ASU5747" s="66"/>
      <c r="ASV5747" s="66"/>
      <c r="ASW5747" s="66"/>
      <c r="ASX5747" s="66"/>
      <c r="ASY5747" s="66"/>
      <c r="ASZ5747" s="66"/>
      <c r="ATA5747" s="66"/>
      <c r="ATB5747" s="66"/>
      <c r="ATC5747" s="66"/>
      <c r="ATD5747" s="66"/>
      <c r="ATE5747" s="66"/>
      <c r="ATF5747" s="66"/>
      <c r="ATG5747" s="66"/>
      <c r="ATH5747" s="66"/>
      <c r="ATI5747" s="66"/>
      <c r="ATJ5747" s="66"/>
      <c r="ATK5747" s="66"/>
      <c r="ATL5747" s="66"/>
      <c r="ATM5747" s="66"/>
      <c r="ATN5747" s="66"/>
      <c r="ATO5747" s="66"/>
      <c r="ATP5747" s="66"/>
      <c r="ATQ5747" s="66"/>
      <c r="ATR5747" s="66"/>
      <c r="ATS5747" s="66"/>
      <c r="ATT5747" s="66"/>
      <c r="ATU5747" s="66"/>
      <c r="ATV5747" s="66"/>
      <c r="ATW5747" s="66"/>
      <c r="ATX5747" s="66"/>
      <c r="ATY5747" s="66"/>
      <c r="ATZ5747" s="66"/>
      <c r="AUA5747" s="66"/>
      <c r="AUB5747" s="66"/>
      <c r="AUC5747" s="66"/>
      <c r="AUD5747" s="66"/>
      <c r="AUE5747" s="66"/>
      <c r="AUF5747" s="66"/>
      <c r="AUG5747" s="66"/>
      <c r="AUH5747" s="66"/>
      <c r="AUI5747" s="66"/>
      <c r="AUJ5747" s="66"/>
      <c r="AUK5747" s="66"/>
      <c r="AUL5747" s="66"/>
      <c r="AUM5747" s="66"/>
      <c r="AUN5747" s="66"/>
      <c r="AUO5747" s="66"/>
      <c r="AUP5747" s="66"/>
      <c r="AUQ5747" s="66"/>
      <c r="AUR5747" s="66"/>
      <c r="AUS5747" s="66"/>
      <c r="AUT5747" s="66"/>
      <c r="AUU5747" s="66"/>
      <c r="AUV5747" s="66"/>
      <c r="AUW5747" s="66"/>
      <c r="AUX5747" s="66"/>
      <c r="AUY5747" s="66"/>
      <c r="AUZ5747" s="66"/>
      <c r="AVA5747" s="66"/>
      <c r="AVB5747" s="66"/>
      <c r="AVC5747" s="66"/>
      <c r="AVD5747" s="66"/>
      <c r="AVE5747" s="66"/>
      <c r="AVF5747" s="66"/>
      <c r="AVG5747" s="66"/>
      <c r="AVH5747" s="66"/>
      <c r="AVI5747" s="66"/>
      <c r="AVJ5747" s="66"/>
      <c r="AVK5747" s="66"/>
      <c r="AVL5747" s="66"/>
      <c r="AVM5747" s="66"/>
      <c r="AVN5747" s="66"/>
      <c r="AVO5747" s="66"/>
      <c r="AVP5747" s="66"/>
      <c r="AVQ5747" s="66"/>
      <c r="AVR5747" s="66"/>
      <c r="AVS5747" s="66"/>
      <c r="AVT5747" s="66"/>
      <c r="AVU5747" s="66"/>
      <c r="AVV5747" s="66"/>
      <c r="AVW5747" s="66"/>
      <c r="AVX5747" s="66"/>
      <c r="AVY5747" s="66"/>
      <c r="AVZ5747" s="66"/>
      <c r="AWA5747" s="66"/>
      <c r="AWB5747" s="66"/>
      <c r="AWC5747" s="66"/>
      <c r="AWD5747" s="66"/>
      <c r="AWE5747" s="66"/>
      <c r="AWF5747" s="66"/>
      <c r="AWG5747" s="66"/>
      <c r="AWH5747" s="66"/>
      <c r="AWI5747" s="66"/>
      <c r="AWJ5747" s="66"/>
      <c r="AWK5747" s="66"/>
      <c r="AWL5747" s="66"/>
      <c r="AWM5747" s="66"/>
      <c r="AWN5747" s="66"/>
      <c r="AWO5747" s="66"/>
      <c r="AWP5747" s="66"/>
      <c r="AWQ5747" s="66"/>
      <c r="AWR5747" s="66"/>
      <c r="AWS5747" s="66"/>
      <c r="AWT5747" s="66"/>
      <c r="AWU5747" s="66"/>
      <c r="AWV5747" s="66"/>
      <c r="AWW5747" s="66"/>
      <c r="AWX5747" s="66"/>
      <c r="AWY5747" s="66"/>
      <c r="AWZ5747" s="66"/>
      <c r="AXA5747" s="66"/>
      <c r="AXB5747" s="66"/>
      <c r="AXC5747" s="66"/>
      <c r="AXD5747" s="66"/>
      <c r="AXE5747" s="66"/>
      <c r="AXF5747" s="66"/>
      <c r="AXG5747" s="66"/>
      <c r="AXH5747" s="66"/>
      <c r="AXI5747" s="66"/>
      <c r="AXJ5747" s="66"/>
      <c r="AXK5747" s="66"/>
      <c r="AXL5747" s="66"/>
      <c r="AXM5747" s="66"/>
      <c r="AXN5747" s="66"/>
      <c r="AXO5747" s="66"/>
      <c r="AXP5747" s="66"/>
      <c r="AXQ5747" s="66"/>
      <c r="AXR5747" s="66"/>
      <c r="AXS5747" s="66"/>
      <c r="AXT5747" s="66"/>
      <c r="AXU5747" s="66"/>
      <c r="AXV5747" s="66"/>
      <c r="AXW5747" s="66"/>
      <c r="AXX5747" s="66"/>
      <c r="AXY5747" s="66"/>
      <c r="AXZ5747" s="66"/>
      <c r="AYA5747" s="66"/>
      <c r="AYB5747" s="66"/>
      <c r="AYC5747" s="66"/>
      <c r="AYD5747" s="66"/>
      <c r="AYE5747" s="66"/>
      <c r="AYF5747" s="66"/>
      <c r="AYG5747" s="66"/>
      <c r="AYH5747" s="66"/>
      <c r="AYI5747" s="66"/>
      <c r="AYJ5747" s="66"/>
      <c r="AYK5747" s="66"/>
      <c r="AYL5747" s="66"/>
      <c r="AYM5747" s="66"/>
      <c r="AYN5747" s="66"/>
      <c r="AYO5747" s="66"/>
      <c r="AYP5747" s="66"/>
      <c r="AYQ5747" s="66"/>
      <c r="AYR5747" s="66"/>
      <c r="AYS5747" s="66"/>
      <c r="AYT5747" s="66"/>
      <c r="AYU5747" s="66"/>
      <c r="AYV5747" s="66"/>
      <c r="AYW5747" s="66"/>
      <c r="AYX5747" s="66"/>
      <c r="AYY5747" s="66"/>
      <c r="AYZ5747" s="66"/>
      <c r="AZA5747" s="66"/>
      <c r="AZB5747" s="66"/>
      <c r="AZC5747" s="66"/>
      <c r="AZD5747" s="66"/>
      <c r="AZE5747" s="66"/>
      <c r="AZF5747" s="66"/>
      <c r="AZG5747" s="66"/>
      <c r="AZH5747" s="66"/>
      <c r="AZI5747" s="66"/>
      <c r="AZJ5747" s="66"/>
      <c r="AZK5747" s="66"/>
      <c r="AZL5747" s="66"/>
      <c r="AZM5747" s="66"/>
      <c r="AZN5747" s="66"/>
      <c r="AZO5747" s="66"/>
      <c r="AZP5747" s="66"/>
      <c r="AZQ5747" s="66"/>
      <c r="AZR5747" s="66"/>
      <c r="AZS5747" s="66"/>
      <c r="AZT5747" s="66"/>
      <c r="AZU5747" s="66"/>
      <c r="AZV5747" s="66"/>
      <c r="AZW5747" s="66"/>
      <c r="AZX5747" s="66"/>
      <c r="AZY5747" s="66"/>
      <c r="AZZ5747" s="66"/>
      <c r="BAA5747" s="66"/>
      <c r="BAB5747" s="66"/>
      <c r="BAC5747" s="66"/>
      <c r="BAD5747" s="66"/>
      <c r="BAE5747" s="66"/>
      <c r="BAF5747" s="66"/>
      <c r="BAG5747" s="66"/>
      <c r="BAH5747" s="66"/>
      <c r="BAI5747" s="66"/>
      <c r="BAJ5747" s="66"/>
      <c r="BAK5747" s="66"/>
      <c r="BAL5747" s="66"/>
      <c r="BAM5747" s="66"/>
      <c r="BAN5747" s="66"/>
      <c r="BAO5747" s="66"/>
      <c r="BAP5747" s="66"/>
      <c r="BAQ5747" s="66"/>
      <c r="BAR5747" s="66"/>
      <c r="BAS5747" s="66"/>
      <c r="BAT5747" s="66"/>
      <c r="BAU5747" s="66"/>
      <c r="BAV5747" s="66"/>
      <c r="BAW5747" s="66"/>
      <c r="BAX5747" s="66"/>
      <c r="BAY5747" s="66"/>
      <c r="BAZ5747" s="66"/>
      <c r="BBA5747" s="66"/>
      <c r="BBB5747" s="66"/>
      <c r="BBC5747" s="66"/>
      <c r="BBD5747" s="66"/>
      <c r="BBE5747" s="66"/>
      <c r="BBF5747" s="66"/>
      <c r="BBG5747" s="66"/>
      <c r="BBH5747" s="66"/>
      <c r="BBI5747" s="66"/>
      <c r="BBJ5747" s="66"/>
      <c r="BBK5747" s="66"/>
      <c r="BBL5747" s="66"/>
      <c r="BBM5747" s="66"/>
      <c r="BBN5747" s="66"/>
      <c r="BBO5747" s="66"/>
      <c r="BBP5747" s="66"/>
      <c r="BBQ5747" s="66"/>
      <c r="BBR5747" s="66"/>
      <c r="BBS5747" s="66"/>
      <c r="BBT5747" s="66"/>
      <c r="BBU5747" s="66"/>
      <c r="BBV5747" s="66"/>
      <c r="BBW5747" s="66"/>
      <c r="BBX5747" s="66"/>
      <c r="BBY5747" s="66"/>
      <c r="BBZ5747" s="66"/>
      <c r="BCA5747" s="66"/>
      <c r="BCB5747" s="66"/>
      <c r="BCC5747" s="66"/>
      <c r="BCD5747" s="66"/>
      <c r="BCE5747" s="66"/>
      <c r="BCF5747" s="66"/>
      <c r="BCG5747" s="66"/>
      <c r="BCH5747" s="66"/>
      <c r="BCI5747" s="66"/>
      <c r="BCJ5747" s="66"/>
      <c r="BCK5747" s="66"/>
      <c r="BCL5747" s="66"/>
      <c r="BCM5747" s="66"/>
      <c r="BCN5747" s="66"/>
      <c r="BCO5747" s="66"/>
      <c r="BCP5747" s="66"/>
      <c r="BCQ5747" s="66"/>
      <c r="BCR5747" s="66"/>
      <c r="BCS5747" s="66"/>
      <c r="BCT5747" s="66"/>
      <c r="BCU5747" s="66"/>
      <c r="BCV5747" s="66"/>
      <c r="BCW5747" s="66"/>
      <c r="BCX5747" s="66"/>
      <c r="BCY5747" s="66"/>
      <c r="BCZ5747" s="66"/>
      <c r="BDA5747" s="66"/>
      <c r="BDB5747" s="66"/>
      <c r="BDC5747" s="66"/>
      <c r="BDD5747" s="66"/>
      <c r="BDE5747" s="66"/>
      <c r="BDF5747" s="66"/>
      <c r="BDG5747" s="66"/>
      <c r="BDH5747" s="66"/>
      <c r="BDI5747" s="66"/>
      <c r="BDJ5747" s="66"/>
      <c r="BDK5747" s="66"/>
      <c r="BDL5747" s="66"/>
      <c r="BDM5747" s="66"/>
      <c r="BDN5747" s="66"/>
      <c r="BDO5747" s="66"/>
      <c r="BDP5747" s="66"/>
      <c r="BDQ5747" s="66"/>
      <c r="BDR5747" s="66"/>
      <c r="BDS5747" s="66"/>
      <c r="BDT5747" s="66"/>
      <c r="BDU5747" s="66"/>
      <c r="BDV5747" s="66"/>
      <c r="BDW5747" s="66"/>
      <c r="BDX5747" s="66"/>
      <c r="BDY5747" s="66"/>
      <c r="BDZ5747" s="66"/>
      <c r="BEA5747" s="66"/>
      <c r="BEB5747" s="66"/>
      <c r="BEC5747" s="66"/>
      <c r="BED5747" s="66"/>
      <c r="BEE5747" s="66"/>
      <c r="BEF5747" s="66"/>
      <c r="BEG5747" s="66"/>
      <c r="BEH5747" s="66"/>
      <c r="BEI5747" s="66"/>
      <c r="BEJ5747" s="66"/>
      <c r="BEK5747" s="66"/>
      <c r="BEL5747" s="66"/>
      <c r="BEM5747" s="66"/>
      <c r="BEN5747" s="66"/>
      <c r="BEO5747" s="66"/>
      <c r="BEP5747" s="66"/>
      <c r="BEQ5747" s="66"/>
      <c r="BER5747" s="66"/>
      <c r="BES5747" s="66"/>
      <c r="BET5747" s="66"/>
      <c r="BEU5747" s="66"/>
      <c r="BEV5747" s="66"/>
      <c r="BEW5747" s="66"/>
      <c r="BEX5747" s="66"/>
      <c r="BEY5747" s="66"/>
      <c r="BEZ5747" s="66"/>
      <c r="BFA5747" s="66"/>
      <c r="BFB5747" s="66"/>
      <c r="BFC5747" s="66"/>
      <c r="BFD5747" s="66"/>
      <c r="BFE5747" s="66"/>
      <c r="BFF5747" s="66"/>
      <c r="BFG5747" s="66"/>
      <c r="BFH5747" s="66"/>
      <c r="BFI5747" s="66"/>
      <c r="BFJ5747" s="66"/>
      <c r="BFK5747" s="66"/>
      <c r="BFL5747" s="66"/>
      <c r="BFM5747" s="66"/>
      <c r="BFN5747" s="66"/>
      <c r="BFO5747" s="66"/>
      <c r="BFP5747" s="66"/>
      <c r="BFQ5747" s="66"/>
      <c r="BFR5747" s="66"/>
      <c r="BFS5747" s="66"/>
      <c r="BFT5747" s="66"/>
      <c r="BFU5747" s="66"/>
      <c r="BFV5747" s="66"/>
      <c r="BFW5747" s="66"/>
      <c r="BFX5747" s="66"/>
      <c r="BFY5747" s="66"/>
      <c r="BFZ5747" s="66"/>
      <c r="BGA5747" s="66"/>
      <c r="BGB5747" s="66"/>
      <c r="BGC5747" s="66"/>
      <c r="BGD5747" s="66"/>
      <c r="BGE5747" s="66"/>
      <c r="BGF5747" s="66"/>
      <c r="BGG5747" s="66"/>
      <c r="BGH5747" s="66"/>
      <c r="BGI5747" s="66"/>
      <c r="BGJ5747" s="66"/>
      <c r="BGK5747" s="66"/>
      <c r="BGL5747" s="66"/>
      <c r="BGM5747" s="66"/>
      <c r="BGN5747" s="66"/>
      <c r="BGO5747" s="66"/>
      <c r="BGP5747" s="66"/>
      <c r="BGQ5747" s="66"/>
      <c r="BGR5747" s="66"/>
      <c r="BGS5747" s="66"/>
      <c r="BGT5747" s="66"/>
      <c r="BGU5747" s="66"/>
      <c r="BGV5747" s="66"/>
      <c r="BGW5747" s="66"/>
      <c r="BGX5747" s="66"/>
      <c r="BGY5747" s="66"/>
      <c r="BGZ5747" s="66"/>
      <c r="BHA5747" s="66"/>
      <c r="BHB5747" s="66"/>
      <c r="BHC5747" s="66"/>
      <c r="BHD5747" s="66"/>
      <c r="BHE5747" s="66"/>
      <c r="BHF5747" s="66"/>
      <c r="BHG5747" s="66"/>
      <c r="BHH5747" s="66"/>
      <c r="BHI5747" s="66"/>
      <c r="BHJ5747" s="66"/>
      <c r="BHK5747" s="66"/>
      <c r="BHL5747" s="66"/>
      <c r="BHM5747" s="66"/>
      <c r="BHN5747" s="66"/>
      <c r="BHO5747" s="66"/>
      <c r="BHP5747" s="66"/>
      <c r="BHQ5747" s="66"/>
      <c r="BHR5747" s="66"/>
      <c r="BHS5747" s="66"/>
      <c r="BHT5747" s="66"/>
      <c r="BHU5747" s="66"/>
      <c r="BHV5747" s="66"/>
      <c r="BHW5747" s="66"/>
      <c r="BHX5747" s="66"/>
      <c r="BHY5747" s="66"/>
      <c r="BHZ5747" s="66"/>
      <c r="BIA5747" s="66"/>
      <c r="BIB5747" s="66"/>
      <c r="BIC5747" s="66"/>
      <c r="BID5747" s="66"/>
      <c r="BIE5747" s="66"/>
      <c r="BIF5747" s="66"/>
      <c r="BIG5747" s="66"/>
      <c r="BIH5747" s="66"/>
      <c r="BII5747" s="66"/>
      <c r="BIJ5747" s="66"/>
      <c r="BIK5747" s="66"/>
      <c r="BIL5747" s="66"/>
      <c r="BIM5747" s="66"/>
      <c r="BIN5747" s="66"/>
      <c r="BIO5747" s="66"/>
      <c r="BIP5747" s="66"/>
      <c r="BIQ5747" s="66"/>
      <c r="BIR5747" s="66"/>
      <c r="BIS5747" s="66"/>
      <c r="BIT5747" s="66"/>
      <c r="BIU5747" s="66"/>
      <c r="BIV5747" s="66"/>
      <c r="BIW5747" s="66"/>
      <c r="BIX5747" s="66"/>
      <c r="BIY5747" s="66"/>
      <c r="BIZ5747" s="66"/>
      <c r="BJA5747" s="66"/>
      <c r="BJB5747" s="66"/>
      <c r="BJC5747" s="66"/>
      <c r="BJD5747" s="66"/>
      <c r="BJE5747" s="66"/>
      <c r="BJF5747" s="66"/>
      <c r="BJG5747" s="66"/>
      <c r="BJH5747" s="66"/>
      <c r="BJI5747" s="66"/>
      <c r="BJJ5747" s="66"/>
      <c r="BJK5747" s="66"/>
      <c r="BJL5747" s="66"/>
      <c r="BJM5747" s="66"/>
      <c r="BJN5747" s="66"/>
      <c r="BJO5747" s="66"/>
      <c r="BJP5747" s="66"/>
      <c r="BJQ5747" s="66"/>
      <c r="BJR5747" s="66"/>
      <c r="BJS5747" s="66"/>
      <c r="BJT5747" s="66"/>
      <c r="BJU5747" s="66"/>
      <c r="BJV5747" s="66"/>
      <c r="BJW5747" s="66"/>
      <c r="BJX5747" s="66"/>
      <c r="BJY5747" s="66"/>
      <c r="BJZ5747" s="66"/>
      <c r="BKA5747" s="66"/>
      <c r="BKB5747" s="66"/>
      <c r="BKC5747" s="66"/>
      <c r="BKD5747" s="66"/>
      <c r="BKE5747" s="66"/>
      <c r="BKF5747" s="66"/>
      <c r="BKG5747" s="66"/>
      <c r="BKH5747" s="66"/>
      <c r="BKI5747" s="66"/>
      <c r="BKJ5747" s="66"/>
      <c r="BKK5747" s="66"/>
      <c r="BKL5747" s="66"/>
      <c r="BKM5747" s="66"/>
      <c r="BKN5747" s="66"/>
      <c r="BKO5747" s="66"/>
      <c r="BKP5747" s="66"/>
      <c r="BKQ5747" s="66"/>
      <c r="BKR5747" s="66"/>
      <c r="BKS5747" s="66"/>
      <c r="BKT5747" s="66"/>
      <c r="BKU5747" s="66"/>
      <c r="BKV5747" s="66"/>
      <c r="BKW5747" s="66"/>
      <c r="BKX5747" s="66"/>
      <c r="BKY5747" s="66"/>
      <c r="BKZ5747" s="66"/>
      <c r="BLA5747" s="66"/>
      <c r="BLB5747" s="66"/>
      <c r="BLC5747" s="66"/>
      <c r="BLD5747" s="66"/>
      <c r="BLE5747" s="66"/>
      <c r="BLF5747" s="66"/>
      <c r="BLG5747" s="66"/>
      <c r="BLH5747" s="66"/>
      <c r="BLI5747" s="66"/>
      <c r="BLJ5747" s="66"/>
      <c r="BLK5747" s="66"/>
      <c r="BLL5747" s="66"/>
      <c r="BLM5747" s="66"/>
      <c r="BLN5747" s="66"/>
      <c r="BLO5747" s="66"/>
      <c r="BLP5747" s="66"/>
      <c r="BLQ5747" s="66"/>
      <c r="BLR5747" s="66"/>
      <c r="BLS5747" s="66"/>
      <c r="BLT5747" s="66"/>
      <c r="BLU5747" s="66"/>
      <c r="BLV5747" s="66"/>
      <c r="BLW5747" s="66"/>
      <c r="BLX5747" s="66"/>
      <c r="BLY5747" s="66"/>
      <c r="BLZ5747" s="66"/>
      <c r="BMA5747" s="66"/>
      <c r="BMB5747" s="66"/>
      <c r="BMC5747" s="66"/>
      <c r="BMD5747" s="66"/>
      <c r="BME5747" s="66"/>
      <c r="BMF5747" s="66"/>
      <c r="BMG5747" s="66"/>
      <c r="BMH5747" s="66"/>
      <c r="BMI5747" s="66"/>
      <c r="BMJ5747" s="66"/>
      <c r="BMK5747" s="66"/>
      <c r="BML5747" s="66"/>
      <c r="BMM5747" s="66"/>
      <c r="BMN5747" s="66"/>
      <c r="BMO5747" s="66"/>
      <c r="BMP5747" s="66"/>
      <c r="BMQ5747" s="66"/>
      <c r="BMR5747" s="66"/>
      <c r="BMS5747" s="66"/>
      <c r="BMT5747" s="66"/>
      <c r="BMU5747" s="66"/>
      <c r="BMV5747" s="66"/>
      <c r="BMW5747" s="66"/>
      <c r="BMX5747" s="66"/>
      <c r="BMY5747" s="66"/>
      <c r="BMZ5747" s="66"/>
      <c r="BNA5747" s="66"/>
      <c r="BNB5747" s="66"/>
      <c r="BNC5747" s="66"/>
      <c r="BND5747" s="66"/>
      <c r="BNE5747" s="66"/>
      <c r="BNF5747" s="66"/>
      <c r="BNG5747" s="66"/>
      <c r="BNH5747" s="66"/>
      <c r="BNI5747" s="66"/>
      <c r="BNJ5747" s="66"/>
      <c r="BNK5747" s="66"/>
      <c r="BNL5747" s="66"/>
      <c r="BNM5747" s="66"/>
      <c r="BNN5747" s="66"/>
      <c r="BNO5747" s="66"/>
      <c r="BNP5747" s="66"/>
      <c r="BNQ5747" s="66"/>
      <c r="BNR5747" s="66"/>
      <c r="BNS5747" s="66"/>
      <c r="BNT5747" s="66"/>
      <c r="BNU5747" s="66"/>
      <c r="BNV5747" s="66"/>
      <c r="BNW5747" s="66"/>
      <c r="BNX5747" s="66"/>
      <c r="BNY5747" s="66"/>
      <c r="BNZ5747" s="66"/>
      <c r="BOA5747" s="66"/>
      <c r="BOB5747" s="66"/>
      <c r="BOC5747" s="66"/>
      <c r="BOD5747" s="66"/>
      <c r="BOE5747" s="66"/>
      <c r="BOF5747" s="66"/>
      <c r="BOG5747" s="66"/>
      <c r="BOH5747" s="66"/>
      <c r="BOI5747" s="66"/>
      <c r="BOJ5747" s="66"/>
      <c r="BOK5747" s="66"/>
      <c r="BOL5747" s="66"/>
      <c r="BOM5747" s="66"/>
      <c r="BON5747" s="66"/>
      <c r="BOO5747" s="66"/>
      <c r="BOP5747" s="66"/>
      <c r="BOQ5747" s="66"/>
      <c r="BOR5747" s="66"/>
      <c r="BOS5747" s="66"/>
      <c r="BOT5747" s="66"/>
      <c r="BOU5747" s="66"/>
      <c r="BOV5747" s="66"/>
      <c r="BOW5747" s="66"/>
      <c r="BOX5747" s="66"/>
      <c r="BOY5747" s="66"/>
      <c r="BOZ5747" s="66"/>
      <c r="BPA5747" s="66"/>
      <c r="BPB5747" s="66"/>
      <c r="BPC5747" s="66"/>
      <c r="BPD5747" s="66"/>
      <c r="BPE5747" s="66"/>
      <c r="BPF5747" s="66"/>
      <c r="BPG5747" s="66"/>
      <c r="BPH5747" s="66"/>
      <c r="BPI5747" s="66"/>
      <c r="BPJ5747" s="66"/>
      <c r="BPK5747" s="66"/>
      <c r="BPL5747" s="66"/>
      <c r="BPM5747" s="66"/>
      <c r="BPN5747" s="66"/>
      <c r="BPO5747" s="66"/>
      <c r="BPP5747" s="66"/>
      <c r="BPQ5747" s="66"/>
      <c r="BPR5747" s="66"/>
      <c r="BPS5747" s="66"/>
      <c r="BPT5747" s="66"/>
      <c r="BPU5747" s="66"/>
      <c r="BPV5747" s="66"/>
      <c r="BPW5747" s="66"/>
      <c r="BPX5747" s="66"/>
      <c r="BPY5747" s="66"/>
      <c r="BPZ5747" s="66"/>
      <c r="BQA5747" s="66"/>
      <c r="BQB5747" s="66"/>
      <c r="BQC5747" s="66"/>
      <c r="BQD5747" s="66"/>
      <c r="BQE5747" s="66"/>
      <c r="BQF5747" s="66"/>
      <c r="BQG5747" s="66"/>
      <c r="BQH5747" s="66"/>
      <c r="BQI5747" s="66"/>
      <c r="BQJ5747" s="66"/>
      <c r="BQK5747" s="66"/>
      <c r="BQL5747" s="66"/>
      <c r="BQM5747" s="66"/>
      <c r="BQN5747" s="66"/>
      <c r="BQO5747" s="66"/>
      <c r="BQP5747" s="66"/>
      <c r="BQQ5747" s="66"/>
      <c r="BQR5747" s="66"/>
      <c r="BQS5747" s="66"/>
      <c r="BQT5747" s="66"/>
      <c r="BQU5747" s="66"/>
      <c r="BQV5747" s="66"/>
      <c r="BQW5747" s="66"/>
      <c r="BQX5747" s="66"/>
      <c r="BQY5747" s="66"/>
      <c r="BQZ5747" s="66"/>
      <c r="BRA5747" s="66"/>
      <c r="BRB5747" s="66"/>
      <c r="BRC5747" s="66"/>
      <c r="BRD5747" s="66"/>
      <c r="BRE5747" s="66"/>
      <c r="BRF5747" s="66"/>
      <c r="BRG5747" s="66"/>
      <c r="BRH5747" s="66"/>
      <c r="BRI5747" s="66"/>
      <c r="BRJ5747" s="66"/>
      <c r="BRK5747" s="66"/>
      <c r="BRL5747" s="66"/>
      <c r="BRM5747" s="66"/>
      <c r="BRN5747" s="66"/>
      <c r="BRO5747" s="66"/>
      <c r="BRP5747" s="66"/>
      <c r="BRQ5747" s="66"/>
      <c r="BRR5747" s="66"/>
      <c r="BRS5747" s="66"/>
      <c r="BRT5747" s="66"/>
      <c r="BRU5747" s="66"/>
      <c r="BRV5747" s="66"/>
      <c r="BRW5747" s="66"/>
      <c r="BRX5747" s="66"/>
      <c r="BRY5747" s="66"/>
      <c r="BRZ5747" s="66"/>
      <c r="BSA5747" s="66"/>
      <c r="BSB5747" s="66"/>
      <c r="BSC5747" s="66"/>
      <c r="BSD5747" s="66"/>
      <c r="BSE5747" s="66"/>
      <c r="BSF5747" s="66"/>
      <c r="BSG5747" s="66"/>
      <c r="BSH5747" s="66"/>
      <c r="BSI5747" s="66"/>
      <c r="BSJ5747" s="66"/>
      <c r="BSK5747" s="66"/>
      <c r="BSL5747" s="66"/>
      <c r="BSM5747" s="66"/>
      <c r="BSN5747" s="66"/>
      <c r="BSO5747" s="66"/>
      <c r="BSP5747" s="66"/>
      <c r="BSQ5747" s="66"/>
      <c r="BSR5747" s="66"/>
      <c r="BSS5747" s="66"/>
      <c r="BST5747" s="66"/>
      <c r="BSU5747" s="66"/>
      <c r="BSV5747" s="66"/>
      <c r="BSW5747" s="66"/>
      <c r="BSX5747" s="66"/>
      <c r="BSY5747" s="66"/>
      <c r="BSZ5747" s="66"/>
      <c r="BTA5747" s="66"/>
      <c r="BTB5747" s="66"/>
      <c r="BTC5747" s="66"/>
      <c r="BTD5747" s="66"/>
      <c r="BTE5747" s="66"/>
      <c r="BTF5747" s="66"/>
      <c r="BTG5747" s="66"/>
      <c r="BTH5747" s="66"/>
      <c r="BTI5747" s="66"/>
      <c r="BTJ5747" s="66"/>
      <c r="BTK5747" s="66"/>
      <c r="BTL5747" s="66"/>
      <c r="BTM5747" s="66"/>
      <c r="BTN5747" s="66"/>
      <c r="BTO5747" s="66"/>
      <c r="BTP5747" s="66"/>
      <c r="BTQ5747" s="66"/>
      <c r="BTR5747" s="66"/>
      <c r="BTS5747" s="66"/>
      <c r="BTT5747" s="66"/>
      <c r="BTU5747" s="66"/>
      <c r="BTV5747" s="66"/>
      <c r="BTW5747" s="66"/>
      <c r="BTX5747" s="66"/>
      <c r="BTY5747" s="66"/>
      <c r="BTZ5747" s="66"/>
      <c r="BUA5747" s="66"/>
      <c r="BUB5747" s="66"/>
      <c r="BUC5747" s="66"/>
      <c r="BUD5747" s="66"/>
      <c r="BUE5747" s="66"/>
      <c r="BUF5747" s="66"/>
      <c r="BUG5747" s="66"/>
      <c r="BUH5747" s="66"/>
      <c r="BUI5747" s="66"/>
      <c r="BUJ5747" s="66"/>
      <c r="BUK5747" s="66"/>
      <c r="BUL5747" s="66"/>
      <c r="BUM5747" s="66"/>
      <c r="BUN5747" s="66"/>
      <c r="BUO5747" s="66"/>
      <c r="BUP5747" s="66"/>
      <c r="BUQ5747" s="66"/>
      <c r="BUR5747" s="66"/>
      <c r="BUS5747" s="66"/>
      <c r="BUT5747" s="66"/>
      <c r="BUU5747" s="66"/>
      <c r="BUV5747" s="66"/>
      <c r="BUW5747" s="66"/>
      <c r="BUX5747" s="66"/>
      <c r="BUY5747" s="66"/>
      <c r="BUZ5747" s="66"/>
      <c r="BVA5747" s="66"/>
      <c r="BVB5747" s="66"/>
      <c r="BVC5747" s="66"/>
      <c r="BVD5747" s="66"/>
      <c r="BVE5747" s="66"/>
      <c r="BVF5747" s="66"/>
      <c r="BVG5747" s="66"/>
      <c r="BVH5747" s="66"/>
      <c r="BVI5747" s="66"/>
      <c r="BVJ5747" s="66"/>
      <c r="BVK5747" s="66"/>
      <c r="BVL5747" s="66"/>
      <c r="BVM5747" s="66"/>
      <c r="BVN5747" s="66"/>
      <c r="BVO5747" s="66"/>
      <c r="BVP5747" s="66"/>
      <c r="BVQ5747" s="66"/>
      <c r="BVR5747" s="66"/>
      <c r="BVS5747" s="66"/>
      <c r="BVT5747" s="66"/>
      <c r="BVU5747" s="66"/>
      <c r="BVV5747" s="66"/>
      <c r="BVW5747" s="66"/>
      <c r="BVX5747" s="66"/>
      <c r="BVY5747" s="66"/>
      <c r="BVZ5747" s="66"/>
      <c r="BWA5747" s="66"/>
      <c r="BWB5747" s="66"/>
      <c r="BWC5747" s="66"/>
      <c r="BWD5747" s="66"/>
      <c r="BWE5747" s="66"/>
      <c r="BWF5747" s="66"/>
      <c r="BWG5747" s="66"/>
      <c r="BWH5747" s="66"/>
      <c r="BWI5747" s="66"/>
      <c r="BWJ5747" s="66"/>
      <c r="BWK5747" s="66"/>
      <c r="BWL5747" s="66"/>
      <c r="BWM5747" s="66"/>
      <c r="BWN5747" s="66"/>
      <c r="BWO5747" s="66"/>
      <c r="BWP5747" s="66"/>
      <c r="BWQ5747" s="66"/>
      <c r="BWR5747" s="66"/>
      <c r="BWS5747" s="66"/>
      <c r="BWT5747" s="66"/>
      <c r="BWU5747" s="66"/>
      <c r="BWV5747" s="66"/>
      <c r="BWW5747" s="66"/>
      <c r="BWX5747" s="66"/>
      <c r="BWY5747" s="66"/>
      <c r="BWZ5747" s="66"/>
      <c r="BXA5747" s="66"/>
      <c r="BXB5747" s="66"/>
      <c r="BXC5747" s="66"/>
      <c r="BXD5747" s="66"/>
      <c r="BXE5747" s="66"/>
      <c r="BXF5747" s="66"/>
      <c r="BXG5747" s="66"/>
      <c r="BXH5747" s="66"/>
      <c r="BXI5747" s="66"/>
      <c r="BXJ5747" s="66"/>
      <c r="BXK5747" s="66"/>
      <c r="BXL5747" s="66"/>
      <c r="BXM5747" s="66"/>
      <c r="BXN5747" s="66"/>
      <c r="BXO5747" s="66"/>
      <c r="BXP5747" s="66"/>
      <c r="BXQ5747" s="66"/>
      <c r="BXR5747" s="66"/>
      <c r="BXS5747" s="66"/>
      <c r="BXT5747" s="66"/>
      <c r="BXU5747" s="66"/>
      <c r="BXV5747" s="66"/>
      <c r="BXW5747" s="66"/>
      <c r="BXX5747" s="66"/>
      <c r="BXY5747" s="66"/>
      <c r="BXZ5747" s="66"/>
      <c r="BYA5747" s="66"/>
      <c r="BYB5747" s="66"/>
      <c r="BYC5747" s="66"/>
      <c r="BYD5747" s="66"/>
      <c r="BYE5747" s="66"/>
      <c r="BYF5747" s="66"/>
      <c r="BYG5747" s="66"/>
      <c r="BYH5747" s="66"/>
      <c r="BYI5747" s="66"/>
      <c r="BYJ5747" s="66"/>
      <c r="BYK5747" s="66"/>
      <c r="BYL5747" s="66"/>
      <c r="BYM5747" s="66"/>
      <c r="BYN5747" s="66"/>
      <c r="BYO5747" s="66"/>
      <c r="BYP5747" s="66"/>
      <c r="BYQ5747" s="66"/>
      <c r="BYR5747" s="66"/>
      <c r="BYS5747" s="66"/>
      <c r="BYT5747" s="66"/>
      <c r="BYU5747" s="66"/>
      <c r="BYV5747" s="66"/>
      <c r="BYW5747" s="66"/>
      <c r="BYX5747" s="66"/>
      <c r="BYY5747" s="66"/>
      <c r="BYZ5747" s="66"/>
      <c r="BZA5747" s="66"/>
      <c r="BZB5747" s="66"/>
      <c r="BZC5747" s="66"/>
      <c r="BZD5747" s="66"/>
      <c r="BZE5747" s="66"/>
      <c r="BZF5747" s="66"/>
      <c r="BZG5747" s="66"/>
      <c r="BZH5747" s="66"/>
      <c r="BZI5747" s="66"/>
      <c r="BZJ5747" s="66"/>
      <c r="BZK5747" s="66"/>
      <c r="BZL5747" s="66"/>
      <c r="BZM5747" s="66"/>
      <c r="BZN5747" s="66"/>
      <c r="BZO5747" s="66"/>
      <c r="BZP5747" s="66"/>
      <c r="BZQ5747" s="66"/>
      <c r="BZR5747" s="66"/>
      <c r="BZS5747" s="66"/>
      <c r="BZT5747" s="66"/>
      <c r="BZU5747" s="66"/>
      <c r="BZV5747" s="66"/>
      <c r="BZW5747" s="66"/>
      <c r="BZX5747" s="66"/>
      <c r="BZY5747" s="66"/>
      <c r="BZZ5747" s="66"/>
      <c r="CAA5747" s="66"/>
      <c r="CAB5747" s="66"/>
      <c r="CAC5747" s="66"/>
      <c r="CAD5747" s="66"/>
      <c r="CAE5747" s="66"/>
      <c r="CAF5747" s="66"/>
      <c r="CAG5747" s="66"/>
      <c r="CAH5747" s="66"/>
      <c r="CAI5747" s="66"/>
      <c r="CAJ5747" s="66"/>
      <c r="CAK5747" s="66"/>
      <c r="CAL5747" s="66"/>
      <c r="CAM5747" s="66"/>
      <c r="CAN5747" s="66"/>
      <c r="CAO5747" s="66"/>
      <c r="CAP5747" s="66"/>
      <c r="CAQ5747" s="66"/>
      <c r="CAR5747" s="66"/>
      <c r="CAS5747" s="66"/>
      <c r="CAT5747" s="66"/>
      <c r="CAU5747" s="66"/>
      <c r="CAV5747" s="66"/>
      <c r="CAW5747" s="66"/>
      <c r="CAX5747" s="66"/>
      <c r="CAY5747" s="66"/>
      <c r="CAZ5747" s="66"/>
      <c r="CBA5747" s="66"/>
      <c r="CBB5747" s="66"/>
      <c r="CBC5747" s="66"/>
      <c r="CBD5747" s="66"/>
      <c r="CBE5747" s="66"/>
      <c r="CBF5747" s="66"/>
      <c r="CBG5747" s="66"/>
      <c r="CBH5747" s="66"/>
      <c r="CBI5747" s="66"/>
      <c r="CBJ5747" s="66"/>
      <c r="CBK5747" s="66"/>
      <c r="CBL5747" s="66"/>
      <c r="CBM5747" s="66"/>
      <c r="CBN5747" s="66"/>
      <c r="CBO5747" s="66"/>
      <c r="CBP5747" s="66"/>
      <c r="CBQ5747" s="66"/>
      <c r="CBR5747" s="66"/>
      <c r="CBS5747" s="66"/>
      <c r="CBT5747" s="66"/>
      <c r="CBU5747" s="66"/>
      <c r="CBV5747" s="66"/>
      <c r="CBW5747" s="66"/>
      <c r="CBX5747" s="66"/>
      <c r="CBY5747" s="66"/>
      <c r="CBZ5747" s="66"/>
      <c r="CCA5747" s="66"/>
      <c r="CCB5747" s="66"/>
      <c r="CCC5747" s="66"/>
      <c r="CCD5747" s="66"/>
      <c r="CCE5747" s="66"/>
      <c r="CCF5747" s="66"/>
      <c r="CCG5747" s="66"/>
      <c r="CCH5747" s="66"/>
      <c r="CCI5747" s="66"/>
      <c r="CCJ5747" s="66"/>
      <c r="CCK5747" s="66"/>
      <c r="CCL5747" s="66"/>
      <c r="CCM5747" s="66"/>
      <c r="CCN5747" s="66"/>
      <c r="CCO5747" s="66"/>
      <c r="CCP5747" s="66"/>
      <c r="CCQ5747" s="66"/>
      <c r="CCR5747" s="66"/>
      <c r="CCS5747" s="66"/>
      <c r="CCT5747" s="66"/>
      <c r="CCU5747" s="66"/>
      <c r="CCV5747" s="66"/>
      <c r="CCW5747" s="66"/>
      <c r="CCX5747" s="66"/>
      <c r="CCY5747" s="66"/>
      <c r="CCZ5747" s="66"/>
      <c r="CDA5747" s="66"/>
      <c r="CDB5747" s="66"/>
      <c r="CDC5747" s="66"/>
      <c r="CDD5747" s="66"/>
      <c r="CDE5747" s="66"/>
      <c r="CDF5747" s="66"/>
      <c r="CDG5747" s="66"/>
      <c r="CDH5747" s="66"/>
      <c r="CDI5747" s="66"/>
      <c r="CDJ5747" s="66"/>
      <c r="CDK5747" s="66"/>
      <c r="CDL5747" s="66"/>
      <c r="CDM5747" s="66"/>
      <c r="CDN5747" s="66"/>
      <c r="CDO5747" s="66"/>
      <c r="CDP5747" s="66"/>
      <c r="CDQ5747" s="66"/>
      <c r="CDR5747" s="66"/>
      <c r="CDS5747" s="66"/>
      <c r="CDT5747" s="66"/>
      <c r="CDU5747" s="66"/>
      <c r="CDV5747" s="66"/>
      <c r="CDW5747" s="66"/>
      <c r="CDX5747" s="66"/>
      <c r="CDY5747" s="66"/>
      <c r="CDZ5747" s="66"/>
      <c r="CEA5747" s="66"/>
      <c r="CEB5747" s="66"/>
      <c r="CEC5747" s="66"/>
      <c r="CED5747" s="66"/>
      <c r="CEE5747" s="66"/>
      <c r="CEF5747" s="66"/>
      <c r="CEG5747" s="66"/>
      <c r="CEH5747" s="66"/>
      <c r="CEI5747" s="66"/>
      <c r="CEJ5747" s="66"/>
      <c r="CEK5747" s="66"/>
      <c r="CEL5747" s="66"/>
      <c r="CEM5747" s="66"/>
      <c r="CEN5747" s="66"/>
      <c r="CEO5747" s="66"/>
      <c r="CEP5747" s="66"/>
      <c r="CEQ5747" s="66"/>
      <c r="CER5747" s="66"/>
      <c r="CES5747" s="66"/>
      <c r="CET5747" s="66"/>
      <c r="CEU5747" s="66"/>
      <c r="CEV5747" s="66"/>
      <c r="CEW5747" s="66"/>
      <c r="CEX5747" s="66"/>
      <c r="CEY5747" s="66"/>
      <c r="CEZ5747" s="66"/>
      <c r="CFA5747" s="66"/>
      <c r="CFB5747" s="66"/>
      <c r="CFC5747" s="66"/>
      <c r="CFD5747" s="66"/>
      <c r="CFE5747" s="66"/>
      <c r="CFF5747" s="66"/>
      <c r="CFG5747" s="66"/>
      <c r="CFH5747" s="66"/>
      <c r="CFI5747" s="66"/>
      <c r="CFJ5747" s="66"/>
      <c r="CFK5747" s="66"/>
      <c r="CFL5747" s="66"/>
      <c r="CFM5747" s="66"/>
      <c r="CFN5747" s="66"/>
      <c r="CFO5747" s="66"/>
      <c r="CFP5747" s="66"/>
      <c r="CFQ5747" s="66"/>
      <c r="CFR5747" s="66"/>
      <c r="CFS5747" s="66"/>
      <c r="CFT5747" s="66"/>
      <c r="CFU5747" s="66"/>
      <c r="CFV5747" s="66"/>
      <c r="CFW5747" s="66"/>
      <c r="CFX5747" s="66"/>
      <c r="CFY5747" s="66"/>
      <c r="CFZ5747" s="66"/>
      <c r="CGA5747" s="66"/>
      <c r="CGB5747" s="66"/>
      <c r="CGC5747" s="66"/>
      <c r="CGD5747" s="66"/>
      <c r="CGE5747" s="66"/>
      <c r="CGF5747" s="66"/>
      <c r="CGG5747" s="66"/>
      <c r="CGH5747" s="66"/>
      <c r="CGI5747" s="66"/>
      <c r="CGJ5747" s="66"/>
      <c r="CGK5747" s="66"/>
      <c r="CGL5747" s="66"/>
      <c r="CGM5747" s="66"/>
      <c r="CGN5747" s="66"/>
      <c r="CGO5747" s="66"/>
      <c r="CGP5747" s="66"/>
      <c r="CGQ5747" s="66"/>
      <c r="CGR5747" s="66"/>
      <c r="CGS5747" s="66"/>
      <c r="CGT5747" s="66"/>
      <c r="CGU5747" s="66"/>
      <c r="CGV5747" s="66"/>
      <c r="CGW5747" s="66"/>
      <c r="CGX5747" s="66"/>
      <c r="CGY5747" s="66"/>
      <c r="CGZ5747" s="66"/>
      <c r="CHA5747" s="66"/>
      <c r="CHB5747" s="66"/>
      <c r="CHC5747" s="66"/>
      <c r="CHD5747" s="66"/>
      <c r="CHE5747" s="66"/>
      <c r="CHF5747" s="66"/>
      <c r="CHG5747" s="66"/>
      <c r="CHH5747" s="66"/>
      <c r="CHI5747" s="66"/>
      <c r="CHJ5747" s="66"/>
      <c r="CHK5747" s="66"/>
      <c r="CHL5747" s="66"/>
      <c r="CHM5747" s="66"/>
      <c r="CHN5747" s="66"/>
      <c r="CHO5747" s="66"/>
      <c r="CHP5747" s="66"/>
      <c r="CHQ5747" s="66"/>
      <c r="CHR5747" s="66"/>
      <c r="CHS5747" s="66"/>
      <c r="CHT5747" s="66"/>
      <c r="CHU5747" s="66"/>
      <c r="CHV5747" s="66"/>
      <c r="CHW5747" s="66"/>
      <c r="CHX5747" s="66"/>
      <c r="CHY5747" s="66"/>
      <c r="CHZ5747" s="66"/>
      <c r="CIA5747" s="66"/>
      <c r="CIB5747" s="66"/>
      <c r="CIC5747" s="66"/>
      <c r="CID5747" s="66"/>
      <c r="CIE5747" s="66"/>
      <c r="CIF5747" s="66"/>
      <c r="CIG5747" s="66"/>
      <c r="CIH5747" s="66"/>
      <c r="CII5747" s="66"/>
      <c r="CIJ5747" s="66"/>
      <c r="CIK5747" s="66"/>
      <c r="CIL5747" s="66"/>
      <c r="CIM5747" s="66"/>
      <c r="CIN5747" s="66"/>
      <c r="CIO5747" s="66"/>
      <c r="CIP5747" s="66"/>
      <c r="CIQ5747" s="66"/>
      <c r="CIR5747" s="66"/>
      <c r="CIS5747" s="66"/>
      <c r="CIT5747" s="66"/>
      <c r="CIU5747" s="66"/>
      <c r="CIV5747" s="66"/>
      <c r="CIW5747" s="66"/>
      <c r="CIX5747" s="66"/>
      <c r="CIY5747" s="66"/>
      <c r="CIZ5747" s="66"/>
      <c r="CJA5747" s="66"/>
      <c r="CJB5747" s="66"/>
      <c r="CJC5747" s="66"/>
      <c r="CJD5747" s="66"/>
      <c r="CJE5747" s="66"/>
      <c r="CJF5747" s="66"/>
      <c r="CJG5747" s="66"/>
      <c r="CJH5747" s="66"/>
      <c r="CJI5747" s="66"/>
      <c r="CJJ5747" s="66"/>
      <c r="CJK5747" s="66"/>
      <c r="CJL5747" s="66"/>
      <c r="CJM5747" s="66"/>
      <c r="CJN5747" s="66"/>
      <c r="CJO5747" s="66"/>
      <c r="CJP5747" s="66"/>
      <c r="CJQ5747" s="66"/>
      <c r="CJR5747" s="66"/>
      <c r="CJS5747" s="66"/>
      <c r="CJT5747" s="66"/>
      <c r="CJU5747" s="66"/>
      <c r="CJV5747" s="66"/>
      <c r="CJW5747" s="66"/>
      <c r="CJX5747" s="66"/>
      <c r="CJY5747" s="66"/>
      <c r="CJZ5747" s="66"/>
      <c r="CKA5747" s="66"/>
      <c r="CKB5747" s="66"/>
      <c r="CKC5747" s="66"/>
      <c r="CKD5747" s="66"/>
      <c r="CKE5747" s="66"/>
      <c r="CKF5747" s="66"/>
      <c r="CKG5747" s="66"/>
      <c r="CKH5747" s="66"/>
      <c r="CKI5747" s="66"/>
      <c r="CKJ5747" s="66"/>
      <c r="CKK5747" s="66"/>
      <c r="CKL5747" s="66"/>
      <c r="CKM5747" s="66"/>
      <c r="CKN5747" s="66"/>
      <c r="CKO5747" s="66"/>
      <c r="CKP5747" s="66"/>
      <c r="CKQ5747" s="66"/>
      <c r="CKR5747" s="66"/>
      <c r="CKS5747" s="66"/>
      <c r="CKT5747" s="66"/>
      <c r="CKU5747" s="66"/>
      <c r="CKV5747" s="66"/>
      <c r="CKW5747" s="66"/>
      <c r="CKX5747" s="66"/>
      <c r="CKY5747" s="66"/>
      <c r="CKZ5747" s="66"/>
      <c r="CLA5747" s="66"/>
      <c r="CLB5747" s="66"/>
      <c r="CLC5747" s="66"/>
      <c r="CLD5747" s="66"/>
      <c r="CLE5747" s="66"/>
      <c r="CLF5747" s="66"/>
      <c r="CLG5747" s="66"/>
      <c r="CLH5747" s="66"/>
      <c r="CLI5747" s="66"/>
      <c r="CLJ5747" s="66"/>
      <c r="CLK5747" s="66"/>
      <c r="CLL5747" s="66"/>
      <c r="CLM5747" s="66"/>
      <c r="CLN5747" s="66"/>
      <c r="CLO5747" s="66"/>
      <c r="CLP5747" s="66"/>
      <c r="CLQ5747" s="66"/>
      <c r="CLR5747" s="66"/>
      <c r="CLS5747" s="66"/>
      <c r="CLT5747" s="66"/>
      <c r="CLU5747" s="66"/>
      <c r="CLV5747" s="66"/>
      <c r="CLW5747" s="66"/>
      <c r="CLX5747" s="66"/>
      <c r="CLY5747" s="66"/>
      <c r="CLZ5747" s="66"/>
      <c r="CMA5747" s="66"/>
      <c r="CMB5747" s="66"/>
      <c r="CMC5747" s="66"/>
      <c r="CMD5747" s="66"/>
      <c r="CME5747" s="66"/>
      <c r="CMF5747" s="66"/>
      <c r="CMG5747" s="66"/>
      <c r="CMH5747" s="66"/>
      <c r="CMI5747" s="66"/>
      <c r="CMJ5747" s="66"/>
      <c r="CMK5747" s="66"/>
      <c r="CML5747" s="66"/>
      <c r="CMM5747" s="66"/>
      <c r="CMN5747" s="66"/>
      <c r="CMO5747" s="66"/>
      <c r="CMP5747" s="66"/>
      <c r="CMQ5747" s="66"/>
      <c r="CMR5747" s="66"/>
      <c r="CMS5747" s="66"/>
      <c r="CMT5747" s="66"/>
      <c r="CMU5747" s="66"/>
      <c r="CMV5747" s="66"/>
      <c r="CMW5747" s="66"/>
      <c r="CMX5747" s="66"/>
      <c r="CMY5747" s="66"/>
      <c r="CMZ5747" s="66"/>
      <c r="CNA5747" s="66"/>
      <c r="CNB5747" s="66"/>
      <c r="CNC5747" s="66"/>
      <c r="CND5747" s="66"/>
      <c r="CNE5747" s="66"/>
      <c r="CNF5747" s="66"/>
      <c r="CNG5747" s="66"/>
      <c r="CNH5747" s="66"/>
      <c r="CNI5747" s="66"/>
      <c r="CNJ5747" s="66"/>
      <c r="CNK5747" s="66"/>
      <c r="CNL5747" s="66"/>
      <c r="CNM5747" s="66"/>
      <c r="CNN5747" s="66"/>
      <c r="CNO5747" s="66"/>
      <c r="CNP5747" s="66"/>
      <c r="CNQ5747" s="66"/>
      <c r="CNR5747" s="66"/>
      <c r="CNS5747" s="66"/>
      <c r="CNT5747" s="66"/>
      <c r="CNU5747" s="66"/>
      <c r="CNV5747" s="66"/>
      <c r="CNW5747" s="66"/>
      <c r="CNX5747" s="66"/>
      <c r="CNY5747" s="66"/>
      <c r="CNZ5747" s="66"/>
      <c r="COA5747" s="66"/>
      <c r="COB5747" s="66"/>
      <c r="COC5747" s="66"/>
      <c r="COD5747" s="66"/>
      <c r="COE5747" s="66"/>
      <c r="COF5747" s="66"/>
      <c r="COG5747" s="66"/>
      <c r="COH5747" s="66"/>
      <c r="COI5747" s="66"/>
      <c r="COJ5747" s="66"/>
      <c r="COK5747" s="66"/>
      <c r="COL5747" s="66"/>
      <c r="COM5747" s="66"/>
      <c r="CON5747" s="66"/>
      <c r="COO5747" s="66"/>
      <c r="COP5747" s="66"/>
      <c r="COQ5747" s="66"/>
      <c r="COR5747" s="66"/>
      <c r="COS5747" s="66"/>
      <c r="COT5747" s="66"/>
      <c r="COU5747" s="66"/>
      <c r="COV5747" s="66"/>
      <c r="COW5747" s="66"/>
      <c r="COX5747" s="66"/>
      <c r="COY5747" s="66"/>
      <c r="COZ5747" s="66"/>
      <c r="CPA5747" s="66"/>
      <c r="CPB5747" s="66"/>
      <c r="CPC5747" s="66"/>
      <c r="CPD5747" s="66"/>
      <c r="CPE5747" s="66"/>
      <c r="CPF5747" s="66"/>
      <c r="CPG5747" s="66"/>
      <c r="CPH5747" s="66"/>
      <c r="CPI5747" s="66"/>
      <c r="CPJ5747" s="66"/>
      <c r="CPK5747" s="66"/>
      <c r="CPL5747" s="66"/>
      <c r="CPM5747" s="66"/>
      <c r="CPN5747" s="66"/>
      <c r="CPO5747" s="66"/>
      <c r="CPP5747" s="66"/>
      <c r="CPQ5747" s="66"/>
      <c r="CPR5747" s="66"/>
      <c r="CPS5747" s="66"/>
      <c r="CPT5747" s="66"/>
      <c r="CPU5747" s="66"/>
      <c r="CPV5747" s="66"/>
      <c r="CPW5747" s="66"/>
      <c r="CPX5747" s="66"/>
      <c r="CPY5747" s="66"/>
      <c r="CPZ5747" s="66"/>
      <c r="CQA5747" s="66"/>
      <c r="CQB5747" s="66"/>
      <c r="CQC5747" s="66"/>
      <c r="CQD5747" s="66"/>
      <c r="CQE5747" s="66"/>
      <c r="CQF5747" s="66"/>
      <c r="CQG5747" s="66"/>
      <c r="CQH5747" s="66"/>
      <c r="CQI5747" s="66"/>
      <c r="CQJ5747" s="66"/>
      <c r="CQK5747" s="66"/>
      <c r="CQL5747" s="66"/>
      <c r="CQM5747" s="66"/>
      <c r="CQN5747" s="66"/>
      <c r="CQO5747" s="66"/>
      <c r="CQP5747" s="66"/>
      <c r="CQQ5747" s="66"/>
      <c r="CQR5747" s="66"/>
      <c r="CQS5747" s="66"/>
      <c r="CQT5747" s="66"/>
      <c r="CQU5747" s="66"/>
      <c r="CQV5747" s="66"/>
      <c r="CQW5747" s="66"/>
      <c r="CQX5747" s="66"/>
      <c r="CQY5747" s="66"/>
      <c r="CQZ5747" s="66"/>
      <c r="CRA5747" s="66"/>
      <c r="CRB5747" s="66"/>
      <c r="CRC5747" s="66"/>
      <c r="CRD5747" s="66"/>
      <c r="CRE5747" s="66"/>
      <c r="CRF5747" s="66"/>
      <c r="CRG5747" s="66"/>
      <c r="CRH5747" s="66"/>
      <c r="CRI5747" s="66"/>
      <c r="CRJ5747" s="66"/>
      <c r="CRK5747" s="66"/>
      <c r="CRL5747" s="66"/>
      <c r="CRM5747" s="66"/>
      <c r="CRN5747" s="66"/>
      <c r="CRO5747" s="66"/>
      <c r="CRP5747" s="66"/>
      <c r="CRQ5747" s="66"/>
      <c r="CRR5747" s="66"/>
      <c r="CRS5747" s="66"/>
      <c r="CRT5747" s="66"/>
      <c r="CRU5747" s="66"/>
      <c r="CRV5747" s="66"/>
      <c r="CRW5747" s="66"/>
      <c r="CRX5747" s="66"/>
      <c r="CRY5747" s="66"/>
      <c r="CRZ5747" s="66"/>
      <c r="CSA5747" s="66"/>
      <c r="CSB5747" s="66"/>
      <c r="CSC5747" s="66"/>
      <c r="CSD5747" s="66"/>
      <c r="CSE5747" s="66"/>
      <c r="CSF5747" s="66"/>
      <c r="CSG5747" s="66"/>
      <c r="CSH5747" s="66"/>
      <c r="CSI5747" s="66"/>
      <c r="CSJ5747" s="66"/>
      <c r="CSK5747" s="66"/>
      <c r="CSL5747" s="66"/>
      <c r="CSM5747" s="66"/>
      <c r="CSN5747" s="66"/>
      <c r="CSO5747" s="66"/>
      <c r="CSP5747" s="66"/>
      <c r="CSQ5747" s="66"/>
      <c r="CSR5747" s="66"/>
      <c r="CSS5747" s="66"/>
      <c r="CST5747" s="66"/>
      <c r="CSU5747" s="66"/>
      <c r="CSV5747" s="66"/>
      <c r="CSW5747" s="66"/>
      <c r="CSX5747" s="66"/>
      <c r="CSY5747" s="66"/>
      <c r="CSZ5747" s="66"/>
      <c r="CTA5747" s="66"/>
      <c r="CTB5747" s="66"/>
      <c r="CTC5747" s="66"/>
      <c r="CTD5747" s="66"/>
      <c r="CTE5747" s="66"/>
      <c r="CTF5747" s="66"/>
      <c r="CTG5747" s="66"/>
      <c r="CTH5747" s="66"/>
      <c r="CTI5747" s="66"/>
      <c r="CTJ5747" s="66"/>
      <c r="CTK5747" s="66"/>
      <c r="CTL5747" s="66"/>
      <c r="CTM5747" s="66"/>
      <c r="CTN5747" s="66"/>
      <c r="CTO5747" s="66"/>
      <c r="CTP5747" s="66"/>
      <c r="CTQ5747" s="66"/>
      <c r="CTR5747" s="66"/>
      <c r="CTS5747" s="66"/>
      <c r="CTT5747" s="66"/>
      <c r="CTU5747" s="66"/>
      <c r="CTV5747" s="66"/>
      <c r="CTW5747" s="66"/>
      <c r="CTX5747" s="66"/>
      <c r="CTY5747" s="66"/>
      <c r="CTZ5747" s="66"/>
      <c r="CUA5747" s="66"/>
      <c r="CUB5747" s="66"/>
      <c r="CUC5747" s="66"/>
      <c r="CUD5747" s="66"/>
      <c r="CUE5747" s="66"/>
      <c r="CUF5747" s="66"/>
      <c r="CUG5747" s="66"/>
      <c r="CUH5747" s="66"/>
      <c r="CUI5747" s="66"/>
      <c r="CUJ5747" s="66"/>
      <c r="CUK5747" s="66"/>
      <c r="CUL5747" s="66"/>
      <c r="CUM5747" s="66"/>
      <c r="CUN5747" s="66"/>
      <c r="CUO5747" s="66"/>
      <c r="CUP5747" s="66"/>
      <c r="CUQ5747" s="66"/>
      <c r="CUR5747" s="66"/>
      <c r="CUS5747" s="66"/>
      <c r="CUT5747" s="66"/>
      <c r="CUU5747" s="66"/>
      <c r="CUV5747" s="66"/>
      <c r="CUW5747" s="66"/>
      <c r="CUX5747" s="66"/>
      <c r="CUY5747" s="66"/>
      <c r="CUZ5747" s="66"/>
      <c r="CVA5747" s="66"/>
      <c r="CVB5747" s="66"/>
      <c r="CVC5747" s="66"/>
      <c r="CVD5747" s="66"/>
      <c r="CVE5747" s="66"/>
      <c r="CVF5747" s="66"/>
      <c r="CVG5747" s="66"/>
      <c r="CVH5747" s="66"/>
      <c r="CVI5747" s="66"/>
      <c r="CVJ5747" s="66"/>
      <c r="CVK5747" s="66"/>
      <c r="CVL5747" s="66"/>
      <c r="CVM5747" s="66"/>
      <c r="CVN5747" s="66"/>
      <c r="CVO5747" s="66"/>
      <c r="CVP5747" s="66"/>
      <c r="CVQ5747" s="66"/>
      <c r="CVR5747" s="66"/>
      <c r="CVS5747" s="66"/>
      <c r="CVT5747" s="66"/>
      <c r="CVU5747" s="66"/>
      <c r="CVV5747" s="66"/>
      <c r="CVW5747" s="66"/>
      <c r="CVX5747" s="66"/>
      <c r="CVY5747" s="66"/>
      <c r="CVZ5747" s="66"/>
      <c r="CWA5747" s="66"/>
      <c r="CWB5747" s="66"/>
      <c r="CWC5747" s="66"/>
      <c r="CWD5747" s="66"/>
      <c r="CWE5747" s="66"/>
      <c r="CWF5747" s="66"/>
      <c r="CWG5747" s="66"/>
      <c r="CWH5747" s="66"/>
      <c r="CWI5747" s="66"/>
      <c r="CWJ5747" s="66"/>
      <c r="CWK5747" s="66"/>
      <c r="CWL5747" s="66"/>
      <c r="CWM5747" s="66"/>
      <c r="CWN5747" s="66"/>
      <c r="CWO5747" s="66"/>
      <c r="CWP5747" s="66"/>
      <c r="CWQ5747" s="66"/>
      <c r="CWR5747" s="66"/>
      <c r="CWS5747" s="66"/>
      <c r="CWT5747" s="66"/>
      <c r="CWU5747" s="66"/>
      <c r="CWV5747" s="66"/>
      <c r="CWW5747" s="66"/>
      <c r="CWX5747" s="66"/>
      <c r="CWY5747" s="66"/>
      <c r="CWZ5747" s="66"/>
      <c r="CXA5747" s="66"/>
      <c r="CXB5747" s="66"/>
      <c r="CXC5747" s="66"/>
      <c r="CXD5747" s="66"/>
      <c r="CXE5747" s="66"/>
      <c r="CXF5747" s="66"/>
      <c r="CXG5747" s="66"/>
      <c r="CXH5747" s="66"/>
      <c r="CXI5747" s="66"/>
      <c r="CXJ5747" s="66"/>
      <c r="CXK5747" s="66"/>
      <c r="CXL5747" s="66"/>
      <c r="CXM5747" s="66"/>
      <c r="CXN5747" s="66"/>
      <c r="CXO5747" s="66"/>
      <c r="CXP5747" s="66"/>
      <c r="CXQ5747" s="66"/>
      <c r="CXR5747" s="66"/>
      <c r="CXS5747" s="66"/>
      <c r="CXT5747" s="66"/>
      <c r="CXU5747" s="66"/>
      <c r="CXV5747" s="66"/>
      <c r="CXW5747" s="66"/>
      <c r="CXX5747" s="66"/>
      <c r="CXY5747" s="66"/>
      <c r="CXZ5747" s="66"/>
      <c r="CYA5747" s="66"/>
      <c r="CYB5747" s="66"/>
      <c r="CYC5747" s="66"/>
      <c r="CYD5747" s="66"/>
      <c r="CYE5747" s="66"/>
      <c r="CYF5747" s="66"/>
      <c r="CYG5747" s="66"/>
      <c r="CYH5747" s="66"/>
      <c r="CYI5747" s="66"/>
      <c r="CYJ5747" s="66"/>
      <c r="CYK5747" s="66"/>
      <c r="CYL5747" s="66"/>
      <c r="CYM5747" s="66"/>
      <c r="CYN5747" s="66"/>
      <c r="CYO5747" s="66"/>
      <c r="CYP5747" s="66"/>
      <c r="CYQ5747" s="66"/>
      <c r="CYR5747" s="66"/>
      <c r="CYS5747" s="66"/>
      <c r="CYT5747" s="66"/>
      <c r="CYU5747" s="66"/>
      <c r="CYV5747" s="66"/>
      <c r="CYW5747" s="66"/>
      <c r="CYX5747" s="66"/>
      <c r="CYY5747" s="66"/>
      <c r="CYZ5747" s="66"/>
      <c r="CZA5747" s="66"/>
      <c r="CZB5747" s="66"/>
      <c r="CZC5747" s="66"/>
      <c r="CZD5747" s="66"/>
      <c r="CZE5747" s="66"/>
      <c r="CZF5747" s="66"/>
      <c r="CZG5747" s="66"/>
      <c r="CZH5747" s="66"/>
      <c r="CZI5747" s="66"/>
      <c r="CZJ5747" s="66"/>
      <c r="CZK5747" s="66"/>
      <c r="CZL5747" s="66"/>
      <c r="CZM5747" s="66"/>
      <c r="CZN5747" s="66"/>
      <c r="CZO5747" s="66"/>
      <c r="CZP5747" s="66"/>
      <c r="CZQ5747" s="66"/>
      <c r="CZR5747" s="66"/>
      <c r="CZS5747" s="66"/>
      <c r="CZT5747" s="66"/>
      <c r="CZU5747" s="66"/>
      <c r="CZV5747" s="66"/>
      <c r="CZW5747" s="66"/>
      <c r="CZX5747" s="66"/>
      <c r="CZY5747" s="66"/>
      <c r="CZZ5747" s="66"/>
      <c r="DAA5747" s="66"/>
      <c r="DAB5747" s="66"/>
      <c r="DAC5747" s="66"/>
      <c r="DAD5747" s="66"/>
      <c r="DAE5747" s="66"/>
      <c r="DAF5747" s="66"/>
      <c r="DAG5747" s="66"/>
      <c r="DAH5747" s="66"/>
      <c r="DAI5747" s="66"/>
      <c r="DAJ5747" s="66"/>
      <c r="DAK5747" s="66"/>
      <c r="DAL5747" s="66"/>
      <c r="DAM5747" s="66"/>
      <c r="DAN5747" s="66"/>
      <c r="DAO5747" s="66"/>
      <c r="DAP5747" s="66"/>
      <c r="DAQ5747" s="66"/>
      <c r="DAR5747" s="66"/>
      <c r="DAS5747" s="66"/>
      <c r="DAT5747" s="66"/>
      <c r="DAU5747" s="66"/>
      <c r="DAV5747" s="66"/>
      <c r="DAW5747" s="66"/>
      <c r="DAX5747" s="66"/>
      <c r="DAY5747" s="66"/>
      <c r="DAZ5747" s="66"/>
      <c r="DBA5747" s="66"/>
      <c r="DBB5747" s="66"/>
      <c r="DBC5747" s="66"/>
      <c r="DBD5747" s="66"/>
      <c r="DBE5747" s="66"/>
      <c r="DBF5747" s="66"/>
      <c r="DBG5747" s="66"/>
      <c r="DBH5747" s="66"/>
      <c r="DBI5747" s="66"/>
      <c r="DBJ5747" s="66"/>
      <c r="DBK5747" s="66"/>
      <c r="DBL5747" s="66"/>
      <c r="DBM5747" s="66"/>
      <c r="DBN5747" s="66"/>
      <c r="DBO5747" s="66"/>
      <c r="DBP5747" s="66"/>
      <c r="DBQ5747" s="66"/>
      <c r="DBR5747" s="66"/>
      <c r="DBS5747" s="66"/>
      <c r="DBT5747" s="66"/>
      <c r="DBU5747" s="66"/>
      <c r="DBV5747" s="66"/>
      <c r="DBW5747" s="66"/>
      <c r="DBX5747" s="66"/>
      <c r="DBY5747" s="66"/>
      <c r="DBZ5747" s="66"/>
      <c r="DCA5747" s="66"/>
      <c r="DCB5747" s="66"/>
      <c r="DCC5747" s="66"/>
      <c r="DCD5747" s="66"/>
      <c r="DCE5747" s="66"/>
      <c r="DCF5747" s="66"/>
      <c r="DCG5747" s="66"/>
      <c r="DCH5747" s="66"/>
      <c r="DCI5747" s="66"/>
      <c r="DCJ5747" s="66"/>
      <c r="DCK5747" s="66"/>
      <c r="DCL5747" s="66"/>
      <c r="DCM5747" s="66"/>
      <c r="DCN5747" s="66"/>
      <c r="DCO5747" s="66"/>
      <c r="DCP5747" s="66"/>
      <c r="DCQ5747" s="66"/>
      <c r="DCR5747" s="66"/>
      <c r="DCS5747" s="66"/>
      <c r="DCT5747" s="66"/>
      <c r="DCU5747" s="66"/>
      <c r="DCV5747" s="66"/>
      <c r="DCW5747" s="66"/>
      <c r="DCX5747" s="66"/>
      <c r="DCY5747" s="66"/>
      <c r="DCZ5747" s="66"/>
      <c r="DDA5747" s="66"/>
      <c r="DDB5747" s="66"/>
      <c r="DDC5747" s="66"/>
      <c r="DDD5747" s="66"/>
      <c r="DDE5747" s="66"/>
      <c r="DDF5747" s="66"/>
      <c r="DDG5747" s="66"/>
      <c r="DDH5747" s="66"/>
      <c r="DDI5747" s="66"/>
      <c r="DDJ5747" s="66"/>
      <c r="DDK5747" s="66"/>
      <c r="DDL5747" s="66"/>
      <c r="DDM5747" s="66"/>
      <c r="DDN5747" s="66"/>
      <c r="DDO5747" s="66"/>
      <c r="DDP5747" s="66"/>
      <c r="DDQ5747" s="66"/>
      <c r="DDR5747" s="66"/>
      <c r="DDS5747" s="66"/>
      <c r="DDT5747" s="66"/>
      <c r="DDU5747" s="66"/>
      <c r="DDV5747" s="66"/>
      <c r="DDW5747" s="66"/>
      <c r="DDX5747" s="66"/>
      <c r="DDY5747" s="66"/>
      <c r="DDZ5747" s="66"/>
      <c r="DEA5747" s="66"/>
      <c r="DEB5747" s="66"/>
      <c r="DEC5747" s="66"/>
      <c r="DED5747" s="66"/>
      <c r="DEE5747" s="66"/>
      <c r="DEF5747" s="66"/>
      <c r="DEG5747" s="66"/>
      <c r="DEH5747" s="66"/>
      <c r="DEI5747" s="66"/>
      <c r="DEJ5747" s="66"/>
      <c r="DEK5747" s="66"/>
      <c r="DEL5747" s="66"/>
      <c r="DEM5747" s="66"/>
      <c r="DEN5747" s="66"/>
      <c r="DEO5747" s="66"/>
      <c r="DEP5747" s="66"/>
      <c r="DEQ5747" s="66"/>
      <c r="DER5747" s="66"/>
      <c r="DES5747" s="66"/>
      <c r="DET5747" s="66"/>
      <c r="DEU5747" s="66"/>
      <c r="DEV5747" s="66"/>
      <c r="DEW5747" s="66"/>
      <c r="DEX5747" s="66"/>
      <c r="DEY5747" s="66"/>
      <c r="DEZ5747" s="66"/>
      <c r="DFA5747" s="66"/>
      <c r="DFB5747" s="66"/>
      <c r="DFC5747" s="66"/>
      <c r="DFD5747" s="66"/>
      <c r="DFE5747" s="66"/>
      <c r="DFF5747" s="66"/>
      <c r="DFG5747" s="66"/>
      <c r="DFH5747" s="66"/>
      <c r="DFI5747" s="66"/>
      <c r="DFJ5747" s="66"/>
      <c r="DFK5747" s="66"/>
      <c r="DFL5747" s="66"/>
      <c r="DFM5747" s="66"/>
      <c r="DFN5747" s="66"/>
      <c r="DFO5747" s="66"/>
      <c r="DFP5747" s="66"/>
      <c r="DFQ5747" s="66"/>
      <c r="DFR5747" s="66"/>
      <c r="DFS5747" s="66"/>
      <c r="DFT5747" s="66"/>
      <c r="DFU5747" s="66"/>
      <c r="DFV5747" s="66"/>
      <c r="DFW5747" s="66"/>
      <c r="DFX5747" s="66"/>
      <c r="DFY5747" s="66"/>
      <c r="DFZ5747" s="66"/>
      <c r="DGA5747" s="66"/>
      <c r="DGB5747" s="66"/>
      <c r="DGC5747" s="66"/>
      <c r="DGD5747" s="66"/>
      <c r="DGE5747" s="66"/>
      <c r="DGF5747" s="66"/>
      <c r="DGG5747" s="66"/>
      <c r="DGH5747" s="66"/>
      <c r="DGI5747" s="66"/>
      <c r="DGJ5747" s="66"/>
      <c r="DGK5747" s="66"/>
      <c r="DGL5747" s="66"/>
      <c r="DGM5747" s="66"/>
      <c r="DGN5747" s="66"/>
      <c r="DGO5747" s="66"/>
      <c r="DGP5747" s="66"/>
      <c r="DGQ5747" s="66"/>
      <c r="DGR5747" s="66"/>
      <c r="DGS5747" s="66"/>
      <c r="DGT5747" s="66"/>
      <c r="DGU5747" s="66"/>
      <c r="DGV5747" s="66"/>
      <c r="DGW5747" s="66"/>
      <c r="DGX5747" s="66"/>
      <c r="DGY5747" s="66"/>
      <c r="DGZ5747" s="66"/>
      <c r="DHA5747" s="66"/>
      <c r="DHB5747" s="66"/>
      <c r="DHC5747" s="66"/>
      <c r="DHD5747" s="66"/>
      <c r="DHE5747" s="66"/>
      <c r="DHF5747" s="66"/>
      <c r="DHG5747" s="66"/>
      <c r="DHH5747" s="66"/>
      <c r="DHI5747" s="66"/>
      <c r="DHJ5747" s="66"/>
      <c r="DHK5747" s="66"/>
      <c r="DHL5747" s="66"/>
      <c r="DHM5747" s="66"/>
      <c r="DHN5747" s="66"/>
      <c r="DHO5747" s="66"/>
      <c r="DHP5747" s="66"/>
      <c r="DHQ5747" s="66"/>
      <c r="DHR5747" s="66"/>
      <c r="DHS5747" s="66"/>
      <c r="DHT5747" s="66"/>
      <c r="DHU5747" s="66"/>
      <c r="DHV5747" s="66"/>
      <c r="DHW5747" s="66"/>
      <c r="DHX5747" s="66"/>
      <c r="DHY5747" s="66"/>
      <c r="DHZ5747" s="66"/>
      <c r="DIA5747" s="66"/>
      <c r="DIB5747" s="66"/>
      <c r="DIC5747" s="66"/>
      <c r="DID5747" s="66"/>
      <c r="DIE5747" s="66"/>
      <c r="DIF5747" s="66"/>
      <c r="DIG5747" s="66"/>
      <c r="DIH5747" s="66"/>
      <c r="DII5747" s="66"/>
      <c r="DIJ5747" s="66"/>
      <c r="DIK5747" s="66"/>
      <c r="DIL5747" s="66"/>
      <c r="DIM5747" s="66"/>
      <c r="DIN5747" s="66"/>
      <c r="DIO5747" s="66"/>
      <c r="DIP5747" s="66"/>
      <c r="DIQ5747" s="66"/>
      <c r="DIR5747" s="66"/>
      <c r="DIS5747" s="66"/>
      <c r="DIT5747" s="66"/>
      <c r="DIU5747" s="66"/>
      <c r="DIV5747" s="66"/>
      <c r="DIW5747" s="66"/>
      <c r="DIX5747" s="66"/>
      <c r="DIY5747" s="66"/>
      <c r="DIZ5747" s="66"/>
      <c r="DJA5747" s="66"/>
      <c r="DJB5747" s="66"/>
      <c r="DJC5747" s="66"/>
      <c r="DJD5747" s="66"/>
      <c r="DJE5747" s="66"/>
      <c r="DJF5747" s="66"/>
      <c r="DJG5747" s="66"/>
      <c r="DJH5747" s="66"/>
      <c r="DJI5747" s="66"/>
      <c r="DJJ5747" s="66"/>
      <c r="DJK5747" s="66"/>
      <c r="DJL5747" s="66"/>
      <c r="DJM5747" s="66"/>
      <c r="DJN5747" s="66"/>
      <c r="DJO5747" s="66"/>
      <c r="DJP5747" s="66"/>
      <c r="DJQ5747" s="66"/>
      <c r="DJR5747" s="66"/>
      <c r="DJS5747" s="66"/>
      <c r="DJT5747" s="66"/>
      <c r="DJU5747" s="66"/>
      <c r="DJV5747" s="66"/>
      <c r="DJW5747" s="66"/>
      <c r="DJX5747" s="66"/>
      <c r="DJY5747" s="66"/>
      <c r="DJZ5747" s="66"/>
      <c r="DKA5747" s="66"/>
      <c r="DKB5747" s="66"/>
      <c r="DKC5747" s="66"/>
      <c r="DKD5747" s="66"/>
      <c r="DKE5747" s="66"/>
      <c r="DKF5747" s="66"/>
      <c r="DKG5747" s="66"/>
      <c r="DKH5747" s="66"/>
      <c r="DKI5747" s="66"/>
      <c r="DKJ5747" s="66"/>
      <c r="DKK5747" s="66"/>
      <c r="DKL5747" s="66"/>
      <c r="DKM5747" s="66"/>
      <c r="DKN5747" s="66"/>
      <c r="DKO5747" s="66"/>
      <c r="DKP5747" s="66"/>
      <c r="DKQ5747" s="66"/>
      <c r="DKR5747" s="66"/>
      <c r="DKS5747" s="66"/>
      <c r="DKT5747" s="66"/>
      <c r="DKU5747" s="66"/>
      <c r="DKV5747" s="66"/>
      <c r="DKW5747" s="66"/>
      <c r="DKX5747" s="66"/>
      <c r="DKY5747" s="66"/>
      <c r="DKZ5747" s="66"/>
      <c r="DLA5747" s="66"/>
      <c r="DLB5747" s="66"/>
      <c r="DLC5747" s="66"/>
      <c r="DLD5747" s="66"/>
      <c r="DLE5747" s="66"/>
      <c r="DLF5747" s="66"/>
      <c r="DLG5747" s="66"/>
      <c r="DLH5747" s="66"/>
      <c r="DLI5747" s="66"/>
      <c r="DLJ5747" s="66"/>
      <c r="DLK5747" s="66"/>
      <c r="DLL5747" s="66"/>
      <c r="DLM5747" s="66"/>
      <c r="DLN5747" s="66"/>
      <c r="DLO5747" s="66"/>
      <c r="DLP5747" s="66"/>
      <c r="DLQ5747" s="66"/>
      <c r="DLR5747" s="66"/>
      <c r="DLS5747" s="66"/>
      <c r="DLT5747" s="66"/>
      <c r="DLU5747" s="66"/>
      <c r="DLV5747" s="66"/>
      <c r="DLW5747" s="66"/>
      <c r="DLX5747" s="66"/>
      <c r="DLY5747" s="66"/>
      <c r="DLZ5747" s="66"/>
      <c r="DMA5747" s="66"/>
      <c r="DMB5747" s="66"/>
      <c r="DMC5747" s="66"/>
      <c r="DMD5747" s="66"/>
      <c r="DME5747" s="66"/>
      <c r="DMF5747" s="66"/>
      <c r="DMG5747" s="66"/>
      <c r="DMH5747" s="66"/>
      <c r="DMI5747" s="66"/>
      <c r="DMJ5747" s="66"/>
      <c r="DMK5747" s="66"/>
      <c r="DML5747" s="66"/>
      <c r="DMM5747" s="66"/>
      <c r="DMN5747" s="66"/>
      <c r="DMO5747" s="66"/>
      <c r="DMP5747" s="66"/>
      <c r="DMQ5747" s="66"/>
      <c r="DMR5747" s="66"/>
      <c r="DMS5747" s="66"/>
      <c r="DMT5747" s="66"/>
      <c r="DMU5747" s="66"/>
      <c r="DMV5747" s="66"/>
      <c r="DMW5747" s="66"/>
      <c r="DMX5747" s="66"/>
      <c r="DMY5747" s="66"/>
      <c r="DMZ5747" s="66"/>
      <c r="DNA5747" s="66"/>
      <c r="DNB5747" s="66"/>
      <c r="DNC5747" s="66"/>
      <c r="DND5747" s="66"/>
      <c r="DNE5747" s="66"/>
      <c r="DNF5747" s="66"/>
      <c r="DNG5747" s="66"/>
      <c r="DNH5747" s="66"/>
      <c r="DNI5747" s="66"/>
      <c r="DNJ5747" s="66"/>
      <c r="DNK5747" s="66"/>
      <c r="DNL5747" s="66"/>
      <c r="DNM5747" s="66"/>
      <c r="DNN5747" s="66"/>
      <c r="DNO5747" s="66"/>
      <c r="DNP5747" s="66"/>
      <c r="DNQ5747" s="66"/>
      <c r="DNR5747" s="66"/>
      <c r="DNS5747" s="66"/>
      <c r="DNT5747" s="66"/>
      <c r="DNU5747" s="66"/>
      <c r="DNV5747" s="66"/>
      <c r="DNW5747" s="66"/>
      <c r="DNX5747" s="66"/>
      <c r="DNY5747" s="66"/>
      <c r="DNZ5747" s="66"/>
      <c r="DOA5747" s="66"/>
      <c r="DOB5747" s="66"/>
      <c r="DOC5747" s="66"/>
      <c r="DOD5747" s="66"/>
      <c r="DOE5747" s="66"/>
      <c r="DOF5747" s="66"/>
      <c r="DOG5747" s="66"/>
      <c r="DOH5747" s="66"/>
      <c r="DOI5747" s="66"/>
      <c r="DOJ5747" s="66"/>
      <c r="DOK5747" s="66"/>
      <c r="DOL5747" s="66"/>
      <c r="DOM5747" s="66"/>
      <c r="DON5747" s="66"/>
      <c r="DOO5747" s="66"/>
      <c r="DOP5747" s="66"/>
      <c r="DOQ5747" s="66"/>
      <c r="DOR5747" s="66"/>
      <c r="DOS5747" s="66"/>
      <c r="DOT5747" s="66"/>
      <c r="DOU5747" s="66"/>
      <c r="DOV5747" s="66"/>
      <c r="DOW5747" s="66"/>
      <c r="DOX5747" s="66"/>
      <c r="DOY5747" s="66"/>
      <c r="DOZ5747" s="66"/>
      <c r="DPA5747" s="66"/>
      <c r="DPB5747" s="66"/>
      <c r="DPC5747" s="66"/>
      <c r="DPD5747" s="66"/>
      <c r="DPE5747" s="66"/>
      <c r="DPF5747" s="66"/>
      <c r="DPG5747" s="66"/>
      <c r="DPH5747" s="66"/>
      <c r="DPI5747" s="66"/>
      <c r="DPJ5747" s="66"/>
      <c r="DPK5747" s="66"/>
      <c r="DPL5747" s="66"/>
      <c r="DPM5747" s="66"/>
      <c r="DPN5747" s="66"/>
      <c r="DPO5747" s="66"/>
      <c r="DPP5747" s="66"/>
      <c r="DPQ5747" s="66"/>
      <c r="DPR5747" s="66"/>
      <c r="DPS5747" s="66"/>
      <c r="DPT5747" s="66"/>
      <c r="DPU5747" s="66"/>
      <c r="DPV5747" s="66"/>
      <c r="DPW5747" s="66"/>
      <c r="DPX5747" s="66"/>
      <c r="DPY5747" s="66"/>
      <c r="DPZ5747" s="66"/>
      <c r="DQA5747" s="66"/>
      <c r="DQB5747" s="66"/>
      <c r="DQC5747" s="66"/>
      <c r="DQD5747" s="66"/>
      <c r="DQE5747" s="66"/>
      <c r="DQF5747" s="66"/>
      <c r="DQG5747" s="66"/>
      <c r="DQH5747" s="66"/>
      <c r="DQI5747" s="66"/>
      <c r="DQJ5747" s="66"/>
      <c r="DQK5747" s="66"/>
      <c r="DQL5747" s="66"/>
      <c r="DQM5747" s="66"/>
      <c r="DQN5747" s="66"/>
      <c r="DQO5747" s="66"/>
      <c r="DQP5747" s="66"/>
      <c r="DQQ5747" s="66"/>
      <c r="DQR5747" s="66"/>
      <c r="DQS5747" s="66"/>
      <c r="DQT5747" s="66"/>
      <c r="DQU5747" s="66"/>
      <c r="DQV5747" s="66"/>
      <c r="DQW5747" s="66"/>
      <c r="DQX5747" s="66"/>
      <c r="DQY5747" s="66"/>
      <c r="DQZ5747" s="66"/>
      <c r="DRA5747" s="66"/>
      <c r="DRB5747" s="66"/>
      <c r="DRC5747" s="66"/>
      <c r="DRD5747" s="66"/>
      <c r="DRE5747" s="66"/>
      <c r="DRF5747" s="66"/>
      <c r="DRG5747" s="66"/>
      <c r="DRH5747" s="66"/>
      <c r="DRI5747" s="66"/>
      <c r="DRJ5747" s="66"/>
      <c r="DRK5747" s="66"/>
      <c r="DRL5747" s="66"/>
      <c r="DRM5747" s="66"/>
      <c r="DRN5747" s="66"/>
      <c r="DRO5747" s="66"/>
      <c r="DRP5747" s="66"/>
      <c r="DRQ5747" s="66"/>
      <c r="DRR5747" s="66"/>
      <c r="DRS5747" s="66"/>
      <c r="DRT5747" s="66"/>
      <c r="DRU5747" s="66"/>
      <c r="DRV5747" s="66"/>
      <c r="DRW5747" s="66"/>
      <c r="DRX5747" s="66"/>
      <c r="DRY5747" s="66"/>
      <c r="DRZ5747" s="66"/>
      <c r="DSA5747" s="66"/>
      <c r="DSB5747" s="66"/>
      <c r="DSC5747" s="66"/>
      <c r="DSD5747" s="66"/>
      <c r="DSE5747" s="66"/>
      <c r="DSF5747" s="66"/>
      <c r="DSG5747" s="66"/>
      <c r="DSH5747" s="66"/>
      <c r="DSI5747" s="66"/>
      <c r="DSJ5747" s="66"/>
      <c r="DSK5747" s="66"/>
      <c r="DSL5747" s="66"/>
      <c r="DSM5747" s="66"/>
      <c r="DSN5747" s="66"/>
      <c r="DSO5747" s="66"/>
      <c r="DSP5747" s="66"/>
      <c r="DSQ5747" s="66"/>
      <c r="DSR5747" s="66"/>
      <c r="DSS5747" s="66"/>
      <c r="DST5747" s="66"/>
      <c r="DSU5747" s="66"/>
      <c r="DSV5747" s="66"/>
      <c r="DSW5747" s="66"/>
      <c r="DSX5747" s="66"/>
      <c r="DSY5747" s="66"/>
      <c r="DSZ5747" s="66"/>
      <c r="DTA5747" s="66"/>
      <c r="DTB5747" s="66"/>
      <c r="DTC5747" s="66"/>
      <c r="DTD5747" s="66"/>
      <c r="DTE5747" s="66"/>
      <c r="DTF5747" s="66"/>
      <c r="DTG5747" s="66"/>
      <c r="DTH5747" s="66"/>
      <c r="DTI5747" s="66"/>
      <c r="DTJ5747" s="66"/>
      <c r="DTK5747" s="66"/>
      <c r="DTL5747" s="66"/>
      <c r="DTM5747" s="66"/>
      <c r="DTN5747" s="66"/>
      <c r="DTO5747" s="66"/>
      <c r="DTP5747" s="66"/>
      <c r="DTQ5747" s="66"/>
      <c r="DTR5747" s="66"/>
      <c r="DTS5747" s="66"/>
      <c r="DTT5747" s="66"/>
      <c r="DTU5747" s="66"/>
      <c r="DTV5747" s="66"/>
      <c r="DTW5747" s="66"/>
      <c r="DTX5747" s="66"/>
      <c r="DTY5747" s="66"/>
      <c r="DTZ5747" s="66"/>
      <c r="DUA5747" s="66"/>
      <c r="DUB5747" s="66"/>
      <c r="DUC5747" s="66"/>
      <c r="DUD5747" s="66"/>
      <c r="DUE5747" s="66"/>
      <c r="DUF5747" s="66"/>
      <c r="DUG5747" s="66"/>
      <c r="DUH5747" s="66"/>
      <c r="DUI5747" s="66"/>
      <c r="DUJ5747" s="66"/>
      <c r="DUK5747" s="66"/>
      <c r="DUL5747" s="66"/>
      <c r="DUM5747" s="66"/>
      <c r="DUN5747" s="66"/>
      <c r="DUO5747" s="66"/>
      <c r="DUP5747" s="66"/>
      <c r="DUQ5747" s="66"/>
      <c r="DUR5747" s="66"/>
      <c r="DUS5747" s="66"/>
      <c r="DUT5747" s="66"/>
      <c r="DUU5747" s="66"/>
      <c r="DUV5747" s="66"/>
      <c r="DUW5747" s="66"/>
      <c r="DUX5747" s="66"/>
      <c r="DUY5747" s="66"/>
      <c r="DUZ5747" s="66"/>
      <c r="DVA5747" s="66"/>
      <c r="DVB5747" s="66"/>
      <c r="DVC5747" s="66"/>
      <c r="DVD5747" s="66"/>
      <c r="DVE5747" s="66"/>
      <c r="DVF5747" s="66"/>
      <c r="DVG5747" s="66"/>
      <c r="DVH5747" s="66"/>
      <c r="DVI5747" s="66"/>
      <c r="DVJ5747" s="66"/>
      <c r="DVK5747" s="66"/>
      <c r="DVL5747" s="66"/>
      <c r="DVM5747" s="66"/>
      <c r="DVN5747" s="66"/>
      <c r="DVO5747" s="66"/>
      <c r="DVP5747" s="66"/>
      <c r="DVQ5747" s="66"/>
      <c r="DVR5747" s="66"/>
      <c r="DVS5747" s="66"/>
      <c r="DVT5747" s="66"/>
      <c r="DVU5747" s="66"/>
      <c r="DVV5747" s="66"/>
      <c r="DVW5747" s="66"/>
      <c r="DVX5747" s="66"/>
      <c r="DVY5747" s="66"/>
      <c r="DVZ5747" s="66"/>
      <c r="DWA5747" s="66"/>
      <c r="DWB5747" s="66"/>
      <c r="DWC5747" s="66"/>
      <c r="DWD5747" s="66"/>
      <c r="DWE5747" s="66"/>
      <c r="DWF5747" s="66"/>
      <c r="DWG5747" s="66"/>
      <c r="DWH5747" s="66"/>
      <c r="DWI5747" s="66"/>
      <c r="DWJ5747" s="66"/>
      <c r="DWK5747" s="66"/>
      <c r="DWL5747" s="66"/>
      <c r="DWM5747" s="66"/>
      <c r="DWN5747" s="66"/>
      <c r="DWO5747" s="66"/>
      <c r="DWP5747" s="66"/>
      <c r="DWQ5747" s="66"/>
      <c r="DWR5747" s="66"/>
      <c r="DWS5747" s="66"/>
      <c r="DWT5747" s="66"/>
      <c r="DWU5747" s="66"/>
      <c r="DWV5747" s="66"/>
      <c r="DWW5747" s="66"/>
      <c r="DWX5747" s="66"/>
      <c r="DWY5747" s="66"/>
      <c r="DWZ5747" s="66"/>
      <c r="DXA5747" s="66"/>
      <c r="DXB5747" s="66"/>
      <c r="DXC5747" s="66"/>
      <c r="DXD5747" s="66"/>
      <c r="DXE5747" s="66"/>
      <c r="DXF5747" s="66"/>
      <c r="DXG5747" s="66"/>
      <c r="DXH5747" s="66"/>
      <c r="DXI5747" s="66"/>
      <c r="DXJ5747" s="66"/>
      <c r="DXK5747" s="66"/>
      <c r="DXL5747" s="66"/>
      <c r="DXM5747" s="66"/>
      <c r="DXN5747" s="66"/>
      <c r="DXO5747" s="66"/>
      <c r="DXP5747" s="66"/>
      <c r="DXQ5747" s="66"/>
      <c r="DXR5747" s="66"/>
      <c r="DXS5747" s="66"/>
      <c r="DXT5747" s="66"/>
      <c r="DXU5747" s="66"/>
      <c r="DXV5747" s="66"/>
      <c r="DXW5747" s="66"/>
      <c r="DXX5747" s="66"/>
      <c r="DXY5747" s="66"/>
      <c r="DXZ5747" s="66"/>
      <c r="DYA5747" s="66"/>
      <c r="DYB5747" s="66"/>
      <c r="DYC5747" s="66"/>
      <c r="DYD5747" s="66"/>
      <c r="DYE5747" s="66"/>
      <c r="DYF5747" s="66"/>
      <c r="DYG5747" s="66"/>
      <c r="DYH5747" s="66"/>
      <c r="DYI5747" s="66"/>
      <c r="DYJ5747" s="66"/>
      <c r="DYK5747" s="66"/>
      <c r="DYL5747" s="66"/>
      <c r="DYM5747" s="66"/>
      <c r="DYN5747" s="66"/>
      <c r="DYO5747" s="66"/>
      <c r="DYP5747" s="66"/>
      <c r="DYQ5747" s="66"/>
      <c r="DYR5747" s="66"/>
      <c r="DYS5747" s="66"/>
      <c r="DYT5747" s="66"/>
      <c r="DYU5747" s="66"/>
      <c r="DYV5747" s="66"/>
      <c r="DYW5747" s="66"/>
      <c r="DYX5747" s="66"/>
      <c r="DYY5747" s="66"/>
      <c r="DYZ5747" s="66"/>
      <c r="DZA5747" s="66"/>
      <c r="DZB5747" s="66"/>
      <c r="DZC5747" s="66"/>
      <c r="DZD5747" s="66"/>
      <c r="DZE5747" s="66"/>
      <c r="DZF5747" s="66"/>
      <c r="DZG5747" s="66"/>
      <c r="DZH5747" s="66"/>
      <c r="DZI5747" s="66"/>
      <c r="DZJ5747" s="66"/>
      <c r="DZK5747" s="66"/>
      <c r="DZL5747" s="66"/>
      <c r="DZM5747" s="66"/>
      <c r="DZN5747" s="66"/>
      <c r="DZO5747" s="66"/>
      <c r="DZP5747" s="66"/>
      <c r="DZQ5747" s="66"/>
      <c r="DZR5747" s="66"/>
      <c r="DZS5747" s="66"/>
      <c r="DZT5747" s="66"/>
      <c r="DZU5747" s="66"/>
      <c r="DZV5747" s="66"/>
      <c r="DZW5747" s="66"/>
      <c r="DZX5747" s="66"/>
      <c r="DZY5747" s="66"/>
      <c r="DZZ5747" s="66"/>
      <c r="EAA5747" s="66"/>
      <c r="EAB5747" s="66"/>
      <c r="EAC5747" s="66"/>
      <c r="EAD5747" s="66"/>
      <c r="EAE5747" s="66"/>
      <c r="EAF5747" s="66"/>
      <c r="EAG5747" s="66"/>
      <c r="EAH5747" s="66"/>
      <c r="EAI5747" s="66"/>
      <c r="EAJ5747" s="66"/>
      <c r="EAK5747" s="66"/>
      <c r="EAL5747" s="66"/>
      <c r="EAM5747" s="66"/>
      <c r="EAN5747" s="66"/>
      <c r="EAO5747" s="66"/>
      <c r="EAP5747" s="66"/>
      <c r="EAQ5747" s="66"/>
      <c r="EAR5747" s="66"/>
      <c r="EAS5747" s="66"/>
      <c r="EAT5747" s="66"/>
      <c r="EAU5747" s="66"/>
      <c r="EAV5747" s="66"/>
      <c r="EAW5747" s="66"/>
      <c r="EAX5747" s="66"/>
      <c r="EAY5747" s="66"/>
      <c r="EAZ5747" s="66"/>
      <c r="EBA5747" s="66"/>
      <c r="EBB5747" s="66"/>
      <c r="EBC5747" s="66"/>
      <c r="EBD5747" s="66"/>
      <c r="EBE5747" s="66"/>
      <c r="EBF5747" s="66"/>
      <c r="EBG5747" s="66"/>
      <c r="EBH5747" s="66"/>
      <c r="EBI5747" s="66"/>
      <c r="EBJ5747" s="66"/>
      <c r="EBK5747" s="66"/>
      <c r="EBL5747" s="66"/>
      <c r="EBM5747" s="66"/>
      <c r="EBN5747" s="66"/>
      <c r="EBO5747" s="66"/>
      <c r="EBP5747" s="66"/>
      <c r="EBQ5747" s="66"/>
      <c r="EBR5747" s="66"/>
      <c r="EBS5747" s="66"/>
      <c r="EBT5747" s="66"/>
      <c r="EBU5747" s="66"/>
      <c r="EBV5747" s="66"/>
      <c r="EBW5747" s="66"/>
      <c r="EBX5747" s="66"/>
      <c r="EBY5747" s="66"/>
      <c r="EBZ5747" s="66"/>
      <c r="ECA5747" s="66"/>
      <c r="ECB5747" s="66"/>
      <c r="ECC5747" s="66"/>
      <c r="ECD5747" s="66"/>
      <c r="ECE5747" s="66"/>
      <c r="ECF5747" s="66"/>
      <c r="ECG5747" s="66"/>
      <c r="ECH5747" s="66"/>
      <c r="ECI5747" s="66"/>
      <c r="ECJ5747" s="66"/>
      <c r="ECK5747" s="66"/>
      <c r="ECL5747" s="66"/>
      <c r="ECM5747" s="66"/>
      <c r="ECN5747" s="66"/>
      <c r="ECO5747" s="66"/>
      <c r="ECP5747" s="66"/>
      <c r="ECQ5747" s="66"/>
      <c r="ECR5747" s="66"/>
      <c r="ECS5747" s="66"/>
      <c r="ECT5747" s="66"/>
      <c r="ECU5747" s="66"/>
      <c r="ECV5747" s="66"/>
      <c r="ECW5747" s="66"/>
      <c r="ECX5747" s="66"/>
      <c r="ECY5747" s="66"/>
      <c r="ECZ5747" s="66"/>
      <c r="EDA5747" s="66"/>
      <c r="EDB5747" s="66"/>
      <c r="EDC5747" s="66"/>
      <c r="EDD5747" s="66"/>
      <c r="EDE5747" s="66"/>
      <c r="EDF5747" s="66"/>
      <c r="EDG5747" s="66"/>
      <c r="EDH5747" s="66"/>
      <c r="EDI5747" s="66"/>
      <c r="EDJ5747" s="66"/>
      <c r="EDK5747" s="66"/>
      <c r="EDL5747" s="66"/>
      <c r="EDM5747" s="66"/>
      <c r="EDN5747" s="66"/>
      <c r="EDO5747" s="66"/>
      <c r="EDP5747" s="66"/>
      <c r="EDQ5747" s="66"/>
      <c r="EDR5747" s="66"/>
      <c r="EDS5747" s="66"/>
      <c r="EDT5747" s="66"/>
      <c r="EDU5747" s="66"/>
      <c r="EDV5747" s="66"/>
      <c r="EDW5747" s="66"/>
      <c r="EDX5747" s="66"/>
      <c r="EDY5747" s="66"/>
      <c r="EDZ5747" s="66"/>
      <c r="EEA5747" s="66"/>
      <c r="EEB5747" s="66"/>
      <c r="EEC5747" s="66"/>
      <c r="EED5747" s="66"/>
      <c r="EEE5747" s="66"/>
      <c r="EEF5747" s="66"/>
      <c r="EEG5747" s="66"/>
      <c r="EEH5747" s="66"/>
      <c r="EEI5747" s="66"/>
      <c r="EEJ5747" s="66"/>
      <c r="EEK5747" s="66"/>
      <c r="EEL5747" s="66"/>
      <c r="EEM5747" s="66"/>
      <c r="EEN5747" s="66"/>
      <c r="EEO5747" s="66"/>
      <c r="EEP5747" s="66"/>
      <c r="EEQ5747" s="66"/>
      <c r="EER5747" s="66"/>
      <c r="EES5747" s="66"/>
      <c r="EET5747" s="66"/>
      <c r="EEU5747" s="66"/>
      <c r="EEV5747" s="66"/>
      <c r="EEW5747" s="66"/>
      <c r="EEX5747" s="66"/>
      <c r="EEY5747" s="66"/>
      <c r="EEZ5747" s="66"/>
      <c r="EFA5747" s="66"/>
      <c r="EFB5747" s="66"/>
      <c r="EFC5747" s="66"/>
      <c r="EFD5747" s="66"/>
      <c r="EFE5747" s="66"/>
      <c r="EFF5747" s="66"/>
      <c r="EFG5747" s="66"/>
      <c r="EFH5747" s="66"/>
      <c r="EFI5747" s="66"/>
      <c r="EFJ5747" s="66"/>
      <c r="EFK5747" s="66"/>
      <c r="EFL5747" s="66"/>
      <c r="EFM5747" s="66"/>
      <c r="EFN5747" s="66"/>
      <c r="EFO5747" s="66"/>
      <c r="EFP5747" s="66"/>
      <c r="EFQ5747" s="66"/>
      <c r="EFR5747" s="66"/>
      <c r="EFS5747" s="66"/>
      <c r="EFT5747" s="66"/>
      <c r="EFU5747" s="66"/>
      <c r="EFV5747" s="66"/>
      <c r="EFW5747" s="66"/>
      <c r="EFX5747" s="66"/>
      <c r="EFY5747" s="66"/>
      <c r="EFZ5747" s="66"/>
      <c r="EGA5747" s="66"/>
      <c r="EGB5747" s="66"/>
      <c r="EGC5747" s="66"/>
      <c r="EGD5747" s="66"/>
      <c r="EGE5747" s="66"/>
      <c r="EGF5747" s="66"/>
      <c r="EGG5747" s="66"/>
      <c r="EGH5747" s="66"/>
      <c r="EGI5747" s="66"/>
      <c r="EGJ5747" s="66"/>
      <c r="EGK5747" s="66"/>
      <c r="EGL5747" s="66"/>
      <c r="EGM5747" s="66"/>
      <c r="EGN5747" s="66"/>
      <c r="EGO5747" s="66"/>
      <c r="EGP5747" s="66"/>
      <c r="EGQ5747" s="66"/>
      <c r="EGR5747" s="66"/>
      <c r="EGS5747" s="66"/>
      <c r="EGT5747" s="66"/>
      <c r="EGU5747" s="66"/>
      <c r="EGV5747" s="66"/>
      <c r="EGW5747" s="66"/>
      <c r="EGX5747" s="66"/>
      <c r="EGY5747" s="66"/>
      <c r="EGZ5747" s="66"/>
      <c r="EHA5747" s="66"/>
      <c r="EHB5747" s="66"/>
      <c r="EHC5747" s="66"/>
      <c r="EHD5747" s="66"/>
      <c r="EHE5747" s="66"/>
      <c r="EHF5747" s="66"/>
      <c r="EHG5747" s="66"/>
      <c r="EHH5747" s="66"/>
      <c r="EHI5747" s="66"/>
      <c r="EHJ5747" s="66"/>
      <c r="EHK5747" s="66"/>
      <c r="EHL5747" s="66"/>
      <c r="EHM5747" s="66"/>
      <c r="EHN5747" s="66"/>
      <c r="EHO5747" s="66"/>
      <c r="EHP5747" s="66"/>
      <c r="EHQ5747" s="66"/>
      <c r="EHR5747" s="66"/>
      <c r="EHS5747" s="66"/>
      <c r="EHT5747" s="66"/>
      <c r="EHU5747" s="66"/>
      <c r="EHV5747" s="66"/>
      <c r="EHW5747" s="66"/>
      <c r="EHX5747" s="66"/>
      <c r="EHY5747" s="66"/>
      <c r="EHZ5747" s="66"/>
      <c r="EIA5747" s="66"/>
      <c r="EIB5747" s="66"/>
      <c r="EIC5747" s="66"/>
      <c r="EID5747" s="66"/>
      <c r="EIE5747" s="66"/>
      <c r="EIF5747" s="66"/>
      <c r="EIG5747" s="66"/>
      <c r="EIH5747" s="66"/>
      <c r="EII5747" s="66"/>
      <c r="EIJ5747" s="66"/>
      <c r="EIK5747" s="66"/>
      <c r="EIL5747" s="66"/>
      <c r="EIM5747" s="66"/>
      <c r="EIN5747" s="66"/>
      <c r="EIO5747" s="66"/>
      <c r="EIP5747" s="66"/>
      <c r="EIQ5747" s="66"/>
      <c r="EIR5747" s="66"/>
      <c r="EIS5747" s="66"/>
      <c r="EIT5747" s="66"/>
      <c r="EIU5747" s="66"/>
      <c r="EIV5747" s="66"/>
      <c r="EIW5747" s="66"/>
      <c r="EIX5747" s="66"/>
      <c r="EIY5747" s="66"/>
      <c r="EIZ5747" s="66"/>
      <c r="EJA5747" s="66"/>
      <c r="EJB5747" s="66"/>
      <c r="EJC5747" s="66"/>
      <c r="EJD5747" s="66"/>
      <c r="EJE5747" s="66"/>
      <c r="EJF5747" s="66"/>
      <c r="EJG5747" s="66"/>
      <c r="EJH5747" s="66"/>
      <c r="EJI5747" s="66"/>
      <c r="EJJ5747" s="66"/>
      <c r="EJK5747" s="66"/>
      <c r="EJL5747" s="66"/>
      <c r="EJM5747" s="66"/>
      <c r="EJN5747" s="66"/>
      <c r="EJO5747" s="66"/>
      <c r="EJP5747" s="66"/>
      <c r="EJQ5747" s="66"/>
      <c r="EJR5747" s="66"/>
      <c r="EJS5747" s="66"/>
      <c r="EJT5747" s="66"/>
      <c r="EJU5747" s="66"/>
      <c r="EJV5747" s="66"/>
      <c r="EJW5747" s="66"/>
      <c r="EJX5747" s="66"/>
      <c r="EJY5747" s="66"/>
      <c r="EJZ5747" s="66"/>
      <c r="EKA5747" s="66"/>
      <c r="EKB5747" s="66"/>
      <c r="EKC5747" s="66"/>
      <c r="EKD5747" s="66"/>
      <c r="EKE5747" s="66"/>
      <c r="EKF5747" s="66"/>
      <c r="EKG5747" s="66"/>
      <c r="EKH5747" s="66"/>
      <c r="EKI5747" s="66"/>
      <c r="EKJ5747" s="66"/>
      <c r="EKK5747" s="66"/>
      <c r="EKL5747" s="66"/>
      <c r="EKM5747" s="66"/>
      <c r="EKN5747" s="66"/>
      <c r="EKO5747" s="66"/>
      <c r="EKP5747" s="66"/>
      <c r="EKQ5747" s="66"/>
      <c r="EKR5747" s="66"/>
      <c r="EKS5747" s="66"/>
      <c r="EKT5747" s="66"/>
      <c r="EKU5747" s="66"/>
      <c r="EKV5747" s="66"/>
      <c r="EKW5747" s="66"/>
      <c r="EKX5747" s="66"/>
      <c r="EKY5747" s="66"/>
      <c r="EKZ5747" s="66"/>
      <c r="ELA5747" s="66"/>
      <c r="ELB5747" s="66"/>
      <c r="ELC5747" s="66"/>
      <c r="ELD5747" s="66"/>
      <c r="ELE5747" s="66"/>
      <c r="ELF5747" s="66"/>
      <c r="ELG5747" s="66"/>
      <c r="ELH5747" s="66"/>
      <c r="ELI5747" s="66"/>
      <c r="ELJ5747" s="66"/>
      <c r="ELK5747" s="66"/>
      <c r="ELL5747" s="66"/>
      <c r="ELM5747" s="66"/>
      <c r="ELN5747" s="66"/>
      <c r="ELO5747" s="66"/>
      <c r="ELP5747" s="66"/>
      <c r="ELQ5747" s="66"/>
      <c r="ELR5747" s="66"/>
      <c r="ELS5747" s="66"/>
      <c r="ELT5747" s="66"/>
      <c r="ELU5747" s="66"/>
      <c r="ELV5747" s="66"/>
      <c r="ELW5747" s="66"/>
      <c r="ELX5747" s="66"/>
      <c r="ELY5747" s="66"/>
      <c r="ELZ5747" s="66"/>
      <c r="EMA5747" s="66"/>
      <c r="EMB5747" s="66"/>
      <c r="EMC5747" s="66"/>
      <c r="EMD5747" s="66"/>
      <c r="EME5747" s="66"/>
      <c r="EMF5747" s="66"/>
      <c r="EMG5747" s="66"/>
      <c r="EMH5747" s="66"/>
      <c r="EMI5747" s="66"/>
      <c r="EMJ5747" s="66"/>
      <c r="EMK5747" s="66"/>
      <c r="EML5747" s="66"/>
      <c r="EMM5747" s="66"/>
      <c r="EMN5747" s="66"/>
      <c r="EMO5747" s="66"/>
      <c r="EMP5747" s="66"/>
      <c r="EMQ5747" s="66"/>
      <c r="EMR5747" s="66"/>
      <c r="EMS5747" s="66"/>
      <c r="EMT5747" s="66"/>
      <c r="EMU5747" s="66"/>
      <c r="EMV5747" s="66"/>
      <c r="EMW5747" s="66"/>
      <c r="EMX5747" s="66"/>
      <c r="EMY5747" s="66"/>
      <c r="EMZ5747" s="66"/>
      <c r="ENA5747" s="66"/>
      <c r="ENB5747" s="66"/>
      <c r="ENC5747" s="66"/>
      <c r="END5747" s="66"/>
      <c r="ENE5747" s="66"/>
      <c r="ENF5747" s="66"/>
      <c r="ENG5747" s="66"/>
      <c r="ENH5747" s="66"/>
      <c r="ENI5747" s="66"/>
      <c r="ENJ5747" s="66"/>
      <c r="ENK5747" s="66"/>
      <c r="ENL5747" s="66"/>
      <c r="ENM5747" s="66"/>
      <c r="ENN5747" s="66"/>
      <c r="ENO5747" s="66"/>
      <c r="ENP5747" s="66"/>
      <c r="ENQ5747" s="66"/>
      <c r="ENR5747" s="66"/>
      <c r="ENS5747" s="66"/>
      <c r="ENT5747" s="66"/>
      <c r="ENU5747" s="66"/>
      <c r="ENV5747" s="66"/>
      <c r="ENW5747" s="66"/>
      <c r="ENX5747" s="66"/>
      <c r="ENY5747" s="66"/>
      <c r="ENZ5747" s="66"/>
      <c r="EOA5747" s="66"/>
      <c r="EOB5747" s="66"/>
      <c r="EOC5747" s="66"/>
      <c r="EOD5747" s="66"/>
      <c r="EOE5747" s="66"/>
      <c r="EOF5747" s="66"/>
      <c r="EOG5747" s="66"/>
      <c r="EOH5747" s="66"/>
      <c r="EOI5747" s="66"/>
      <c r="EOJ5747" s="66"/>
      <c r="EOK5747" s="66"/>
      <c r="EOL5747" s="66"/>
      <c r="EOM5747" s="66"/>
      <c r="EON5747" s="66"/>
      <c r="EOO5747" s="66"/>
      <c r="EOP5747" s="66"/>
      <c r="EOQ5747" s="66"/>
      <c r="EOR5747" s="66"/>
      <c r="EOS5747" s="66"/>
      <c r="EOT5747" s="66"/>
      <c r="EOU5747" s="66"/>
      <c r="EOV5747" s="66"/>
      <c r="EOW5747" s="66"/>
      <c r="EOX5747" s="66"/>
      <c r="EOY5747" s="66"/>
      <c r="EOZ5747" s="66"/>
      <c r="EPA5747" s="66"/>
      <c r="EPB5747" s="66"/>
      <c r="EPC5747" s="66"/>
      <c r="EPD5747" s="66"/>
      <c r="EPE5747" s="66"/>
      <c r="EPF5747" s="66"/>
      <c r="EPG5747" s="66"/>
      <c r="EPH5747" s="66"/>
      <c r="EPI5747" s="66"/>
      <c r="EPJ5747" s="66"/>
      <c r="EPK5747" s="66"/>
      <c r="EPL5747" s="66"/>
      <c r="EPM5747" s="66"/>
      <c r="EPN5747" s="66"/>
      <c r="EPO5747" s="66"/>
      <c r="EPP5747" s="66"/>
      <c r="EPQ5747" s="66"/>
      <c r="EPR5747" s="66"/>
      <c r="EPS5747" s="66"/>
      <c r="EPT5747" s="66"/>
      <c r="EPU5747" s="66"/>
      <c r="EPV5747" s="66"/>
      <c r="EPW5747" s="66"/>
      <c r="EPX5747" s="66"/>
      <c r="EPY5747" s="66"/>
      <c r="EPZ5747" s="66"/>
      <c r="EQA5747" s="66"/>
      <c r="EQB5747" s="66"/>
      <c r="EQC5747" s="66"/>
      <c r="EQD5747" s="66"/>
      <c r="EQE5747" s="66"/>
      <c r="EQF5747" s="66"/>
      <c r="EQG5747" s="66"/>
      <c r="EQH5747" s="66"/>
      <c r="EQI5747" s="66"/>
      <c r="EQJ5747" s="66"/>
      <c r="EQK5747" s="66"/>
      <c r="EQL5747" s="66"/>
      <c r="EQM5747" s="66"/>
      <c r="EQN5747" s="66"/>
      <c r="EQO5747" s="66"/>
      <c r="EQP5747" s="66"/>
      <c r="EQQ5747" s="66"/>
      <c r="EQR5747" s="66"/>
      <c r="EQS5747" s="66"/>
      <c r="EQT5747" s="66"/>
      <c r="EQU5747" s="66"/>
      <c r="EQV5747" s="66"/>
      <c r="EQW5747" s="66"/>
      <c r="EQX5747" s="66"/>
      <c r="EQY5747" s="66"/>
      <c r="EQZ5747" s="66"/>
      <c r="ERA5747" s="66"/>
      <c r="ERB5747" s="66"/>
      <c r="ERC5747" s="66"/>
      <c r="ERD5747" s="66"/>
      <c r="ERE5747" s="66"/>
      <c r="ERF5747" s="66"/>
      <c r="ERG5747" s="66"/>
      <c r="ERH5747" s="66"/>
      <c r="ERI5747" s="66"/>
      <c r="ERJ5747" s="66"/>
      <c r="ERK5747" s="66"/>
      <c r="ERL5747" s="66"/>
      <c r="ERM5747" s="66"/>
      <c r="ERN5747" s="66"/>
      <c r="ERO5747" s="66"/>
      <c r="ERP5747" s="66"/>
      <c r="ERQ5747" s="66"/>
      <c r="ERR5747" s="66"/>
      <c r="ERS5747" s="66"/>
      <c r="ERT5747" s="66"/>
      <c r="ERU5747" s="66"/>
      <c r="ERV5747" s="66"/>
      <c r="ERW5747" s="66"/>
      <c r="ERX5747" s="66"/>
      <c r="ERY5747" s="66"/>
      <c r="ERZ5747" s="66"/>
      <c r="ESA5747" s="66"/>
      <c r="ESB5747" s="66"/>
      <c r="ESC5747" s="66"/>
      <c r="ESD5747" s="66"/>
      <c r="ESE5747" s="66"/>
      <c r="ESF5747" s="66"/>
      <c r="ESG5747" s="66"/>
      <c r="ESH5747" s="66"/>
      <c r="ESI5747" s="66"/>
      <c r="ESJ5747" s="66"/>
      <c r="ESK5747" s="66"/>
      <c r="ESL5747" s="66"/>
      <c r="ESM5747" s="66"/>
      <c r="ESN5747" s="66"/>
      <c r="ESO5747" s="66"/>
      <c r="ESP5747" s="66"/>
      <c r="ESQ5747" s="66"/>
      <c r="ESR5747" s="66"/>
      <c r="ESS5747" s="66"/>
      <c r="EST5747" s="66"/>
      <c r="ESU5747" s="66"/>
      <c r="ESV5747" s="66"/>
      <c r="ESW5747" s="66"/>
      <c r="ESX5747" s="66"/>
      <c r="ESY5747" s="66"/>
      <c r="ESZ5747" s="66"/>
      <c r="ETA5747" s="66"/>
      <c r="ETB5747" s="66"/>
      <c r="ETC5747" s="66"/>
      <c r="ETD5747" s="66"/>
      <c r="ETE5747" s="66"/>
      <c r="ETF5747" s="66"/>
      <c r="ETG5747" s="66"/>
      <c r="ETH5747" s="66"/>
      <c r="ETI5747" s="66"/>
      <c r="ETJ5747" s="66"/>
      <c r="ETK5747" s="66"/>
      <c r="ETL5747" s="66"/>
      <c r="ETM5747" s="66"/>
      <c r="ETN5747" s="66"/>
      <c r="ETO5747" s="66"/>
      <c r="ETP5747" s="66"/>
      <c r="ETQ5747" s="66"/>
      <c r="ETR5747" s="66"/>
      <c r="ETS5747" s="66"/>
      <c r="ETT5747" s="66"/>
      <c r="ETU5747" s="66"/>
      <c r="ETV5747" s="66"/>
      <c r="ETW5747" s="66"/>
      <c r="ETX5747" s="66"/>
      <c r="ETY5747" s="66"/>
      <c r="ETZ5747" s="66"/>
      <c r="EUA5747" s="66"/>
      <c r="EUB5747" s="66"/>
      <c r="EUC5747" s="66"/>
      <c r="EUD5747" s="66"/>
      <c r="EUE5747" s="66"/>
      <c r="EUF5747" s="66"/>
      <c r="EUG5747" s="66"/>
      <c r="EUH5747" s="66"/>
      <c r="EUI5747" s="66"/>
      <c r="EUJ5747" s="66"/>
      <c r="EUK5747" s="66"/>
      <c r="EUL5747" s="66"/>
      <c r="EUM5747" s="66"/>
      <c r="EUN5747" s="66"/>
      <c r="EUO5747" s="66"/>
      <c r="EUP5747" s="66"/>
      <c r="EUQ5747" s="66"/>
      <c r="EUR5747" s="66"/>
      <c r="EUS5747" s="66"/>
      <c r="EUT5747" s="66"/>
      <c r="EUU5747" s="66"/>
      <c r="EUV5747" s="66"/>
      <c r="EUW5747" s="66"/>
      <c r="EUX5747" s="66"/>
      <c r="EUY5747" s="66"/>
      <c r="EUZ5747" s="66"/>
      <c r="EVA5747" s="66"/>
      <c r="EVB5747" s="66"/>
      <c r="EVC5747" s="66"/>
      <c r="EVD5747" s="66"/>
      <c r="EVE5747" s="66"/>
      <c r="EVF5747" s="66"/>
      <c r="EVG5747" s="66"/>
      <c r="EVH5747" s="66"/>
      <c r="EVI5747" s="66"/>
      <c r="EVJ5747" s="66"/>
      <c r="EVK5747" s="66"/>
      <c r="EVL5747" s="66"/>
      <c r="EVM5747" s="66"/>
      <c r="EVN5747" s="66"/>
      <c r="EVO5747" s="66"/>
      <c r="EVP5747" s="66"/>
      <c r="EVQ5747" s="66"/>
      <c r="EVR5747" s="66"/>
      <c r="EVS5747" s="66"/>
      <c r="EVT5747" s="66"/>
      <c r="EVU5747" s="66"/>
      <c r="EVV5747" s="66"/>
      <c r="EVW5747" s="66"/>
      <c r="EVX5747" s="66"/>
      <c r="EVY5747" s="66"/>
      <c r="EVZ5747" s="66"/>
      <c r="EWA5747" s="66"/>
      <c r="EWB5747" s="66"/>
      <c r="EWC5747" s="66"/>
      <c r="EWD5747" s="66"/>
      <c r="EWE5747" s="66"/>
      <c r="EWF5747" s="66"/>
      <c r="EWG5747" s="66"/>
      <c r="EWH5747" s="66"/>
      <c r="EWI5747" s="66"/>
      <c r="EWJ5747" s="66"/>
      <c r="EWK5747" s="66"/>
      <c r="EWL5747" s="66"/>
      <c r="EWM5747" s="66"/>
      <c r="EWN5747" s="66"/>
      <c r="EWO5747" s="66"/>
      <c r="EWP5747" s="66"/>
      <c r="EWQ5747" s="66"/>
      <c r="EWR5747" s="66"/>
      <c r="EWS5747" s="66"/>
      <c r="EWT5747" s="66"/>
      <c r="EWU5747" s="66"/>
      <c r="EWV5747" s="66"/>
      <c r="EWW5747" s="66"/>
      <c r="EWX5747" s="66"/>
      <c r="EWY5747" s="66"/>
      <c r="EWZ5747" s="66"/>
      <c r="EXA5747" s="66"/>
      <c r="EXB5747" s="66"/>
      <c r="EXC5747" s="66"/>
      <c r="EXD5747" s="66"/>
      <c r="EXE5747" s="66"/>
      <c r="EXF5747" s="66"/>
      <c r="EXG5747" s="66"/>
      <c r="EXH5747" s="66"/>
      <c r="EXI5747" s="66"/>
      <c r="EXJ5747" s="66"/>
      <c r="EXK5747" s="66"/>
      <c r="EXL5747" s="66"/>
      <c r="EXM5747" s="66"/>
      <c r="EXN5747" s="66"/>
      <c r="EXO5747" s="66"/>
      <c r="EXP5747" s="66"/>
      <c r="EXQ5747" s="66"/>
      <c r="EXR5747" s="66"/>
      <c r="EXS5747" s="66"/>
      <c r="EXT5747" s="66"/>
      <c r="EXU5747" s="66"/>
      <c r="EXV5747" s="66"/>
      <c r="EXW5747" s="66"/>
      <c r="EXX5747" s="66"/>
      <c r="EXY5747" s="66"/>
      <c r="EXZ5747" s="66"/>
      <c r="EYA5747" s="66"/>
      <c r="EYB5747" s="66"/>
      <c r="EYC5747" s="66"/>
      <c r="EYD5747" s="66"/>
      <c r="EYE5747" s="66"/>
      <c r="EYF5747" s="66"/>
      <c r="EYG5747" s="66"/>
      <c r="EYH5747" s="66"/>
      <c r="EYI5747" s="66"/>
      <c r="EYJ5747" s="66"/>
      <c r="EYK5747" s="66"/>
      <c r="EYL5747" s="66"/>
      <c r="EYM5747" s="66"/>
      <c r="EYN5747" s="66"/>
      <c r="EYO5747" s="66"/>
      <c r="EYP5747" s="66"/>
      <c r="EYQ5747" s="66"/>
      <c r="EYR5747" s="66"/>
      <c r="EYS5747" s="66"/>
      <c r="EYT5747" s="66"/>
      <c r="EYU5747" s="66"/>
      <c r="EYV5747" s="66"/>
      <c r="EYW5747" s="66"/>
      <c r="EYX5747" s="66"/>
      <c r="EYY5747" s="66"/>
      <c r="EYZ5747" s="66"/>
      <c r="EZA5747" s="66"/>
      <c r="EZB5747" s="66"/>
      <c r="EZC5747" s="66"/>
      <c r="EZD5747" s="66"/>
      <c r="EZE5747" s="66"/>
      <c r="EZF5747" s="66"/>
      <c r="EZG5747" s="66"/>
      <c r="EZH5747" s="66"/>
      <c r="EZI5747" s="66"/>
      <c r="EZJ5747" s="66"/>
      <c r="EZK5747" s="66"/>
      <c r="EZL5747" s="66"/>
      <c r="EZM5747" s="66"/>
      <c r="EZN5747" s="66"/>
      <c r="EZO5747" s="66"/>
      <c r="EZP5747" s="66"/>
      <c r="EZQ5747" s="66"/>
      <c r="EZR5747" s="66"/>
      <c r="EZS5747" s="66"/>
      <c r="EZT5747" s="66"/>
      <c r="EZU5747" s="66"/>
      <c r="EZV5747" s="66"/>
      <c r="EZW5747" s="66"/>
      <c r="EZX5747" s="66"/>
      <c r="EZY5747" s="66"/>
      <c r="EZZ5747" s="66"/>
      <c r="FAA5747" s="66"/>
      <c r="FAB5747" s="66"/>
      <c r="FAC5747" s="66"/>
      <c r="FAD5747" s="66"/>
      <c r="FAE5747" s="66"/>
      <c r="FAF5747" s="66"/>
      <c r="FAG5747" s="66"/>
      <c r="FAH5747" s="66"/>
      <c r="FAI5747" s="66"/>
      <c r="FAJ5747" s="66"/>
      <c r="FAK5747" s="66"/>
      <c r="FAL5747" s="66"/>
      <c r="FAM5747" s="66"/>
      <c r="FAN5747" s="66"/>
      <c r="FAO5747" s="66"/>
      <c r="FAP5747" s="66"/>
      <c r="FAQ5747" s="66"/>
      <c r="FAR5747" s="66"/>
      <c r="FAS5747" s="66"/>
      <c r="FAT5747" s="66"/>
      <c r="FAU5747" s="66"/>
      <c r="FAV5747" s="66"/>
      <c r="FAW5747" s="66"/>
      <c r="FAX5747" s="66"/>
      <c r="FAY5747" s="66"/>
      <c r="FAZ5747" s="66"/>
      <c r="FBA5747" s="66"/>
      <c r="FBB5747" s="66"/>
      <c r="FBC5747" s="66"/>
      <c r="FBD5747" s="66"/>
      <c r="FBE5747" s="66"/>
      <c r="FBF5747" s="66"/>
      <c r="FBG5747" s="66"/>
      <c r="FBH5747" s="66"/>
      <c r="FBI5747" s="66"/>
      <c r="FBJ5747" s="66"/>
      <c r="FBK5747" s="66"/>
      <c r="FBL5747" s="66"/>
      <c r="FBM5747" s="66"/>
      <c r="FBN5747" s="66"/>
      <c r="FBO5747" s="66"/>
      <c r="FBP5747" s="66"/>
      <c r="FBQ5747" s="66"/>
      <c r="FBR5747" s="66"/>
      <c r="FBS5747" s="66"/>
      <c r="FBT5747" s="66"/>
      <c r="FBU5747" s="66"/>
      <c r="FBV5747" s="66"/>
      <c r="FBW5747" s="66"/>
      <c r="FBX5747" s="66"/>
      <c r="FBY5747" s="66"/>
      <c r="FBZ5747" s="66"/>
      <c r="FCA5747" s="66"/>
      <c r="FCB5747" s="66"/>
      <c r="FCC5747" s="66"/>
      <c r="FCD5747" s="66"/>
      <c r="FCE5747" s="66"/>
      <c r="FCF5747" s="66"/>
      <c r="FCG5747" s="66"/>
      <c r="FCH5747" s="66"/>
      <c r="FCI5747" s="66"/>
      <c r="FCJ5747" s="66"/>
      <c r="FCK5747" s="66"/>
      <c r="FCL5747" s="66"/>
      <c r="FCM5747" s="66"/>
      <c r="FCN5747" s="66"/>
      <c r="FCO5747" s="66"/>
      <c r="FCP5747" s="66"/>
      <c r="FCQ5747" s="66"/>
      <c r="FCR5747" s="66"/>
      <c r="FCS5747" s="66"/>
      <c r="FCT5747" s="66"/>
      <c r="FCU5747" s="66"/>
      <c r="FCV5747" s="66"/>
      <c r="FCW5747" s="66"/>
      <c r="FCX5747" s="66"/>
      <c r="FCY5747" s="66"/>
      <c r="FCZ5747" s="66"/>
      <c r="FDA5747" s="66"/>
      <c r="FDB5747" s="66"/>
      <c r="FDC5747" s="66"/>
      <c r="FDD5747" s="66"/>
      <c r="FDE5747" s="66"/>
      <c r="FDF5747" s="66"/>
      <c r="FDG5747" s="66"/>
      <c r="FDH5747" s="66"/>
      <c r="FDI5747" s="66"/>
      <c r="FDJ5747" s="66"/>
      <c r="FDK5747" s="66"/>
      <c r="FDL5747" s="66"/>
      <c r="FDM5747" s="66"/>
      <c r="FDN5747" s="66"/>
      <c r="FDO5747" s="66"/>
      <c r="FDP5747" s="66"/>
      <c r="FDQ5747" s="66"/>
      <c r="FDR5747" s="66"/>
      <c r="FDS5747" s="66"/>
      <c r="FDT5747" s="66"/>
      <c r="FDU5747" s="66"/>
      <c r="FDV5747" s="66"/>
      <c r="FDW5747" s="66"/>
      <c r="FDX5747" s="66"/>
      <c r="FDY5747" s="66"/>
      <c r="FDZ5747" s="66"/>
      <c r="FEA5747" s="66"/>
      <c r="FEB5747" s="66"/>
      <c r="FEC5747" s="66"/>
      <c r="FED5747" s="66"/>
      <c r="FEE5747" s="66"/>
      <c r="FEF5747" s="66"/>
      <c r="FEG5747" s="66"/>
      <c r="FEH5747" s="66"/>
      <c r="FEI5747" s="66"/>
      <c r="FEJ5747" s="66"/>
      <c r="FEK5747" s="66"/>
      <c r="FEL5747" s="66"/>
      <c r="FEM5747" s="66"/>
      <c r="FEN5747" s="66"/>
      <c r="FEO5747" s="66"/>
      <c r="FEP5747" s="66"/>
      <c r="FEQ5747" s="66"/>
      <c r="FER5747" s="66"/>
      <c r="FES5747" s="66"/>
      <c r="FET5747" s="66"/>
      <c r="FEU5747" s="66"/>
      <c r="FEV5747" s="66"/>
      <c r="FEW5747" s="66"/>
      <c r="FEX5747" s="66"/>
      <c r="FEY5747" s="66"/>
      <c r="FEZ5747" s="66"/>
      <c r="FFA5747" s="66"/>
      <c r="FFB5747" s="66"/>
      <c r="FFC5747" s="66"/>
      <c r="FFD5747" s="66"/>
      <c r="FFE5747" s="66"/>
      <c r="FFF5747" s="66"/>
      <c r="FFG5747" s="66"/>
      <c r="FFH5747" s="66"/>
      <c r="FFI5747" s="66"/>
      <c r="FFJ5747" s="66"/>
      <c r="FFK5747" s="66"/>
      <c r="FFL5747" s="66"/>
      <c r="FFM5747" s="66"/>
      <c r="FFN5747" s="66"/>
      <c r="FFO5747" s="66"/>
      <c r="FFP5747" s="66"/>
      <c r="FFQ5747" s="66"/>
      <c r="FFR5747" s="66"/>
      <c r="FFS5747" s="66"/>
      <c r="FFT5747" s="66"/>
      <c r="FFU5747" s="66"/>
      <c r="FFV5747" s="66"/>
      <c r="FFW5747" s="66"/>
      <c r="FFX5747" s="66"/>
      <c r="FFY5747" s="66"/>
      <c r="FFZ5747" s="66"/>
      <c r="FGA5747" s="66"/>
      <c r="FGB5747" s="66"/>
      <c r="FGC5747" s="66"/>
      <c r="FGD5747" s="66"/>
      <c r="FGE5747" s="66"/>
      <c r="FGF5747" s="66"/>
      <c r="FGG5747" s="66"/>
      <c r="FGH5747" s="66"/>
      <c r="FGI5747" s="66"/>
      <c r="FGJ5747" s="66"/>
      <c r="FGK5747" s="66"/>
      <c r="FGL5747" s="66"/>
      <c r="FGM5747" s="66"/>
      <c r="FGN5747" s="66"/>
      <c r="FGO5747" s="66"/>
      <c r="FGP5747" s="66"/>
      <c r="FGQ5747" s="66"/>
      <c r="FGR5747" s="66"/>
      <c r="FGS5747" s="66"/>
      <c r="FGT5747" s="66"/>
      <c r="FGU5747" s="66"/>
      <c r="FGV5747" s="66"/>
      <c r="FGW5747" s="66"/>
      <c r="FGX5747" s="66"/>
      <c r="FGY5747" s="66"/>
      <c r="FGZ5747" s="66"/>
      <c r="FHA5747" s="66"/>
      <c r="FHB5747" s="66"/>
      <c r="FHC5747" s="66"/>
      <c r="FHD5747" s="66"/>
      <c r="FHE5747" s="66"/>
      <c r="FHF5747" s="66"/>
      <c r="FHG5747" s="66"/>
      <c r="FHH5747" s="66"/>
      <c r="FHI5747" s="66"/>
      <c r="FHJ5747" s="66"/>
      <c r="FHK5747" s="66"/>
      <c r="FHL5747" s="66"/>
      <c r="FHM5747" s="66"/>
      <c r="FHN5747" s="66"/>
      <c r="FHO5747" s="66"/>
      <c r="FHP5747" s="66"/>
      <c r="FHQ5747" s="66"/>
      <c r="FHR5747" s="66"/>
      <c r="FHS5747" s="66"/>
      <c r="FHT5747" s="66"/>
      <c r="FHU5747" s="66"/>
      <c r="FHV5747" s="66"/>
      <c r="FHW5747" s="66"/>
      <c r="FHX5747" s="66"/>
      <c r="FHY5747" s="66"/>
      <c r="FHZ5747" s="66"/>
      <c r="FIA5747" s="66"/>
      <c r="FIB5747" s="66"/>
      <c r="FIC5747" s="66"/>
      <c r="FID5747" s="66"/>
      <c r="FIE5747" s="66"/>
      <c r="FIF5747" s="66"/>
      <c r="FIG5747" s="66"/>
      <c r="FIH5747" s="66"/>
      <c r="FII5747" s="66"/>
      <c r="FIJ5747" s="66"/>
      <c r="FIK5747" s="66"/>
      <c r="FIL5747" s="66"/>
      <c r="FIM5747" s="66"/>
      <c r="FIN5747" s="66"/>
      <c r="FIO5747" s="66"/>
      <c r="FIP5747" s="66"/>
      <c r="FIQ5747" s="66"/>
      <c r="FIR5747" s="66"/>
      <c r="FIS5747" s="66"/>
      <c r="FIT5747" s="66"/>
      <c r="FIU5747" s="66"/>
      <c r="FIV5747" s="66"/>
      <c r="FIW5747" s="66"/>
      <c r="FIX5747" s="66"/>
      <c r="FIY5747" s="66"/>
      <c r="FIZ5747" s="66"/>
      <c r="FJA5747" s="66"/>
      <c r="FJB5747" s="66"/>
      <c r="FJC5747" s="66"/>
      <c r="FJD5747" s="66"/>
      <c r="FJE5747" s="66"/>
      <c r="FJF5747" s="66"/>
      <c r="FJG5747" s="66"/>
      <c r="FJH5747" s="66"/>
      <c r="FJI5747" s="66"/>
      <c r="FJJ5747" s="66"/>
      <c r="FJK5747" s="66"/>
      <c r="FJL5747" s="66"/>
      <c r="FJM5747" s="66"/>
      <c r="FJN5747" s="66"/>
      <c r="FJO5747" s="66"/>
      <c r="FJP5747" s="66"/>
      <c r="FJQ5747" s="66"/>
      <c r="FJR5747" s="66"/>
      <c r="FJS5747" s="66"/>
      <c r="FJT5747" s="66"/>
      <c r="FJU5747" s="66"/>
      <c r="FJV5747" s="66"/>
      <c r="FJW5747" s="66"/>
      <c r="FJX5747" s="66"/>
      <c r="FJY5747" s="66"/>
      <c r="FJZ5747" s="66"/>
      <c r="FKA5747" s="66"/>
      <c r="FKB5747" s="66"/>
      <c r="FKC5747" s="66"/>
      <c r="FKD5747" s="66"/>
      <c r="FKE5747" s="66"/>
      <c r="FKF5747" s="66"/>
      <c r="FKG5747" s="66"/>
      <c r="FKH5747" s="66"/>
      <c r="FKI5747" s="66"/>
      <c r="FKJ5747" s="66"/>
      <c r="FKK5747" s="66"/>
      <c r="FKL5747" s="66"/>
      <c r="FKM5747" s="66"/>
      <c r="FKN5747" s="66"/>
      <c r="FKO5747" s="66"/>
      <c r="FKP5747" s="66"/>
      <c r="FKQ5747" s="66"/>
      <c r="FKR5747" s="66"/>
      <c r="FKS5747" s="66"/>
      <c r="FKT5747" s="66"/>
      <c r="FKU5747" s="66"/>
      <c r="FKV5747" s="66"/>
      <c r="FKW5747" s="66"/>
      <c r="FKX5747" s="66"/>
      <c r="FKY5747" s="66"/>
      <c r="FKZ5747" s="66"/>
      <c r="FLA5747" s="66"/>
      <c r="FLB5747" s="66"/>
      <c r="FLC5747" s="66"/>
      <c r="FLD5747" s="66"/>
      <c r="FLE5747" s="66"/>
      <c r="FLF5747" s="66"/>
      <c r="FLG5747" s="66"/>
      <c r="FLH5747" s="66"/>
      <c r="FLI5747" s="66"/>
      <c r="FLJ5747" s="66"/>
      <c r="FLK5747" s="66"/>
      <c r="FLL5747" s="66"/>
      <c r="FLM5747" s="66"/>
      <c r="FLN5747" s="66"/>
      <c r="FLO5747" s="66"/>
      <c r="FLP5747" s="66"/>
      <c r="FLQ5747" s="66"/>
      <c r="FLR5747" s="66"/>
      <c r="FLS5747" s="66"/>
      <c r="FLT5747" s="66"/>
      <c r="FLU5747" s="66"/>
      <c r="FLV5747" s="66"/>
      <c r="FLW5747" s="66"/>
      <c r="FLX5747" s="66"/>
      <c r="FLY5747" s="66"/>
      <c r="FLZ5747" s="66"/>
      <c r="FMA5747" s="66"/>
      <c r="FMB5747" s="66"/>
      <c r="FMC5747" s="66"/>
      <c r="FMD5747" s="66"/>
      <c r="FME5747" s="66"/>
      <c r="FMF5747" s="66"/>
      <c r="FMG5747" s="66"/>
      <c r="FMH5747" s="66"/>
      <c r="FMI5747" s="66"/>
      <c r="FMJ5747" s="66"/>
      <c r="FMK5747" s="66"/>
      <c r="FML5747" s="66"/>
      <c r="FMM5747" s="66"/>
      <c r="FMN5747" s="66"/>
      <c r="FMO5747" s="66"/>
      <c r="FMP5747" s="66"/>
      <c r="FMQ5747" s="66"/>
      <c r="FMR5747" s="66"/>
      <c r="FMS5747" s="66"/>
      <c r="FMT5747" s="66"/>
      <c r="FMU5747" s="66"/>
      <c r="FMV5747" s="66"/>
      <c r="FMW5747" s="66"/>
      <c r="FMX5747" s="66"/>
      <c r="FMY5747" s="66"/>
      <c r="FMZ5747" s="66"/>
      <c r="FNA5747" s="66"/>
      <c r="FNB5747" s="66"/>
      <c r="FNC5747" s="66"/>
      <c r="FND5747" s="66"/>
      <c r="FNE5747" s="66"/>
      <c r="FNF5747" s="66"/>
      <c r="FNG5747" s="66"/>
      <c r="FNH5747" s="66"/>
      <c r="FNI5747" s="66"/>
      <c r="FNJ5747" s="66"/>
      <c r="FNK5747" s="66"/>
      <c r="FNL5747" s="66"/>
      <c r="FNM5747" s="66"/>
      <c r="FNN5747" s="66"/>
      <c r="FNO5747" s="66"/>
      <c r="FNP5747" s="66"/>
      <c r="FNQ5747" s="66"/>
      <c r="FNR5747" s="66"/>
      <c r="FNS5747" s="66"/>
      <c r="FNT5747" s="66"/>
      <c r="FNU5747" s="66"/>
      <c r="FNV5747" s="66"/>
      <c r="FNW5747" s="66"/>
      <c r="FNX5747" s="66"/>
      <c r="FNY5747" s="66"/>
      <c r="FNZ5747" s="66"/>
      <c r="FOA5747" s="66"/>
      <c r="FOB5747" s="66"/>
      <c r="FOC5747" s="66"/>
      <c r="FOD5747" s="66"/>
      <c r="FOE5747" s="66"/>
      <c r="FOF5747" s="66"/>
      <c r="FOG5747" s="66"/>
      <c r="FOH5747" s="66"/>
      <c r="FOI5747" s="66"/>
      <c r="FOJ5747" s="66"/>
      <c r="FOK5747" s="66"/>
      <c r="FOL5747" s="66"/>
      <c r="FOM5747" s="66"/>
      <c r="FON5747" s="66"/>
      <c r="FOO5747" s="66"/>
      <c r="FOP5747" s="66"/>
      <c r="FOQ5747" s="66"/>
      <c r="FOR5747" s="66"/>
      <c r="FOS5747" s="66"/>
      <c r="FOT5747" s="66"/>
      <c r="FOU5747" s="66"/>
      <c r="FOV5747" s="66"/>
      <c r="FOW5747" s="66"/>
      <c r="FOX5747" s="66"/>
      <c r="FOY5747" s="66"/>
      <c r="FOZ5747" s="66"/>
      <c r="FPA5747" s="66"/>
      <c r="FPB5747" s="66"/>
      <c r="FPC5747" s="66"/>
      <c r="FPD5747" s="66"/>
      <c r="FPE5747" s="66"/>
      <c r="FPF5747" s="66"/>
      <c r="FPG5747" s="66"/>
      <c r="FPH5747" s="66"/>
      <c r="FPI5747" s="66"/>
      <c r="FPJ5747" s="66"/>
      <c r="FPK5747" s="66"/>
      <c r="FPL5747" s="66"/>
      <c r="FPM5747" s="66"/>
      <c r="FPN5747" s="66"/>
      <c r="FPO5747" s="66"/>
      <c r="FPP5747" s="66"/>
      <c r="FPQ5747" s="66"/>
      <c r="FPR5747" s="66"/>
      <c r="FPS5747" s="66"/>
      <c r="FPT5747" s="66"/>
      <c r="FPU5747" s="66"/>
      <c r="FPV5747" s="66"/>
      <c r="FPW5747" s="66"/>
      <c r="FPX5747" s="66"/>
      <c r="FPY5747" s="66"/>
      <c r="FPZ5747" s="66"/>
      <c r="FQA5747" s="66"/>
      <c r="FQB5747" s="66"/>
      <c r="FQC5747" s="66"/>
      <c r="FQD5747" s="66"/>
      <c r="FQE5747" s="66"/>
      <c r="FQF5747" s="66"/>
      <c r="FQG5747" s="66"/>
      <c r="FQH5747" s="66"/>
      <c r="FQI5747" s="66"/>
      <c r="FQJ5747" s="66"/>
      <c r="FQK5747" s="66"/>
      <c r="FQL5747" s="66"/>
      <c r="FQM5747" s="66"/>
      <c r="FQN5747" s="66"/>
      <c r="FQO5747" s="66"/>
      <c r="FQP5747" s="66"/>
      <c r="FQQ5747" s="66"/>
      <c r="FQR5747" s="66"/>
      <c r="FQS5747" s="66"/>
      <c r="FQT5747" s="66"/>
      <c r="FQU5747" s="66"/>
      <c r="FQV5747" s="66"/>
      <c r="FQW5747" s="66"/>
      <c r="FQX5747" s="66"/>
      <c r="FQY5747" s="66"/>
      <c r="FQZ5747" s="66"/>
      <c r="FRA5747" s="66"/>
      <c r="FRB5747" s="66"/>
      <c r="FRC5747" s="66"/>
      <c r="FRD5747" s="66"/>
      <c r="FRE5747" s="66"/>
      <c r="FRF5747" s="66"/>
      <c r="FRG5747" s="66"/>
      <c r="FRH5747" s="66"/>
      <c r="FRI5747" s="66"/>
      <c r="FRJ5747" s="66"/>
      <c r="FRK5747" s="66"/>
      <c r="FRL5747" s="66"/>
      <c r="FRM5747" s="66"/>
      <c r="FRN5747" s="66"/>
      <c r="FRO5747" s="66"/>
      <c r="FRP5747" s="66"/>
      <c r="FRQ5747" s="66"/>
      <c r="FRR5747" s="66"/>
      <c r="FRS5747" s="66"/>
      <c r="FRT5747" s="66"/>
      <c r="FRU5747" s="66"/>
      <c r="FRV5747" s="66"/>
      <c r="FRW5747" s="66"/>
      <c r="FRX5747" s="66"/>
      <c r="FRY5747" s="66"/>
      <c r="FRZ5747" s="66"/>
      <c r="FSA5747" s="66"/>
      <c r="FSB5747" s="66"/>
      <c r="FSC5747" s="66"/>
      <c r="FSD5747" s="66"/>
      <c r="FSE5747" s="66"/>
      <c r="FSF5747" s="66"/>
      <c r="FSG5747" s="66"/>
      <c r="FSH5747" s="66"/>
      <c r="FSI5747" s="66"/>
      <c r="FSJ5747" s="66"/>
      <c r="FSK5747" s="66"/>
      <c r="FSL5747" s="66"/>
      <c r="FSM5747" s="66"/>
      <c r="FSN5747" s="66"/>
      <c r="FSO5747" s="66"/>
      <c r="FSP5747" s="66"/>
      <c r="FSQ5747" s="66"/>
      <c r="FSR5747" s="66"/>
      <c r="FSS5747" s="66"/>
      <c r="FST5747" s="66"/>
      <c r="FSU5747" s="66"/>
      <c r="FSV5747" s="66"/>
      <c r="FSW5747" s="66"/>
      <c r="FSX5747" s="66"/>
      <c r="FSY5747" s="66"/>
      <c r="FSZ5747" s="66"/>
      <c r="FTA5747" s="66"/>
      <c r="FTB5747" s="66"/>
      <c r="FTC5747" s="66"/>
      <c r="FTD5747" s="66"/>
      <c r="FTE5747" s="66"/>
      <c r="FTF5747" s="66"/>
      <c r="FTG5747" s="66"/>
      <c r="FTH5747" s="66"/>
      <c r="FTI5747" s="66"/>
      <c r="FTJ5747" s="66"/>
      <c r="FTK5747" s="66"/>
      <c r="FTL5747" s="66"/>
      <c r="FTM5747" s="66"/>
      <c r="FTN5747" s="66"/>
      <c r="FTO5747" s="66"/>
      <c r="FTP5747" s="66"/>
      <c r="FTQ5747" s="66"/>
      <c r="FTR5747" s="66"/>
      <c r="FTS5747" s="66"/>
      <c r="FTT5747" s="66"/>
      <c r="FTU5747" s="66"/>
      <c r="FTV5747" s="66"/>
      <c r="FTW5747" s="66"/>
      <c r="FTX5747" s="66"/>
      <c r="FTY5747" s="66"/>
      <c r="FTZ5747" s="66"/>
      <c r="FUA5747" s="66"/>
      <c r="FUB5747" s="66"/>
      <c r="FUC5747" s="66"/>
      <c r="FUD5747" s="66"/>
      <c r="FUE5747" s="66"/>
      <c r="FUF5747" s="66"/>
      <c r="FUG5747" s="66"/>
      <c r="FUH5747" s="66"/>
      <c r="FUI5747" s="66"/>
      <c r="FUJ5747" s="66"/>
      <c r="FUK5747" s="66"/>
      <c r="FUL5747" s="66"/>
      <c r="FUM5747" s="66"/>
      <c r="FUN5747" s="66"/>
      <c r="FUO5747" s="66"/>
      <c r="FUP5747" s="66"/>
      <c r="FUQ5747" s="66"/>
      <c r="FUR5747" s="66"/>
      <c r="FUS5747" s="66"/>
      <c r="FUT5747" s="66"/>
      <c r="FUU5747" s="66"/>
      <c r="FUV5747" s="66"/>
      <c r="FUW5747" s="66"/>
      <c r="FUX5747" s="66"/>
      <c r="FUY5747" s="66"/>
      <c r="FUZ5747" s="66"/>
      <c r="FVA5747" s="66"/>
      <c r="FVB5747" s="66"/>
      <c r="FVC5747" s="66"/>
      <c r="FVD5747" s="66"/>
      <c r="FVE5747" s="66"/>
      <c r="FVF5747" s="66"/>
      <c r="FVG5747" s="66"/>
      <c r="FVH5747" s="66"/>
      <c r="FVI5747" s="66"/>
      <c r="FVJ5747" s="66"/>
      <c r="FVK5747" s="66"/>
      <c r="FVL5747" s="66"/>
      <c r="FVM5747" s="66"/>
      <c r="FVN5747" s="66"/>
      <c r="FVO5747" s="66"/>
      <c r="FVP5747" s="66"/>
      <c r="FVQ5747" s="66"/>
      <c r="FVR5747" s="66"/>
      <c r="FVS5747" s="66"/>
      <c r="FVT5747" s="66"/>
      <c r="FVU5747" s="66"/>
      <c r="FVV5747" s="66"/>
      <c r="FVW5747" s="66"/>
      <c r="FVX5747" s="66"/>
      <c r="FVY5747" s="66"/>
      <c r="FVZ5747" s="66"/>
      <c r="FWA5747" s="66"/>
      <c r="FWB5747" s="66"/>
      <c r="FWC5747" s="66"/>
      <c r="FWD5747" s="66"/>
      <c r="FWE5747" s="66"/>
      <c r="FWF5747" s="66"/>
      <c r="FWG5747" s="66"/>
      <c r="FWH5747" s="66"/>
      <c r="FWI5747" s="66"/>
      <c r="FWJ5747" s="66"/>
      <c r="FWK5747" s="66"/>
      <c r="FWL5747" s="66"/>
      <c r="FWM5747" s="66"/>
      <c r="FWN5747" s="66"/>
      <c r="FWO5747" s="66"/>
      <c r="FWP5747" s="66"/>
      <c r="FWQ5747" s="66"/>
      <c r="FWR5747" s="66"/>
      <c r="FWS5747" s="66"/>
      <c r="FWT5747" s="66"/>
      <c r="FWU5747" s="66"/>
      <c r="FWV5747" s="66"/>
      <c r="FWW5747" s="66"/>
      <c r="FWX5747" s="66"/>
      <c r="FWY5747" s="66"/>
      <c r="FWZ5747" s="66"/>
      <c r="FXA5747" s="66"/>
      <c r="FXB5747" s="66"/>
      <c r="FXC5747" s="66"/>
      <c r="FXD5747" s="66"/>
      <c r="FXE5747" s="66"/>
      <c r="FXF5747" s="66"/>
      <c r="FXG5747" s="66"/>
      <c r="FXH5747" s="66"/>
      <c r="FXI5747" s="66"/>
      <c r="FXJ5747" s="66"/>
      <c r="FXK5747" s="66"/>
      <c r="FXL5747" s="66"/>
      <c r="FXM5747" s="66"/>
      <c r="FXN5747" s="66"/>
      <c r="FXO5747" s="66"/>
      <c r="FXP5747" s="66"/>
      <c r="FXQ5747" s="66"/>
      <c r="FXR5747" s="66"/>
      <c r="FXS5747" s="66"/>
      <c r="FXT5747" s="66"/>
      <c r="FXU5747" s="66"/>
      <c r="FXV5747" s="66"/>
      <c r="FXW5747" s="66"/>
      <c r="FXX5747" s="66"/>
      <c r="FXY5747" s="66"/>
      <c r="FXZ5747" s="66"/>
      <c r="FYA5747" s="66"/>
      <c r="FYB5747" s="66"/>
      <c r="FYC5747" s="66"/>
      <c r="FYD5747" s="66"/>
      <c r="FYE5747" s="66"/>
      <c r="FYF5747" s="66"/>
      <c r="FYG5747" s="66"/>
      <c r="FYH5747" s="66"/>
      <c r="FYI5747" s="66"/>
      <c r="FYJ5747" s="66"/>
      <c r="FYK5747" s="66"/>
      <c r="FYL5747" s="66"/>
      <c r="FYM5747" s="66"/>
      <c r="FYN5747" s="66"/>
      <c r="FYO5747" s="66"/>
      <c r="FYP5747" s="66"/>
      <c r="FYQ5747" s="66"/>
      <c r="FYR5747" s="66"/>
      <c r="FYS5747" s="66"/>
      <c r="FYT5747" s="66"/>
      <c r="FYU5747" s="66"/>
      <c r="FYV5747" s="66"/>
      <c r="FYW5747" s="66"/>
      <c r="FYX5747" s="66"/>
      <c r="FYY5747" s="66"/>
      <c r="FYZ5747" s="66"/>
      <c r="FZA5747" s="66"/>
      <c r="FZB5747" s="66"/>
      <c r="FZC5747" s="66"/>
      <c r="FZD5747" s="66"/>
      <c r="FZE5747" s="66"/>
      <c r="FZF5747" s="66"/>
      <c r="FZG5747" s="66"/>
      <c r="FZH5747" s="66"/>
      <c r="FZI5747" s="66"/>
      <c r="FZJ5747" s="66"/>
      <c r="FZK5747" s="66"/>
      <c r="FZL5747" s="66"/>
      <c r="FZM5747" s="66"/>
      <c r="FZN5747" s="66"/>
      <c r="FZO5747" s="66"/>
      <c r="FZP5747" s="66"/>
      <c r="FZQ5747" s="66"/>
      <c r="FZR5747" s="66"/>
      <c r="FZS5747" s="66"/>
      <c r="FZT5747" s="66"/>
      <c r="FZU5747" s="66"/>
      <c r="FZV5747" s="66"/>
      <c r="FZW5747" s="66"/>
      <c r="FZX5747" s="66"/>
      <c r="FZY5747" s="66"/>
      <c r="FZZ5747" s="66"/>
      <c r="GAA5747" s="66"/>
      <c r="GAB5747" s="66"/>
      <c r="GAC5747" s="66"/>
      <c r="GAD5747" s="66"/>
      <c r="GAE5747" s="66"/>
      <c r="GAF5747" s="66"/>
      <c r="GAG5747" s="66"/>
      <c r="GAH5747" s="66"/>
      <c r="GAI5747" s="66"/>
      <c r="GAJ5747" s="66"/>
      <c r="GAK5747" s="66"/>
      <c r="GAL5747" s="66"/>
      <c r="GAM5747" s="66"/>
      <c r="GAN5747" s="66"/>
      <c r="GAO5747" s="66"/>
      <c r="GAP5747" s="66"/>
      <c r="GAQ5747" s="66"/>
      <c r="GAR5747" s="66"/>
      <c r="GAS5747" s="66"/>
      <c r="GAT5747" s="66"/>
      <c r="GAU5747" s="66"/>
      <c r="GAV5747" s="66"/>
      <c r="GAW5747" s="66"/>
      <c r="GAX5747" s="66"/>
      <c r="GAY5747" s="66"/>
      <c r="GAZ5747" s="66"/>
      <c r="GBA5747" s="66"/>
      <c r="GBB5747" s="66"/>
      <c r="GBC5747" s="66"/>
      <c r="GBD5747" s="66"/>
      <c r="GBE5747" s="66"/>
      <c r="GBF5747" s="66"/>
      <c r="GBG5747" s="66"/>
      <c r="GBH5747" s="66"/>
      <c r="GBI5747" s="66"/>
      <c r="GBJ5747" s="66"/>
      <c r="GBK5747" s="66"/>
      <c r="GBL5747" s="66"/>
      <c r="GBM5747" s="66"/>
      <c r="GBN5747" s="66"/>
      <c r="GBO5747" s="66"/>
      <c r="GBP5747" s="66"/>
      <c r="GBQ5747" s="66"/>
      <c r="GBR5747" s="66"/>
      <c r="GBS5747" s="66"/>
      <c r="GBT5747" s="66"/>
      <c r="GBU5747" s="66"/>
      <c r="GBV5747" s="66"/>
      <c r="GBW5747" s="66"/>
      <c r="GBX5747" s="66"/>
      <c r="GBY5747" s="66"/>
      <c r="GBZ5747" s="66"/>
      <c r="GCA5747" s="66"/>
      <c r="GCB5747" s="66"/>
      <c r="GCC5747" s="66"/>
      <c r="GCD5747" s="66"/>
      <c r="GCE5747" s="66"/>
      <c r="GCF5747" s="66"/>
      <c r="GCG5747" s="66"/>
      <c r="GCH5747" s="66"/>
      <c r="GCI5747" s="66"/>
      <c r="GCJ5747" s="66"/>
      <c r="GCK5747" s="66"/>
      <c r="GCL5747" s="66"/>
      <c r="GCM5747" s="66"/>
      <c r="GCN5747" s="66"/>
      <c r="GCO5747" s="66"/>
      <c r="GCP5747" s="66"/>
      <c r="GCQ5747" s="66"/>
      <c r="GCR5747" s="66"/>
      <c r="GCS5747" s="66"/>
      <c r="GCT5747" s="66"/>
      <c r="GCU5747" s="66"/>
      <c r="GCV5747" s="66"/>
      <c r="GCW5747" s="66"/>
      <c r="GCX5747" s="66"/>
      <c r="GCY5747" s="66"/>
      <c r="GCZ5747" s="66"/>
      <c r="GDA5747" s="66"/>
      <c r="GDB5747" s="66"/>
      <c r="GDC5747" s="66"/>
      <c r="GDD5747" s="66"/>
      <c r="GDE5747" s="66"/>
      <c r="GDF5747" s="66"/>
      <c r="GDG5747" s="66"/>
      <c r="GDH5747" s="66"/>
      <c r="GDI5747" s="66"/>
      <c r="GDJ5747" s="66"/>
      <c r="GDK5747" s="66"/>
      <c r="GDL5747" s="66"/>
      <c r="GDM5747" s="66"/>
      <c r="GDN5747" s="66"/>
      <c r="GDO5747" s="66"/>
      <c r="GDP5747" s="66"/>
      <c r="GDQ5747" s="66"/>
      <c r="GDR5747" s="66"/>
      <c r="GDS5747" s="66"/>
      <c r="GDT5747" s="66"/>
      <c r="GDU5747" s="66"/>
      <c r="GDV5747" s="66"/>
      <c r="GDW5747" s="66"/>
      <c r="GDX5747" s="66"/>
      <c r="GDY5747" s="66"/>
      <c r="GDZ5747" s="66"/>
      <c r="GEA5747" s="66"/>
      <c r="GEB5747" s="66"/>
      <c r="GEC5747" s="66"/>
      <c r="GED5747" s="66"/>
      <c r="GEE5747" s="66"/>
      <c r="GEF5747" s="66"/>
      <c r="GEG5747" s="66"/>
      <c r="GEH5747" s="66"/>
      <c r="GEI5747" s="66"/>
      <c r="GEJ5747" s="66"/>
      <c r="GEK5747" s="66"/>
      <c r="GEL5747" s="66"/>
      <c r="GEM5747" s="66"/>
      <c r="GEN5747" s="66"/>
      <c r="GEO5747" s="66"/>
      <c r="GEP5747" s="66"/>
      <c r="GEQ5747" s="66"/>
      <c r="GER5747" s="66"/>
      <c r="GES5747" s="66"/>
      <c r="GET5747" s="66"/>
      <c r="GEU5747" s="66"/>
      <c r="GEV5747" s="66"/>
      <c r="GEW5747" s="66"/>
      <c r="GEX5747" s="66"/>
      <c r="GEY5747" s="66"/>
      <c r="GEZ5747" s="66"/>
      <c r="GFA5747" s="66"/>
      <c r="GFB5747" s="66"/>
      <c r="GFC5747" s="66"/>
      <c r="GFD5747" s="66"/>
      <c r="GFE5747" s="66"/>
      <c r="GFF5747" s="66"/>
      <c r="GFG5747" s="66"/>
      <c r="GFH5747" s="66"/>
      <c r="GFI5747" s="66"/>
      <c r="GFJ5747" s="66"/>
      <c r="GFK5747" s="66"/>
      <c r="GFL5747" s="66"/>
      <c r="GFM5747" s="66"/>
      <c r="GFN5747" s="66"/>
      <c r="GFO5747" s="66"/>
      <c r="GFP5747" s="66"/>
      <c r="GFQ5747" s="66"/>
      <c r="GFR5747" s="66"/>
      <c r="GFS5747" s="66"/>
      <c r="GFT5747" s="66"/>
      <c r="GFU5747" s="66"/>
      <c r="GFV5747" s="66"/>
      <c r="GFW5747" s="66"/>
      <c r="GFX5747" s="66"/>
      <c r="GFY5747" s="66"/>
      <c r="GFZ5747" s="66"/>
      <c r="GGA5747" s="66"/>
      <c r="GGB5747" s="66"/>
      <c r="GGC5747" s="66"/>
      <c r="GGD5747" s="66"/>
      <c r="GGE5747" s="66"/>
      <c r="GGF5747" s="66"/>
      <c r="GGG5747" s="66"/>
      <c r="GGH5747" s="66"/>
      <c r="GGI5747" s="66"/>
      <c r="GGJ5747" s="66"/>
      <c r="GGK5747" s="66"/>
      <c r="GGL5747" s="66"/>
      <c r="GGM5747" s="66"/>
      <c r="GGN5747" s="66"/>
      <c r="GGO5747" s="66"/>
      <c r="GGP5747" s="66"/>
      <c r="GGQ5747" s="66"/>
      <c r="GGR5747" s="66"/>
      <c r="GGS5747" s="66"/>
      <c r="GGT5747" s="66"/>
      <c r="GGU5747" s="66"/>
      <c r="GGV5747" s="66"/>
      <c r="GGW5747" s="66"/>
      <c r="GGX5747" s="66"/>
      <c r="GGY5747" s="66"/>
      <c r="GGZ5747" s="66"/>
      <c r="GHA5747" s="66"/>
      <c r="GHB5747" s="66"/>
      <c r="GHC5747" s="66"/>
      <c r="GHD5747" s="66"/>
      <c r="GHE5747" s="66"/>
      <c r="GHF5747" s="66"/>
      <c r="GHG5747" s="66"/>
      <c r="GHH5747" s="66"/>
      <c r="GHI5747" s="66"/>
      <c r="GHJ5747" s="66"/>
      <c r="GHK5747" s="66"/>
      <c r="GHL5747" s="66"/>
      <c r="GHM5747" s="66"/>
      <c r="GHN5747" s="66"/>
      <c r="GHO5747" s="66"/>
      <c r="GHP5747" s="66"/>
      <c r="GHQ5747" s="66"/>
      <c r="GHR5747" s="66"/>
      <c r="GHS5747" s="66"/>
      <c r="GHT5747" s="66"/>
      <c r="GHU5747" s="66"/>
      <c r="GHV5747" s="66"/>
      <c r="GHW5747" s="66"/>
      <c r="GHX5747" s="66"/>
      <c r="GHY5747" s="66"/>
      <c r="GHZ5747" s="66"/>
      <c r="GIA5747" s="66"/>
      <c r="GIB5747" s="66"/>
      <c r="GIC5747" s="66"/>
      <c r="GID5747" s="66"/>
      <c r="GIE5747" s="66"/>
      <c r="GIF5747" s="66"/>
      <c r="GIG5747" s="66"/>
      <c r="GIH5747" s="66"/>
      <c r="GII5747" s="66"/>
      <c r="GIJ5747" s="66"/>
      <c r="GIK5747" s="66"/>
      <c r="GIL5747" s="66"/>
      <c r="GIM5747" s="66"/>
      <c r="GIN5747" s="66"/>
      <c r="GIO5747" s="66"/>
      <c r="GIP5747" s="66"/>
      <c r="GIQ5747" s="66"/>
      <c r="GIR5747" s="66"/>
      <c r="GIS5747" s="66"/>
      <c r="GIT5747" s="66"/>
      <c r="GIU5747" s="66"/>
      <c r="GIV5747" s="66"/>
      <c r="GIW5747" s="66"/>
      <c r="GIX5747" s="66"/>
      <c r="GIY5747" s="66"/>
      <c r="GIZ5747" s="66"/>
      <c r="GJA5747" s="66"/>
      <c r="GJB5747" s="66"/>
      <c r="GJC5747" s="66"/>
      <c r="GJD5747" s="66"/>
      <c r="GJE5747" s="66"/>
      <c r="GJF5747" s="66"/>
      <c r="GJG5747" s="66"/>
      <c r="GJH5747" s="66"/>
      <c r="GJI5747" s="66"/>
      <c r="GJJ5747" s="66"/>
      <c r="GJK5747" s="66"/>
      <c r="GJL5747" s="66"/>
      <c r="GJM5747" s="66"/>
      <c r="GJN5747" s="66"/>
      <c r="GJO5747" s="66"/>
      <c r="GJP5747" s="66"/>
      <c r="GJQ5747" s="66"/>
      <c r="GJR5747" s="66"/>
      <c r="GJS5747" s="66"/>
      <c r="GJT5747" s="66"/>
      <c r="GJU5747" s="66"/>
      <c r="GJV5747" s="66"/>
      <c r="GJW5747" s="66"/>
      <c r="GJX5747" s="66"/>
      <c r="GJY5747" s="66"/>
      <c r="GJZ5747" s="66"/>
      <c r="GKA5747" s="66"/>
      <c r="GKB5747" s="66"/>
      <c r="GKC5747" s="66"/>
      <c r="GKD5747" s="66"/>
      <c r="GKE5747" s="66"/>
      <c r="GKF5747" s="66"/>
      <c r="GKG5747" s="66"/>
      <c r="GKH5747" s="66"/>
      <c r="GKI5747" s="66"/>
      <c r="GKJ5747" s="66"/>
      <c r="GKK5747" s="66"/>
      <c r="GKL5747" s="66"/>
      <c r="GKM5747" s="66"/>
      <c r="GKN5747" s="66"/>
      <c r="GKO5747" s="66"/>
      <c r="GKP5747" s="66"/>
      <c r="GKQ5747" s="66"/>
      <c r="GKR5747" s="66"/>
      <c r="GKS5747" s="66"/>
      <c r="GKT5747" s="66"/>
      <c r="GKU5747" s="66"/>
      <c r="GKV5747" s="66"/>
      <c r="GKW5747" s="66"/>
      <c r="GKX5747" s="66"/>
      <c r="GKY5747" s="66"/>
      <c r="GKZ5747" s="66"/>
      <c r="GLA5747" s="66"/>
      <c r="GLB5747" s="66"/>
      <c r="GLC5747" s="66"/>
      <c r="GLD5747" s="66"/>
      <c r="GLE5747" s="66"/>
      <c r="GLF5747" s="66"/>
      <c r="GLG5747" s="66"/>
      <c r="GLH5747" s="66"/>
      <c r="GLI5747" s="66"/>
      <c r="GLJ5747" s="66"/>
      <c r="GLK5747" s="66"/>
      <c r="GLL5747" s="66"/>
      <c r="GLM5747" s="66"/>
      <c r="GLN5747" s="66"/>
      <c r="GLO5747" s="66"/>
      <c r="GLP5747" s="66"/>
      <c r="GLQ5747" s="66"/>
      <c r="GLR5747" s="66"/>
      <c r="GLS5747" s="66"/>
      <c r="GLT5747" s="66"/>
      <c r="GLU5747" s="66"/>
      <c r="GLV5747" s="66"/>
      <c r="GLW5747" s="66"/>
      <c r="GLX5747" s="66"/>
      <c r="GLY5747" s="66"/>
      <c r="GLZ5747" s="66"/>
      <c r="GMA5747" s="66"/>
      <c r="GMB5747" s="66"/>
      <c r="GMC5747" s="66"/>
      <c r="GMD5747" s="66"/>
      <c r="GME5747" s="66"/>
      <c r="GMF5747" s="66"/>
      <c r="GMG5747" s="66"/>
      <c r="GMH5747" s="66"/>
      <c r="GMI5747" s="66"/>
      <c r="GMJ5747" s="66"/>
      <c r="GMK5747" s="66"/>
      <c r="GML5747" s="66"/>
      <c r="GMM5747" s="66"/>
      <c r="GMN5747" s="66"/>
      <c r="GMO5747" s="66"/>
      <c r="GMP5747" s="66"/>
      <c r="GMQ5747" s="66"/>
      <c r="GMR5747" s="66"/>
      <c r="GMS5747" s="66"/>
      <c r="GMT5747" s="66"/>
      <c r="GMU5747" s="66"/>
      <c r="GMV5747" s="66"/>
      <c r="GMW5747" s="66"/>
      <c r="GMX5747" s="66"/>
      <c r="GMY5747" s="66"/>
      <c r="GMZ5747" s="66"/>
      <c r="GNA5747" s="66"/>
      <c r="GNB5747" s="66"/>
      <c r="GNC5747" s="66"/>
      <c r="GND5747" s="66"/>
      <c r="GNE5747" s="66"/>
      <c r="GNF5747" s="66"/>
      <c r="GNG5747" s="66"/>
      <c r="GNH5747" s="66"/>
      <c r="GNI5747" s="66"/>
      <c r="GNJ5747" s="66"/>
      <c r="GNK5747" s="66"/>
      <c r="GNL5747" s="66"/>
      <c r="GNM5747" s="66"/>
      <c r="GNN5747" s="66"/>
      <c r="GNO5747" s="66"/>
      <c r="GNP5747" s="66"/>
      <c r="GNQ5747" s="66"/>
      <c r="GNR5747" s="66"/>
      <c r="GNS5747" s="66"/>
      <c r="GNT5747" s="66"/>
      <c r="GNU5747" s="66"/>
      <c r="GNV5747" s="66"/>
      <c r="GNW5747" s="66"/>
      <c r="GNX5747" s="66"/>
      <c r="GNY5747" s="66"/>
      <c r="GNZ5747" s="66"/>
      <c r="GOA5747" s="66"/>
      <c r="GOB5747" s="66"/>
      <c r="GOC5747" s="66"/>
      <c r="GOD5747" s="66"/>
      <c r="GOE5747" s="66"/>
      <c r="GOF5747" s="66"/>
      <c r="GOG5747" s="66"/>
      <c r="GOH5747" s="66"/>
      <c r="GOI5747" s="66"/>
      <c r="GOJ5747" s="66"/>
      <c r="GOK5747" s="66"/>
      <c r="GOL5747" s="66"/>
      <c r="GOM5747" s="66"/>
      <c r="GON5747" s="66"/>
      <c r="GOO5747" s="66"/>
      <c r="GOP5747" s="66"/>
      <c r="GOQ5747" s="66"/>
      <c r="GOR5747" s="66"/>
      <c r="GOS5747" s="66"/>
      <c r="GOT5747" s="66"/>
      <c r="GOU5747" s="66"/>
      <c r="GOV5747" s="66"/>
      <c r="GOW5747" s="66"/>
      <c r="GOX5747" s="66"/>
      <c r="GOY5747" s="66"/>
      <c r="GOZ5747" s="66"/>
      <c r="GPA5747" s="66"/>
      <c r="GPB5747" s="66"/>
      <c r="GPC5747" s="66"/>
      <c r="GPD5747" s="66"/>
      <c r="GPE5747" s="66"/>
      <c r="GPF5747" s="66"/>
      <c r="GPG5747" s="66"/>
      <c r="GPH5747" s="66"/>
      <c r="GPI5747" s="66"/>
      <c r="GPJ5747" s="66"/>
      <c r="GPK5747" s="66"/>
      <c r="GPL5747" s="66"/>
      <c r="GPM5747" s="66"/>
      <c r="GPN5747" s="66"/>
      <c r="GPO5747" s="66"/>
      <c r="GPP5747" s="66"/>
      <c r="GPQ5747" s="66"/>
      <c r="GPR5747" s="66"/>
      <c r="GPS5747" s="66"/>
      <c r="GPT5747" s="66"/>
      <c r="GPU5747" s="66"/>
      <c r="GPV5747" s="66"/>
      <c r="GPW5747" s="66"/>
      <c r="GPX5747" s="66"/>
      <c r="GPY5747" s="66"/>
      <c r="GPZ5747" s="66"/>
      <c r="GQA5747" s="66"/>
      <c r="GQB5747" s="66"/>
      <c r="GQC5747" s="66"/>
      <c r="GQD5747" s="66"/>
      <c r="GQE5747" s="66"/>
      <c r="GQF5747" s="66"/>
      <c r="GQG5747" s="66"/>
      <c r="GQH5747" s="66"/>
      <c r="GQI5747" s="66"/>
      <c r="GQJ5747" s="66"/>
      <c r="GQK5747" s="66"/>
      <c r="GQL5747" s="66"/>
      <c r="GQM5747" s="66"/>
      <c r="GQN5747" s="66"/>
      <c r="GQO5747" s="66"/>
      <c r="GQP5747" s="66"/>
      <c r="GQQ5747" s="66"/>
      <c r="GQR5747" s="66"/>
      <c r="GQS5747" s="66"/>
      <c r="GQT5747" s="66"/>
      <c r="GQU5747" s="66"/>
      <c r="GQV5747" s="66"/>
      <c r="GQW5747" s="66"/>
      <c r="GQX5747" s="66"/>
      <c r="GQY5747" s="66"/>
      <c r="GQZ5747" s="66"/>
      <c r="GRA5747" s="66"/>
      <c r="GRB5747" s="66"/>
      <c r="GRC5747" s="66"/>
      <c r="GRD5747" s="66"/>
      <c r="GRE5747" s="66"/>
      <c r="GRF5747" s="66"/>
      <c r="GRG5747" s="66"/>
      <c r="GRH5747" s="66"/>
      <c r="GRI5747" s="66"/>
      <c r="GRJ5747" s="66"/>
      <c r="GRK5747" s="66"/>
      <c r="GRL5747" s="66"/>
      <c r="GRM5747" s="66"/>
      <c r="GRN5747" s="66"/>
      <c r="GRO5747" s="66"/>
      <c r="GRP5747" s="66"/>
      <c r="GRQ5747" s="66"/>
      <c r="GRR5747" s="66"/>
      <c r="GRS5747" s="66"/>
      <c r="GRT5747" s="66"/>
      <c r="GRU5747" s="66"/>
      <c r="GRV5747" s="66"/>
      <c r="GRW5747" s="66"/>
      <c r="GRX5747" s="66"/>
      <c r="GRY5747" s="66"/>
      <c r="GRZ5747" s="66"/>
      <c r="GSA5747" s="66"/>
      <c r="GSB5747" s="66"/>
      <c r="GSC5747" s="66"/>
      <c r="GSD5747" s="66"/>
      <c r="GSE5747" s="66"/>
      <c r="GSF5747" s="66"/>
      <c r="GSG5747" s="66"/>
      <c r="GSH5747" s="66"/>
      <c r="GSI5747" s="66"/>
      <c r="GSJ5747" s="66"/>
      <c r="GSK5747" s="66"/>
      <c r="GSL5747" s="66"/>
      <c r="GSM5747" s="66"/>
      <c r="GSN5747" s="66"/>
      <c r="GSO5747" s="66"/>
      <c r="GSP5747" s="66"/>
      <c r="GSQ5747" s="66"/>
      <c r="GSR5747" s="66"/>
      <c r="GSS5747" s="66"/>
      <c r="GST5747" s="66"/>
      <c r="GSU5747" s="66"/>
      <c r="GSV5747" s="66"/>
      <c r="GSW5747" s="66"/>
      <c r="GSX5747" s="66"/>
      <c r="GSY5747" s="66"/>
      <c r="GSZ5747" s="66"/>
      <c r="GTA5747" s="66"/>
      <c r="GTB5747" s="66"/>
      <c r="GTC5747" s="66"/>
      <c r="GTD5747" s="66"/>
      <c r="GTE5747" s="66"/>
      <c r="GTF5747" s="66"/>
      <c r="GTG5747" s="66"/>
      <c r="GTH5747" s="66"/>
      <c r="GTI5747" s="66"/>
      <c r="GTJ5747" s="66"/>
      <c r="GTK5747" s="66"/>
      <c r="GTL5747" s="66"/>
      <c r="GTM5747" s="66"/>
      <c r="GTN5747" s="66"/>
      <c r="GTO5747" s="66"/>
      <c r="GTP5747" s="66"/>
      <c r="GTQ5747" s="66"/>
      <c r="GTR5747" s="66"/>
      <c r="GTS5747" s="66"/>
      <c r="GTT5747" s="66"/>
      <c r="GTU5747" s="66"/>
      <c r="GTV5747" s="66"/>
      <c r="GTW5747" s="66"/>
      <c r="GTX5747" s="66"/>
      <c r="GTY5747" s="66"/>
      <c r="GTZ5747" s="66"/>
      <c r="GUA5747" s="66"/>
      <c r="GUB5747" s="66"/>
      <c r="GUC5747" s="66"/>
      <c r="GUD5747" s="66"/>
      <c r="GUE5747" s="66"/>
      <c r="GUF5747" s="66"/>
      <c r="GUG5747" s="66"/>
      <c r="GUH5747" s="66"/>
      <c r="GUI5747" s="66"/>
      <c r="GUJ5747" s="66"/>
      <c r="GUK5747" s="66"/>
      <c r="GUL5747" s="66"/>
      <c r="GUM5747" s="66"/>
      <c r="GUN5747" s="66"/>
      <c r="GUO5747" s="66"/>
      <c r="GUP5747" s="66"/>
      <c r="GUQ5747" s="66"/>
      <c r="GUR5747" s="66"/>
      <c r="GUS5747" s="66"/>
      <c r="GUT5747" s="66"/>
      <c r="GUU5747" s="66"/>
      <c r="GUV5747" s="66"/>
      <c r="GUW5747" s="66"/>
      <c r="GUX5747" s="66"/>
      <c r="GUY5747" s="66"/>
      <c r="GUZ5747" s="66"/>
      <c r="GVA5747" s="66"/>
      <c r="GVB5747" s="66"/>
      <c r="GVC5747" s="66"/>
      <c r="GVD5747" s="66"/>
      <c r="GVE5747" s="66"/>
      <c r="GVF5747" s="66"/>
      <c r="GVG5747" s="66"/>
      <c r="GVH5747" s="66"/>
      <c r="GVI5747" s="66"/>
      <c r="GVJ5747" s="66"/>
      <c r="GVK5747" s="66"/>
      <c r="GVL5747" s="66"/>
      <c r="GVM5747" s="66"/>
      <c r="GVN5747" s="66"/>
      <c r="GVO5747" s="66"/>
      <c r="GVP5747" s="66"/>
      <c r="GVQ5747" s="66"/>
      <c r="GVR5747" s="66"/>
      <c r="GVS5747" s="66"/>
      <c r="GVT5747" s="66"/>
      <c r="GVU5747" s="66"/>
      <c r="GVV5747" s="66"/>
      <c r="GVW5747" s="66"/>
      <c r="GVX5747" s="66"/>
      <c r="GVY5747" s="66"/>
      <c r="GVZ5747" s="66"/>
      <c r="GWA5747" s="66"/>
      <c r="GWB5747" s="66"/>
      <c r="GWC5747" s="66"/>
      <c r="GWD5747" s="66"/>
      <c r="GWE5747" s="66"/>
      <c r="GWF5747" s="66"/>
      <c r="GWG5747" s="66"/>
      <c r="GWH5747" s="66"/>
      <c r="GWI5747" s="66"/>
      <c r="GWJ5747" s="66"/>
      <c r="GWK5747" s="66"/>
      <c r="GWL5747" s="66"/>
      <c r="GWM5747" s="66"/>
      <c r="GWN5747" s="66"/>
      <c r="GWO5747" s="66"/>
      <c r="GWP5747" s="66"/>
      <c r="GWQ5747" s="66"/>
      <c r="GWR5747" s="66"/>
      <c r="GWS5747" s="66"/>
      <c r="GWT5747" s="66"/>
      <c r="GWU5747" s="66"/>
      <c r="GWV5747" s="66"/>
      <c r="GWW5747" s="66"/>
      <c r="GWX5747" s="66"/>
      <c r="GWY5747" s="66"/>
      <c r="GWZ5747" s="66"/>
      <c r="GXA5747" s="66"/>
      <c r="GXB5747" s="66"/>
      <c r="GXC5747" s="66"/>
      <c r="GXD5747" s="66"/>
      <c r="GXE5747" s="66"/>
      <c r="GXF5747" s="66"/>
      <c r="GXG5747" s="66"/>
      <c r="GXH5747" s="66"/>
      <c r="GXI5747" s="66"/>
      <c r="GXJ5747" s="66"/>
      <c r="GXK5747" s="66"/>
      <c r="GXL5747" s="66"/>
      <c r="GXM5747" s="66"/>
      <c r="GXN5747" s="66"/>
      <c r="GXO5747" s="66"/>
      <c r="GXP5747" s="66"/>
      <c r="GXQ5747" s="66"/>
      <c r="GXR5747" s="66"/>
      <c r="GXS5747" s="66"/>
      <c r="GXT5747" s="66"/>
      <c r="GXU5747" s="66"/>
      <c r="GXV5747" s="66"/>
      <c r="GXW5747" s="66"/>
      <c r="GXX5747" s="66"/>
      <c r="GXY5747" s="66"/>
      <c r="GXZ5747" s="66"/>
      <c r="GYA5747" s="66"/>
      <c r="GYB5747" s="66"/>
      <c r="GYC5747" s="66"/>
      <c r="GYD5747" s="66"/>
      <c r="GYE5747" s="66"/>
      <c r="GYF5747" s="66"/>
      <c r="GYG5747" s="66"/>
      <c r="GYH5747" s="66"/>
      <c r="GYI5747" s="66"/>
      <c r="GYJ5747" s="66"/>
      <c r="GYK5747" s="66"/>
      <c r="GYL5747" s="66"/>
      <c r="GYM5747" s="66"/>
      <c r="GYN5747" s="66"/>
      <c r="GYO5747" s="66"/>
      <c r="GYP5747" s="66"/>
      <c r="GYQ5747" s="66"/>
      <c r="GYR5747" s="66"/>
      <c r="GYS5747" s="66"/>
      <c r="GYT5747" s="66"/>
      <c r="GYU5747" s="66"/>
      <c r="GYV5747" s="66"/>
      <c r="GYW5747" s="66"/>
      <c r="GYX5747" s="66"/>
      <c r="GYY5747" s="66"/>
      <c r="GYZ5747" s="66"/>
      <c r="GZA5747" s="66"/>
      <c r="GZB5747" s="66"/>
      <c r="GZC5747" s="66"/>
      <c r="GZD5747" s="66"/>
      <c r="GZE5747" s="66"/>
      <c r="GZF5747" s="66"/>
      <c r="GZG5747" s="66"/>
      <c r="GZH5747" s="66"/>
      <c r="GZI5747" s="66"/>
      <c r="GZJ5747" s="66"/>
      <c r="GZK5747" s="66"/>
      <c r="GZL5747" s="66"/>
      <c r="GZM5747" s="66"/>
      <c r="GZN5747" s="66"/>
      <c r="GZO5747" s="66"/>
      <c r="GZP5747" s="66"/>
      <c r="GZQ5747" s="66"/>
      <c r="GZR5747" s="66"/>
      <c r="GZS5747" s="66"/>
      <c r="GZT5747" s="66"/>
      <c r="GZU5747" s="66"/>
      <c r="GZV5747" s="66"/>
      <c r="GZW5747" s="66"/>
      <c r="GZX5747" s="66"/>
      <c r="GZY5747" s="66"/>
      <c r="GZZ5747" s="66"/>
      <c r="HAA5747" s="66"/>
      <c r="HAB5747" s="66"/>
      <c r="HAC5747" s="66"/>
      <c r="HAD5747" s="66"/>
      <c r="HAE5747" s="66"/>
      <c r="HAF5747" s="66"/>
      <c r="HAG5747" s="66"/>
      <c r="HAH5747" s="66"/>
      <c r="HAI5747" s="66"/>
      <c r="HAJ5747" s="66"/>
      <c r="HAK5747" s="66"/>
      <c r="HAL5747" s="66"/>
      <c r="HAM5747" s="66"/>
      <c r="HAN5747" s="66"/>
      <c r="HAO5747" s="66"/>
      <c r="HAP5747" s="66"/>
      <c r="HAQ5747" s="66"/>
      <c r="HAR5747" s="66"/>
      <c r="HAS5747" s="66"/>
      <c r="HAT5747" s="66"/>
      <c r="HAU5747" s="66"/>
      <c r="HAV5747" s="66"/>
      <c r="HAW5747" s="66"/>
      <c r="HAX5747" s="66"/>
      <c r="HAY5747" s="66"/>
      <c r="HAZ5747" s="66"/>
      <c r="HBA5747" s="66"/>
      <c r="HBB5747" s="66"/>
      <c r="HBC5747" s="66"/>
      <c r="HBD5747" s="66"/>
      <c r="HBE5747" s="66"/>
      <c r="HBF5747" s="66"/>
      <c r="HBG5747" s="66"/>
      <c r="HBH5747" s="66"/>
      <c r="HBI5747" s="66"/>
      <c r="HBJ5747" s="66"/>
      <c r="HBK5747" s="66"/>
      <c r="HBL5747" s="66"/>
      <c r="HBM5747" s="66"/>
      <c r="HBN5747" s="66"/>
      <c r="HBO5747" s="66"/>
      <c r="HBP5747" s="66"/>
      <c r="HBQ5747" s="66"/>
      <c r="HBR5747" s="66"/>
      <c r="HBS5747" s="66"/>
      <c r="HBT5747" s="66"/>
      <c r="HBU5747" s="66"/>
      <c r="HBV5747" s="66"/>
      <c r="HBW5747" s="66"/>
      <c r="HBX5747" s="66"/>
      <c r="HBY5747" s="66"/>
      <c r="HBZ5747" s="66"/>
      <c r="HCA5747" s="66"/>
      <c r="HCB5747" s="66"/>
      <c r="HCC5747" s="66"/>
      <c r="HCD5747" s="66"/>
      <c r="HCE5747" s="66"/>
      <c r="HCF5747" s="66"/>
      <c r="HCG5747" s="66"/>
      <c r="HCH5747" s="66"/>
      <c r="HCI5747" s="66"/>
      <c r="HCJ5747" s="66"/>
      <c r="HCK5747" s="66"/>
      <c r="HCL5747" s="66"/>
      <c r="HCM5747" s="66"/>
      <c r="HCN5747" s="66"/>
      <c r="HCO5747" s="66"/>
      <c r="HCP5747" s="66"/>
      <c r="HCQ5747" s="66"/>
      <c r="HCR5747" s="66"/>
      <c r="HCS5747" s="66"/>
      <c r="HCT5747" s="66"/>
      <c r="HCU5747" s="66"/>
      <c r="HCV5747" s="66"/>
      <c r="HCW5747" s="66"/>
      <c r="HCX5747" s="66"/>
      <c r="HCY5747" s="66"/>
      <c r="HCZ5747" s="66"/>
      <c r="HDA5747" s="66"/>
      <c r="HDB5747" s="66"/>
      <c r="HDC5747" s="66"/>
      <c r="HDD5747" s="66"/>
      <c r="HDE5747" s="66"/>
      <c r="HDF5747" s="66"/>
      <c r="HDG5747" s="66"/>
      <c r="HDH5747" s="66"/>
      <c r="HDI5747" s="66"/>
      <c r="HDJ5747" s="66"/>
      <c r="HDK5747" s="66"/>
      <c r="HDL5747" s="66"/>
      <c r="HDM5747" s="66"/>
      <c r="HDN5747" s="66"/>
      <c r="HDO5747" s="66"/>
      <c r="HDP5747" s="66"/>
      <c r="HDQ5747" s="66"/>
      <c r="HDR5747" s="66"/>
      <c r="HDS5747" s="66"/>
      <c r="HDT5747" s="66"/>
      <c r="HDU5747" s="66"/>
      <c r="HDV5747" s="66"/>
      <c r="HDW5747" s="66"/>
      <c r="HDX5747" s="66"/>
      <c r="HDY5747" s="66"/>
      <c r="HDZ5747" s="66"/>
      <c r="HEA5747" s="66"/>
      <c r="HEB5747" s="66"/>
      <c r="HEC5747" s="66"/>
      <c r="HED5747" s="66"/>
      <c r="HEE5747" s="66"/>
      <c r="HEF5747" s="66"/>
      <c r="HEG5747" s="66"/>
      <c r="HEH5747" s="66"/>
      <c r="HEI5747" s="66"/>
      <c r="HEJ5747" s="66"/>
      <c r="HEK5747" s="66"/>
      <c r="HEL5747" s="66"/>
      <c r="HEM5747" s="66"/>
      <c r="HEN5747" s="66"/>
      <c r="HEO5747" s="66"/>
      <c r="HEP5747" s="66"/>
      <c r="HEQ5747" s="66"/>
      <c r="HER5747" s="66"/>
      <c r="HES5747" s="66"/>
      <c r="HET5747" s="66"/>
      <c r="HEU5747" s="66"/>
      <c r="HEV5747" s="66"/>
      <c r="HEW5747" s="66"/>
      <c r="HEX5747" s="66"/>
      <c r="HEY5747" s="66"/>
      <c r="HEZ5747" s="66"/>
      <c r="HFA5747" s="66"/>
      <c r="HFB5747" s="66"/>
      <c r="HFC5747" s="66"/>
      <c r="HFD5747" s="66"/>
      <c r="HFE5747" s="66"/>
      <c r="HFF5747" s="66"/>
      <c r="HFG5747" s="66"/>
      <c r="HFH5747" s="66"/>
      <c r="HFI5747" s="66"/>
      <c r="HFJ5747" s="66"/>
      <c r="HFK5747" s="66"/>
      <c r="HFL5747" s="66"/>
      <c r="HFM5747" s="66"/>
      <c r="HFN5747" s="66"/>
      <c r="HFO5747" s="66"/>
      <c r="HFP5747" s="66"/>
      <c r="HFQ5747" s="66"/>
      <c r="HFR5747" s="66"/>
      <c r="HFS5747" s="66"/>
      <c r="HFT5747" s="66"/>
      <c r="HFU5747" s="66"/>
      <c r="HFV5747" s="66"/>
      <c r="HFW5747" s="66"/>
      <c r="HFX5747" s="66"/>
      <c r="HFY5747" s="66"/>
      <c r="HFZ5747" s="66"/>
      <c r="HGA5747" s="66"/>
      <c r="HGB5747" s="66"/>
      <c r="HGC5747" s="66"/>
      <c r="HGD5747" s="66"/>
      <c r="HGE5747" s="66"/>
      <c r="HGF5747" s="66"/>
      <c r="HGG5747" s="66"/>
      <c r="HGH5747" s="66"/>
      <c r="HGI5747" s="66"/>
      <c r="HGJ5747" s="66"/>
      <c r="HGK5747" s="66"/>
      <c r="HGL5747" s="66"/>
      <c r="HGM5747" s="66"/>
      <c r="HGN5747" s="66"/>
      <c r="HGO5747" s="66"/>
      <c r="HGP5747" s="66"/>
      <c r="HGQ5747" s="66"/>
      <c r="HGR5747" s="66"/>
      <c r="HGS5747" s="66"/>
      <c r="HGT5747" s="66"/>
      <c r="HGU5747" s="66"/>
      <c r="HGV5747" s="66"/>
      <c r="HGW5747" s="66"/>
      <c r="HGX5747" s="66"/>
      <c r="HGY5747" s="66"/>
      <c r="HGZ5747" s="66"/>
      <c r="HHA5747" s="66"/>
      <c r="HHB5747" s="66"/>
      <c r="HHC5747" s="66"/>
      <c r="HHD5747" s="66"/>
      <c r="HHE5747" s="66"/>
      <c r="HHF5747" s="66"/>
      <c r="HHG5747" s="66"/>
      <c r="HHH5747" s="66"/>
      <c r="HHI5747" s="66"/>
      <c r="HHJ5747" s="66"/>
      <c r="HHK5747" s="66"/>
      <c r="HHL5747" s="66"/>
      <c r="HHM5747" s="66"/>
      <c r="HHN5747" s="66"/>
      <c r="HHO5747" s="66"/>
      <c r="HHP5747" s="66"/>
      <c r="HHQ5747" s="66"/>
      <c r="HHR5747" s="66"/>
      <c r="HHS5747" s="66"/>
      <c r="HHT5747" s="66"/>
      <c r="HHU5747" s="66"/>
      <c r="HHV5747" s="66"/>
      <c r="HHW5747" s="66"/>
      <c r="HHX5747" s="66"/>
      <c r="HHY5747" s="66"/>
      <c r="HHZ5747" s="66"/>
      <c r="HIA5747" s="66"/>
      <c r="HIB5747" s="66"/>
      <c r="HIC5747" s="66"/>
      <c r="HID5747" s="66"/>
      <c r="HIE5747" s="66"/>
      <c r="HIF5747" s="66"/>
      <c r="HIG5747" s="66"/>
      <c r="HIH5747" s="66"/>
      <c r="HII5747" s="66"/>
      <c r="HIJ5747" s="66"/>
      <c r="HIK5747" s="66"/>
      <c r="HIL5747" s="66"/>
      <c r="HIM5747" s="66"/>
      <c r="HIN5747" s="66"/>
      <c r="HIO5747" s="66"/>
      <c r="HIP5747" s="66"/>
      <c r="HIQ5747" s="66"/>
      <c r="HIR5747" s="66"/>
      <c r="HIS5747" s="66"/>
      <c r="HIT5747" s="66"/>
      <c r="HIU5747" s="66"/>
      <c r="HIV5747" s="66"/>
      <c r="HIW5747" s="66"/>
      <c r="HIX5747" s="66"/>
      <c r="HIY5747" s="66"/>
      <c r="HIZ5747" s="66"/>
      <c r="HJA5747" s="66"/>
      <c r="HJB5747" s="66"/>
      <c r="HJC5747" s="66"/>
      <c r="HJD5747" s="66"/>
      <c r="HJE5747" s="66"/>
      <c r="HJF5747" s="66"/>
      <c r="HJG5747" s="66"/>
      <c r="HJH5747" s="66"/>
      <c r="HJI5747" s="66"/>
      <c r="HJJ5747" s="66"/>
      <c r="HJK5747" s="66"/>
      <c r="HJL5747" s="66"/>
      <c r="HJM5747" s="66"/>
      <c r="HJN5747" s="66"/>
      <c r="HJO5747" s="66"/>
      <c r="HJP5747" s="66"/>
      <c r="HJQ5747" s="66"/>
      <c r="HJR5747" s="66"/>
      <c r="HJS5747" s="66"/>
      <c r="HJT5747" s="66"/>
      <c r="HJU5747" s="66"/>
      <c r="HJV5747" s="66"/>
      <c r="HJW5747" s="66"/>
      <c r="HJX5747" s="66"/>
      <c r="HJY5747" s="66"/>
      <c r="HJZ5747" s="66"/>
      <c r="HKA5747" s="66"/>
      <c r="HKB5747" s="66"/>
      <c r="HKC5747" s="66"/>
      <c r="HKD5747" s="66"/>
      <c r="HKE5747" s="66"/>
      <c r="HKF5747" s="66"/>
      <c r="HKG5747" s="66"/>
      <c r="HKH5747" s="66"/>
      <c r="HKI5747" s="66"/>
      <c r="HKJ5747" s="66"/>
      <c r="HKK5747" s="66"/>
      <c r="HKL5747" s="66"/>
      <c r="HKM5747" s="66"/>
      <c r="HKN5747" s="66"/>
      <c r="HKO5747" s="66"/>
      <c r="HKP5747" s="66"/>
      <c r="HKQ5747" s="66"/>
      <c r="HKR5747" s="66"/>
      <c r="HKS5747" s="66"/>
      <c r="HKT5747" s="66"/>
      <c r="HKU5747" s="66"/>
      <c r="HKV5747" s="66"/>
      <c r="HKW5747" s="66"/>
      <c r="HKX5747" s="66"/>
      <c r="HKY5747" s="66"/>
      <c r="HKZ5747" s="66"/>
      <c r="HLA5747" s="66"/>
      <c r="HLB5747" s="66"/>
      <c r="HLC5747" s="66"/>
      <c r="HLD5747" s="66"/>
      <c r="HLE5747" s="66"/>
      <c r="HLF5747" s="66"/>
      <c r="HLG5747" s="66"/>
      <c r="HLH5747" s="66"/>
      <c r="HLI5747" s="66"/>
      <c r="HLJ5747" s="66"/>
      <c r="HLK5747" s="66"/>
      <c r="HLL5747" s="66"/>
      <c r="HLM5747" s="66"/>
      <c r="HLN5747" s="66"/>
      <c r="HLO5747" s="66"/>
      <c r="HLP5747" s="66"/>
      <c r="HLQ5747" s="66"/>
      <c r="HLR5747" s="66"/>
      <c r="HLS5747" s="66"/>
      <c r="HLT5747" s="66"/>
      <c r="HLU5747" s="66"/>
      <c r="HLV5747" s="66"/>
      <c r="HLW5747" s="66"/>
      <c r="HLX5747" s="66"/>
      <c r="HLY5747" s="66"/>
      <c r="HLZ5747" s="66"/>
      <c r="HMA5747" s="66"/>
      <c r="HMB5747" s="66"/>
      <c r="HMC5747" s="66"/>
      <c r="HMD5747" s="66"/>
      <c r="HME5747" s="66"/>
      <c r="HMF5747" s="66"/>
      <c r="HMG5747" s="66"/>
      <c r="HMH5747" s="66"/>
      <c r="HMI5747" s="66"/>
      <c r="HMJ5747" s="66"/>
      <c r="HMK5747" s="66"/>
      <c r="HML5747" s="66"/>
      <c r="HMM5747" s="66"/>
      <c r="HMN5747" s="66"/>
      <c r="HMO5747" s="66"/>
      <c r="HMP5747" s="66"/>
      <c r="HMQ5747" s="66"/>
      <c r="HMR5747" s="66"/>
      <c r="HMS5747" s="66"/>
      <c r="HMT5747" s="66"/>
      <c r="HMU5747" s="66"/>
      <c r="HMV5747" s="66"/>
      <c r="HMW5747" s="66"/>
      <c r="HMX5747" s="66"/>
      <c r="HMY5747" s="66"/>
      <c r="HMZ5747" s="66"/>
      <c r="HNA5747" s="66"/>
      <c r="HNB5747" s="66"/>
      <c r="HNC5747" s="66"/>
      <c r="HND5747" s="66"/>
      <c r="HNE5747" s="66"/>
      <c r="HNF5747" s="66"/>
      <c r="HNG5747" s="66"/>
      <c r="HNH5747" s="66"/>
      <c r="HNI5747" s="66"/>
      <c r="HNJ5747" s="66"/>
      <c r="HNK5747" s="66"/>
      <c r="HNL5747" s="66"/>
      <c r="HNM5747" s="66"/>
      <c r="HNN5747" s="66"/>
      <c r="HNO5747" s="66"/>
      <c r="HNP5747" s="66"/>
      <c r="HNQ5747" s="66"/>
      <c r="HNR5747" s="66"/>
      <c r="HNS5747" s="66"/>
      <c r="HNT5747" s="66"/>
      <c r="HNU5747" s="66"/>
      <c r="HNV5747" s="66"/>
      <c r="HNW5747" s="66"/>
      <c r="HNX5747" s="66"/>
      <c r="HNY5747" s="66"/>
      <c r="HNZ5747" s="66"/>
      <c r="HOA5747" s="66"/>
      <c r="HOB5747" s="66"/>
      <c r="HOC5747" s="66"/>
      <c r="HOD5747" s="66"/>
      <c r="HOE5747" s="66"/>
      <c r="HOF5747" s="66"/>
      <c r="HOG5747" s="66"/>
      <c r="HOH5747" s="66"/>
      <c r="HOI5747" s="66"/>
      <c r="HOJ5747" s="66"/>
      <c r="HOK5747" s="66"/>
      <c r="HOL5747" s="66"/>
      <c r="HOM5747" s="66"/>
      <c r="HON5747" s="66"/>
      <c r="HOO5747" s="66"/>
      <c r="HOP5747" s="66"/>
      <c r="HOQ5747" s="66"/>
      <c r="HOR5747" s="66"/>
      <c r="HOS5747" s="66"/>
      <c r="HOT5747" s="66"/>
      <c r="HOU5747" s="66"/>
      <c r="HOV5747" s="66"/>
      <c r="HOW5747" s="66"/>
      <c r="HOX5747" s="66"/>
      <c r="HOY5747" s="66"/>
      <c r="HOZ5747" s="66"/>
      <c r="HPA5747" s="66"/>
      <c r="HPB5747" s="66"/>
      <c r="HPC5747" s="66"/>
      <c r="HPD5747" s="66"/>
      <c r="HPE5747" s="66"/>
      <c r="HPF5747" s="66"/>
      <c r="HPG5747" s="66"/>
      <c r="HPH5747" s="66"/>
      <c r="HPI5747" s="66"/>
      <c r="HPJ5747" s="66"/>
      <c r="HPK5747" s="66"/>
      <c r="HPL5747" s="66"/>
      <c r="HPM5747" s="66"/>
      <c r="HPN5747" s="66"/>
      <c r="HPO5747" s="66"/>
      <c r="HPP5747" s="66"/>
      <c r="HPQ5747" s="66"/>
      <c r="HPR5747" s="66"/>
      <c r="HPS5747" s="66"/>
      <c r="HPT5747" s="66"/>
      <c r="HPU5747" s="66"/>
      <c r="HPV5747" s="66"/>
      <c r="HPW5747" s="66"/>
      <c r="HPX5747" s="66"/>
      <c r="HPY5747" s="66"/>
      <c r="HPZ5747" s="66"/>
      <c r="HQA5747" s="66"/>
      <c r="HQB5747" s="66"/>
      <c r="HQC5747" s="66"/>
      <c r="HQD5747" s="66"/>
      <c r="HQE5747" s="66"/>
      <c r="HQF5747" s="66"/>
      <c r="HQG5747" s="66"/>
      <c r="HQH5747" s="66"/>
      <c r="HQI5747" s="66"/>
      <c r="HQJ5747" s="66"/>
      <c r="HQK5747" s="66"/>
      <c r="HQL5747" s="66"/>
      <c r="HQM5747" s="66"/>
      <c r="HQN5747" s="66"/>
      <c r="HQO5747" s="66"/>
      <c r="HQP5747" s="66"/>
      <c r="HQQ5747" s="66"/>
      <c r="HQR5747" s="66"/>
      <c r="HQS5747" s="66"/>
      <c r="HQT5747" s="66"/>
      <c r="HQU5747" s="66"/>
      <c r="HQV5747" s="66"/>
      <c r="HQW5747" s="66"/>
      <c r="HQX5747" s="66"/>
      <c r="HQY5747" s="66"/>
      <c r="HQZ5747" s="66"/>
      <c r="HRA5747" s="66"/>
      <c r="HRB5747" s="66"/>
      <c r="HRC5747" s="66"/>
      <c r="HRD5747" s="66"/>
      <c r="HRE5747" s="66"/>
      <c r="HRF5747" s="66"/>
      <c r="HRG5747" s="66"/>
      <c r="HRH5747" s="66"/>
      <c r="HRI5747" s="66"/>
      <c r="HRJ5747" s="66"/>
      <c r="HRK5747" s="66"/>
      <c r="HRL5747" s="66"/>
      <c r="HRM5747" s="66"/>
      <c r="HRN5747" s="66"/>
      <c r="HRO5747" s="66"/>
      <c r="HRP5747" s="66"/>
      <c r="HRQ5747" s="66"/>
      <c r="HRR5747" s="66"/>
      <c r="HRS5747" s="66"/>
      <c r="HRT5747" s="66"/>
      <c r="HRU5747" s="66"/>
      <c r="HRV5747" s="66"/>
      <c r="HRW5747" s="66"/>
      <c r="HRX5747" s="66"/>
      <c r="HRY5747" s="66"/>
      <c r="HRZ5747" s="66"/>
      <c r="HSA5747" s="66"/>
      <c r="HSB5747" s="66"/>
      <c r="HSC5747" s="66"/>
      <c r="HSD5747" s="66"/>
      <c r="HSE5747" s="66"/>
      <c r="HSF5747" s="66"/>
      <c r="HSG5747" s="66"/>
      <c r="HSH5747" s="66"/>
      <c r="HSI5747" s="66"/>
      <c r="HSJ5747" s="66"/>
      <c r="HSK5747" s="66"/>
      <c r="HSL5747" s="66"/>
      <c r="HSM5747" s="66"/>
      <c r="HSN5747" s="66"/>
      <c r="HSO5747" s="66"/>
      <c r="HSP5747" s="66"/>
      <c r="HSQ5747" s="66"/>
      <c r="HSR5747" s="66"/>
      <c r="HSS5747" s="66"/>
      <c r="HST5747" s="66"/>
      <c r="HSU5747" s="66"/>
      <c r="HSV5747" s="66"/>
      <c r="HSW5747" s="66"/>
      <c r="HSX5747" s="66"/>
      <c r="HSY5747" s="66"/>
      <c r="HSZ5747" s="66"/>
      <c r="HTA5747" s="66"/>
      <c r="HTB5747" s="66"/>
      <c r="HTC5747" s="66"/>
      <c r="HTD5747" s="66"/>
      <c r="HTE5747" s="66"/>
      <c r="HTF5747" s="66"/>
      <c r="HTG5747" s="66"/>
      <c r="HTH5747" s="66"/>
      <c r="HTI5747" s="66"/>
      <c r="HTJ5747" s="66"/>
      <c r="HTK5747" s="66"/>
      <c r="HTL5747" s="66"/>
      <c r="HTM5747" s="66"/>
      <c r="HTN5747" s="66"/>
      <c r="HTO5747" s="66"/>
      <c r="HTP5747" s="66"/>
      <c r="HTQ5747" s="66"/>
      <c r="HTR5747" s="66"/>
      <c r="HTS5747" s="66"/>
      <c r="HTT5747" s="66"/>
      <c r="HTU5747" s="66"/>
      <c r="HTV5747" s="66"/>
      <c r="HTW5747" s="66"/>
      <c r="HTX5747" s="66"/>
      <c r="HTY5747" s="66"/>
      <c r="HTZ5747" s="66"/>
      <c r="HUA5747" s="66"/>
      <c r="HUB5747" s="66"/>
      <c r="HUC5747" s="66"/>
      <c r="HUD5747" s="66"/>
      <c r="HUE5747" s="66"/>
      <c r="HUF5747" s="66"/>
      <c r="HUG5747" s="66"/>
      <c r="HUH5747" s="66"/>
      <c r="HUI5747" s="66"/>
      <c r="HUJ5747" s="66"/>
      <c r="HUK5747" s="66"/>
      <c r="HUL5747" s="66"/>
      <c r="HUM5747" s="66"/>
      <c r="HUN5747" s="66"/>
      <c r="HUO5747" s="66"/>
      <c r="HUP5747" s="66"/>
      <c r="HUQ5747" s="66"/>
      <c r="HUR5747" s="66"/>
      <c r="HUS5747" s="66"/>
      <c r="HUT5747" s="66"/>
      <c r="HUU5747" s="66"/>
      <c r="HUV5747" s="66"/>
      <c r="HUW5747" s="66"/>
      <c r="HUX5747" s="66"/>
      <c r="HUY5747" s="66"/>
      <c r="HUZ5747" s="66"/>
      <c r="HVA5747" s="66"/>
      <c r="HVB5747" s="66"/>
      <c r="HVC5747" s="66"/>
      <c r="HVD5747" s="66"/>
      <c r="HVE5747" s="66"/>
      <c r="HVF5747" s="66"/>
      <c r="HVG5747" s="66"/>
      <c r="HVH5747" s="66"/>
      <c r="HVI5747" s="66"/>
      <c r="HVJ5747" s="66"/>
      <c r="HVK5747" s="66"/>
      <c r="HVL5747" s="66"/>
      <c r="HVM5747" s="66"/>
      <c r="HVN5747" s="66"/>
      <c r="HVO5747" s="66"/>
      <c r="HVP5747" s="66"/>
      <c r="HVQ5747" s="66"/>
      <c r="HVR5747" s="66"/>
      <c r="HVS5747" s="66"/>
      <c r="HVT5747" s="66"/>
      <c r="HVU5747" s="66"/>
      <c r="HVV5747" s="66"/>
      <c r="HVW5747" s="66"/>
      <c r="HVX5747" s="66"/>
      <c r="HVY5747" s="66"/>
      <c r="HVZ5747" s="66"/>
      <c r="HWA5747" s="66"/>
      <c r="HWB5747" s="66"/>
      <c r="HWC5747" s="66"/>
      <c r="HWD5747" s="66"/>
      <c r="HWE5747" s="66"/>
      <c r="HWF5747" s="66"/>
      <c r="HWG5747" s="66"/>
      <c r="HWH5747" s="66"/>
      <c r="HWI5747" s="66"/>
      <c r="HWJ5747" s="66"/>
      <c r="HWK5747" s="66"/>
      <c r="HWL5747" s="66"/>
      <c r="HWM5747" s="66"/>
      <c r="HWN5747" s="66"/>
      <c r="HWO5747" s="66"/>
      <c r="HWP5747" s="66"/>
      <c r="HWQ5747" s="66"/>
      <c r="HWR5747" s="66"/>
      <c r="HWS5747" s="66"/>
      <c r="HWT5747" s="66"/>
      <c r="HWU5747" s="66"/>
      <c r="HWV5747" s="66"/>
      <c r="HWW5747" s="66"/>
      <c r="HWX5747" s="66"/>
      <c r="HWY5747" s="66"/>
      <c r="HWZ5747" s="66"/>
      <c r="HXA5747" s="66"/>
      <c r="HXB5747" s="66"/>
      <c r="HXC5747" s="66"/>
      <c r="HXD5747" s="66"/>
      <c r="HXE5747" s="66"/>
      <c r="HXF5747" s="66"/>
      <c r="HXG5747" s="66"/>
      <c r="HXH5747" s="66"/>
      <c r="HXI5747" s="66"/>
      <c r="HXJ5747" s="66"/>
      <c r="HXK5747" s="66"/>
      <c r="HXL5747" s="66"/>
      <c r="HXM5747" s="66"/>
      <c r="HXN5747" s="66"/>
      <c r="HXO5747" s="66"/>
      <c r="HXP5747" s="66"/>
      <c r="HXQ5747" s="66"/>
      <c r="HXR5747" s="66"/>
      <c r="HXS5747" s="66"/>
      <c r="HXT5747" s="66"/>
      <c r="HXU5747" s="66"/>
      <c r="HXV5747" s="66"/>
      <c r="HXW5747" s="66"/>
      <c r="HXX5747" s="66"/>
      <c r="HXY5747" s="66"/>
      <c r="HXZ5747" s="66"/>
      <c r="HYA5747" s="66"/>
      <c r="HYB5747" s="66"/>
      <c r="HYC5747" s="66"/>
      <c r="HYD5747" s="66"/>
      <c r="HYE5747" s="66"/>
      <c r="HYF5747" s="66"/>
      <c r="HYG5747" s="66"/>
      <c r="HYH5747" s="66"/>
      <c r="HYI5747" s="66"/>
      <c r="HYJ5747" s="66"/>
      <c r="HYK5747" s="66"/>
      <c r="HYL5747" s="66"/>
      <c r="HYM5747" s="66"/>
      <c r="HYN5747" s="66"/>
      <c r="HYO5747" s="66"/>
      <c r="HYP5747" s="66"/>
      <c r="HYQ5747" s="66"/>
      <c r="HYR5747" s="66"/>
      <c r="HYS5747" s="66"/>
      <c r="HYT5747" s="66"/>
      <c r="HYU5747" s="66"/>
      <c r="HYV5747" s="66"/>
      <c r="HYW5747" s="66"/>
      <c r="HYX5747" s="66"/>
      <c r="HYY5747" s="66"/>
      <c r="HYZ5747" s="66"/>
      <c r="HZA5747" s="66"/>
      <c r="HZB5747" s="66"/>
      <c r="HZC5747" s="66"/>
      <c r="HZD5747" s="66"/>
      <c r="HZE5747" s="66"/>
      <c r="HZF5747" s="66"/>
      <c r="HZG5747" s="66"/>
      <c r="HZH5747" s="66"/>
      <c r="HZI5747" s="66"/>
      <c r="HZJ5747" s="66"/>
      <c r="HZK5747" s="66"/>
      <c r="HZL5747" s="66"/>
      <c r="HZM5747" s="66"/>
      <c r="HZN5747" s="66"/>
      <c r="HZO5747" s="66"/>
      <c r="HZP5747" s="66"/>
      <c r="HZQ5747" s="66"/>
      <c r="HZR5747" s="66"/>
      <c r="HZS5747" s="66"/>
      <c r="HZT5747" s="66"/>
      <c r="HZU5747" s="66"/>
      <c r="HZV5747" s="66"/>
      <c r="HZW5747" s="66"/>
      <c r="HZX5747" s="66"/>
      <c r="HZY5747" s="66"/>
      <c r="HZZ5747" s="66"/>
      <c r="IAA5747" s="66"/>
      <c r="IAB5747" s="66"/>
      <c r="IAC5747" s="66"/>
      <c r="IAD5747" s="66"/>
      <c r="IAE5747" s="66"/>
      <c r="IAF5747" s="66"/>
      <c r="IAG5747" s="66"/>
      <c r="IAH5747" s="66"/>
      <c r="IAI5747" s="66"/>
      <c r="IAJ5747" s="66"/>
      <c r="IAK5747" s="66"/>
      <c r="IAL5747" s="66"/>
      <c r="IAM5747" s="66"/>
      <c r="IAN5747" s="66"/>
      <c r="IAO5747" s="66"/>
      <c r="IAP5747" s="66"/>
      <c r="IAQ5747" s="66"/>
      <c r="IAR5747" s="66"/>
      <c r="IAS5747" s="66"/>
      <c r="IAT5747" s="66"/>
      <c r="IAU5747" s="66"/>
      <c r="IAV5747" s="66"/>
      <c r="IAW5747" s="66"/>
      <c r="IAX5747" s="66"/>
      <c r="IAY5747" s="66"/>
      <c r="IAZ5747" s="66"/>
      <c r="IBA5747" s="66"/>
      <c r="IBB5747" s="66"/>
      <c r="IBC5747" s="66"/>
      <c r="IBD5747" s="66"/>
      <c r="IBE5747" s="66"/>
      <c r="IBF5747" s="66"/>
      <c r="IBG5747" s="66"/>
      <c r="IBH5747" s="66"/>
      <c r="IBI5747" s="66"/>
      <c r="IBJ5747" s="66"/>
      <c r="IBK5747" s="66"/>
      <c r="IBL5747" s="66"/>
      <c r="IBM5747" s="66"/>
      <c r="IBN5747" s="66"/>
      <c r="IBO5747" s="66"/>
      <c r="IBP5747" s="66"/>
      <c r="IBQ5747" s="66"/>
      <c r="IBR5747" s="66"/>
      <c r="IBS5747" s="66"/>
      <c r="IBT5747" s="66"/>
      <c r="IBU5747" s="66"/>
      <c r="IBV5747" s="66"/>
      <c r="IBW5747" s="66"/>
      <c r="IBX5747" s="66"/>
      <c r="IBY5747" s="66"/>
      <c r="IBZ5747" s="66"/>
      <c r="ICA5747" s="66"/>
      <c r="ICB5747" s="66"/>
      <c r="ICC5747" s="66"/>
      <c r="ICD5747" s="66"/>
      <c r="ICE5747" s="66"/>
      <c r="ICF5747" s="66"/>
      <c r="ICG5747" s="66"/>
      <c r="ICH5747" s="66"/>
      <c r="ICI5747" s="66"/>
      <c r="ICJ5747" s="66"/>
      <c r="ICK5747" s="66"/>
      <c r="ICL5747" s="66"/>
      <c r="ICM5747" s="66"/>
      <c r="ICN5747" s="66"/>
      <c r="ICO5747" s="66"/>
      <c r="ICP5747" s="66"/>
      <c r="ICQ5747" s="66"/>
      <c r="ICR5747" s="66"/>
      <c r="ICS5747" s="66"/>
      <c r="ICT5747" s="66"/>
      <c r="ICU5747" s="66"/>
      <c r="ICV5747" s="66"/>
      <c r="ICW5747" s="66"/>
      <c r="ICX5747" s="66"/>
      <c r="ICY5747" s="66"/>
      <c r="ICZ5747" s="66"/>
      <c r="IDA5747" s="66"/>
      <c r="IDB5747" s="66"/>
      <c r="IDC5747" s="66"/>
      <c r="IDD5747" s="66"/>
      <c r="IDE5747" s="66"/>
      <c r="IDF5747" s="66"/>
      <c r="IDG5747" s="66"/>
      <c r="IDH5747" s="66"/>
      <c r="IDI5747" s="66"/>
      <c r="IDJ5747" s="66"/>
      <c r="IDK5747" s="66"/>
      <c r="IDL5747" s="66"/>
      <c r="IDM5747" s="66"/>
      <c r="IDN5747" s="66"/>
      <c r="IDO5747" s="66"/>
      <c r="IDP5747" s="66"/>
      <c r="IDQ5747" s="66"/>
      <c r="IDR5747" s="66"/>
      <c r="IDS5747" s="66"/>
      <c r="IDT5747" s="66"/>
      <c r="IDU5747" s="66"/>
      <c r="IDV5747" s="66"/>
      <c r="IDW5747" s="66"/>
      <c r="IDX5747" s="66"/>
      <c r="IDY5747" s="66"/>
      <c r="IDZ5747" s="66"/>
      <c r="IEA5747" s="66"/>
      <c r="IEB5747" s="66"/>
      <c r="IEC5747" s="66"/>
      <c r="IED5747" s="66"/>
      <c r="IEE5747" s="66"/>
      <c r="IEF5747" s="66"/>
      <c r="IEG5747" s="66"/>
      <c r="IEH5747" s="66"/>
      <c r="IEI5747" s="66"/>
      <c r="IEJ5747" s="66"/>
      <c r="IEK5747" s="66"/>
      <c r="IEL5747" s="66"/>
      <c r="IEM5747" s="66"/>
      <c r="IEN5747" s="66"/>
      <c r="IEO5747" s="66"/>
      <c r="IEP5747" s="66"/>
      <c r="IEQ5747" s="66"/>
      <c r="IER5747" s="66"/>
      <c r="IES5747" s="66"/>
      <c r="IET5747" s="66"/>
      <c r="IEU5747" s="66"/>
      <c r="IEV5747" s="66"/>
      <c r="IEW5747" s="66"/>
      <c r="IEX5747" s="66"/>
      <c r="IEY5747" s="66"/>
      <c r="IEZ5747" s="66"/>
      <c r="IFA5747" s="66"/>
      <c r="IFB5747" s="66"/>
      <c r="IFC5747" s="66"/>
      <c r="IFD5747" s="66"/>
      <c r="IFE5747" s="66"/>
      <c r="IFF5747" s="66"/>
      <c r="IFG5747" s="66"/>
      <c r="IFH5747" s="66"/>
      <c r="IFI5747" s="66"/>
      <c r="IFJ5747" s="66"/>
      <c r="IFK5747" s="66"/>
      <c r="IFL5747" s="66"/>
      <c r="IFM5747" s="66"/>
      <c r="IFN5747" s="66"/>
      <c r="IFO5747" s="66"/>
      <c r="IFP5747" s="66"/>
      <c r="IFQ5747" s="66"/>
      <c r="IFR5747" s="66"/>
      <c r="IFS5747" s="66"/>
      <c r="IFT5747" s="66"/>
      <c r="IFU5747" s="66"/>
      <c r="IFV5747" s="66"/>
      <c r="IFW5747" s="66"/>
      <c r="IFX5747" s="66"/>
      <c r="IFY5747" s="66"/>
      <c r="IFZ5747" s="66"/>
      <c r="IGA5747" s="66"/>
      <c r="IGB5747" s="66"/>
      <c r="IGC5747" s="66"/>
      <c r="IGD5747" s="66"/>
      <c r="IGE5747" s="66"/>
      <c r="IGF5747" s="66"/>
      <c r="IGG5747" s="66"/>
      <c r="IGH5747" s="66"/>
      <c r="IGI5747" s="66"/>
      <c r="IGJ5747" s="66"/>
      <c r="IGK5747" s="66"/>
      <c r="IGL5747" s="66"/>
      <c r="IGM5747" s="66"/>
      <c r="IGN5747" s="66"/>
      <c r="IGO5747" s="66"/>
      <c r="IGP5747" s="66"/>
      <c r="IGQ5747" s="66"/>
      <c r="IGR5747" s="66"/>
      <c r="IGS5747" s="66"/>
      <c r="IGT5747" s="66"/>
      <c r="IGU5747" s="66"/>
      <c r="IGV5747" s="66"/>
      <c r="IGW5747" s="66"/>
      <c r="IGX5747" s="66"/>
      <c r="IGY5747" s="66"/>
      <c r="IGZ5747" s="66"/>
      <c r="IHA5747" s="66"/>
      <c r="IHB5747" s="66"/>
      <c r="IHC5747" s="66"/>
      <c r="IHD5747" s="66"/>
      <c r="IHE5747" s="66"/>
      <c r="IHF5747" s="66"/>
      <c r="IHG5747" s="66"/>
      <c r="IHH5747" s="66"/>
      <c r="IHI5747" s="66"/>
      <c r="IHJ5747" s="66"/>
      <c r="IHK5747" s="66"/>
      <c r="IHL5747" s="66"/>
      <c r="IHM5747" s="66"/>
      <c r="IHN5747" s="66"/>
      <c r="IHO5747" s="66"/>
      <c r="IHP5747" s="66"/>
      <c r="IHQ5747" s="66"/>
      <c r="IHR5747" s="66"/>
      <c r="IHS5747" s="66"/>
      <c r="IHT5747" s="66"/>
      <c r="IHU5747" s="66"/>
      <c r="IHV5747" s="66"/>
      <c r="IHW5747" s="66"/>
      <c r="IHX5747" s="66"/>
      <c r="IHY5747" s="66"/>
      <c r="IHZ5747" s="66"/>
      <c r="IIA5747" s="66"/>
      <c r="IIB5747" s="66"/>
      <c r="IIC5747" s="66"/>
      <c r="IID5747" s="66"/>
      <c r="IIE5747" s="66"/>
      <c r="IIF5747" s="66"/>
      <c r="IIG5747" s="66"/>
      <c r="IIH5747" s="66"/>
      <c r="III5747" s="66"/>
      <c r="IIJ5747" s="66"/>
      <c r="IIK5747" s="66"/>
      <c r="IIL5747" s="66"/>
      <c r="IIM5747" s="66"/>
      <c r="IIN5747" s="66"/>
      <c r="IIO5747" s="66"/>
      <c r="IIP5747" s="66"/>
      <c r="IIQ5747" s="66"/>
      <c r="IIR5747" s="66"/>
      <c r="IIS5747" s="66"/>
      <c r="IIT5747" s="66"/>
      <c r="IIU5747" s="66"/>
      <c r="IIV5747" s="66"/>
      <c r="IIW5747" s="66"/>
      <c r="IIX5747" s="66"/>
      <c r="IIY5747" s="66"/>
      <c r="IIZ5747" s="66"/>
      <c r="IJA5747" s="66"/>
      <c r="IJB5747" s="66"/>
      <c r="IJC5747" s="66"/>
      <c r="IJD5747" s="66"/>
      <c r="IJE5747" s="66"/>
      <c r="IJF5747" s="66"/>
      <c r="IJG5747" s="66"/>
      <c r="IJH5747" s="66"/>
      <c r="IJI5747" s="66"/>
      <c r="IJJ5747" s="66"/>
      <c r="IJK5747" s="66"/>
      <c r="IJL5747" s="66"/>
      <c r="IJM5747" s="66"/>
      <c r="IJN5747" s="66"/>
      <c r="IJO5747" s="66"/>
      <c r="IJP5747" s="66"/>
      <c r="IJQ5747" s="66"/>
      <c r="IJR5747" s="66"/>
      <c r="IJS5747" s="66"/>
      <c r="IJT5747" s="66"/>
      <c r="IJU5747" s="66"/>
      <c r="IJV5747" s="66"/>
      <c r="IJW5747" s="66"/>
      <c r="IJX5747" s="66"/>
      <c r="IJY5747" s="66"/>
      <c r="IJZ5747" s="66"/>
      <c r="IKA5747" s="66"/>
      <c r="IKB5747" s="66"/>
      <c r="IKC5747" s="66"/>
      <c r="IKD5747" s="66"/>
      <c r="IKE5747" s="66"/>
      <c r="IKF5747" s="66"/>
      <c r="IKG5747" s="66"/>
      <c r="IKH5747" s="66"/>
      <c r="IKI5747" s="66"/>
      <c r="IKJ5747" s="66"/>
      <c r="IKK5747" s="66"/>
      <c r="IKL5747" s="66"/>
      <c r="IKM5747" s="66"/>
      <c r="IKN5747" s="66"/>
      <c r="IKO5747" s="66"/>
      <c r="IKP5747" s="66"/>
      <c r="IKQ5747" s="66"/>
      <c r="IKR5747" s="66"/>
      <c r="IKS5747" s="66"/>
      <c r="IKT5747" s="66"/>
      <c r="IKU5747" s="66"/>
      <c r="IKV5747" s="66"/>
      <c r="IKW5747" s="66"/>
      <c r="IKX5747" s="66"/>
      <c r="IKY5747" s="66"/>
      <c r="IKZ5747" s="66"/>
      <c r="ILA5747" s="66"/>
      <c r="ILB5747" s="66"/>
      <c r="ILC5747" s="66"/>
      <c r="ILD5747" s="66"/>
      <c r="ILE5747" s="66"/>
      <c r="ILF5747" s="66"/>
      <c r="ILG5747" s="66"/>
      <c r="ILH5747" s="66"/>
      <c r="ILI5747" s="66"/>
      <c r="ILJ5747" s="66"/>
      <c r="ILK5747" s="66"/>
      <c r="ILL5747" s="66"/>
      <c r="ILM5747" s="66"/>
      <c r="ILN5747" s="66"/>
      <c r="ILO5747" s="66"/>
      <c r="ILP5747" s="66"/>
      <c r="ILQ5747" s="66"/>
      <c r="ILR5747" s="66"/>
      <c r="ILS5747" s="66"/>
      <c r="ILT5747" s="66"/>
      <c r="ILU5747" s="66"/>
      <c r="ILV5747" s="66"/>
      <c r="ILW5747" s="66"/>
      <c r="ILX5747" s="66"/>
      <c r="ILY5747" s="66"/>
      <c r="ILZ5747" s="66"/>
      <c r="IMA5747" s="66"/>
      <c r="IMB5747" s="66"/>
      <c r="IMC5747" s="66"/>
      <c r="IMD5747" s="66"/>
      <c r="IME5747" s="66"/>
      <c r="IMF5747" s="66"/>
      <c r="IMG5747" s="66"/>
      <c r="IMH5747" s="66"/>
      <c r="IMI5747" s="66"/>
      <c r="IMJ5747" s="66"/>
      <c r="IMK5747" s="66"/>
      <c r="IML5747" s="66"/>
      <c r="IMM5747" s="66"/>
      <c r="IMN5747" s="66"/>
      <c r="IMO5747" s="66"/>
      <c r="IMP5747" s="66"/>
      <c r="IMQ5747" s="66"/>
      <c r="IMR5747" s="66"/>
      <c r="IMS5747" s="66"/>
      <c r="IMT5747" s="66"/>
      <c r="IMU5747" s="66"/>
      <c r="IMV5747" s="66"/>
      <c r="IMW5747" s="66"/>
      <c r="IMX5747" s="66"/>
      <c r="IMY5747" s="66"/>
      <c r="IMZ5747" s="66"/>
      <c r="INA5747" s="66"/>
      <c r="INB5747" s="66"/>
      <c r="INC5747" s="66"/>
      <c r="IND5747" s="66"/>
      <c r="INE5747" s="66"/>
      <c r="INF5747" s="66"/>
      <c r="ING5747" s="66"/>
      <c r="INH5747" s="66"/>
      <c r="INI5747" s="66"/>
      <c r="INJ5747" s="66"/>
      <c r="INK5747" s="66"/>
      <c r="INL5747" s="66"/>
      <c r="INM5747" s="66"/>
      <c r="INN5747" s="66"/>
      <c r="INO5747" s="66"/>
      <c r="INP5747" s="66"/>
      <c r="INQ5747" s="66"/>
      <c r="INR5747" s="66"/>
      <c r="INS5747" s="66"/>
      <c r="INT5747" s="66"/>
      <c r="INU5747" s="66"/>
      <c r="INV5747" s="66"/>
      <c r="INW5747" s="66"/>
      <c r="INX5747" s="66"/>
      <c r="INY5747" s="66"/>
      <c r="INZ5747" s="66"/>
      <c r="IOA5747" s="66"/>
      <c r="IOB5747" s="66"/>
      <c r="IOC5747" s="66"/>
      <c r="IOD5747" s="66"/>
      <c r="IOE5747" s="66"/>
      <c r="IOF5747" s="66"/>
      <c r="IOG5747" s="66"/>
      <c r="IOH5747" s="66"/>
      <c r="IOI5747" s="66"/>
      <c r="IOJ5747" s="66"/>
      <c r="IOK5747" s="66"/>
      <c r="IOL5747" s="66"/>
      <c r="IOM5747" s="66"/>
      <c r="ION5747" s="66"/>
      <c r="IOO5747" s="66"/>
      <c r="IOP5747" s="66"/>
      <c r="IOQ5747" s="66"/>
      <c r="IOR5747" s="66"/>
      <c r="IOS5747" s="66"/>
      <c r="IOT5747" s="66"/>
      <c r="IOU5747" s="66"/>
      <c r="IOV5747" s="66"/>
      <c r="IOW5747" s="66"/>
      <c r="IOX5747" s="66"/>
      <c r="IOY5747" s="66"/>
      <c r="IOZ5747" s="66"/>
      <c r="IPA5747" s="66"/>
      <c r="IPB5747" s="66"/>
      <c r="IPC5747" s="66"/>
      <c r="IPD5747" s="66"/>
      <c r="IPE5747" s="66"/>
      <c r="IPF5747" s="66"/>
      <c r="IPG5747" s="66"/>
      <c r="IPH5747" s="66"/>
      <c r="IPI5747" s="66"/>
      <c r="IPJ5747" s="66"/>
      <c r="IPK5747" s="66"/>
      <c r="IPL5747" s="66"/>
      <c r="IPM5747" s="66"/>
      <c r="IPN5747" s="66"/>
      <c r="IPO5747" s="66"/>
      <c r="IPP5747" s="66"/>
      <c r="IPQ5747" s="66"/>
      <c r="IPR5747" s="66"/>
      <c r="IPS5747" s="66"/>
      <c r="IPT5747" s="66"/>
      <c r="IPU5747" s="66"/>
      <c r="IPV5747" s="66"/>
      <c r="IPW5747" s="66"/>
      <c r="IPX5747" s="66"/>
      <c r="IPY5747" s="66"/>
      <c r="IPZ5747" s="66"/>
      <c r="IQA5747" s="66"/>
      <c r="IQB5747" s="66"/>
      <c r="IQC5747" s="66"/>
      <c r="IQD5747" s="66"/>
      <c r="IQE5747" s="66"/>
      <c r="IQF5747" s="66"/>
      <c r="IQG5747" s="66"/>
      <c r="IQH5747" s="66"/>
      <c r="IQI5747" s="66"/>
      <c r="IQJ5747" s="66"/>
      <c r="IQK5747" s="66"/>
      <c r="IQL5747" s="66"/>
      <c r="IQM5747" s="66"/>
      <c r="IQN5747" s="66"/>
      <c r="IQO5747" s="66"/>
      <c r="IQP5747" s="66"/>
      <c r="IQQ5747" s="66"/>
      <c r="IQR5747" s="66"/>
      <c r="IQS5747" s="66"/>
      <c r="IQT5747" s="66"/>
      <c r="IQU5747" s="66"/>
      <c r="IQV5747" s="66"/>
      <c r="IQW5747" s="66"/>
      <c r="IQX5747" s="66"/>
      <c r="IQY5747" s="66"/>
      <c r="IQZ5747" s="66"/>
      <c r="IRA5747" s="66"/>
      <c r="IRB5747" s="66"/>
      <c r="IRC5747" s="66"/>
      <c r="IRD5747" s="66"/>
      <c r="IRE5747" s="66"/>
      <c r="IRF5747" s="66"/>
      <c r="IRG5747" s="66"/>
      <c r="IRH5747" s="66"/>
      <c r="IRI5747" s="66"/>
      <c r="IRJ5747" s="66"/>
      <c r="IRK5747" s="66"/>
      <c r="IRL5747" s="66"/>
      <c r="IRM5747" s="66"/>
      <c r="IRN5747" s="66"/>
      <c r="IRO5747" s="66"/>
      <c r="IRP5747" s="66"/>
      <c r="IRQ5747" s="66"/>
      <c r="IRR5747" s="66"/>
      <c r="IRS5747" s="66"/>
      <c r="IRT5747" s="66"/>
      <c r="IRU5747" s="66"/>
      <c r="IRV5747" s="66"/>
      <c r="IRW5747" s="66"/>
      <c r="IRX5747" s="66"/>
      <c r="IRY5747" s="66"/>
      <c r="IRZ5747" s="66"/>
      <c r="ISA5747" s="66"/>
      <c r="ISB5747" s="66"/>
      <c r="ISC5747" s="66"/>
      <c r="ISD5747" s="66"/>
      <c r="ISE5747" s="66"/>
      <c r="ISF5747" s="66"/>
      <c r="ISG5747" s="66"/>
      <c r="ISH5747" s="66"/>
      <c r="ISI5747" s="66"/>
      <c r="ISJ5747" s="66"/>
      <c r="ISK5747" s="66"/>
      <c r="ISL5747" s="66"/>
      <c r="ISM5747" s="66"/>
      <c r="ISN5747" s="66"/>
      <c r="ISO5747" s="66"/>
      <c r="ISP5747" s="66"/>
      <c r="ISQ5747" s="66"/>
      <c r="ISR5747" s="66"/>
      <c r="ISS5747" s="66"/>
      <c r="IST5747" s="66"/>
      <c r="ISU5747" s="66"/>
      <c r="ISV5747" s="66"/>
      <c r="ISW5747" s="66"/>
      <c r="ISX5747" s="66"/>
      <c r="ISY5747" s="66"/>
      <c r="ISZ5747" s="66"/>
      <c r="ITA5747" s="66"/>
      <c r="ITB5747" s="66"/>
      <c r="ITC5747" s="66"/>
      <c r="ITD5747" s="66"/>
      <c r="ITE5747" s="66"/>
      <c r="ITF5747" s="66"/>
      <c r="ITG5747" s="66"/>
      <c r="ITH5747" s="66"/>
      <c r="ITI5747" s="66"/>
      <c r="ITJ5747" s="66"/>
      <c r="ITK5747" s="66"/>
      <c r="ITL5747" s="66"/>
      <c r="ITM5747" s="66"/>
      <c r="ITN5747" s="66"/>
      <c r="ITO5747" s="66"/>
      <c r="ITP5747" s="66"/>
      <c r="ITQ5747" s="66"/>
      <c r="ITR5747" s="66"/>
      <c r="ITS5747" s="66"/>
      <c r="ITT5747" s="66"/>
      <c r="ITU5747" s="66"/>
      <c r="ITV5747" s="66"/>
      <c r="ITW5747" s="66"/>
      <c r="ITX5747" s="66"/>
      <c r="ITY5747" s="66"/>
      <c r="ITZ5747" s="66"/>
      <c r="IUA5747" s="66"/>
      <c r="IUB5747" s="66"/>
      <c r="IUC5747" s="66"/>
      <c r="IUD5747" s="66"/>
      <c r="IUE5747" s="66"/>
      <c r="IUF5747" s="66"/>
      <c r="IUG5747" s="66"/>
      <c r="IUH5747" s="66"/>
      <c r="IUI5747" s="66"/>
      <c r="IUJ5747" s="66"/>
      <c r="IUK5747" s="66"/>
      <c r="IUL5747" s="66"/>
      <c r="IUM5747" s="66"/>
      <c r="IUN5747" s="66"/>
      <c r="IUO5747" s="66"/>
      <c r="IUP5747" s="66"/>
      <c r="IUQ5747" s="66"/>
      <c r="IUR5747" s="66"/>
      <c r="IUS5747" s="66"/>
      <c r="IUT5747" s="66"/>
      <c r="IUU5747" s="66"/>
      <c r="IUV5747" s="66"/>
      <c r="IUW5747" s="66"/>
      <c r="IUX5747" s="66"/>
      <c r="IUY5747" s="66"/>
      <c r="IUZ5747" s="66"/>
      <c r="IVA5747" s="66"/>
      <c r="IVB5747" s="66"/>
      <c r="IVC5747" s="66"/>
      <c r="IVD5747" s="66"/>
      <c r="IVE5747" s="66"/>
      <c r="IVF5747" s="66"/>
      <c r="IVG5747" s="66"/>
      <c r="IVH5747" s="66"/>
      <c r="IVI5747" s="66"/>
      <c r="IVJ5747" s="66"/>
      <c r="IVK5747" s="66"/>
      <c r="IVL5747" s="66"/>
      <c r="IVM5747" s="66"/>
      <c r="IVN5747" s="66"/>
      <c r="IVO5747" s="66"/>
      <c r="IVP5747" s="66"/>
      <c r="IVQ5747" s="66"/>
      <c r="IVR5747" s="66"/>
      <c r="IVS5747" s="66"/>
      <c r="IVT5747" s="66"/>
      <c r="IVU5747" s="66"/>
      <c r="IVV5747" s="66"/>
      <c r="IVW5747" s="66"/>
      <c r="IVX5747" s="66"/>
      <c r="IVY5747" s="66"/>
      <c r="IVZ5747" s="66"/>
      <c r="IWA5747" s="66"/>
      <c r="IWB5747" s="66"/>
      <c r="IWC5747" s="66"/>
      <c r="IWD5747" s="66"/>
      <c r="IWE5747" s="66"/>
      <c r="IWF5747" s="66"/>
      <c r="IWG5747" s="66"/>
      <c r="IWH5747" s="66"/>
      <c r="IWI5747" s="66"/>
      <c r="IWJ5747" s="66"/>
      <c r="IWK5747" s="66"/>
      <c r="IWL5747" s="66"/>
      <c r="IWM5747" s="66"/>
      <c r="IWN5747" s="66"/>
      <c r="IWO5747" s="66"/>
      <c r="IWP5747" s="66"/>
      <c r="IWQ5747" s="66"/>
      <c r="IWR5747" s="66"/>
      <c r="IWS5747" s="66"/>
      <c r="IWT5747" s="66"/>
      <c r="IWU5747" s="66"/>
      <c r="IWV5747" s="66"/>
      <c r="IWW5747" s="66"/>
      <c r="IWX5747" s="66"/>
      <c r="IWY5747" s="66"/>
      <c r="IWZ5747" s="66"/>
      <c r="IXA5747" s="66"/>
      <c r="IXB5747" s="66"/>
      <c r="IXC5747" s="66"/>
      <c r="IXD5747" s="66"/>
      <c r="IXE5747" s="66"/>
      <c r="IXF5747" s="66"/>
      <c r="IXG5747" s="66"/>
      <c r="IXH5747" s="66"/>
      <c r="IXI5747" s="66"/>
      <c r="IXJ5747" s="66"/>
      <c r="IXK5747" s="66"/>
      <c r="IXL5747" s="66"/>
      <c r="IXM5747" s="66"/>
      <c r="IXN5747" s="66"/>
      <c r="IXO5747" s="66"/>
      <c r="IXP5747" s="66"/>
      <c r="IXQ5747" s="66"/>
      <c r="IXR5747" s="66"/>
      <c r="IXS5747" s="66"/>
      <c r="IXT5747" s="66"/>
      <c r="IXU5747" s="66"/>
      <c r="IXV5747" s="66"/>
      <c r="IXW5747" s="66"/>
      <c r="IXX5747" s="66"/>
      <c r="IXY5747" s="66"/>
      <c r="IXZ5747" s="66"/>
      <c r="IYA5747" s="66"/>
      <c r="IYB5747" s="66"/>
      <c r="IYC5747" s="66"/>
      <c r="IYD5747" s="66"/>
      <c r="IYE5747" s="66"/>
      <c r="IYF5747" s="66"/>
      <c r="IYG5747" s="66"/>
      <c r="IYH5747" s="66"/>
      <c r="IYI5747" s="66"/>
      <c r="IYJ5747" s="66"/>
      <c r="IYK5747" s="66"/>
      <c r="IYL5747" s="66"/>
      <c r="IYM5747" s="66"/>
      <c r="IYN5747" s="66"/>
      <c r="IYO5747" s="66"/>
      <c r="IYP5747" s="66"/>
      <c r="IYQ5747" s="66"/>
      <c r="IYR5747" s="66"/>
      <c r="IYS5747" s="66"/>
      <c r="IYT5747" s="66"/>
      <c r="IYU5747" s="66"/>
      <c r="IYV5747" s="66"/>
      <c r="IYW5747" s="66"/>
      <c r="IYX5747" s="66"/>
      <c r="IYY5747" s="66"/>
      <c r="IYZ5747" s="66"/>
      <c r="IZA5747" s="66"/>
      <c r="IZB5747" s="66"/>
      <c r="IZC5747" s="66"/>
      <c r="IZD5747" s="66"/>
      <c r="IZE5747" s="66"/>
      <c r="IZF5747" s="66"/>
      <c r="IZG5747" s="66"/>
      <c r="IZH5747" s="66"/>
      <c r="IZI5747" s="66"/>
      <c r="IZJ5747" s="66"/>
      <c r="IZK5747" s="66"/>
      <c r="IZL5747" s="66"/>
      <c r="IZM5747" s="66"/>
      <c r="IZN5747" s="66"/>
      <c r="IZO5747" s="66"/>
      <c r="IZP5747" s="66"/>
      <c r="IZQ5747" s="66"/>
      <c r="IZR5747" s="66"/>
      <c r="IZS5747" s="66"/>
      <c r="IZT5747" s="66"/>
      <c r="IZU5747" s="66"/>
      <c r="IZV5747" s="66"/>
      <c r="IZW5747" s="66"/>
      <c r="IZX5747" s="66"/>
      <c r="IZY5747" s="66"/>
      <c r="IZZ5747" s="66"/>
      <c r="JAA5747" s="66"/>
      <c r="JAB5747" s="66"/>
      <c r="JAC5747" s="66"/>
      <c r="JAD5747" s="66"/>
      <c r="JAE5747" s="66"/>
      <c r="JAF5747" s="66"/>
      <c r="JAG5747" s="66"/>
      <c r="JAH5747" s="66"/>
      <c r="JAI5747" s="66"/>
      <c r="JAJ5747" s="66"/>
      <c r="JAK5747" s="66"/>
      <c r="JAL5747" s="66"/>
      <c r="JAM5747" s="66"/>
      <c r="JAN5747" s="66"/>
      <c r="JAO5747" s="66"/>
      <c r="JAP5747" s="66"/>
      <c r="JAQ5747" s="66"/>
      <c r="JAR5747" s="66"/>
      <c r="JAS5747" s="66"/>
      <c r="JAT5747" s="66"/>
      <c r="JAU5747" s="66"/>
      <c r="JAV5747" s="66"/>
      <c r="JAW5747" s="66"/>
      <c r="JAX5747" s="66"/>
      <c r="JAY5747" s="66"/>
      <c r="JAZ5747" s="66"/>
      <c r="JBA5747" s="66"/>
      <c r="JBB5747" s="66"/>
      <c r="JBC5747" s="66"/>
      <c r="JBD5747" s="66"/>
      <c r="JBE5747" s="66"/>
      <c r="JBF5747" s="66"/>
      <c r="JBG5747" s="66"/>
      <c r="JBH5747" s="66"/>
      <c r="JBI5747" s="66"/>
      <c r="JBJ5747" s="66"/>
      <c r="JBK5747" s="66"/>
      <c r="JBL5747" s="66"/>
      <c r="JBM5747" s="66"/>
      <c r="JBN5747" s="66"/>
      <c r="JBO5747" s="66"/>
      <c r="JBP5747" s="66"/>
      <c r="JBQ5747" s="66"/>
      <c r="JBR5747" s="66"/>
      <c r="JBS5747" s="66"/>
      <c r="JBT5747" s="66"/>
      <c r="JBU5747" s="66"/>
      <c r="JBV5747" s="66"/>
      <c r="JBW5747" s="66"/>
      <c r="JBX5747" s="66"/>
      <c r="JBY5747" s="66"/>
      <c r="JBZ5747" s="66"/>
      <c r="JCA5747" s="66"/>
      <c r="JCB5747" s="66"/>
      <c r="JCC5747" s="66"/>
      <c r="JCD5747" s="66"/>
      <c r="JCE5747" s="66"/>
      <c r="JCF5747" s="66"/>
      <c r="JCG5747" s="66"/>
      <c r="JCH5747" s="66"/>
      <c r="JCI5747" s="66"/>
      <c r="JCJ5747" s="66"/>
      <c r="JCK5747" s="66"/>
      <c r="JCL5747" s="66"/>
      <c r="JCM5747" s="66"/>
      <c r="JCN5747" s="66"/>
      <c r="JCO5747" s="66"/>
      <c r="JCP5747" s="66"/>
      <c r="JCQ5747" s="66"/>
      <c r="JCR5747" s="66"/>
      <c r="JCS5747" s="66"/>
      <c r="JCT5747" s="66"/>
      <c r="JCU5747" s="66"/>
      <c r="JCV5747" s="66"/>
      <c r="JCW5747" s="66"/>
      <c r="JCX5747" s="66"/>
      <c r="JCY5747" s="66"/>
      <c r="JCZ5747" s="66"/>
      <c r="JDA5747" s="66"/>
      <c r="JDB5747" s="66"/>
      <c r="JDC5747" s="66"/>
      <c r="JDD5747" s="66"/>
      <c r="JDE5747" s="66"/>
      <c r="JDF5747" s="66"/>
      <c r="JDG5747" s="66"/>
      <c r="JDH5747" s="66"/>
      <c r="JDI5747" s="66"/>
      <c r="JDJ5747" s="66"/>
      <c r="JDK5747" s="66"/>
      <c r="JDL5747" s="66"/>
      <c r="JDM5747" s="66"/>
      <c r="JDN5747" s="66"/>
      <c r="JDO5747" s="66"/>
      <c r="JDP5747" s="66"/>
      <c r="JDQ5747" s="66"/>
      <c r="JDR5747" s="66"/>
      <c r="JDS5747" s="66"/>
      <c r="JDT5747" s="66"/>
      <c r="JDU5747" s="66"/>
      <c r="JDV5747" s="66"/>
      <c r="JDW5747" s="66"/>
      <c r="JDX5747" s="66"/>
      <c r="JDY5747" s="66"/>
      <c r="JDZ5747" s="66"/>
      <c r="JEA5747" s="66"/>
      <c r="JEB5747" s="66"/>
      <c r="JEC5747" s="66"/>
      <c r="JED5747" s="66"/>
      <c r="JEE5747" s="66"/>
      <c r="JEF5747" s="66"/>
      <c r="JEG5747" s="66"/>
      <c r="JEH5747" s="66"/>
      <c r="JEI5747" s="66"/>
      <c r="JEJ5747" s="66"/>
      <c r="JEK5747" s="66"/>
      <c r="JEL5747" s="66"/>
      <c r="JEM5747" s="66"/>
      <c r="JEN5747" s="66"/>
      <c r="JEO5747" s="66"/>
      <c r="JEP5747" s="66"/>
      <c r="JEQ5747" s="66"/>
      <c r="JER5747" s="66"/>
      <c r="JES5747" s="66"/>
      <c r="JET5747" s="66"/>
      <c r="JEU5747" s="66"/>
      <c r="JEV5747" s="66"/>
      <c r="JEW5747" s="66"/>
      <c r="JEX5747" s="66"/>
      <c r="JEY5747" s="66"/>
      <c r="JEZ5747" s="66"/>
      <c r="JFA5747" s="66"/>
      <c r="JFB5747" s="66"/>
      <c r="JFC5747" s="66"/>
      <c r="JFD5747" s="66"/>
      <c r="JFE5747" s="66"/>
      <c r="JFF5747" s="66"/>
      <c r="JFG5747" s="66"/>
      <c r="JFH5747" s="66"/>
      <c r="JFI5747" s="66"/>
      <c r="JFJ5747" s="66"/>
      <c r="JFK5747" s="66"/>
      <c r="JFL5747" s="66"/>
      <c r="JFM5747" s="66"/>
      <c r="JFN5747" s="66"/>
      <c r="JFO5747" s="66"/>
      <c r="JFP5747" s="66"/>
      <c r="JFQ5747" s="66"/>
      <c r="JFR5747" s="66"/>
      <c r="JFS5747" s="66"/>
      <c r="JFT5747" s="66"/>
      <c r="JFU5747" s="66"/>
      <c r="JFV5747" s="66"/>
      <c r="JFW5747" s="66"/>
      <c r="JFX5747" s="66"/>
      <c r="JFY5747" s="66"/>
      <c r="JFZ5747" s="66"/>
      <c r="JGA5747" s="66"/>
      <c r="JGB5747" s="66"/>
      <c r="JGC5747" s="66"/>
      <c r="JGD5747" s="66"/>
      <c r="JGE5747" s="66"/>
      <c r="JGF5747" s="66"/>
      <c r="JGG5747" s="66"/>
      <c r="JGH5747" s="66"/>
      <c r="JGI5747" s="66"/>
      <c r="JGJ5747" s="66"/>
      <c r="JGK5747" s="66"/>
      <c r="JGL5747" s="66"/>
      <c r="JGM5747" s="66"/>
      <c r="JGN5747" s="66"/>
      <c r="JGO5747" s="66"/>
      <c r="JGP5747" s="66"/>
      <c r="JGQ5747" s="66"/>
      <c r="JGR5747" s="66"/>
      <c r="JGS5747" s="66"/>
      <c r="JGT5747" s="66"/>
      <c r="JGU5747" s="66"/>
      <c r="JGV5747" s="66"/>
      <c r="JGW5747" s="66"/>
      <c r="JGX5747" s="66"/>
      <c r="JGY5747" s="66"/>
      <c r="JGZ5747" s="66"/>
      <c r="JHA5747" s="66"/>
      <c r="JHB5747" s="66"/>
      <c r="JHC5747" s="66"/>
      <c r="JHD5747" s="66"/>
      <c r="JHE5747" s="66"/>
      <c r="JHF5747" s="66"/>
      <c r="JHG5747" s="66"/>
      <c r="JHH5747" s="66"/>
      <c r="JHI5747" s="66"/>
      <c r="JHJ5747" s="66"/>
      <c r="JHK5747" s="66"/>
      <c r="JHL5747" s="66"/>
      <c r="JHM5747" s="66"/>
      <c r="JHN5747" s="66"/>
      <c r="JHO5747" s="66"/>
      <c r="JHP5747" s="66"/>
      <c r="JHQ5747" s="66"/>
      <c r="JHR5747" s="66"/>
      <c r="JHS5747" s="66"/>
      <c r="JHT5747" s="66"/>
      <c r="JHU5747" s="66"/>
      <c r="JHV5747" s="66"/>
      <c r="JHW5747" s="66"/>
      <c r="JHX5747" s="66"/>
      <c r="JHY5747" s="66"/>
      <c r="JHZ5747" s="66"/>
      <c r="JIA5747" s="66"/>
      <c r="JIB5747" s="66"/>
      <c r="JIC5747" s="66"/>
      <c r="JID5747" s="66"/>
      <c r="JIE5747" s="66"/>
      <c r="JIF5747" s="66"/>
      <c r="JIG5747" s="66"/>
      <c r="JIH5747" s="66"/>
      <c r="JII5747" s="66"/>
      <c r="JIJ5747" s="66"/>
      <c r="JIK5747" s="66"/>
      <c r="JIL5747" s="66"/>
      <c r="JIM5747" s="66"/>
      <c r="JIN5747" s="66"/>
      <c r="JIO5747" s="66"/>
      <c r="JIP5747" s="66"/>
      <c r="JIQ5747" s="66"/>
      <c r="JIR5747" s="66"/>
      <c r="JIS5747" s="66"/>
      <c r="JIT5747" s="66"/>
      <c r="JIU5747" s="66"/>
      <c r="JIV5747" s="66"/>
      <c r="JIW5747" s="66"/>
      <c r="JIX5747" s="66"/>
      <c r="JIY5747" s="66"/>
      <c r="JIZ5747" s="66"/>
      <c r="JJA5747" s="66"/>
      <c r="JJB5747" s="66"/>
      <c r="JJC5747" s="66"/>
      <c r="JJD5747" s="66"/>
      <c r="JJE5747" s="66"/>
      <c r="JJF5747" s="66"/>
      <c r="JJG5747" s="66"/>
      <c r="JJH5747" s="66"/>
      <c r="JJI5747" s="66"/>
      <c r="JJJ5747" s="66"/>
      <c r="JJK5747" s="66"/>
      <c r="JJL5747" s="66"/>
      <c r="JJM5747" s="66"/>
      <c r="JJN5747" s="66"/>
      <c r="JJO5747" s="66"/>
      <c r="JJP5747" s="66"/>
      <c r="JJQ5747" s="66"/>
      <c r="JJR5747" s="66"/>
      <c r="JJS5747" s="66"/>
      <c r="JJT5747" s="66"/>
      <c r="JJU5747" s="66"/>
      <c r="JJV5747" s="66"/>
      <c r="JJW5747" s="66"/>
      <c r="JJX5747" s="66"/>
      <c r="JJY5747" s="66"/>
      <c r="JJZ5747" s="66"/>
      <c r="JKA5747" s="66"/>
      <c r="JKB5747" s="66"/>
      <c r="JKC5747" s="66"/>
      <c r="JKD5747" s="66"/>
      <c r="JKE5747" s="66"/>
      <c r="JKF5747" s="66"/>
      <c r="JKG5747" s="66"/>
      <c r="JKH5747" s="66"/>
      <c r="JKI5747" s="66"/>
      <c r="JKJ5747" s="66"/>
      <c r="JKK5747" s="66"/>
      <c r="JKL5747" s="66"/>
      <c r="JKM5747" s="66"/>
      <c r="JKN5747" s="66"/>
      <c r="JKO5747" s="66"/>
      <c r="JKP5747" s="66"/>
      <c r="JKQ5747" s="66"/>
      <c r="JKR5747" s="66"/>
      <c r="JKS5747" s="66"/>
      <c r="JKT5747" s="66"/>
      <c r="JKU5747" s="66"/>
      <c r="JKV5747" s="66"/>
      <c r="JKW5747" s="66"/>
      <c r="JKX5747" s="66"/>
      <c r="JKY5747" s="66"/>
      <c r="JKZ5747" s="66"/>
      <c r="JLA5747" s="66"/>
      <c r="JLB5747" s="66"/>
      <c r="JLC5747" s="66"/>
      <c r="JLD5747" s="66"/>
      <c r="JLE5747" s="66"/>
      <c r="JLF5747" s="66"/>
      <c r="JLG5747" s="66"/>
      <c r="JLH5747" s="66"/>
      <c r="JLI5747" s="66"/>
      <c r="JLJ5747" s="66"/>
      <c r="JLK5747" s="66"/>
      <c r="JLL5747" s="66"/>
      <c r="JLM5747" s="66"/>
      <c r="JLN5747" s="66"/>
      <c r="JLO5747" s="66"/>
      <c r="JLP5747" s="66"/>
      <c r="JLQ5747" s="66"/>
      <c r="JLR5747" s="66"/>
      <c r="JLS5747" s="66"/>
      <c r="JLT5747" s="66"/>
      <c r="JLU5747" s="66"/>
      <c r="JLV5747" s="66"/>
      <c r="JLW5747" s="66"/>
      <c r="JLX5747" s="66"/>
      <c r="JLY5747" s="66"/>
      <c r="JLZ5747" s="66"/>
      <c r="JMA5747" s="66"/>
      <c r="JMB5747" s="66"/>
      <c r="JMC5747" s="66"/>
      <c r="JMD5747" s="66"/>
      <c r="JME5747" s="66"/>
      <c r="JMF5747" s="66"/>
      <c r="JMG5747" s="66"/>
      <c r="JMH5747" s="66"/>
      <c r="JMI5747" s="66"/>
      <c r="JMJ5747" s="66"/>
      <c r="JMK5747" s="66"/>
      <c r="JML5747" s="66"/>
      <c r="JMM5747" s="66"/>
      <c r="JMN5747" s="66"/>
      <c r="JMO5747" s="66"/>
      <c r="JMP5747" s="66"/>
      <c r="JMQ5747" s="66"/>
      <c r="JMR5747" s="66"/>
      <c r="JMS5747" s="66"/>
      <c r="JMT5747" s="66"/>
      <c r="JMU5747" s="66"/>
      <c r="JMV5747" s="66"/>
      <c r="JMW5747" s="66"/>
      <c r="JMX5747" s="66"/>
      <c r="JMY5747" s="66"/>
      <c r="JMZ5747" s="66"/>
      <c r="JNA5747" s="66"/>
      <c r="JNB5747" s="66"/>
      <c r="JNC5747" s="66"/>
      <c r="JND5747" s="66"/>
      <c r="JNE5747" s="66"/>
      <c r="JNF5747" s="66"/>
      <c r="JNG5747" s="66"/>
      <c r="JNH5747" s="66"/>
      <c r="JNI5747" s="66"/>
      <c r="JNJ5747" s="66"/>
      <c r="JNK5747" s="66"/>
      <c r="JNL5747" s="66"/>
      <c r="JNM5747" s="66"/>
      <c r="JNN5747" s="66"/>
      <c r="JNO5747" s="66"/>
      <c r="JNP5747" s="66"/>
      <c r="JNQ5747" s="66"/>
      <c r="JNR5747" s="66"/>
      <c r="JNS5747" s="66"/>
      <c r="JNT5747" s="66"/>
      <c r="JNU5747" s="66"/>
      <c r="JNV5747" s="66"/>
      <c r="JNW5747" s="66"/>
      <c r="JNX5747" s="66"/>
      <c r="JNY5747" s="66"/>
      <c r="JNZ5747" s="66"/>
      <c r="JOA5747" s="66"/>
      <c r="JOB5747" s="66"/>
      <c r="JOC5747" s="66"/>
      <c r="JOD5747" s="66"/>
      <c r="JOE5747" s="66"/>
      <c r="JOF5747" s="66"/>
      <c r="JOG5747" s="66"/>
      <c r="JOH5747" s="66"/>
      <c r="JOI5747" s="66"/>
      <c r="JOJ5747" s="66"/>
      <c r="JOK5747" s="66"/>
      <c r="JOL5747" s="66"/>
      <c r="JOM5747" s="66"/>
      <c r="JON5747" s="66"/>
      <c r="JOO5747" s="66"/>
      <c r="JOP5747" s="66"/>
      <c r="JOQ5747" s="66"/>
      <c r="JOR5747" s="66"/>
      <c r="JOS5747" s="66"/>
      <c r="JOT5747" s="66"/>
      <c r="JOU5747" s="66"/>
      <c r="JOV5747" s="66"/>
      <c r="JOW5747" s="66"/>
      <c r="JOX5747" s="66"/>
      <c r="JOY5747" s="66"/>
      <c r="JOZ5747" s="66"/>
      <c r="JPA5747" s="66"/>
      <c r="JPB5747" s="66"/>
      <c r="JPC5747" s="66"/>
      <c r="JPD5747" s="66"/>
      <c r="JPE5747" s="66"/>
      <c r="JPF5747" s="66"/>
      <c r="JPG5747" s="66"/>
      <c r="JPH5747" s="66"/>
      <c r="JPI5747" s="66"/>
      <c r="JPJ5747" s="66"/>
      <c r="JPK5747" s="66"/>
      <c r="JPL5747" s="66"/>
      <c r="JPM5747" s="66"/>
      <c r="JPN5747" s="66"/>
      <c r="JPO5747" s="66"/>
      <c r="JPP5747" s="66"/>
      <c r="JPQ5747" s="66"/>
      <c r="JPR5747" s="66"/>
      <c r="JPS5747" s="66"/>
      <c r="JPT5747" s="66"/>
      <c r="JPU5747" s="66"/>
      <c r="JPV5747" s="66"/>
      <c r="JPW5747" s="66"/>
      <c r="JPX5747" s="66"/>
      <c r="JPY5747" s="66"/>
      <c r="JPZ5747" s="66"/>
      <c r="JQA5747" s="66"/>
      <c r="JQB5747" s="66"/>
      <c r="JQC5747" s="66"/>
      <c r="JQD5747" s="66"/>
      <c r="JQE5747" s="66"/>
      <c r="JQF5747" s="66"/>
      <c r="JQG5747" s="66"/>
      <c r="JQH5747" s="66"/>
      <c r="JQI5747" s="66"/>
      <c r="JQJ5747" s="66"/>
      <c r="JQK5747" s="66"/>
      <c r="JQL5747" s="66"/>
      <c r="JQM5747" s="66"/>
      <c r="JQN5747" s="66"/>
      <c r="JQO5747" s="66"/>
      <c r="JQP5747" s="66"/>
      <c r="JQQ5747" s="66"/>
      <c r="JQR5747" s="66"/>
      <c r="JQS5747" s="66"/>
      <c r="JQT5747" s="66"/>
      <c r="JQU5747" s="66"/>
      <c r="JQV5747" s="66"/>
      <c r="JQW5747" s="66"/>
      <c r="JQX5747" s="66"/>
      <c r="JQY5747" s="66"/>
      <c r="JQZ5747" s="66"/>
      <c r="JRA5747" s="66"/>
      <c r="JRB5747" s="66"/>
      <c r="JRC5747" s="66"/>
      <c r="JRD5747" s="66"/>
      <c r="JRE5747" s="66"/>
      <c r="JRF5747" s="66"/>
      <c r="JRG5747" s="66"/>
      <c r="JRH5747" s="66"/>
      <c r="JRI5747" s="66"/>
      <c r="JRJ5747" s="66"/>
      <c r="JRK5747" s="66"/>
      <c r="JRL5747" s="66"/>
      <c r="JRM5747" s="66"/>
      <c r="JRN5747" s="66"/>
      <c r="JRO5747" s="66"/>
      <c r="JRP5747" s="66"/>
      <c r="JRQ5747" s="66"/>
      <c r="JRR5747" s="66"/>
      <c r="JRS5747" s="66"/>
      <c r="JRT5747" s="66"/>
      <c r="JRU5747" s="66"/>
      <c r="JRV5747" s="66"/>
      <c r="JRW5747" s="66"/>
      <c r="JRX5747" s="66"/>
      <c r="JRY5747" s="66"/>
      <c r="JRZ5747" s="66"/>
      <c r="JSA5747" s="66"/>
      <c r="JSB5747" s="66"/>
      <c r="JSC5747" s="66"/>
      <c r="JSD5747" s="66"/>
      <c r="JSE5747" s="66"/>
      <c r="JSF5747" s="66"/>
      <c r="JSG5747" s="66"/>
      <c r="JSH5747" s="66"/>
      <c r="JSI5747" s="66"/>
      <c r="JSJ5747" s="66"/>
      <c r="JSK5747" s="66"/>
      <c r="JSL5747" s="66"/>
      <c r="JSM5747" s="66"/>
      <c r="JSN5747" s="66"/>
      <c r="JSO5747" s="66"/>
      <c r="JSP5747" s="66"/>
      <c r="JSQ5747" s="66"/>
      <c r="JSR5747" s="66"/>
      <c r="JSS5747" s="66"/>
      <c r="JST5747" s="66"/>
      <c r="JSU5747" s="66"/>
      <c r="JSV5747" s="66"/>
      <c r="JSW5747" s="66"/>
      <c r="JSX5747" s="66"/>
      <c r="JSY5747" s="66"/>
      <c r="JSZ5747" s="66"/>
      <c r="JTA5747" s="66"/>
      <c r="JTB5747" s="66"/>
      <c r="JTC5747" s="66"/>
      <c r="JTD5747" s="66"/>
      <c r="JTE5747" s="66"/>
      <c r="JTF5747" s="66"/>
      <c r="JTG5747" s="66"/>
      <c r="JTH5747" s="66"/>
      <c r="JTI5747" s="66"/>
      <c r="JTJ5747" s="66"/>
      <c r="JTK5747" s="66"/>
      <c r="JTL5747" s="66"/>
      <c r="JTM5747" s="66"/>
      <c r="JTN5747" s="66"/>
      <c r="JTO5747" s="66"/>
      <c r="JTP5747" s="66"/>
      <c r="JTQ5747" s="66"/>
      <c r="JTR5747" s="66"/>
      <c r="JTS5747" s="66"/>
      <c r="JTT5747" s="66"/>
      <c r="JTU5747" s="66"/>
      <c r="JTV5747" s="66"/>
      <c r="JTW5747" s="66"/>
      <c r="JTX5747" s="66"/>
      <c r="JTY5747" s="66"/>
      <c r="JTZ5747" s="66"/>
      <c r="JUA5747" s="66"/>
      <c r="JUB5747" s="66"/>
      <c r="JUC5747" s="66"/>
      <c r="JUD5747" s="66"/>
      <c r="JUE5747" s="66"/>
      <c r="JUF5747" s="66"/>
      <c r="JUG5747" s="66"/>
      <c r="JUH5747" s="66"/>
      <c r="JUI5747" s="66"/>
      <c r="JUJ5747" s="66"/>
      <c r="JUK5747" s="66"/>
      <c r="JUL5747" s="66"/>
      <c r="JUM5747" s="66"/>
      <c r="JUN5747" s="66"/>
      <c r="JUO5747" s="66"/>
      <c r="JUP5747" s="66"/>
      <c r="JUQ5747" s="66"/>
      <c r="JUR5747" s="66"/>
      <c r="JUS5747" s="66"/>
      <c r="JUT5747" s="66"/>
      <c r="JUU5747" s="66"/>
      <c r="JUV5747" s="66"/>
      <c r="JUW5747" s="66"/>
      <c r="JUX5747" s="66"/>
      <c r="JUY5747" s="66"/>
      <c r="JUZ5747" s="66"/>
      <c r="JVA5747" s="66"/>
      <c r="JVB5747" s="66"/>
      <c r="JVC5747" s="66"/>
      <c r="JVD5747" s="66"/>
      <c r="JVE5747" s="66"/>
      <c r="JVF5747" s="66"/>
      <c r="JVG5747" s="66"/>
      <c r="JVH5747" s="66"/>
      <c r="JVI5747" s="66"/>
      <c r="JVJ5747" s="66"/>
      <c r="JVK5747" s="66"/>
      <c r="JVL5747" s="66"/>
      <c r="JVM5747" s="66"/>
      <c r="JVN5747" s="66"/>
      <c r="JVO5747" s="66"/>
      <c r="JVP5747" s="66"/>
      <c r="JVQ5747" s="66"/>
      <c r="JVR5747" s="66"/>
      <c r="JVS5747" s="66"/>
      <c r="JVT5747" s="66"/>
      <c r="JVU5747" s="66"/>
      <c r="JVV5747" s="66"/>
      <c r="JVW5747" s="66"/>
      <c r="JVX5747" s="66"/>
      <c r="JVY5747" s="66"/>
      <c r="JVZ5747" s="66"/>
      <c r="JWA5747" s="66"/>
      <c r="JWB5747" s="66"/>
      <c r="JWC5747" s="66"/>
      <c r="JWD5747" s="66"/>
      <c r="JWE5747" s="66"/>
      <c r="JWF5747" s="66"/>
      <c r="JWG5747" s="66"/>
      <c r="JWH5747" s="66"/>
      <c r="JWI5747" s="66"/>
      <c r="JWJ5747" s="66"/>
      <c r="JWK5747" s="66"/>
      <c r="JWL5747" s="66"/>
      <c r="JWM5747" s="66"/>
      <c r="JWN5747" s="66"/>
      <c r="JWO5747" s="66"/>
      <c r="JWP5747" s="66"/>
      <c r="JWQ5747" s="66"/>
      <c r="JWR5747" s="66"/>
      <c r="JWS5747" s="66"/>
      <c r="JWT5747" s="66"/>
      <c r="JWU5747" s="66"/>
      <c r="JWV5747" s="66"/>
      <c r="JWW5747" s="66"/>
      <c r="JWX5747" s="66"/>
      <c r="JWY5747" s="66"/>
      <c r="JWZ5747" s="66"/>
      <c r="JXA5747" s="66"/>
      <c r="JXB5747" s="66"/>
      <c r="JXC5747" s="66"/>
      <c r="JXD5747" s="66"/>
      <c r="JXE5747" s="66"/>
      <c r="JXF5747" s="66"/>
      <c r="JXG5747" s="66"/>
      <c r="JXH5747" s="66"/>
      <c r="JXI5747" s="66"/>
      <c r="JXJ5747" s="66"/>
      <c r="JXK5747" s="66"/>
      <c r="JXL5747" s="66"/>
      <c r="JXM5747" s="66"/>
      <c r="JXN5747" s="66"/>
      <c r="JXO5747" s="66"/>
      <c r="JXP5747" s="66"/>
      <c r="JXQ5747" s="66"/>
      <c r="JXR5747" s="66"/>
      <c r="JXS5747" s="66"/>
      <c r="JXT5747" s="66"/>
      <c r="JXU5747" s="66"/>
      <c r="JXV5747" s="66"/>
      <c r="JXW5747" s="66"/>
      <c r="JXX5747" s="66"/>
      <c r="JXY5747" s="66"/>
      <c r="JXZ5747" s="66"/>
      <c r="JYA5747" s="66"/>
      <c r="JYB5747" s="66"/>
      <c r="JYC5747" s="66"/>
      <c r="JYD5747" s="66"/>
      <c r="JYE5747" s="66"/>
      <c r="JYF5747" s="66"/>
      <c r="JYG5747" s="66"/>
      <c r="JYH5747" s="66"/>
      <c r="JYI5747" s="66"/>
      <c r="JYJ5747" s="66"/>
      <c r="JYK5747" s="66"/>
      <c r="JYL5747" s="66"/>
      <c r="JYM5747" s="66"/>
      <c r="JYN5747" s="66"/>
      <c r="JYO5747" s="66"/>
      <c r="JYP5747" s="66"/>
      <c r="JYQ5747" s="66"/>
      <c r="JYR5747" s="66"/>
      <c r="JYS5747" s="66"/>
      <c r="JYT5747" s="66"/>
      <c r="JYU5747" s="66"/>
      <c r="JYV5747" s="66"/>
      <c r="JYW5747" s="66"/>
      <c r="JYX5747" s="66"/>
      <c r="JYY5747" s="66"/>
      <c r="JYZ5747" s="66"/>
      <c r="JZA5747" s="66"/>
      <c r="JZB5747" s="66"/>
      <c r="JZC5747" s="66"/>
      <c r="JZD5747" s="66"/>
      <c r="JZE5747" s="66"/>
      <c r="JZF5747" s="66"/>
      <c r="JZG5747" s="66"/>
      <c r="JZH5747" s="66"/>
      <c r="JZI5747" s="66"/>
      <c r="JZJ5747" s="66"/>
      <c r="JZK5747" s="66"/>
      <c r="JZL5747" s="66"/>
      <c r="JZM5747" s="66"/>
      <c r="JZN5747" s="66"/>
      <c r="JZO5747" s="66"/>
      <c r="JZP5747" s="66"/>
      <c r="JZQ5747" s="66"/>
      <c r="JZR5747" s="66"/>
      <c r="JZS5747" s="66"/>
      <c r="JZT5747" s="66"/>
      <c r="JZU5747" s="66"/>
      <c r="JZV5747" s="66"/>
      <c r="JZW5747" s="66"/>
      <c r="JZX5747" s="66"/>
      <c r="JZY5747" s="66"/>
      <c r="JZZ5747" s="66"/>
      <c r="KAA5747" s="66"/>
      <c r="KAB5747" s="66"/>
      <c r="KAC5747" s="66"/>
      <c r="KAD5747" s="66"/>
      <c r="KAE5747" s="66"/>
      <c r="KAF5747" s="66"/>
      <c r="KAG5747" s="66"/>
      <c r="KAH5747" s="66"/>
      <c r="KAI5747" s="66"/>
      <c r="KAJ5747" s="66"/>
      <c r="KAK5747" s="66"/>
      <c r="KAL5747" s="66"/>
      <c r="KAM5747" s="66"/>
      <c r="KAN5747" s="66"/>
      <c r="KAO5747" s="66"/>
      <c r="KAP5747" s="66"/>
      <c r="KAQ5747" s="66"/>
      <c r="KAR5747" s="66"/>
      <c r="KAS5747" s="66"/>
      <c r="KAT5747" s="66"/>
      <c r="KAU5747" s="66"/>
      <c r="KAV5747" s="66"/>
      <c r="KAW5747" s="66"/>
      <c r="KAX5747" s="66"/>
      <c r="KAY5747" s="66"/>
      <c r="KAZ5747" s="66"/>
      <c r="KBA5747" s="66"/>
      <c r="KBB5747" s="66"/>
      <c r="KBC5747" s="66"/>
      <c r="KBD5747" s="66"/>
      <c r="KBE5747" s="66"/>
      <c r="KBF5747" s="66"/>
      <c r="KBG5747" s="66"/>
      <c r="KBH5747" s="66"/>
      <c r="KBI5747" s="66"/>
      <c r="KBJ5747" s="66"/>
      <c r="KBK5747" s="66"/>
      <c r="KBL5747" s="66"/>
      <c r="KBM5747" s="66"/>
      <c r="KBN5747" s="66"/>
      <c r="KBO5747" s="66"/>
      <c r="KBP5747" s="66"/>
      <c r="KBQ5747" s="66"/>
      <c r="KBR5747" s="66"/>
      <c r="KBS5747" s="66"/>
      <c r="KBT5747" s="66"/>
      <c r="KBU5747" s="66"/>
      <c r="KBV5747" s="66"/>
      <c r="KBW5747" s="66"/>
      <c r="KBX5747" s="66"/>
      <c r="KBY5747" s="66"/>
      <c r="KBZ5747" s="66"/>
      <c r="KCA5747" s="66"/>
      <c r="KCB5747" s="66"/>
      <c r="KCC5747" s="66"/>
      <c r="KCD5747" s="66"/>
      <c r="KCE5747" s="66"/>
      <c r="KCF5747" s="66"/>
      <c r="KCG5747" s="66"/>
      <c r="KCH5747" s="66"/>
      <c r="KCI5747" s="66"/>
      <c r="KCJ5747" s="66"/>
      <c r="KCK5747" s="66"/>
      <c r="KCL5747" s="66"/>
      <c r="KCM5747" s="66"/>
      <c r="KCN5747" s="66"/>
      <c r="KCO5747" s="66"/>
      <c r="KCP5747" s="66"/>
      <c r="KCQ5747" s="66"/>
      <c r="KCR5747" s="66"/>
      <c r="KCS5747" s="66"/>
      <c r="KCT5747" s="66"/>
      <c r="KCU5747" s="66"/>
      <c r="KCV5747" s="66"/>
      <c r="KCW5747" s="66"/>
      <c r="KCX5747" s="66"/>
      <c r="KCY5747" s="66"/>
      <c r="KCZ5747" s="66"/>
      <c r="KDA5747" s="66"/>
      <c r="KDB5747" s="66"/>
      <c r="KDC5747" s="66"/>
      <c r="KDD5747" s="66"/>
      <c r="KDE5747" s="66"/>
      <c r="KDF5747" s="66"/>
      <c r="KDG5747" s="66"/>
      <c r="KDH5747" s="66"/>
      <c r="KDI5747" s="66"/>
      <c r="KDJ5747" s="66"/>
      <c r="KDK5747" s="66"/>
      <c r="KDL5747" s="66"/>
      <c r="KDM5747" s="66"/>
      <c r="KDN5747" s="66"/>
      <c r="KDO5747" s="66"/>
      <c r="KDP5747" s="66"/>
      <c r="KDQ5747" s="66"/>
      <c r="KDR5747" s="66"/>
      <c r="KDS5747" s="66"/>
      <c r="KDT5747" s="66"/>
      <c r="KDU5747" s="66"/>
      <c r="KDV5747" s="66"/>
      <c r="KDW5747" s="66"/>
      <c r="KDX5747" s="66"/>
      <c r="KDY5747" s="66"/>
      <c r="KDZ5747" s="66"/>
      <c r="KEA5747" s="66"/>
      <c r="KEB5747" s="66"/>
      <c r="KEC5747" s="66"/>
      <c r="KED5747" s="66"/>
      <c r="KEE5747" s="66"/>
      <c r="KEF5747" s="66"/>
      <c r="KEG5747" s="66"/>
      <c r="KEH5747" s="66"/>
      <c r="KEI5747" s="66"/>
      <c r="KEJ5747" s="66"/>
      <c r="KEK5747" s="66"/>
      <c r="KEL5747" s="66"/>
      <c r="KEM5747" s="66"/>
      <c r="KEN5747" s="66"/>
      <c r="KEO5747" s="66"/>
      <c r="KEP5747" s="66"/>
      <c r="KEQ5747" s="66"/>
      <c r="KER5747" s="66"/>
      <c r="KES5747" s="66"/>
      <c r="KET5747" s="66"/>
      <c r="KEU5747" s="66"/>
      <c r="KEV5747" s="66"/>
      <c r="KEW5747" s="66"/>
      <c r="KEX5747" s="66"/>
      <c r="KEY5747" s="66"/>
      <c r="KEZ5747" s="66"/>
      <c r="KFA5747" s="66"/>
      <c r="KFB5747" s="66"/>
      <c r="KFC5747" s="66"/>
      <c r="KFD5747" s="66"/>
      <c r="KFE5747" s="66"/>
      <c r="KFF5747" s="66"/>
      <c r="KFG5747" s="66"/>
      <c r="KFH5747" s="66"/>
      <c r="KFI5747" s="66"/>
      <c r="KFJ5747" s="66"/>
      <c r="KFK5747" s="66"/>
      <c r="KFL5747" s="66"/>
      <c r="KFM5747" s="66"/>
      <c r="KFN5747" s="66"/>
      <c r="KFO5747" s="66"/>
      <c r="KFP5747" s="66"/>
      <c r="KFQ5747" s="66"/>
      <c r="KFR5747" s="66"/>
      <c r="KFS5747" s="66"/>
      <c r="KFT5747" s="66"/>
      <c r="KFU5747" s="66"/>
      <c r="KFV5747" s="66"/>
      <c r="KFW5747" s="66"/>
      <c r="KFX5747" s="66"/>
      <c r="KFY5747" s="66"/>
      <c r="KFZ5747" s="66"/>
      <c r="KGA5747" s="66"/>
      <c r="KGB5747" s="66"/>
      <c r="KGC5747" s="66"/>
      <c r="KGD5747" s="66"/>
      <c r="KGE5747" s="66"/>
      <c r="KGF5747" s="66"/>
      <c r="KGG5747" s="66"/>
      <c r="KGH5747" s="66"/>
      <c r="KGI5747" s="66"/>
      <c r="KGJ5747" s="66"/>
      <c r="KGK5747" s="66"/>
      <c r="KGL5747" s="66"/>
      <c r="KGM5747" s="66"/>
      <c r="KGN5747" s="66"/>
      <c r="KGO5747" s="66"/>
      <c r="KGP5747" s="66"/>
      <c r="KGQ5747" s="66"/>
      <c r="KGR5747" s="66"/>
      <c r="KGS5747" s="66"/>
      <c r="KGT5747" s="66"/>
      <c r="KGU5747" s="66"/>
      <c r="KGV5747" s="66"/>
      <c r="KGW5747" s="66"/>
      <c r="KGX5747" s="66"/>
      <c r="KGY5747" s="66"/>
      <c r="KGZ5747" s="66"/>
      <c r="KHA5747" s="66"/>
      <c r="KHB5747" s="66"/>
      <c r="KHC5747" s="66"/>
      <c r="KHD5747" s="66"/>
      <c r="KHE5747" s="66"/>
      <c r="KHF5747" s="66"/>
      <c r="KHG5747" s="66"/>
      <c r="KHH5747" s="66"/>
      <c r="KHI5747" s="66"/>
      <c r="KHJ5747" s="66"/>
      <c r="KHK5747" s="66"/>
      <c r="KHL5747" s="66"/>
      <c r="KHM5747" s="66"/>
      <c r="KHN5747" s="66"/>
      <c r="KHO5747" s="66"/>
      <c r="KHP5747" s="66"/>
      <c r="KHQ5747" s="66"/>
      <c r="KHR5747" s="66"/>
      <c r="KHS5747" s="66"/>
      <c r="KHT5747" s="66"/>
      <c r="KHU5747" s="66"/>
      <c r="KHV5747" s="66"/>
      <c r="KHW5747" s="66"/>
      <c r="KHX5747" s="66"/>
      <c r="KHY5747" s="66"/>
      <c r="KHZ5747" s="66"/>
      <c r="KIA5747" s="66"/>
      <c r="KIB5747" s="66"/>
      <c r="KIC5747" s="66"/>
      <c r="KID5747" s="66"/>
      <c r="KIE5747" s="66"/>
      <c r="KIF5747" s="66"/>
      <c r="KIG5747" s="66"/>
      <c r="KIH5747" s="66"/>
      <c r="KII5747" s="66"/>
      <c r="KIJ5747" s="66"/>
      <c r="KIK5747" s="66"/>
      <c r="KIL5747" s="66"/>
      <c r="KIM5747" s="66"/>
      <c r="KIN5747" s="66"/>
      <c r="KIO5747" s="66"/>
      <c r="KIP5747" s="66"/>
      <c r="KIQ5747" s="66"/>
      <c r="KIR5747" s="66"/>
      <c r="KIS5747" s="66"/>
      <c r="KIT5747" s="66"/>
      <c r="KIU5747" s="66"/>
      <c r="KIV5747" s="66"/>
      <c r="KIW5747" s="66"/>
      <c r="KIX5747" s="66"/>
      <c r="KIY5747" s="66"/>
      <c r="KIZ5747" s="66"/>
      <c r="KJA5747" s="66"/>
      <c r="KJB5747" s="66"/>
      <c r="KJC5747" s="66"/>
      <c r="KJD5747" s="66"/>
      <c r="KJE5747" s="66"/>
      <c r="KJF5747" s="66"/>
      <c r="KJG5747" s="66"/>
      <c r="KJH5747" s="66"/>
      <c r="KJI5747" s="66"/>
      <c r="KJJ5747" s="66"/>
      <c r="KJK5747" s="66"/>
      <c r="KJL5747" s="66"/>
      <c r="KJM5747" s="66"/>
      <c r="KJN5747" s="66"/>
      <c r="KJO5747" s="66"/>
      <c r="KJP5747" s="66"/>
      <c r="KJQ5747" s="66"/>
      <c r="KJR5747" s="66"/>
      <c r="KJS5747" s="66"/>
      <c r="KJT5747" s="66"/>
      <c r="KJU5747" s="66"/>
      <c r="KJV5747" s="66"/>
      <c r="KJW5747" s="66"/>
      <c r="KJX5747" s="66"/>
      <c r="KJY5747" s="66"/>
      <c r="KJZ5747" s="66"/>
      <c r="KKA5747" s="66"/>
      <c r="KKB5747" s="66"/>
      <c r="KKC5747" s="66"/>
      <c r="KKD5747" s="66"/>
      <c r="KKE5747" s="66"/>
      <c r="KKF5747" s="66"/>
      <c r="KKG5747" s="66"/>
      <c r="KKH5747" s="66"/>
      <c r="KKI5747" s="66"/>
      <c r="KKJ5747" s="66"/>
      <c r="KKK5747" s="66"/>
      <c r="KKL5747" s="66"/>
      <c r="KKM5747" s="66"/>
      <c r="KKN5747" s="66"/>
      <c r="KKO5747" s="66"/>
      <c r="KKP5747" s="66"/>
      <c r="KKQ5747" s="66"/>
      <c r="KKR5747" s="66"/>
      <c r="KKS5747" s="66"/>
      <c r="KKT5747" s="66"/>
      <c r="KKU5747" s="66"/>
      <c r="KKV5747" s="66"/>
      <c r="KKW5747" s="66"/>
      <c r="KKX5747" s="66"/>
      <c r="KKY5747" s="66"/>
      <c r="KKZ5747" s="66"/>
      <c r="KLA5747" s="66"/>
      <c r="KLB5747" s="66"/>
      <c r="KLC5747" s="66"/>
      <c r="KLD5747" s="66"/>
      <c r="KLE5747" s="66"/>
      <c r="KLF5747" s="66"/>
      <c r="KLG5747" s="66"/>
      <c r="KLH5747" s="66"/>
      <c r="KLI5747" s="66"/>
      <c r="KLJ5747" s="66"/>
      <c r="KLK5747" s="66"/>
      <c r="KLL5747" s="66"/>
      <c r="KLM5747" s="66"/>
      <c r="KLN5747" s="66"/>
      <c r="KLO5747" s="66"/>
      <c r="KLP5747" s="66"/>
      <c r="KLQ5747" s="66"/>
      <c r="KLR5747" s="66"/>
      <c r="KLS5747" s="66"/>
      <c r="KLT5747" s="66"/>
      <c r="KLU5747" s="66"/>
      <c r="KLV5747" s="66"/>
      <c r="KLW5747" s="66"/>
      <c r="KLX5747" s="66"/>
      <c r="KLY5747" s="66"/>
      <c r="KLZ5747" s="66"/>
      <c r="KMA5747" s="66"/>
      <c r="KMB5747" s="66"/>
      <c r="KMC5747" s="66"/>
      <c r="KMD5747" s="66"/>
      <c r="KME5747" s="66"/>
      <c r="KMF5747" s="66"/>
      <c r="KMG5747" s="66"/>
      <c r="KMH5747" s="66"/>
      <c r="KMI5747" s="66"/>
      <c r="KMJ5747" s="66"/>
      <c r="KMK5747" s="66"/>
      <c r="KML5747" s="66"/>
      <c r="KMM5747" s="66"/>
      <c r="KMN5747" s="66"/>
      <c r="KMO5747" s="66"/>
      <c r="KMP5747" s="66"/>
      <c r="KMQ5747" s="66"/>
      <c r="KMR5747" s="66"/>
      <c r="KMS5747" s="66"/>
      <c r="KMT5747" s="66"/>
      <c r="KMU5747" s="66"/>
      <c r="KMV5747" s="66"/>
      <c r="KMW5747" s="66"/>
      <c r="KMX5747" s="66"/>
      <c r="KMY5747" s="66"/>
      <c r="KMZ5747" s="66"/>
      <c r="KNA5747" s="66"/>
      <c r="KNB5747" s="66"/>
      <c r="KNC5747" s="66"/>
      <c r="KND5747" s="66"/>
      <c r="KNE5747" s="66"/>
      <c r="KNF5747" s="66"/>
      <c r="KNG5747" s="66"/>
      <c r="KNH5747" s="66"/>
      <c r="KNI5747" s="66"/>
      <c r="KNJ5747" s="66"/>
      <c r="KNK5747" s="66"/>
      <c r="KNL5747" s="66"/>
      <c r="KNM5747" s="66"/>
      <c r="KNN5747" s="66"/>
      <c r="KNO5747" s="66"/>
      <c r="KNP5747" s="66"/>
      <c r="KNQ5747" s="66"/>
      <c r="KNR5747" s="66"/>
      <c r="KNS5747" s="66"/>
      <c r="KNT5747" s="66"/>
      <c r="KNU5747" s="66"/>
      <c r="KNV5747" s="66"/>
      <c r="KNW5747" s="66"/>
      <c r="KNX5747" s="66"/>
      <c r="KNY5747" s="66"/>
      <c r="KNZ5747" s="66"/>
      <c r="KOA5747" s="66"/>
      <c r="KOB5747" s="66"/>
      <c r="KOC5747" s="66"/>
      <c r="KOD5747" s="66"/>
      <c r="KOE5747" s="66"/>
      <c r="KOF5747" s="66"/>
      <c r="KOG5747" s="66"/>
      <c r="KOH5747" s="66"/>
      <c r="KOI5747" s="66"/>
      <c r="KOJ5747" s="66"/>
      <c r="KOK5747" s="66"/>
      <c r="KOL5747" s="66"/>
      <c r="KOM5747" s="66"/>
      <c r="KON5747" s="66"/>
      <c r="KOO5747" s="66"/>
      <c r="KOP5747" s="66"/>
      <c r="KOQ5747" s="66"/>
      <c r="KOR5747" s="66"/>
      <c r="KOS5747" s="66"/>
      <c r="KOT5747" s="66"/>
      <c r="KOU5747" s="66"/>
      <c r="KOV5747" s="66"/>
      <c r="KOW5747" s="66"/>
      <c r="KOX5747" s="66"/>
      <c r="KOY5747" s="66"/>
      <c r="KOZ5747" s="66"/>
      <c r="KPA5747" s="66"/>
      <c r="KPB5747" s="66"/>
      <c r="KPC5747" s="66"/>
      <c r="KPD5747" s="66"/>
      <c r="KPE5747" s="66"/>
      <c r="KPF5747" s="66"/>
      <c r="KPG5747" s="66"/>
      <c r="KPH5747" s="66"/>
      <c r="KPI5747" s="66"/>
      <c r="KPJ5747" s="66"/>
      <c r="KPK5747" s="66"/>
      <c r="KPL5747" s="66"/>
      <c r="KPM5747" s="66"/>
      <c r="KPN5747" s="66"/>
      <c r="KPO5747" s="66"/>
      <c r="KPP5747" s="66"/>
      <c r="KPQ5747" s="66"/>
      <c r="KPR5747" s="66"/>
      <c r="KPS5747" s="66"/>
      <c r="KPT5747" s="66"/>
      <c r="KPU5747" s="66"/>
      <c r="KPV5747" s="66"/>
      <c r="KPW5747" s="66"/>
      <c r="KPX5747" s="66"/>
      <c r="KPY5747" s="66"/>
      <c r="KPZ5747" s="66"/>
      <c r="KQA5747" s="66"/>
      <c r="KQB5747" s="66"/>
      <c r="KQC5747" s="66"/>
      <c r="KQD5747" s="66"/>
      <c r="KQE5747" s="66"/>
      <c r="KQF5747" s="66"/>
      <c r="KQG5747" s="66"/>
      <c r="KQH5747" s="66"/>
      <c r="KQI5747" s="66"/>
      <c r="KQJ5747" s="66"/>
      <c r="KQK5747" s="66"/>
      <c r="KQL5747" s="66"/>
      <c r="KQM5747" s="66"/>
      <c r="KQN5747" s="66"/>
      <c r="KQO5747" s="66"/>
      <c r="KQP5747" s="66"/>
      <c r="KQQ5747" s="66"/>
      <c r="KQR5747" s="66"/>
      <c r="KQS5747" s="66"/>
      <c r="KQT5747" s="66"/>
      <c r="KQU5747" s="66"/>
      <c r="KQV5747" s="66"/>
      <c r="KQW5747" s="66"/>
      <c r="KQX5747" s="66"/>
      <c r="KQY5747" s="66"/>
      <c r="KQZ5747" s="66"/>
      <c r="KRA5747" s="66"/>
      <c r="KRB5747" s="66"/>
      <c r="KRC5747" s="66"/>
      <c r="KRD5747" s="66"/>
      <c r="KRE5747" s="66"/>
      <c r="KRF5747" s="66"/>
      <c r="KRG5747" s="66"/>
      <c r="KRH5747" s="66"/>
      <c r="KRI5747" s="66"/>
      <c r="KRJ5747" s="66"/>
      <c r="KRK5747" s="66"/>
      <c r="KRL5747" s="66"/>
      <c r="KRM5747" s="66"/>
      <c r="KRN5747" s="66"/>
      <c r="KRO5747" s="66"/>
      <c r="KRP5747" s="66"/>
      <c r="KRQ5747" s="66"/>
      <c r="KRR5747" s="66"/>
      <c r="KRS5747" s="66"/>
      <c r="KRT5747" s="66"/>
      <c r="KRU5747" s="66"/>
      <c r="KRV5747" s="66"/>
      <c r="KRW5747" s="66"/>
      <c r="KRX5747" s="66"/>
      <c r="KRY5747" s="66"/>
      <c r="KRZ5747" s="66"/>
      <c r="KSA5747" s="66"/>
      <c r="KSB5747" s="66"/>
      <c r="KSC5747" s="66"/>
      <c r="KSD5747" s="66"/>
      <c r="KSE5747" s="66"/>
      <c r="KSF5747" s="66"/>
      <c r="KSG5747" s="66"/>
      <c r="KSH5747" s="66"/>
      <c r="KSI5747" s="66"/>
      <c r="KSJ5747" s="66"/>
      <c r="KSK5747" s="66"/>
      <c r="KSL5747" s="66"/>
      <c r="KSM5747" s="66"/>
      <c r="KSN5747" s="66"/>
      <c r="KSO5747" s="66"/>
      <c r="KSP5747" s="66"/>
      <c r="KSQ5747" s="66"/>
      <c r="KSR5747" s="66"/>
      <c r="KSS5747" s="66"/>
      <c r="KST5747" s="66"/>
      <c r="KSU5747" s="66"/>
      <c r="KSV5747" s="66"/>
      <c r="KSW5747" s="66"/>
      <c r="KSX5747" s="66"/>
      <c r="KSY5747" s="66"/>
      <c r="KSZ5747" s="66"/>
      <c r="KTA5747" s="66"/>
      <c r="KTB5747" s="66"/>
      <c r="KTC5747" s="66"/>
      <c r="KTD5747" s="66"/>
      <c r="KTE5747" s="66"/>
      <c r="KTF5747" s="66"/>
      <c r="KTG5747" s="66"/>
      <c r="KTH5747" s="66"/>
      <c r="KTI5747" s="66"/>
      <c r="KTJ5747" s="66"/>
      <c r="KTK5747" s="66"/>
      <c r="KTL5747" s="66"/>
      <c r="KTM5747" s="66"/>
      <c r="KTN5747" s="66"/>
      <c r="KTO5747" s="66"/>
      <c r="KTP5747" s="66"/>
      <c r="KTQ5747" s="66"/>
      <c r="KTR5747" s="66"/>
      <c r="KTS5747" s="66"/>
      <c r="KTT5747" s="66"/>
      <c r="KTU5747" s="66"/>
      <c r="KTV5747" s="66"/>
      <c r="KTW5747" s="66"/>
      <c r="KTX5747" s="66"/>
      <c r="KTY5747" s="66"/>
      <c r="KTZ5747" s="66"/>
      <c r="KUA5747" s="66"/>
      <c r="KUB5747" s="66"/>
      <c r="KUC5747" s="66"/>
      <c r="KUD5747" s="66"/>
      <c r="KUE5747" s="66"/>
      <c r="KUF5747" s="66"/>
      <c r="KUG5747" s="66"/>
      <c r="KUH5747" s="66"/>
      <c r="KUI5747" s="66"/>
      <c r="KUJ5747" s="66"/>
      <c r="KUK5747" s="66"/>
      <c r="KUL5747" s="66"/>
      <c r="KUM5747" s="66"/>
      <c r="KUN5747" s="66"/>
      <c r="KUO5747" s="66"/>
      <c r="KUP5747" s="66"/>
      <c r="KUQ5747" s="66"/>
      <c r="KUR5747" s="66"/>
      <c r="KUS5747" s="66"/>
      <c r="KUT5747" s="66"/>
      <c r="KUU5747" s="66"/>
      <c r="KUV5747" s="66"/>
      <c r="KUW5747" s="66"/>
      <c r="KUX5747" s="66"/>
      <c r="KUY5747" s="66"/>
      <c r="KUZ5747" s="66"/>
      <c r="KVA5747" s="66"/>
      <c r="KVB5747" s="66"/>
      <c r="KVC5747" s="66"/>
      <c r="KVD5747" s="66"/>
      <c r="KVE5747" s="66"/>
      <c r="KVF5747" s="66"/>
      <c r="KVG5747" s="66"/>
      <c r="KVH5747" s="66"/>
      <c r="KVI5747" s="66"/>
      <c r="KVJ5747" s="66"/>
      <c r="KVK5747" s="66"/>
      <c r="KVL5747" s="66"/>
      <c r="KVM5747" s="66"/>
      <c r="KVN5747" s="66"/>
      <c r="KVO5747" s="66"/>
      <c r="KVP5747" s="66"/>
      <c r="KVQ5747" s="66"/>
      <c r="KVR5747" s="66"/>
      <c r="KVS5747" s="66"/>
      <c r="KVT5747" s="66"/>
      <c r="KVU5747" s="66"/>
      <c r="KVV5747" s="66"/>
      <c r="KVW5747" s="66"/>
      <c r="KVX5747" s="66"/>
      <c r="KVY5747" s="66"/>
      <c r="KVZ5747" s="66"/>
      <c r="KWA5747" s="66"/>
      <c r="KWB5747" s="66"/>
      <c r="KWC5747" s="66"/>
      <c r="KWD5747" s="66"/>
      <c r="KWE5747" s="66"/>
      <c r="KWF5747" s="66"/>
      <c r="KWG5747" s="66"/>
      <c r="KWH5747" s="66"/>
      <c r="KWI5747" s="66"/>
      <c r="KWJ5747" s="66"/>
      <c r="KWK5747" s="66"/>
      <c r="KWL5747" s="66"/>
      <c r="KWM5747" s="66"/>
      <c r="KWN5747" s="66"/>
      <c r="KWO5747" s="66"/>
      <c r="KWP5747" s="66"/>
      <c r="KWQ5747" s="66"/>
      <c r="KWR5747" s="66"/>
      <c r="KWS5747" s="66"/>
      <c r="KWT5747" s="66"/>
      <c r="KWU5747" s="66"/>
      <c r="KWV5747" s="66"/>
      <c r="KWW5747" s="66"/>
      <c r="KWX5747" s="66"/>
      <c r="KWY5747" s="66"/>
      <c r="KWZ5747" s="66"/>
      <c r="KXA5747" s="66"/>
      <c r="KXB5747" s="66"/>
      <c r="KXC5747" s="66"/>
      <c r="KXD5747" s="66"/>
      <c r="KXE5747" s="66"/>
      <c r="KXF5747" s="66"/>
      <c r="KXG5747" s="66"/>
      <c r="KXH5747" s="66"/>
      <c r="KXI5747" s="66"/>
      <c r="KXJ5747" s="66"/>
      <c r="KXK5747" s="66"/>
      <c r="KXL5747" s="66"/>
      <c r="KXM5747" s="66"/>
      <c r="KXN5747" s="66"/>
      <c r="KXO5747" s="66"/>
      <c r="KXP5747" s="66"/>
      <c r="KXQ5747" s="66"/>
      <c r="KXR5747" s="66"/>
      <c r="KXS5747" s="66"/>
      <c r="KXT5747" s="66"/>
      <c r="KXU5747" s="66"/>
      <c r="KXV5747" s="66"/>
      <c r="KXW5747" s="66"/>
      <c r="KXX5747" s="66"/>
      <c r="KXY5747" s="66"/>
      <c r="KXZ5747" s="66"/>
      <c r="KYA5747" s="66"/>
      <c r="KYB5747" s="66"/>
      <c r="KYC5747" s="66"/>
      <c r="KYD5747" s="66"/>
      <c r="KYE5747" s="66"/>
      <c r="KYF5747" s="66"/>
      <c r="KYG5747" s="66"/>
      <c r="KYH5747" s="66"/>
      <c r="KYI5747" s="66"/>
      <c r="KYJ5747" s="66"/>
      <c r="KYK5747" s="66"/>
      <c r="KYL5747" s="66"/>
      <c r="KYM5747" s="66"/>
      <c r="KYN5747" s="66"/>
      <c r="KYO5747" s="66"/>
      <c r="KYP5747" s="66"/>
      <c r="KYQ5747" s="66"/>
      <c r="KYR5747" s="66"/>
      <c r="KYS5747" s="66"/>
      <c r="KYT5747" s="66"/>
      <c r="KYU5747" s="66"/>
      <c r="KYV5747" s="66"/>
      <c r="KYW5747" s="66"/>
      <c r="KYX5747" s="66"/>
      <c r="KYY5747" s="66"/>
      <c r="KYZ5747" s="66"/>
      <c r="KZA5747" s="66"/>
      <c r="KZB5747" s="66"/>
      <c r="KZC5747" s="66"/>
      <c r="KZD5747" s="66"/>
      <c r="KZE5747" s="66"/>
      <c r="KZF5747" s="66"/>
      <c r="KZG5747" s="66"/>
      <c r="KZH5747" s="66"/>
      <c r="KZI5747" s="66"/>
      <c r="KZJ5747" s="66"/>
      <c r="KZK5747" s="66"/>
      <c r="KZL5747" s="66"/>
      <c r="KZM5747" s="66"/>
      <c r="KZN5747" s="66"/>
      <c r="KZO5747" s="66"/>
      <c r="KZP5747" s="66"/>
      <c r="KZQ5747" s="66"/>
      <c r="KZR5747" s="66"/>
      <c r="KZS5747" s="66"/>
      <c r="KZT5747" s="66"/>
      <c r="KZU5747" s="66"/>
      <c r="KZV5747" s="66"/>
      <c r="KZW5747" s="66"/>
      <c r="KZX5747" s="66"/>
      <c r="KZY5747" s="66"/>
      <c r="KZZ5747" s="66"/>
      <c r="LAA5747" s="66"/>
      <c r="LAB5747" s="66"/>
      <c r="LAC5747" s="66"/>
      <c r="LAD5747" s="66"/>
      <c r="LAE5747" s="66"/>
      <c r="LAF5747" s="66"/>
      <c r="LAG5747" s="66"/>
      <c r="LAH5747" s="66"/>
      <c r="LAI5747" s="66"/>
      <c r="LAJ5747" s="66"/>
      <c r="LAK5747" s="66"/>
      <c r="LAL5747" s="66"/>
      <c r="LAM5747" s="66"/>
      <c r="LAN5747" s="66"/>
      <c r="LAO5747" s="66"/>
      <c r="LAP5747" s="66"/>
      <c r="LAQ5747" s="66"/>
      <c r="LAR5747" s="66"/>
      <c r="LAS5747" s="66"/>
      <c r="LAT5747" s="66"/>
      <c r="LAU5747" s="66"/>
      <c r="LAV5747" s="66"/>
      <c r="LAW5747" s="66"/>
      <c r="LAX5747" s="66"/>
      <c r="LAY5747" s="66"/>
      <c r="LAZ5747" s="66"/>
      <c r="LBA5747" s="66"/>
      <c r="LBB5747" s="66"/>
      <c r="LBC5747" s="66"/>
      <c r="LBD5747" s="66"/>
      <c r="LBE5747" s="66"/>
      <c r="LBF5747" s="66"/>
      <c r="LBG5747" s="66"/>
      <c r="LBH5747" s="66"/>
      <c r="LBI5747" s="66"/>
      <c r="LBJ5747" s="66"/>
      <c r="LBK5747" s="66"/>
      <c r="LBL5747" s="66"/>
      <c r="LBM5747" s="66"/>
      <c r="LBN5747" s="66"/>
      <c r="LBO5747" s="66"/>
      <c r="LBP5747" s="66"/>
      <c r="LBQ5747" s="66"/>
      <c r="LBR5747" s="66"/>
      <c r="LBS5747" s="66"/>
      <c r="LBT5747" s="66"/>
      <c r="LBU5747" s="66"/>
      <c r="LBV5747" s="66"/>
      <c r="LBW5747" s="66"/>
      <c r="LBX5747" s="66"/>
      <c r="LBY5747" s="66"/>
      <c r="LBZ5747" s="66"/>
      <c r="LCA5747" s="66"/>
      <c r="LCB5747" s="66"/>
      <c r="LCC5747" s="66"/>
      <c r="LCD5747" s="66"/>
      <c r="LCE5747" s="66"/>
      <c r="LCF5747" s="66"/>
      <c r="LCG5747" s="66"/>
      <c r="LCH5747" s="66"/>
      <c r="LCI5747" s="66"/>
      <c r="LCJ5747" s="66"/>
      <c r="LCK5747" s="66"/>
      <c r="LCL5747" s="66"/>
      <c r="LCM5747" s="66"/>
      <c r="LCN5747" s="66"/>
      <c r="LCO5747" s="66"/>
      <c r="LCP5747" s="66"/>
      <c r="LCQ5747" s="66"/>
      <c r="LCR5747" s="66"/>
      <c r="LCS5747" s="66"/>
      <c r="LCT5747" s="66"/>
      <c r="LCU5747" s="66"/>
      <c r="LCV5747" s="66"/>
      <c r="LCW5747" s="66"/>
      <c r="LCX5747" s="66"/>
      <c r="LCY5747" s="66"/>
      <c r="LCZ5747" s="66"/>
      <c r="LDA5747" s="66"/>
      <c r="LDB5747" s="66"/>
      <c r="LDC5747" s="66"/>
      <c r="LDD5747" s="66"/>
      <c r="LDE5747" s="66"/>
      <c r="LDF5747" s="66"/>
      <c r="LDG5747" s="66"/>
      <c r="LDH5747" s="66"/>
      <c r="LDI5747" s="66"/>
      <c r="LDJ5747" s="66"/>
      <c r="LDK5747" s="66"/>
      <c r="LDL5747" s="66"/>
      <c r="LDM5747" s="66"/>
      <c r="LDN5747" s="66"/>
      <c r="LDO5747" s="66"/>
      <c r="LDP5747" s="66"/>
      <c r="LDQ5747" s="66"/>
      <c r="LDR5747" s="66"/>
      <c r="LDS5747" s="66"/>
      <c r="LDT5747" s="66"/>
      <c r="LDU5747" s="66"/>
      <c r="LDV5747" s="66"/>
      <c r="LDW5747" s="66"/>
      <c r="LDX5747" s="66"/>
      <c r="LDY5747" s="66"/>
      <c r="LDZ5747" s="66"/>
      <c r="LEA5747" s="66"/>
      <c r="LEB5747" s="66"/>
      <c r="LEC5747" s="66"/>
      <c r="LED5747" s="66"/>
      <c r="LEE5747" s="66"/>
      <c r="LEF5747" s="66"/>
      <c r="LEG5747" s="66"/>
      <c r="LEH5747" s="66"/>
      <c r="LEI5747" s="66"/>
      <c r="LEJ5747" s="66"/>
      <c r="LEK5747" s="66"/>
      <c r="LEL5747" s="66"/>
      <c r="LEM5747" s="66"/>
      <c r="LEN5747" s="66"/>
      <c r="LEO5747" s="66"/>
      <c r="LEP5747" s="66"/>
      <c r="LEQ5747" s="66"/>
      <c r="LER5747" s="66"/>
      <c r="LES5747" s="66"/>
      <c r="LET5747" s="66"/>
      <c r="LEU5747" s="66"/>
      <c r="LEV5747" s="66"/>
      <c r="LEW5747" s="66"/>
      <c r="LEX5747" s="66"/>
      <c r="LEY5747" s="66"/>
      <c r="LEZ5747" s="66"/>
      <c r="LFA5747" s="66"/>
      <c r="LFB5747" s="66"/>
      <c r="LFC5747" s="66"/>
      <c r="LFD5747" s="66"/>
      <c r="LFE5747" s="66"/>
      <c r="LFF5747" s="66"/>
      <c r="LFG5747" s="66"/>
      <c r="LFH5747" s="66"/>
      <c r="LFI5747" s="66"/>
      <c r="LFJ5747" s="66"/>
      <c r="LFK5747" s="66"/>
      <c r="LFL5747" s="66"/>
      <c r="LFM5747" s="66"/>
      <c r="LFN5747" s="66"/>
      <c r="LFO5747" s="66"/>
      <c r="LFP5747" s="66"/>
      <c r="LFQ5747" s="66"/>
      <c r="LFR5747" s="66"/>
      <c r="LFS5747" s="66"/>
      <c r="LFT5747" s="66"/>
      <c r="LFU5747" s="66"/>
      <c r="LFV5747" s="66"/>
      <c r="LFW5747" s="66"/>
      <c r="LFX5747" s="66"/>
      <c r="LFY5747" s="66"/>
      <c r="LFZ5747" s="66"/>
      <c r="LGA5747" s="66"/>
      <c r="LGB5747" s="66"/>
      <c r="LGC5747" s="66"/>
      <c r="LGD5747" s="66"/>
      <c r="LGE5747" s="66"/>
      <c r="LGF5747" s="66"/>
      <c r="LGG5747" s="66"/>
      <c r="LGH5747" s="66"/>
      <c r="LGI5747" s="66"/>
      <c r="LGJ5747" s="66"/>
      <c r="LGK5747" s="66"/>
      <c r="LGL5747" s="66"/>
      <c r="LGM5747" s="66"/>
      <c r="LGN5747" s="66"/>
      <c r="LGO5747" s="66"/>
      <c r="LGP5747" s="66"/>
      <c r="LGQ5747" s="66"/>
      <c r="LGR5747" s="66"/>
      <c r="LGS5747" s="66"/>
      <c r="LGT5747" s="66"/>
      <c r="LGU5747" s="66"/>
      <c r="LGV5747" s="66"/>
      <c r="LGW5747" s="66"/>
      <c r="LGX5747" s="66"/>
      <c r="LGY5747" s="66"/>
      <c r="LGZ5747" s="66"/>
      <c r="LHA5747" s="66"/>
      <c r="LHB5747" s="66"/>
      <c r="LHC5747" s="66"/>
      <c r="LHD5747" s="66"/>
      <c r="LHE5747" s="66"/>
      <c r="LHF5747" s="66"/>
      <c r="LHG5747" s="66"/>
      <c r="LHH5747" s="66"/>
      <c r="LHI5747" s="66"/>
      <c r="LHJ5747" s="66"/>
      <c r="LHK5747" s="66"/>
      <c r="LHL5747" s="66"/>
      <c r="LHM5747" s="66"/>
      <c r="LHN5747" s="66"/>
      <c r="LHO5747" s="66"/>
      <c r="LHP5747" s="66"/>
      <c r="LHQ5747" s="66"/>
      <c r="LHR5747" s="66"/>
      <c r="LHS5747" s="66"/>
      <c r="LHT5747" s="66"/>
      <c r="LHU5747" s="66"/>
      <c r="LHV5747" s="66"/>
      <c r="LHW5747" s="66"/>
      <c r="LHX5747" s="66"/>
      <c r="LHY5747" s="66"/>
      <c r="LHZ5747" s="66"/>
      <c r="LIA5747" s="66"/>
      <c r="LIB5747" s="66"/>
      <c r="LIC5747" s="66"/>
      <c r="LID5747" s="66"/>
      <c r="LIE5747" s="66"/>
      <c r="LIF5747" s="66"/>
      <c r="LIG5747" s="66"/>
      <c r="LIH5747" s="66"/>
      <c r="LII5747" s="66"/>
      <c r="LIJ5747" s="66"/>
      <c r="LIK5747" s="66"/>
      <c r="LIL5747" s="66"/>
      <c r="LIM5747" s="66"/>
      <c r="LIN5747" s="66"/>
      <c r="LIO5747" s="66"/>
      <c r="LIP5747" s="66"/>
      <c r="LIQ5747" s="66"/>
      <c r="LIR5747" s="66"/>
      <c r="LIS5747" s="66"/>
      <c r="LIT5747" s="66"/>
      <c r="LIU5747" s="66"/>
      <c r="LIV5747" s="66"/>
      <c r="LIW5747" s="66"/>
      <c r="LIX5747" s="66"/>
      <c r="LIY5747" s="66"/>
      <c r="LIZ5747" s="66"/>
      <c r="LJA5747" s="66"/>
      <c r="LJB5747" s="66"/>
      <c r="LJC5747" s="66"/>
      <c r="LJD5747" s="66"/>
      <c r="LJE5747" s="66"/>
      <c r="LJF5747" s="66"/>
      <c r="LJG5747" s="66"/>
      <c r="LJH5747" s="66"/>
      <c r="LJI5747" s="66"/>
      <c r="LJJ5747" s="66"/>
      <c r="LJK5747" s="66"/>
      <c r="LJL5747" s="66"/>
      <c r="LJM5747" s="66"/>
      <c r="LJN5747" s="66"/>
      <c r="LJO5747" s="66"/>
      <c r="LJP5747" s="66"/>
      <c r="LJQ5747" s="66"/>
      <c r="LJR5747" s="66"/>
      <c r="LJS5747" s="66"/>
      <c r="LJT5747" s="66"/>
      <c r="LJU5747" s="66"/>
      <c r="LJV5747" s="66"/>
      <c r="LJW5747" s="66"/>
      <c r="LJX5747" s="66"/>
      <c r="LJY5747" s="66"/>
      <c r="LJZ5747" s="66"/>
      <c r="LKA5747" s="66"/>
      <c r="LKB5747" s="66"/>
      <c r="LKC5747" s="66"/>
      <c r="LKD5747" s="66"/>
      <c r="LKE5747" s="66"/>
      <c r="LKF5747" s="66"/>
      <c r="LKG5747" s="66"/>
      <c r="LKH5747" s="66"/>
      <c r="LKI5747" s="66"/>
      <c r="LKJ5747" s="66"/>
      <c r="LKK5747" s="66"/>
      <c r="LKL5747" s="66"/>
      <c r="LKM5747" s="66"/>
      <c r="LKN5747" s="66"/>
      <c r="LKO5747" s="66"/>
      <c r="LKP5747" s="66"/>
      <c r="LKQ5747" s="66"/>
      <c r="LKR5747" s="66"/>
      <c r="LKS5747" s="66"/>
      <c r="LKT5747" s="66"/>
      <c r="LKU5747" s="66"/>
      <c r="LKV5747" s="66"/>
      <c r="LKW5747" s="66"/>
      <c r="LKX5747" s="66"/>
      <c r="LKY5747" s="66"/>
      <c r="LKZ5747" s="66"/>
      <c r="LLA5747" s="66"/>
      <c r="LLB5747" s="66"/>
      <c r="LLC5747" s="66"/>
      <c r="LLD5747" s="66"/>
      <c r="LLE5747" s="66"/>
      <c r="LLF5747" s="66"/>
      <c r="LLG5747" s="66"/>
      <c r="LLH5747" s="66"/>
      <c r="LLI5747" s="66"/>
      <c r="LLJ5747" s="66"/>
      <c r="LLK5747" s="66"/>
      <c r="LLL5747" s="66"/>
      <c r="LLM5747" s="66"/>
      <c r="LLN5747" s="66"/>
      <c r="LLO5747" s="66"/>
      <c r="LLP5747" s="66"/>
      <c r="LLQ5747" s="66"/>
      <c r="LLR5747" s="66"/>
      <c r="LLS5747" s="66"/>
      <c r="LLT5747" s="66"/>
      <c r="LLU5747" s="66"/>
      <c r="LLV5747" s="66"/>
      <c r="LLW5747" s="66"/>
      <c r="LLX5747" s="66"/>
      <c r="LLY5747" s="66"/>
      <c r="LLZ5747" s="66"/>
      <c r="LMA5747" s="66"/>
      <c r="LMB5747" s="66"/>
      <c r="LMC5747" s="66"/>
      <c r="LMD5747" s="66"/>
      <c r="LME5747" s="66"/>
      <c r="LMF5747" s="66"/>
      <c r="LMG5747" s="66"/>
      <c r="LMH5747" s="66"/>
      <c r="LMI5747" s="66"/>
      <c r="LMJ5747" s="66"/>
      <c r="LMK5747" s="66"/>
      <c r="LML5747" s="66"/>
      <c r="LMM5747" s="66"/>
      <c r="LMN5747" s="66"/>
      <c r="LMO5747" s="66"/>
      <c r="LMP5747" s="66"/>
      <c r="LMQ5747" s="66"/>
      <c r="LMR5747" s="66"/>
      <c r="LMS5747" s="66"/>
      <c r="LMT5747" s="66"/>
      <c r="LMU5747" s="66"/>
      <c r="LMV5747" s="66"/>
      <c r="LMW5747" s="66"/>
      <c r="LMX5747" s="66"/>
      <c r="LMY5747" s="66"/>
      <c r="LMZ5747" s="66"/>
      <c r="LNA5747" s="66"/>
      <c r="LNB5747" s="66"/>
      <c r="LNC5747" s="66"/>
      <c r="LND5747" s="66"/>
      <c r="LNE5747" s="66"/>
      <c r="LNF5747" s="66"/>
      <c r="LNG5747" s="66"/>
      <c r="LNH5747" s="66"/>
      <c r="LNI5747" s="66"/>
      <c r="LNJ5747" s="66"/>
      <c r="LNK5747" s="66"/>
      <c r="LNL5747" s="66"/>
      <c r="LNM5747" s="66"/>
      <c r="LNN5747" s="66"/>
      <c r="LNO5747" s="66"/>
      <c r="LNP5747" s="66"/>
      <c r="LNQ5747" s="66"/>
      <c r="LNR5747" s="66"/>
      <c r="LNS5747" s="66"/>
      <c r="LNT5747" s="66"/>
      <c r="LNU5747" s="66"/>
      <c r="LNV5747" s="66"/>
      <c r="LNW5747" s="66"/>
      <c r="LNX5747" s="66"/>
      <c r="LNY5747" s="66"/>
      <c r="LNZ5747" s="66"/>
      <c r="LOA5747" s="66"/>
      <c r="LOB5747" s="66"/>
      <c r="LOC5747" s="66"/>
      <c r="LOD5747" s="66"/>
      <c r="LOE5747" s="66"/>
      <c r="LOF5747" s="66"/>
      <c r="LOG5747" s="66"/>
      <c r="LOH5747" s="66"/>
      <c r="LOI5747" s="66"/>
      <c r="LOJ5747" s="66"/>
      <c r="LOK5747" s="66"/>
      <c r="LOL5747" s="66"/>
      <c r="LOM5747" s="66"/>
      <c r="LON5747" s="66"/>
      <c r="LOO5747" s="66"/>
      <c r="LOP5747" s="66"/>
      <c r="LOQ5747" s="66"/>
      <c r="LOR5747" s="66"/>
      <c r="LOS5747" s="66"/>
      <c r="LOT5747" s="66"/>
      <c r="LOU5747" s="66"/>
      <c r="LOV5747" s="66"/>
      <c r="LOW5747" s="66"/>
      <c r="LOX5747" s="66"/>
      <c r="LOY5747" s="66"/>
      <c r="LOZ5747" s="66"/>
      <c r="LPA5747" s="66"/>
      <c r="LPB5747" s="66"/>
      <c r="LPC5747" s="66"/>
      <c r="LPD5747" s="66"/>
      <c r="LPE5747" s="66"/>
      <c r="LPF5747" s="66"/>
      <c r="LPG5747" s="66"/>
      <c r="LPH5747" s="66"/>
      <c r="LPI5747" s="66"/>
      <c r="LPJ5747" s="66"/>
      <c r="LPK5747" s="66"/>
      <c r="LPL5747" s="66"/>
      <c r="LPM5747" s="66"/>
      <c r="LPN5747" s="66"/>
      <c r="LPO5747" s="66"/>
      <c r="LPP5747" s="66"/>
      <c r="LPQ5747" s="66"/>
      <c r="LPR5747" s="66"/>
      <c r="LPS5747" s="66"/>
      <c r="LPT5747" s="66"/>
      <c r="LPU5747" s="66"/>
      <c r="LPV5747" s="66"/>
      <c r="LPW5747" s="66"/>
      <c r="LPX5747" s="66"/>
      <c r="LPY5747" s="66"/>
      <c r="LPZ5747" s="66"/>
      <c r="LQA5747" s="66"/>
      <c r="LQB5747" s="66"/>
      <c r="LQC5747" s="66"/>
      <c r="LQD5747" s="66"/>
      <c r="LQE5747" s="66"/>
      <c r="LQF5747" s="66"/>
      <c r="LQG5747" s="66"/>
      <c r="LQH5747" s="66"/>
      <c r="LQI5747" s="66"/>
      <c r="LQJ5747" s="66"/>
      <c r="LQK5747" s="66"/>
      <c r="LQL5747" s="66"/>
      <c r="LQM5747" s="66"/>
      <c r="LQN5747" s="66"/>
      <c r="LQO5747" s="66"/>
      <c r="LQP5747" s="66"/>
      <c r="LQQ5747" s="66"/>
      <c r="LQR5747" s="66"/>
      <c r="LQS5747" s="66"/>
      <c r="LQT5747" s="66"/>
      <c r="LQU5747" s="66"/>
      <c r="LQV5747" s="66"/>
      <c r="LQW5747" s="66"/>
      <c r="LQX5747" s="66"/>
      <c r="LQY5747" s="66"/>
      <c r="LQZ5747" s="66"/>
      <c r="LRA5747" s="66"/>
      <c r="LRB5747" s="66"/>
      <c r="LRC5747" s="66"/>
      <c r="LRD5747" s="66"/>
      <c r="LRE5747" s="66"/>
      <c r="LRF5747" s="66"/>
      <c r="LRG5747" s="66"/>
      <c r="LRH5747" s="66"/>
      <c r="LRI5747" s="66"/>
      <c r="LRJ5747" s="66"/>
      <c r="LRK5747" s="66"/>
      <c r="LRL5747" s="66"/>
      <c r="LRM5747" s="66"/>
      <c r="LRN5747" s="66"/>
      <c r="LRO5747" s="66"/>
      <c r="LRP5747" s="66"/>
      <c r="LRQ5747" s="66"/>
      <c r="LRR5747" s="66"/>
      <c r="LRS5747" s="66"/>
      <c r="LRT5747" s="66"/>
      <c r="LRU5747" s="66"/>
      <c r="LRV5747" s="66"/>
      <c r="LRW5747" s="66"/>
      <c r="LRX5747" s="66"/>
      <c r="LRY5747" s="66"/>
      <c r="LRZ5747" s="66"/>
      <c r="LSA5747" s="66"/>
      <c r="LSB5747" s="66"/>
      <c r="LSC5747" s="66"/>
      <c r="LSD5747" s="66"/>
      <c r="LSE5747" s="66"/>
      <c r="LSF5747" s="66"/>
      <c r="LSG5747" s="66"/>
      <c r="LSH5747" s="66"/>
      <c r="LSI5747" s="66"/>
      <c r="LSJ5747" s="66"/>
      <c r="LSK5747" s="66"/>
      <c r="LSL5747" s="66"/>
      <c r="LSM5747" s="66"/>
      <c r="LSN5747" s="66"/>
      <c r="LSO5747" s="66"/>
      <c r="LSP5747" s="66"/>
      <c r="LSQ5747" s="66"/>
      <c r="LSR5747" s="66"/>
      <c r="LSS5747" s="66"/>
      <c r="LST5747" s="66"/>
      <c r="LSU5747" s="66"/>
      <c r="LSV5747" s="66"/>
      <c r="LSW5747" s="66"/>
      <c r="LSX5747" s="66"/>
      <c r="LSY5747" s="66"/>
      <c r="LSZ5747" s="66"/>
      <c r="LTA5747" s="66"/>
      <c r="LTB5747" s="66"/>
      <c r="LTC5747" s="66"/>
      <c r="LTD5747" s="66"/>
      <c r="LTE5747" s="66"/>
      <c r="LTF5747" s="66"/>
      <c r="LTG5747" s="66"/>
      <c r="LTH5747" s="66"/>
      <c r="LTI5747" s="66"/>
      <c r="LTJ5747" s="66"/>
      <c r="LTK5747" s="66"/>
      <c r="LTL5747" s="66"/>
      <c r="LTM5747" s="66"/>
      <c r="LTN5747" s="66"/>
      <c r="LTO5747" s="66"/>
      <c r="LTP5747" s="66"/>
      <c r="LTQ5747" s="66"/>
      <c r="LTR5747" s="66"/>
      <c r="LTS5747" s="66"/>
      <c r="LTT5747" s="66"/>
      <c r="LTU5747" s="66"/>
      <c r="LTV5747" s="66"/>
      <c r="LTW5747" s="66"/>
      <c r="LTX5747" s="66"/>
      <c r="LTY5747" s="66"/>
      <c r="LTZ5747" s="66"/>
      <c r="LUA5747" s="66"/>
      <c r="LUB5747" s="66"/>
      <c r="LUC5747" s="66"/>
      <c r="LUD5747" s="66"/>
      <c r="LUE5747" s="66"/>
      <c r="LUF5747" s="66"/>
      <c r="LUG5747" s="66"/>
      <c r="LUH5747" s="66"/>
      <c r="LUI5747" s="66"/>
      <c r="LUJ5747" s="66"/>
      <c r="LUK5747" s="66"/>
      <c r="LUL5747" s="66"/>
      <c r="LUM5747" s="66"/>
      <c r="LUN5747" s="66"/>
      <c r="LUO5747" s="66"/>
      <c r="LUP5747" s="66"/>
      <c r="LUQ5747" s="66"/>
      <c r="LUR5747" s="66"/>
      <c r="LUS5747" s="66"/>
      <c r="LUT5747" s="66"/>
      <c r="LUU5747" s="66"/>
      <c r="LUV5747" s="66"/>
      <c r="LUW5747" s="66"/>
      <c r="LUX5747" s="66"/>
      <c r="LUY5747" s="66"/>
      <c r="LUZ5747" s="66"/>
      <c r="LVA5747" s="66"/>
      <c r="LVB5747" s="66"/>
      <c r="LVC5747" s="66"/>
      <c r="LVD5747" s="66"/>
      <c r="LVE5747" s="66"/>
      <c r="LVF5747" s="66"/>
      <c r="LVG5747" s="66"/>
      <c r="LVH5747" s="66"/>
      <c r="LVI5747" s="66"/>
      <c r="LVJ5747" s="66"/>
      <c r="LVK5747" s="66"/>
      <c r="LVL5747" s="66"/>
      <c r="LVM5747" s="66"/>
      <c r="LVN5747" s="66"/>
      <c r="LVO5747" s="66"/>
      <c r="LVP5747" s="66"/>
      <c r="LVQ5747" s="66"/>
      <c r="LVR5747" s="66"/>
      <c r="LVS5747" s="66"/>
      <c r="LVT5747" s="66"/>
      <c r="LVU5747" s="66"/>
      <c r="LVV5747" s="66"/>
      <c r="LVW5747" s="66"/>
      <c r="LVX5747" s="66"/>
      <c r="LVY5747" s="66"/>
      <c r="LVZ5747" s="66"/>
      <c r="LWA5747" s="66"/>
      <c r="LWB5747" s="66"/>
      <c r="LWC5747" s="66"/>
      <c r="LWD5747" s="66"/>
      <c r="LWE5747" s="66"/>
      <c r="LWF5747" s="66"/>
      <c r="LWG5747" s="66"/>
      <c r="LWH5747" s="66"/>
      <c r="LWI5747" s="66"/>
      <c r="LWJ5747" s="66"/>
      <c r="LWK5747" s="66"/>
      <c r="LWL5747" s="66"/>
      <c r="LWM5747" s="66"/>
      <c r="LWN5747" s="66"/>
      <c r="LWO5747" s="66"/>
      <c r="LWP5747" s="66"/>
      <c r="LWQ5747" s="66"/>
      <c r="LWR5747" s="66"/>
      <c r="LWS5747" s="66"/>
      <c r="LWT5747" s="66"/>
      <c r="LWU5747" s="66"/>
      <c r="LWV5747" s="66"/>
      <c r="LWW5747" s="66"/>
      <c r="LWX5747" s="66"/>
      <c r="LWY5747" s="66"/>
      <c r="LWZ5747" s="66"/>
      <c r="LXA5747" s="66"/>
      <c r="LXB5747" s="66"/>
      <c r="LXC5747" s="66"/>
      <c r="LXD5747" s="66"/>
      <c r="LXE5747" s="66"/>
      <c r="LXF5747" s="66"/>
      <c r="LXG5747" s="66"/>
      <c r="LXH5747" s="66"/>
      <c r="LXI5747" s="66"/>
      <c r="LXJ5747" s="66"/>
      <c r="LXK5747" s="66"/>
      <c r="LXL5747" s="66"/>
      <c r="LXM5747" s="66"/>
      <c r="LXN5747" s="66"/>
      <c r="LXO5747" s="66"/>
      <c r="LXP5747" s="66"/>
      <c r="LXQ5747" s="66"/>
      <c r="LXR5747" s="66"/>
      <c r="LXS5747" s="66"/>
      <c r="LXT5747" s="66"/>
      <c r="LXU5747" s="66"/>
      <c r="LXV5747" s="66"/>
      <c r="LXW5747" s="66"/>
      <c r="LXX5747" s="66"/>
      <c r="LXY5747" s="66"/>
      <c r="LXZ5747" s="66"/>
      <c r="LYA5747" s="66"/>
      <c r="LYB5747" s="66"/>
      <c r="LYC5747" s="66"/>
      <c r="LYD5747" s="66"/>
      <c r="LYE5747" s="66"/>
      <c r="LYF5747" s="66"/>
      <c r="LYG5747" s="66"/>
      <c r="LYH5747" s="66"/>
      <c r="LYI5747" s="66"/>
      <c r="LYJ5747" s="66"/>
      <c r="LYK5747" s="66"/>
      <c r="LYL5747" s="66"/>
      <c r="LYM5747" s="66"/>
      <c r="LYN5747" s="66"/>
      <c r="LYO5747" s="66"/>
      <c r="LYP5747" s="66"/>
      <c r="LYQ5747" s="66"/>
      <c r="LYR5747" s="66"/>
      <c r="LYS5747" s="66"/>
      <c r="LYT5747" s="66"/>
      <c r="LYU5747" s="66"/>
      <c r="LYV5747" s="66"/>
      <c r="LYW5747" s="66"/>
      <c r="LYX5747" s="66"/>
      <c r="LYY5747" s="66"/>
      <c r="LYZ5747" s="66"/>
      <c r="LZA5747" s="66"/>
      <c r="LZB5747" s="66"/>
      <c r="LZC5747" s="66"/>
      <c r="LZD5747" s="66"/>
      <c r="LZE5747" s="66"/>
      <c r="LZF5747" s="66"/>
      <c r="LZG5747" s="66"/>
      <c r="LZH5747" s="66"/>
      <c r="LZI5747" s="66"/>
      <c r="LZJ5747" s="66"/>
      <c r="LZK5747" s="66"/>
      <c r="LZL5747" s="66"/>
      <c r="LZM5747" s="66"/>
      <c r="LZN5747" s="66"/>
      <c r="LZO5747" s="66"/>
      <c r="LZP5747" s="66"/>
      <c r="LZQ5747" s="66"/>
      <c r="LZR5747" s="66"/>
      <c r="LZS5747" s="66"/>
      <c r="LZT5747" s="66"/>
      <c r="LZU5747" s="66"/>
      <c r="LZV5747" s="66"/>
      <c r="LZW5747" s="66"/>
      <c r="LZX5747" s="66"/>
      <c r="LZY5747" s="66"/>
      <c r="LZZ5747" s="66"/>
      <c r="MAA5747" s="66"/>
      <c r="MAB5747" s="66"/>
      <c r="MAC5747" s="66"/>
      <c r="MAD5747" s="66"/>
      <c r="MAE5747" s="66"/>
      <c r="MAF5747" s="66"/>
      <c r="MAG5747" s="66"/>
      <c r="MAH5747" s="66"/>
      <c r="MAI5747" s="66"/>
      <c r="MAJ5747" s="66"/>
      <c r="MAK5747" s="66"/>
      <c r="MAL5747" s="66"/>
      <c r="MAM5747" s="66"/>
      <c r="MAN5747" s="66"/>
      <c r="MAO5747" s="66"/>
      <c r="MAP5747" s="66"/>
      <c r="MAQ5747" s="66"/>
      <c r="MAR5747" s="66"/>
      <c r="MAS5747" s="66"/>
      <c r="MAT5747" s="66"/>
      <c r="MAU5747" s="66"/>
      <c r="MAV5747" s="66"/>
      <c r="MAW5747" s="66"/>
      <c r="MAX5747" s="66"/>
      <c r="MAY5747" s="66"/>
      <c r="MAZ5747" s="66"/>
      <c r="MBA5747" s="66"/>
      <c r="MBB5747" s="66"/>
      <c r="MBC5747" s="66"/>
      <c r="MBD5747" s="66"/>
      <c r="MBE5747" s="66"/>
      <c r="MBF5747" s="66"/>
      <c r="MBG5747" s="66"/>
      <c r="MBH5747" s="66"/>
      <c r="MBI5747" s="66"/>
      <c r="MBJ5747" s="66"/>
      <c r="MBK5747" s="66"/>
      <c r="MBL5747" s="66"/>
      <c r="MBM5747" s="66"/>
      <c r="MBN5747" s="66"/>
      <c r="MBO5747" s="66"/>
      <c r="MBP5747" s="66"/>
      <c r="MBQ5747" s="66"/>
      <c r="MBR5747" s="66"/>
      <c r="MBS5747" s="66"/>
      <c r="MBT5747" s="66"/>
      <c r="MBU5747" s="66"/>
      <c r="MBV5747" s="66"/>
      <c r="MBW5747" s="66"/>
      <c r="MBX5747" s="66"/>
      <c r="MBY5747" s="66"/>
      <c r="MBZ5747" s="66"/>
      <c r="MCA5747" s="66"/>
      <c r="MCB5747" s="66"/>
      <c r="MCC5747" s="66"/>
      <c r="MCD5747" s="66"/>
      <c r="MCE5747" s="66"/>
      <c r="MCF5747" s="66"/>
      <c r="MCG5747" s="66"/>
      <c r="MCH5747" s="66"/>
      <c r="MCI5747" s="66"/>
      <c r="MCJ5747" s="66"/>
      <c r="MCK5747" s="66"/>
      <c r="MCL5747" s="66"/>
      <c r="MCM5747" s="66"/>
      <c r="MCN5747" s="66"/>
      <c r="MCO5747" s="66"/>
      <c r="MCP5747" s="66"/>
      <c r="MCQ5747" s="66"/>
      <c r="MCR5747" s="66"/>
      <c r="MCS5747" s="66"/>
      <c r="MCT5747" s="66"/>
      <c r="MCU5747" s="66"/>
      <c r="MCV5747" s="66"/>
      <c r="MCW5747" s="66"/>
      <c r="MCX5747" s="66"/>
      <c r="MCY5747" s="66"/>
      <c r="MCZ5747" s="66"/>
      <c r="MDA5747" s="66"/>
      <c r="MDB5747" s="66"/>
      <c r="MDC5747" s="66"/>
      <c r="MDD5747" s="66"/>
      <c r="MDE5747" s="66"/>
      <c r="MDF5747" s="66"/>
      <c r="MDG5747" s="66"/>
      <c r="MDH5747" s="66"/>
      <c r="MDI5747" s="66"/>
      <c r="MDJ5747" s="66"/>
      <c r="MDK5747" s="66"/>
      <c r="MDL5747" s="66"/>
      <c r="MDM5747" s="66"/>
      <c r="MDN5747" s="66"/>
      <c r="MDO5747" s="66"/>
      <c r="MDP5747" s="66"/>
      <c r="MDQ5747" s="66"/>
      <c r="MDR5747" s="66"/>
      <c r="MDS5747" s="66"/>
      <c r="MDT5747" s="66"/>
      <c r="MDU5747" s="66"/>
      <c r="MDV5747" s="66"/>
      <c r="MDW5747" s="66"/>
      <c r="MDX5747" s="66"/>
      <c r="MDY5747" s="66"/>
      <c r="MDZ5747" s="66"/>
      <c r="MEA5747" s="66"/>
      <c r="MEB5747" s="66"/>
      <c r="MEC5747" s="66"/>
      <c r="MED5747" s="66"/>
      <c r="MEE5747" s="66"/>
      <c r="MEF5747" s="66"/>
      <c r="MEG5747" s="66"/>
      <c r="MEH5747" s="66"/>
      <c r="MEI5747" s="66"/>
      <c r="MEJ5747" s="66"/>
      <c r="MEK5747" s="66"/>
      <c r="MEL5747" s="66"/>
      <c r="MEM5747" s="66"/>
      <c r="MEN5747" s="66"/>
      <c r="MEO5747" s="66"/>
      <c r="MEP5747" s="66"/>
      <c r="MEQ5747" s="66"/>
      <c r="MER5747" s="66"/>
      <c r="MES5747" s="66"/>
      <c r="MET5747" s="66"/>
      <c r="MEU5747" s="66"/>
      <c r="MEV5747" s="66"/>
      <c r="MEW5747" s="66"/>
      <c r="MEX5747" s="66"/>
      <c r="MEY5747" s="66"/>
      <c r="MEZ5747" s="66"/>
      <c r="MFA5747" s="66"/>
      <c r="MFB5747" s="66"/>
      <c r="MFC5747" s="66"/>
      <c r="MFD5747" s="66"/>
      <c r="MFE5747" s="66"/>
      <c r="MFF5747" s="66"/>
      <c r="MFG5747" s="66"/>
      <c r="MFH5747" s="66"/>
      <c r="MFI5747" s="66"/>
      <c r="MFJ5747" s="66"/>
      <c r="MFK5747" s="66"/>
      <c r="MFL5747" s="66"/>
      <c r="MFM5747" s="66"/>
      <c r="MFN5747" s="66"/>
      <c r="MFO5747" s="66"/>
      <c r="MFP5747" s="66"/>
      <c r="MFQ5747" s="66"/>
      <c r="MFR5747" s="66"/>
      <c r="MFS5747" s="66"/>
      <c r="MFT5747" s="66"/>
      <c r="MFU5747" s="66"/>
      <c r="MFV5747" s="66"/>
      <c r="MFW5747" s="66"/>
      <c r="MFX5747" s="66"/>
      <c r="MFY5747" s="66"/>
      <c r="MFZ5747" s="66"/>
      <c r="MGA5747" s="66"/>
      <c r="MGB5747" s="66"/>
      <c r="MGC5747" s="66"/>
      <c r="MGD5747" s="66"/>
      <c r="MGE5747" s="66"/>
      <c r="MGF5747" s="66"/>
      <c r="MGG5747" s="66"/>
      <c r="MGH5747" s="66"/>
      <c r="MGI5747" s="66"/>
      <c r="MGJ5747" s="66"/>
      <c r="MGK5747" s="66"/>
      <c r="MGL5747" s="66"/>
      <c r="MGM5747" s="66"/>
      <c r="MGN5747" s="66"/>
      <c r="MGO5747" s="66"/>
      <c r="MGP5747" s="66"/>
      <c r="MGQ5747" s="66"/>
      <c r="MGR5747" s="66"/>
      <c r="MGS5747" s="66"/>
      <c r="MGT5747" s="66"/>
      <c r="MGU5747" s="66"/>
      <c r="MGV5747" s="66"/>
      <c r="MGW5747" s="66"/>
      <c r="MGX5747" s="66"/>
      <c r="MGY5747" s="66"/>
      <c r="MGZ5747" s="66"/>
      <c r="MHA5747" s="66"/>
      <c r="MHB5747" s="66"/>
      <c r="MHC5747" s="66"/>
      <c r="MHD5747" s="66"/>
      <c r="MHE5747" s="66"/>
      <c r="MHF5747" s="66"/>
      <c r="MHG5747" s="66"/>
      <c r="MHH5747" s="66"/>
      <c r="MHI5747" s="66"/>
      <c r="MHJ5747" s="66"/>
      <c r="MHK5747" s="66"/>
      <c r="MHL5747" s="66"/>
      <c r="MHM5747" s="66"/>
      <c r="MHN5747" s="66"/>
      <c r="MHO5747" s="66"/>
      <c r="MHP5747" s="66"/>
      <c r="MHQ5747" s="66"/>
      <c r="MHR5747" s="66"/>
      <c r="MHS5747" s="66"/>
      <c r="MHT5747" s="66"/>
      <c r="MHU5747" s="66"/>
      <c r="MHV5747" s="66"/>
      <c r="MHW5747" s="66"/>
      <c r="MHX5747" s="66"/>
      <c r="MHY5747" s="66"/>
      <c r="MHZ5747" s="66"/>
      <c r="MIA5747" s="66"/>
      <c r="MIB5747" s="66"/>
      <c r="MIC5747" s="66"/>
      <c r="MID5747" s="66"/>
      <c r="MIE5747" s="66"/>
      <c r="MIF5747" s="66"/>
      <c r="MIG5747" s="66"/>
      <c r="MIH5747" s="66"/>
      <c r="MII5747" s="66"/>
      <c r="MIJ5747" s="66"/>
      <c r="MIK5747" s="66"/>
      <c r="MIL5747" s="66"/>
      <c r="MIM5747" s="66"/>
      <c r="MIN5747" s="66"/>
      <c r="MIO5747" s="66"/>
      <c r="MIP5747" s="66"/>
      <c r="MIQ5747" s="66"/>
      <c r="MIR5747" s="66"/>
      <c r="MIS5747" s="66"/>
      <c r="MIT5747" s="66"/>
      <c r="MIU5747" s="66"/>
      <c r="MIV5747" s="66"/>
      <c r="MIW5747" s="66"/>
      <c r="MIX5747" s="66"/>
      <c r="MIY5747" s="66"/>
      <c r="MIZ5747" s="66"/>
      <c r="MJA5747" s="66"/>
      <c r="MJB5747" s="66"/>
      <c r="MJC5747" s="66"/>
      <c r="MJD5747" s="66"/>
      <c r="MJE5747" s="66"/>
      <c r="MJF5747" s="66"/>
      <c r="MJG5747" s="66"/>
      <c r="MJH5747" s="66"/>
      <c r="MJI5747" s="66"/>
      <c r="MJJ5747" s="66"/>
      <c r="MJK5747" s="66"/>
      <c r="MJL5747" s="66"/>
      <c r="MJM5747" s="66"/>
      <c r="MJN5747" s="66"/>
      <c r="MJO5747" s="66"/>
      <c r="MJP5747" s="66"/>
      <c r="MJQ5747" s="66"/>
      <c r="MJR5747" s="66"/>
      <c r="MJS5747" s="66"/>
      <c r="MJT5747" s="66"/>
      <c r="MJU5747" s="66"/>
      <c r="MJV5747" s="66"/>
      <c r="MJW5747" s="66"/>
      <c r="MJX5747" s="66"/>
      <c r="MJY5747" s="66"/>
      <c r="MJZ5747" s="66"/>
      <c r="MKA5747" s="66"/>
      <c r="MKB5747" s="66"/>
      <c r="MKC5747" s="66"/>
      <c r="MKD5747" s="66"/>
      <c r="MKE5747" s="66"/>
      <c r="MKF5747" s="66"/>
      <c r="MKG5747" s="66"/>
      <c r="MKH5747" s="66"/>
      <c r="MKI5747" s="66"/>
      <c r="MKJ5747" s="66"/>
      <c r="MKK5747" s="66"/>
      <c r="MKL5747" s="66"/>
      <c r="MKM5747" s="66"/>
      <c r="MKN5747" s="66"/>
      <c r="MKO5747" s="66"/>
      <c r="MKP5747" s="66"/>
      <c r="MKQ5747" s="66"/>
      <c r="MKR5747" s="66"/>
      <c r="MKS5747" s="66"/>
      <c r="MKT5747" s="66"/>
      <c r="MKU5747" s="66"/>
      <c r="MKV5747" s="66"/>
      <c r="MKW5747" s="66"/>
      <c r="MKX5747" s="66"/>
      <c r="MKY5747" s="66"/>
      <c r="MKZ5747" s="66"/>
      <c r="MLA5747" s="66"/>
      <c r="MLB5747" s="66"/>
      <c r="MLC5747" s="66"/>
      <c r="MLD5747" s="66"/>
      <c r="MLE5747" s="66"/>
      <c r="MLF5747" s="66"/>
      <c r="MLG5747" s="66"/>
      <c r="MLH5747" s="66"/>
      <c r="MLI5747" s="66"/>
      <c r="MLJ5747" s="66"/>
      <c r="MLK5747" s="66"/>
      <c r="MLL5747" s="66"/>
      <c r="MLM5747" s="66"/>
      <c r="MLN5747" s="66"/>
      <c r="MLO5747" s="66"/>
      <c r="MLP5747" s="66"/>
      <c r="MLQ5747" s="66"/>
      <c r="MLR5747" s="66"/>
      <c r="MLS5747" s="66"/>
      <c r="MLT5747" s="66"/>
      <c r="MLU5747" s="66"/>
      <c r="MLV5747" s="66"/>
      <c r="MLW5747" s="66"/>
      <c r="MLX5747" s="66"/>
      <c r="MLY5747" s="66"/>
      <c r="MLZ5747" s="66"/>
      <c r="MMA5747" s="66"/>
      <c r="MMB5747" s="66"/>
      <c r="MMC5747" s="66"/>
      <c r="MMD5747" s="66"/>
      <c r="MME5747" s="66"/>
      <c r="MMF5747" s="66"/>
      <c r="MMG5747" s="66"/>
      <c r="MMH5747" s="66"/>
      <c r="MMI5747" s="66"/>
      <c r="MMJ5747" s="66"/>
      <c r="MMK5747" s="66"/>
      <c r="MML5747" s="66"/>
      <c r="MMM5747" s="66"/>
      <c r="MMN5747" s="66"/>
      <c r="MMO5747" s="66"/>
      <c r="MMP5747" s="66"/>
      <c r="MMQ5747" s="66"/>
      <c r="MMR5747" s="66"/>
      <c r="MMS5747" s="66"/>
      <c r="MMT5747" s="66"/>
      <c r="MMU5747" s="66"/>
      <c r="MMV5747" s="66"/>
      <c r="MMW5747" s="66"/>
      <c r="MMX5747" s="66"/>
      <c r="MMY5747" s="66"/>
      <c r="MMZ5747" s="66"/>
      <c r="MNA5747" s="66"/>
      <c r="MNB5747" s="66"/>
      <c r="MNC5747" s="66"/>
      <c r="MND5747" s="66"/>
      <c r="MNE5747" s="66"/>
      <c r="MNF5747" s="66"/>
      <c r="MNG5747" s="66"/>
      <c r="MNH5747" s="66"/>
      <c r="MNI5747" s="66"/>
      <c r="MNJ5747" s="66"/>
      <c r="MNK5747" s="66"/>
      <c r="MNL5747" s="66"/>
      <c r="MNM5747" s="66"/>
      <c r="MNN5747" s="66"/>
      <c r="MNO5747" s="66"/>
      <c r="MNP5747" s="66"/>
      <c r="MNQ5747" s="66"/>
      <c r="MNR5747" s="66"/>
      <c r="MNS5747" s="66"/>
      <c r="MNT5747" s="66"/>
      <c r="MNU5747" s="66"/>
      <c r="MNV5747" s="66"/>
      <c r="MNW5747" s="66"/>
      <c r="MNX5747" s="66"/>
      <c r="MNY5747" s="66"/>
      <c r="MNZ5747" s="66"/>
      <c r="MOA5747" s="66"/>
      <c r="MOB5747" s="66"/>
      <c r="MOC5747" s="66"/>
      <c r="MOD5747" s="66"/>
      <c r="MOE5747" s="66"/>
      <c r="MOF5747" s="66"/>
      <c r="MOG5747" s="66"/>
      <c r="MOH5747" s="66"/>
      <c r="MOI5747" s="66"/>
      <c r="MOJ5747" s="66"/>
      <c r="MOK5747" s="66"/>
      <c r="MOL5747" s="66"/>
      <c r="MOM5747" s="66"/>
      <c r="MON5747" s="66"/>
      <c r="MOO5747" s="66"/>
      <c r="MOP5747" s="66"/>
      <c r="MOQ5747" s="66"/>
      <c r="MOR5747" s="66"/>
      <c r="MOS5747" s="66"/>
      <c r="MOT5747" s="66"/>
      <c r="MOU5747" s="66"/>
      <c r="MOV5747" s="66"/>
      <c r="MOW5747" s="66"/>
      <c r="MOX5747" s="66"/>
      <c r="MOY5747" s="66"/>
      <c r="MOZ5747" s="66"/>
      <c r="MPA5747" s="66"/>
      <c r="MPB5747" s="66"/>
      <c r="MPC5747" s="66"/>
      <c r="MPD5747" s="66"/>
      <c r="MPE5747" s="66"/>
      <c r="MPF5747" s="66"/>
      <c r="MPG5747" s="66"/>
      <c r="MPH5747" s="66"/>
      <c r="MPI5747" s="66"/>
      <c r="MPJ5747" s="66"/>
      <c r="MPK5747" s="66"/>
      <c r="MPL5747" s="66"/>
      <c r="MPM5747" s="66"/>
      <c r="MPN5747" s="66"/>
      <c r="MPO5747" s="66"/>
      <c r="MPP5747" s="66"/>
      <c r="MPQ5747" s="66"/>
      <c r="MPR5747" s="66"/>
      <c r="MPS5747" s="66"/>
      <c r="MPT5747" s="66"/>
      <c r="MPU5747" s="66"/>
      <c r="MPV5747" s="66"/>
      <c r="MPW5747" s="66"/>
      <c r="MPX5747" s="66"/>
      <c r="MPY5747" s="66"/>
      <c r="MPZ5747" s="66"/>
      <c r="MQA5747" s="66"/>
      <c r="MQB5747" s="66"/>
      <c r="MQC5747" s="66"/>
      <c r="MQD5747" s="66"/>
      <c r="MQE5747" s="66"/>
      <c r="MQF5747" s="66"/>
      <c r="MQG5747" s="66"/>
      <c r="MQH5747" s="66"/>
      <c r="MQI5747" s="66"/>
      <c r="MQJ5747" s="66"/>
      <c r="MQK5747" s="66"/>
      <c r="MQL5747" s="66"/>
      <c r="MQM5747" s="66"/>
      <c r="MQN5747" s="66"/>
      <c r="MQO5747" s="66"/>
      <c r="MQP5747" s="66"/>
      <c r="MQQ5747" s="66"/>
      <c r="MQR5747" s="66"/>
      <c r="MQS5747" s="66"/>
      <c r="MQT5747" s="66"/>
      <c r="MQU5747" s="66"/>
      <c r="MQV5747" s="66"/>
      <c r="MQW5747" s="66"/>
      <c r="MQX5747" s="66"/>
      <c r="MQY5747" s="66"/>
      <c r="MQZ5747" s="66"/>
      <c r="MRA5747" s="66"/>
      <c r="MRB5747" s="66"/>
      <c r="MRC5747" s="66"/>
      <c r="MRD5747" s="66"/>
      <c r="MRE5747" s="66"/>
      <c r="MRF5747" s="66"/>
      <c r="MRG5747" s="66"/>
      <c r="MRH5747" s="66"/>
      <c r="MRI5747" s="66"/>
      <c r="MRJ5747" s="66"/>
      <c r="MRK5747" s="66"/>
      <c r="MRL5747" s="66"/>
      <c r="MRM5747" s="66"/>
      <c r="MRN5747" s="66"/>
      <c r="MRO5747" s="66"/>
      <c r="MRP5747" s="66"/>
      <c r="MRQ5747" s="66"/>
      <c r="MRR5747" s="66"/>
      <c r="MRS5747" s="66"/>
      <c r="MRT5747" s="66"/>
      <c r="MRU5747" s="66"/>
      <c r="MRV5747" s="66"/>
      <c r="MRW5747" s="66"/>
      <c r="MRX5747" s="66"/>
      <c r="MRY5747" s="66"/>
      <c r="MRZ5747" s="66"/>
      <c r="MSA5747" s="66"/>
      <c r="MSB5747" s="66"/>
      <c r="MSC5747" s="66"/>
      <c r="MSD5747" s="66"/>
      <c r="MSE5747" s="66"/>
      <c r="MSF5747" s="66"/>
      <c r="MSG5747" s="66"/>
      <c r="MSH5747" s="66"/>
      <c r="MSI5747" s="66"/>
      <c r="MSJ5747" s="66"/>
      <c r="MSK5747" s="66"/>
      <c r="MSL5747" s="66"/>
      <c r="MSM5747" s="66"/>
      <c r="MSN5747" s="66"/>
      <c r="MSO5747" s="66"/>
      <c r="MSP5747" s="66"/>
      <c r="MSQ5747" s="66"/>
      <c r="MSR5747" s="66"/>
      <c r="MSS5747" s="66"/>
      <c r="MST5747" s="66"/>
      <c r="MSU5747" s="66"/>
      <c r="MSV5747" s="66"/>
      <c r="MSW5747" s="66"/>
      <c r="MSX5747" s="66"/>
      <c r="MSY5747" s="66"/>
      <c r="MSZ5747" s="66"/>
      <c r="MTA5747" s="66"/>
      <c r="MTB5747" s="66"/>
      <c r="MTC5747" s="66"/>
      <c r="MTD5747" s="66"/>
      <c r="MTE5747" s="66"/>
      <c r="MTF5747" s="66"/>
      <c r="MTG5747" s="66"/>
      <c r="MTH5747" s="66"/>
      <c r="MTI5747" s="66"/>
      <c r="MTJ5747" s="66"/>
      <c r="MTK5747" s="66"/>
      <c r="MTL5747" s="66"/>
      <c r="MTM5747" s="66"/>
      <c r="MTN5747" s="66"/>
      <c r="MTO5747" s="66"/>
      <c r="MTP5747" s="66"/>
      <c r="MTQ5747" s="66"/>
      <c r="MTR5747" s="66"/>
      <c r="MTS5747" s="66"/>
      <c r="MTT5747" s="66"/>
      <c r="MTU5747" s="66"/>
      <c r="MTV5747" s="66"/>
      <c r="MTW5747" s="66"/>
      <c r="MTX5747" s="66"/>
      <c r="MTY5747" s="66"/>
      <c r="MTZ5747" s="66"/>
      <c r="MUA5747" s="66"/>
      <c r="MUB5747" s="66"/>
      <c r="MUC5747" s="66"/>
      <c r="MUD5747" s="66"/>
      <c r="MUE5747" s="66"/>
      <c r="MUF5747" s="66"/>
      <c r="MUG5747" s="66"/>
      <c r="MUH5747" s="66"/>
      <c r="MUI5747" s="66"/>
      <c r="MUJ5747" s="66"/>
      <c r="MUK5747" s="66"/>
      <c r="MUL5747" s="66"/>
      <c r="MUM5747" s="66"/>
      <c r="MUN5747" s="66"/>
      <c r="MUO5747" s="66"/>
      <c r="MUP5747" s="66"/>
      <c r="MUQ5747" s="66"/>
      <c r="MUR5747" s="66"/>
      <c r="MUS5747" s="66"/>
      <c r="MUT5747" s="66"/>
      <c r="MUU5747" s="66"/>
      <c r="MUV5747" s="66"/>
      <c r="MUW5747" s="66"/>
      <c r="MUX5747" s="66"/>
      <c r="MUY5747" s="66"/>
      <c r="MUZ5747" s="66"/>
      <c r="MVA5747" s="66"/>
      <c r="MVB5747" s="66"/>
      <c r="MVC5747" s="66"/>
      <c r="MVD5747" s="66"/>
      <c r="MVE5747" s="66"/>
      <c r="MVF5747" s="66"/>
      <c r="MVG5747" s="66"/>
      <c r="MVH5747" s="66"/>
      <c r="MVI5747" s="66"/>
      <c r="MVJ5747" s="66"/>
      <c r="MVK5747" s="66"/>
      <c r="MVL5747" s="66"/>
      <c r="MVM5747" s="66"/>
      <c r="MVN5747" s="66"/>
      <c r="MVO5747" s="66"/>
      <c r="MVP5747" s="66"/>
      <c r="MVQ5747" s="66"/>
      <c r="MVR5747" s="66"/>
      <c r="MVS5747" s="66"/>
      <c r="MVT5747" s="66"/>
      <c r="MVU5747" s="66"/>
      <c r="MVV5747" s="66"/>
      <c r="MVW5747" s="66"/>
      <c r="MVX5747" s="66"/>
      <c r="MVY5747" s="66"/>
      <c r="MVZ5747" s="66"/>
      <c r="MWA5747" s="66"/>
      <c r="MWB5747" s="66"/>
      <c r="MWC5747" s="66"/>
      <c r="MWD5747" s="66"/>
      <c r="MWE5747" s="66"/>
      <c r="MWF5747" s="66"/>
      <c r="MWG5747" s="66"/>
      <c r="MWH5747" s="66"/>
      <c r="MWI5747" s="66"/>
      <c r="MWJ5747" s="66"/>
      <c r="MWK5747" s="66"/>
      <c r="MWL5747" s="66"/>
      <c r="MWM5747" s="66"/>
      <c r="MWN5747" s="66"/>
      <c r="MWO5747" s="66"/>
      <c r="MWP5747" s="66"/>
      <c r="MWQ5747" s="66"/>
      <c r="MWR5747" s="66"/>
      <c r="MWS5747" s="66"/>
      <c r="MWT5747" s="66"/>
      <c r="MWU5747" s="66"/>
      <c r="MWV5747" s="66"/>
      <c r="MWW5747" s="66"/>
      <c r="MWX5747" s="66"/>
      <c r="MWY5747" s="66"/>
      <c r="MWZ5747" s="66"/>
      <c r="MXA5747" s="66"/>
      <c r="MXB5747" s="66"/>
      <c r="MXC5747" s="66"/>
      <c r="MXD5747" s="66"/>
      <c r="MXE5747" s="66"/>
      <c r="MXF5747" s="66"/>
      <c r="MXG5747" s="66"/>
      <c r="MXH5747" s="66"/>
      <c r="MXI5747" s="66"/>
      <c r="MXJ5747" s="66"/>
      <c r="MXK5747" s="66"/>
      <c r="MXL5747" s="66"/>
      <c r="MXM5747" s="66"/>
      <c r="MXN5747" s="66"/>
      <c r="MXO5747" s="66"/>
      <c r="MXP5747" s="66"/>
      <c r="MXQ5747" s="66"/>
      <c r="MXR5747" s="66"/>
      <c r="MXS5747" s="66"/>
      <c r="MXT5747" s="66"/>
      <c r="MXU5747" s="66"/>
      <c r="MXV5747" s="66"/>
      <c r="MXW5747" s="66"/>
      <c r="MXX5747" s="66"/>
      <c r="MXY5747" s="66"/>
      <c r="MXZ5747" s="66"/>
      <c r="MYA5747" s="66"/>
      <c r="MYB5747" s="66"/>
      <c r="MYC5747" s="66"/>
      <c r="MYD5747" s="66"/>
      <c r="MYE5747" s="66"/>
      <c r="MYF5747" s="66"/>
      <c r="MYG5747" s="66"/>
      <c r="MYH5747" s="66"/>
      <c r="MYI5747" s="66"/>
      <c r="MYJ5747" s="66"/>
      <c r="MYK5747" s="66"/>
      <c r="MYL5747" s="66"/>
      <c r="MYM5747" s="66"/>
      <c r="MYN5747" s="66"/>
      <c r="MYO5747" s="66"/>
      <c r="MYP5747" s="66"/>
      <c r="MYQ5747" s="66"/>
      <c r="MYR5747" s="66"/>
      <c r="MYS5747" s="66"/>
      <c r="MYT5747" s="66"/>
      <c r="MYU5747" s="66"/>
      <c r="MYV5747" s="66"/>
      <c r="MYW5747" s="66"/>
      <c r="MYX5747" s="66"/>
      <c r="MYY5747" s="66"/>
      <c r="MYZ5747" s="66"/>
      <c r="MZA5747" s="66"/>
      <c r="MZB5747" s="66"/>
      <c r="MZC5747" s="66"/>
      <c r="MZD5747" s="66"/>
      <c r="MZE5747" s="66"/>
      <c r="MZF5747" s="66"/>
      <c r="MZG5747" s="66"/>
      <c r="MZH5747" s="66"/>
      <c r="MZI5747" s="66"/>
      <c r="MZJ5747" s="66"/>
      <c r="MZK5747" s="66"/>
      <c r="MZL5747" s="66"/>
      <c r="MZM5747" s="66"/>
      <c r="MZN5747" s="66"/>
      <c r="MZO5747" s="66"/>
      <c r="MZP5747" s="66"/>
      <c r="MZQ5747" s="66"/>
      <c r="MZR5747" s="66"/>
      <c r="MZS5747" s="66"/>
      <c r="MZT5747" s="66"/>
      <c r="MZU5747" s="66"/>
      <c r="MZV5747" s="66"/>
      <c r="MZW5747" s="66"/>
      <c r="MZX5747" s="66"/>
      <c r="MZY5747" s="66"/>
      <c r="MZZ5747" s="66"/>
      <c r="NAA5747" s="66"/>
      <c r="NAB5747" s="66"/>
      <c r="NAC5747" s="66"/>
      <c r="NAD5747" s="66"/>
      <c r="NAE5747" s="66"/>
      <c r="NAF5747" s="66"/>
      <c r="NAG5747" s="66"/>
      <c r="NAH5747" s="66"/>
      <c r="NAI5747" s="66"/>
      <c r="NAJ5747" s="66"/>
      <c r="NAK5747" s="66"/>
      <c r="NAL5747" s="66"/>
      <c r="NAM5747" s="66"/>
      <c r="NAN5747" s="66"/>
      <c r="NAO5747" s="66"/>
      <c r="NAP5747" s="66"/>
      <c r="NAQ5747" s="66"/>
      <c r="NAR5747" s="66"/>
      <c r="NAS5747" s="66"/>
      <c r="NAT5747" s="66"/>
      <c r="NAU5747" s="66"/>
      <c r="NAV5747" s="66"/>
      <c r="NAW5747" s="66"/>
      <c r="NAX5747" s="66"/>
      <c r="NAY5747" s="66"/>
      <c r="NAZ5747" s="66"/>
      <c r="NBA5747" s="66"/>
      <c r="NBB5747" s="66"/>
      <c r="NBC5747" s="66"/>
      <c r="NBD5747" s="66"/>
      <c r="NBE5747" s="66"/>
      <c r="NBF5747" s="66"/>
      <c r="NBG5747" s="66"/>
      <c r="NBH5747" s="66"/>
      <c r="NBI5747" s="66"/>
      <c r="NBJ5747" s="66"/>
      <c r="NBK5747" s="66"/>
      <c r="NBL5747" s="66"/>
      <c r="NBM5747" s="66"/>
      <c r="NBN5747" s="66"/>
      <c r="NBO5747" s="66"/>
      <c r="NBP5747" s="66"/>
      <c r="NBQ5747" s="66"/>
      <c r="NBR5747" s="66"/>
      <c r="NBS5747" s="66"/>
      <c r="NBT5747" s="66"/>
      <c r="NBU5747" s="66"/>
      <c r="NBV5747" s="66"/>
      <c r="NBW5747" s="66"/>
      <c r="NBX5747" s="66"/>
      <c r="NBY5747" s="66"/>
      <c r="NBZ5747" s="66"/>
      <c r="NCA5747" s="66"/>
      <c r="NCB5747" s="66"/>
      <c r="NCC5747" s="66"/>
      <c r="NCD5747" s="66"/>
      <c r="NCE5747" s="66"/>
      <c r="NCF5747" s="66"/>
      <c r="NCG5747" s="66"/>
      <c r="NCH5747" s="66"/>
      <c r="NCI5747" s="66"/>
      <c r="NCJ5747" s="66"/>
      <c r="NCK5747" s="66"/>
      <c r="NCL5747" s="66"/>
      <c r="NCM5747" s="66"/>
      <c r="NCN5747" s="66"/>
      <c r="NCO5747" s="66"/>
      <c r="NCP5747" s="66"/>
      <c r="NCQ5747" s="66"/>
      <c r="NCR5747" s="66"/>
      <c r="NCS5747" s="66"/>
      <c r="NCT5747" s="66"/>
      <c r="NCU5747" s="66"/>
      <c r="NCV5747" s="66"/>
      <c r="NCW5747" s="66"/>
      <c r="NCX5747" s="66"/>
      <c r="NCY5747" s="66"/>
      <c r="NCZ5747" s="66"/>
      <c r="NDA5747" s="66"/>
      <c r="NDB5747" s="66"/>
      <c r="NDC5747" s="66"/>
      <c r="NDD5747" s="66"/>
      <c r="NDE5747" s="66"/>
      <c r="NDF5747" s="66"/>
      <c r="NDG5747" s="66"/>
      <c r="NDH5747" s="66"/>
      <c r="NDI5747" s="66"/>
      <c r="NDJ5747" s="66"/>
      <c r="NDK5747" s="66"/>
      <c r="NDL5747" s="66"/>
      <c r="NDM5747" s="66"/>
      <c r="NDN5747" s="66"/>
      <c r="NDO5747" s="66"/>
      <c r="NDP5747" s="66"/>
      <c r="NDQ5747" s="66"/>
      <c r="NDR5747" s="66"/>
      <c r="NDS5747" s="66"/>
      <c r="NDT5747" s="66"/>
      <c r="NDU5747" s="66"/>
      <c r="NDV5747" s="66"/>
      <c r="NDW5747" s="66"/>
      <c r="NDX5747" s="66"/>
      <c r="NDY5747" s="66"/>
      <c r="NDZ5747" s="66"/>
      <c r="NEA5747" s="66"/>
      <c r="NEB5747" s="66"/>
      <c r="NEC5747" s="66"/>
      <c r="NED5747" s="66"/>
      <c r="NEE5747" s="66"/>
      <c r="NEF5747" s="66"/>
      <c r="NEG5747" s="66"/>
      <c r="NEH5747" s="66"/>
      <c r="NEI5747" s="66"/>
      <c r="NEJ5747" s="66"/>
      <c r="NEK5747" s="66"/>
      <c r="NEL5747" s="66"/>
      <c r="NEM5747" s="66"/>
      <c r="NEN5747" s="66"/>
      <c r="NEO5747" s="66"/>
      <c r="NEP5747" s="66"/>
      <c r="NEQ5747" s="66"/>
      <c r="NER5747" s="66"/>
      <c r="NES5747" s="66"/>
      <c r="NET5747" s="66"/>
      <c r="NEU5747" s="66"/>
      <c r="NEV5747" s="66"/>
      <c r="NEW5747" s="66"/>
      <c r="NEX5747" s="66"/>
      <c r="NEY5747" s="66"/>
      <c r="NEZ5747" s="66"/>
      <c r="NFA5747" s="66"/>
      <c r="NFB5747" s="66"/>
      <c r="NFC5747" s="66"/>
      <c r="NFD5747" s="66"/>
      <c r="NFE5747" s="66"/>
      <c r="NFF5747" s="66"/>
      <c r="NFG5747" s="66"/>
      <c r="NFH5747" s="66"/>
      <c r="NFI5747" s="66"/>
      <c r="NFJ5747" s="66"/>
      <c r="NFK5747" s="66"/>
      <c r="NFL5747" s="66"/>
      <c r="NFM5747" s="66"/>
      <c r="NFN5747" s="66"/>
      <c r="NFO5747" s="66"/>
      <c r="NFP5747" s="66"/>
      <c r="NFQ5747" s="66"/>
      <c r="NFR5747" s="66"/>
      <c r="NFS5747" s="66"/>
      <c r="NFT5747" s="66"/>
      <c r="NFU5747" s="66"/>
      <c r="NFV5747" s="66"/>
      <c r="NFW5747" s="66"/>
      <c r="NFX5747" s="66"/>
      <c r="NFY5747" s="66"/>
      <c r="NFZ5747" s="66"/>
      <c r="NGA5747" s="66"/>
      <c r="NGB5747" s="66"/>
      <c r="NGC5747" s="66"/>
      <c r="NGD5747" s="66"/>
      <c r="NGE5747" s="66"/>
      <c r="NGF5747" s="66"/>
      <c r="NGG5747" s="66"/>
      <c r="NGH5747" s="66"/>
      <c r="NGI5747" s="66"/>
      <c r="NGJ5747" s="66"/>
      <c r="NGK5747" s="66"/>
      <c r="NGL5747" s="66"/>
      <c r="NGM5747" s="66"/>
      <c r="NGN5747" s="66"/>
      <c r="NGO5747" s="66"/>
      <c r="NGP5747" s="66"/>
      <c r="NGQ5747" s="66"/>
      <c r="NGR5747" s="66"/>
      <c r="NGS5747" s="66"/>
      <c r="NGT5747" s="66"/>
      <c r="NGU5747" s="66"/>
      <c r="NGV5747" s="66"/>
      <c r="NGW5747" s="66"/>
      <c r="NGX5747" s="66"/>
      <c r="NGY5747" s="66"/>
      <c r="NGZ5747" s="66"/>
      <c r="NHA5747" s="66"/>
      <c r="NHB5747" s="66"/>
      <c r="NHC5747" s="66"/>
      <c r="NHD5747" s="66"/>
      <c r="NHE5747" s="66"/>
      <c r="NHF5747" s="66"/>
      <c r="NHG5747" s="66"/>
      <c r="NHH5747" s="66"/>
      <c r="NHI5747" s="66"/>
      <c r="NHJ5747" s="66"/>
      <c r="NHK5747" s="66"/>
      <c r="NHL5747" s="66"/>
      <c r="NHM5747" s="66"/>
      <c r="NHN5747" s="66"/>
      <c r="NHO5747" s="66"/>
      <c r="NHP5747" s="66"/>
      <c r="NHQ5747" s="66"/>
      <c r="NHR5747" s="66"/>
      <c r="NHS5747" s="66"/>
      <c r="NHT5747" s="66"/>
      <c r="NHU5747" s="66"/>
      <c r="NHV5747" s="66"/>
      <c r="NHW5747" s="66"/>
      <c r="NHX5747" s="66"/>
      <c r="NHY5747" s="66"/>
      <c r="NHZ5747" s="66"/>
      <c r="NIA5747" s="66"/>
      <c r="NIB5747" s="66"/>
      <c r="NIC5747" s="66"/>
      <c r="NID5747" s="66"/>
      <c r="NIE5747" s="66"/>
      <c r="NIF5747" s="66"/>
      <c r="NIG5747" s="66"/>
      <c r="NIH5747" s="66"/>
      <c r="NII5747" s="66"/>
      <c r="NIJ5747" s="66"/>
      <c r="NIK5747" s="66"/>
      <c r="NIL5747" s="66"/>
      <c r="NIM5747" s="66"/>
      <c r="NIN5747" s="66"/>
      <c r="NIO5747" s="66"/>
      <c r="NIP5747" s="66"/>
      <c r="NIQ5747" s="66"/>
      <c r="NIR5747" s="66"/>
      <c r="NIS5747" s="66"/>
      <c r="NIT5747" s="66"/>
      <c r="NIU5747" s="66"/>
      <c r="NIV5747" s="66"/>
      <c r="NIW5747" s="66"/>
      <c r="NIX5747" s="66"/>
      <c r="NIY5747" s="66"/>
      <c r="NIZ5747" s="66"/>
      <c r="NJA5747" s="66"/>
      <c r="NJB5747" s="66"/>
      <c r="NJC5747" s="66"/>
      <c r="NJD5747" s="66"/>
      <c r="NJE5747" s="66"/>
      <c r="NJF5747" s="66"/>
      <c r="NJG5747" s="66"/>
      <c r="NJH5747" s="66"/>
      <c r="NJI5747" s="66"/>
      <c r="NJJ5747" s="66"/>
      <c r="NJK5747" s="66"/>
      <c r="NJL5747" s="66"/>
      <c r="NJM5747" s="66"/>
      <c r="NJN5747" s="66"/>
      <c r="NJO5747" s="66"/>
      <c r="NJP5747" s="66"/>
    </row>
    <row r="5748" spans="1:9740" s="77" customFormat="1" x14ac:dyDescent="0.25">
      <c r="A5748" s="71" t="s">
        <v>5780</v>
      </c>
      <c r="B5748" s="72" t="s">
        <v>8969</v>
      </c>
      <c r="C5748" s="71"/>
      <c r="D5748" s="73" t="s">
        <v>11864</v>
      </c>
      <c r="E5748" s="71" t="s">
        <v>5781</v>
      </c>
      <c r="F5748" s="75" t="s">
        <v>10</v>
      </c>
      <c r="G5748" s="75">
        <v>1259</v>
      </c>
      <c r="H5748" s="75"/>
      <c r="I5748" s="74" t="s">
        <v>7799</v>
      </c>
      <c r="J5748" s="38">
        <v>25172110</v>
      </c>
      <c r="K5748" s="38" t="s">
        <v>12462</v>
      </c>
      <c r="L5748" s="71" t="str">
        <f t="shared" si="241"/>
        <v>104-0106-01.JPG</v>
      </c>
      <c r="M5748" s="71"/>
      <c r="N5748" s="71"/>
      <c r="O5748" s="66"/>
      <c r="P5748" s="66"/>
      <c r="Q5748" s="66"/>
      <c r="R5748" s="66"/>
      <c r="S5748" s="66"/>
      <c r="T5748" s="66"/>
      <c r="U5748" s="66"/>
      <c r="V5748" s="66"/>
      <c r="W5748" s="66"/>
      <c r="X5748" s="66"/>
      <c r="Y5748" s="66"/>
      <c r="Z5748" s="66"/>
      <c r="AA5748" s="66"/>
      <c r="AB5748" s="66"/>
      <c r="AC5748" s="66"/>
      <c r="AD5748" s="66"/>
      <c r="AE5748" s="66"/>
      <c r="AF5748" s="66"/>
      <c r="AG5748" s="66"/>
      <c r="AH5748" s="66"/>
      <c r="AI5748" s="66"/>
      <c r="AJ5748" s="66"/>
      <c r="AK5748" s="66"/>
      <c r="AL5748" s="66"/>
      <c r="AM5748" s="66"/>
      <c r="AN5748" s="66"/>
      <c r="AO5748" s="66"/>
      <c r="AP5748" s="66"/>
      <c r="AQ5748" s="66"/>
      <c r="AR5748" s="66"/>
      <c r="AS5748" s="66"/>
      <c r="AT5748" s="66"/>
      <c r="AU5748" s="66"/>
      <c r="AV5748" s="66"/>
      <c r="AW5748" s="66"/>
      <c r="AX5748" s="66"/>
      <c r="AY5748" s="66"/>
      <c r="AZ5748" s="66"/>
      <c r="BA5748" s="66"/>
      <c r="BB5748" s="66"/>
      <c r="BC5748" s="66"/>
      <c r="BD5748" s="66"/>
      <c r="BE5748" s="66"/>
      <c r="BF5748" s="66"/>
      <c r="BG5748" s="66"/>
      <c r="BH5748" s="66"/>
      <c r="BI5748" s="66"/>
      <c r="BJ5748" s="66"/>
      <c r="BK5748" s="66"/>
      <c r="BL5748" s="66"/>
      <c r="BM5748" s="66"/>
      <c r="BN5748" s="66"/>
      <c r="BO5748" s="66"/>
      <c r="BP5748" s="66"/>
      <c r="BQ5748" s="66"/>
      <c r="BR5748" s="66"/>
      <c r="BS5748" s="66"/>
      <c r="BT5748" s="66"/>
      <c r="BU5748" s="66"/>
      <c r="BV5748" s="66"/>
      <c r="BW5748" s="66"/>
      <c r="BX5748" s="66"/>
      <c r="BY5748" s="66"/>
      <c r="BZ5748" s="66"/>
      <c r="CA5748" s="66"/>
      <c r="CB5748" s="66"/>
      <c r="CC5748" s="66"/>
      <c r="CD5748" s="66"/>
      <c r="CE5748" s="66"/>
      <c r="CF5748" s="66"/>
      <c r="CG5748" s="66"/>
      <c r="CH5748" s="66"/>
      <c r="CI5748" s="66"/>
      <c r="CJ5748" s="66"/>
      <c r="CK5748" s="66"/>
      <c r="CL5748" s="66"/>
      <c r="CM5748" s="66"/>
      <c r="CN5748" s="66"/>
      <c r="CO5748" s="66"/>
      <c r="CP5748" s="66"/>
      <c r="CQ5748" s="66"/>
      <c r="CR5748" s="66"/>
      <c r="CS5748" s="66"/>
      <c r="CT5748" s="66"/>
      <c r="CU5748" s="66"/>
      <c r="CV5748" s="66"/>
      <c r="CW5748" s="66"/>
      <c r="CX5748" s="66"/>
      <c r="CY5748" s="66"/>
      <c r="CZ5748" s="66"/>
      <c r="DA5748" s="66"/>
      <c r="DB5748" s="66"/>
      <c r="DC5748" s="66"/>
      <c r="DD5748" s="66"/>
      <c r="DE5748" s="66"/>
      <c r="DF5748" s="66"/>
      <c r="DG5748" s="66"/>
      <c r="DH5748" s="66"/>
      <c r="DI5748" s="66"/>
      <c r="DJ5748" s="66"/>
      <c r="DK5748" s="66"/>
      <c r="DL5748" s="66"/>
      <c r="DM5748" s="66"/>
      <c r="DN5748" s="66"/>
      <c r="DO5748" s="66"/>
      <c r="DP5748" s="66"/>
      <c r="DQ5748" s="66"/>
      <c r="DR5748" s="66"/>
      <c r="DS5748" s="66"/>
      <c r="DT5748" s="66"/>
      <c r="DU5748" s="66"/>
      <c r="DV5748" s="66"/>
      <c r="DW5748" s="66"/>
      <c r="DX5748" s="66"/>
      <c r="DY5748" s="66"/>
      <c r="DZ5748" s="66"/>
      <c r="EA5748" s="66"/>
      <c r="EB5748" s="66"/>
      <c r="EC5748" s="66"/>
      <c r="ED5748" s="66"/>
      <c r="EE5748" s="66"/>
      <c r="EF5748" s="66"/>
      <c r="EG5748" s="66"/>
      <c r="EH5748" s="66"/>
      <c r="EI5748" s="66"/>
      <c r="EJ5748" s="66"/>
      <c r="EK5748" s="66"/>
      <c r="EL5748" s="66"/>
      <c r="EM5748" s="66"/>
      <c r="EN5748" s="66"/>
      <c r="EO5748" s="66"/>
      <c r="EP5748" s="66"/>
      <c r="EQ5748" s="66"/>
      <c r="ER5748" s="66"/>
      <c r="ES5748" s="66"/>
      <c r="ET5748" s="66"/>
      <c r="EU5748" s="66"/>
      <c r="EV5748" s="66"/>
      <c r="EW5748" s="66"/>
      <c r="EX5748" s="66"/>
      <c r="EY5748" s="66"/>
      <c r="EZ5748" s="66"/>
      <c r="FA5748" s="66"/>
      <c r="FB5748" s="66"/>
      <c r="FC5748" s="66"/>
      <c r="FD5748" s="66"/>
      <c r="FE5748" s="66"/>
      <c r="FF5748" s="66"/>
      <c r="FG5748" s="66"/>
      <c r="FH5748" s="66"/>
      <c r="FI5748" s="66"/>
      <c r="FJ5748" s="66"/>
      <c r="FK5748" s="66"/>
      <c r="FL5748" s="66"/>
      <c r="FM5748" s="66"/>
      <c r="FN5748" s="66"/>
      <c r="FO5748" s="66"/>
      <c r="FP5748" s="66"/>
      <c r="FQ5748" s="66"/>
      <c r="FR5748" s="66"/>
      <c r="FS5748" s="66"/>
      <c r="FT5748" s="66"/>
      <c r="FU5748" s="66"/>
      <c r="FV5748" s="66"/>
      <c r="FW5748" s="66"/>
      <c r="FX5748" s="66"/>
      <c r="FY5748" s="66"/>
      <c r="FZ5748" s="66"/>
      <c r="GA5748" s="66"/>
      <c r="GB5748" s="66"/>
      <c r="GC5748" s="66"/>
      <c r="GD5748" s="66"/>
      <c r="GE5748" s="66"/>
      <c r="GF5748" s="66"/>
      <c r="GG5748" s="66"/>
      <c r="GH5748" s="66"/>
      <c r="GI5748" s="66"/>
      <c r="GJ5748" s="66"/>
      <c r="GK5748" s="66"/>
      <c r="GL5748" s="66"/>
      <c r="GM5748" s="66"/>
      <c r="GN5748" s="66"/>
      <c r="GO5748" s="66"/>
      <c r="GP5748" s="66"/>
      <c r="GQ5748" s="66"/>
      <c r="GR5748" s="66"/>
      <c r="GS5748" s="66"/>
      <c r="GT5748" s="66"/>
      <c r="GU5748" s="66"/>
      <c r="GV5748" s="66"/>
      <c r="GW5748" s="66"/>
      <c r="GX5748" s="66"/>
      <c r="GY5748" s="66"/>
      <c r="GZ5748" s="66"/>
      <c r="HA5748" s="66"/>
      <c r="HB5748" s="66"/>
      <c r="HC5748" s="66"/>
      <c r="HD5748" s="66"/>
      <c r="HE5748" s="66"/>
      <c r="HF5748" s="66"/>
      <c r="HG5748" s="66"/>
      <c r="HH5748" s="66"/>
      <c r="HI5748" s="66"/>
      <c r="HJ5748" s="66"/>
      <c r="HK5748" s="66"/>
      <c r="HL5748" s="66"/>
      <c r="HM5748" s="66"/>
      <c r="HN5748" s="66"/>
      <c r="HO5748" s="66"/>
      <c r="HP5748" s="66"/>
      <c r="HQ5748" s="66"/>
      <c r="HR5748" s="66"/>
      <c r="HS5748" s="66"/>
      <c r="HT5748" s="66"/>
      <c r="HU5748" s="66"/>
      <c r="HV5748" s="66"/>
      <c r="HW5748" s="66"/>
      <c r="HX5748" s="66"/>
      <c r="HY5748" s="66"/>
      <c r="HZ5748" s="66"/>
      <c r="IA5748" s="66"/>
      <c r="IB5748" s="66"/>
      <c r="IC5748" s="66"/>
      <c r="ID5748" s="66"/>
      <c r="IE5748" s="66"/>
      <c r="IF5748" s="66"/>
      <c r="IG5748" s="66"/>
      <c r="IH5748" s="66"/>
      <c r="II5748" s="66"/>
      <c r="IJ5748" s="66"/>
      <c r="IK5748" s="66"/>
      <c r="IL5748" s="66"/>
      <c r="IM5748" s="66"/>
      <c r="IN5748" s="66"/>
      <c r="IO5748" s="66"/>
      <c r="IP5748" s="66"/>
      <c r="IQ5748" s="66"/>
      <c r="IR5748" s="66"/>
      <c r="IS5748" s="66"/>
      <c r="IT5748" s="66"/>
      <c r="IU5748" s="66"/>
      <c r="IV5748" s="66"/>
      <c r="IW5748" s="66"/>
      <c r="IX5748" s="66"/>
      <c r="IY5748" s="66"/>
      <c r="IZ5748" s="66"/>
      <c r="JA5748" s="66"/>
      <c r="JB5748" s="66"/>
      <c r="JC5748" s="66"/>
      <c r="JD5748" s="66"/>
      <c r="JE5748" s="66"/>
      <c r="JF5748" s="66"/>
      <c r="JG5748" s="66"/>
      <c r="JH5748" s="66"/>
      <c r="JI5748" s="66"/>
      <c r="JJ5748" s="66"/>
      <c r="JK5748" s="66"/>
      <c r="JL5748" s="66"/>
      <c r="JM5748" s="66"/>
      <c r="JN5748" s="66"/>
      <c r="JO5748" s="66"/>
      <c r="JP5748" s="66"/>
      <c r="JQ5748" s="66"/>
      <c r="JR5748" s="66"/>
      <c r="JS5748" s="66"/>
      <c r="JT5748" s="66"/>
      <c r="JU5748" s="66"/>
      <c r="JV5748" s="66"/>
      <c r="JW5748" s="66"/>
      <c r="JX5748" s="66"/>
      <c r="JY5748" s="66"/>
      <c r="JZ5748" s="66"/>
      <c r="KA5748" s="66"/>
      <c r="KB5748" s="66"/>
      <c r="KC5748" s="66"/>
      <c r="KD5748" s="66"/>
      <c r="KE5748" s="66"/>
      <c r="KF5748" s="66"/>
      <c r="KG5748" s="66"/>
      <c r="KH5748" s="66"/>
      <c r="KI5748" s="66"/>
      <c r="KJ5748" s="66"/>
      <c r="KK5748" s="66"/>
      <c r="KL5748" s="66"/>
      <c r="KM5748" s="66"/>
      <c r="KN5748" s="66"/>
      <c r="KO5748" s="66"/>
      <c r="KP5748" s="66"/>
      <c r="KQ5748" s="66"/>
      <c r="KR5748" s="66"/>
      <c r="KS5748" s="66"/>
      <c r="KT5748" s="66"/>
      <c r="KU5748" s="66"/>
      <c r="KV5748" s="66"/>
      <c r="KW5748" s="66"/>
      <c r="KX5748" s="66"/>
      <c r="KY5748" s="66"/>
      <c r="KZ5748" s="66"/>
      <c r="LA5748" s="66"/>
      <c r="LB5748" s="66"/>
      <c r="LC5748" s="66"/>
      <c r="LD5748" s="66"/>
      <c r="LE5748" s="66"/>
      <c r="LF5748" s="66"/>
      <c r="LG5748" s="66"/>
      <c r="LH5748" s="66"/>
      <c r="LI5748" s="66"/>
      <c r="LJ5748" s="66"/>
      <c r="LK5748" s="66"/>
      <c r="LL5748" s="66"/>
      <c r="LM5748" s="66"/>
      <c r="LN5748" s="66"/>
      <c r="LO5748" s="66"/>
      <c r="LP5748" s="66"/>
      <c r="LQ5748" s="66"/>
      <c r="LR5748" s="66"/>
      <c r="LS5748" s="66"/>
      <c r="LT5748" s="66"/>
      <c r="LU5748" s="66"/>
      <c r="LV5748" s="66"/>
      <c r="LW5748" s="66"/>
      <c r="LX5748" s="66"/>
      <c r="LY5748" s="66"/>
      <c r="LZ5748" s="66"/>
      <c r="MA5748" s="66"/>
      <c r="MB5748" s="66"/>
      <c r="MC5748" s="66"/>
      <c r="MD5748" s="66"/>
      <c r="ME5748" s="66"/>
      <c r="MF5748" s="66"/>
      <c r="MG5748" s="66"/>
      <c r="MH5748" s="66"/>
      <c r="MI5748" s="66"/>
      <c r="MJ5748" s="66"/>
      <c r="MK5748" s="66"/>
      <c r="ML5748" s="66"/>
      <c r="MM5748" s="66"/>
      <c r="MN5748" s="66"/>
      <c r="MO5748" s="66"/>
      <c r="MP5748" s="66"/>
      <c r="MQ5748" s="66"/>
      <c r="MR5748" s="66"/>
      <c r="MS5748" s="66"/>
      <c r="MT5748" s="66"/>
      <c r="MU5748" s="66"/>
      <c r="MV5748" s="66"/>
      <c r="MW5748" s="66"/>
      <c r="MX5748" s="66"/>
      <c r="MY5748" s="66"/>
      <c r="MZ5748" s="66"/>
      <c r="NA5748" s="66"/>
      <c r="NB5748" s="66"/>
      <c r="NC5748" s="66"/>
      <c r="ND5748" s="66"/>
      <c r="NE5748" s="66"/>
      <c r="NF5748" s="66"/>
      <c r="NG5748" s="66"/>
      <c r="NH5748" s="66"/>
      <c r="NI5748" s="66"/>
      <c r="NJ5748" s="66"/>
      <c r="NK5748" s="66"/>
      <c r="NL5748" s="66"/>
      <c r="NM5748" s="66"/>
      <c r="NN5748" s="66"/>
      <c r="NO5748" s="66"/>
      <c r="NP5748" s="66"/>
      <c r="NQ5748" s="66"/>
      <c r="NR5748" s="66"/>
      <c r="NS5748" s="66"/>
      <c r="NT5748" s="66"/>
      <c r="NU5748" s="66"/>
      <c r="NV5748" s="66"/>
      <c r="NW5748" s="66"/>
      <c r="NX5748" s="66"/>
      <c r="NY5748" s="66"/>
      <c r="NZ5748" s="66"/>
      <c r="OA5748" s="66"/>
      <c r="OB5748" s="66"/>
      <c r="OC5748" s="66"/>
      <c r="OD5748" s="66"/>
      <c r="OE5748" s="66"/>
      <c r="OF5748" s="66"/>
      <c r="OG5748" s="66"/>
      <c r="OH5748" s="66"/>
      <c r="OI5748" s="66"/>
      <c r="OJ5748" s="66"/>
      <c r="OK5748" s="66"/>
      <c r="OL5748" s="66"/>
      <c r="OM5748" s="66"/>
      <c r="ON5748" s="66"/>
      <c r="OO5748" s="66"/>
      <c r="OP5748" s="66"/>
      <c r="OQ5748" s="66"/>
      <c r="OR5748" s="66"/>
      <c r="OS5748" s="66"/>
      <c r="OT5748" s="66"/>
      <c r="OU5748" s="66"/>
      <c r="OV5748" s="66"/>
      <c r="OW5748" s="66"/>
      <c r="OX5748" s="66"/>
      <c r="OY5748" s="66"/>
      <c r="OZ5748" s="66"/>
      <c r="PA5748" s="66"/>
      <c r="PB5748" s="66"/>
      <c r="PC5748" s="66"/>
      <c r="PD5748" s="66"/>
      <c r="PE5748" s="66"/>
      <c r="PF5748" s="66"/>
      <c r="PG5748" s="66"/>
      <c r="PH5748" s="66"/>
      <c r="PI5748" s="66"/>
      <c r="PJ5748" s="66"/>
      <c r="PK5748" s="66"/>
      <c r="PL5748" s="66"/>
      <c r="PM5748" s="66"/>
      <c r="PN5748" s="66"/>
      <c r="PO5748" s="66"/>
      <c r="PP5748" s="66"/>
      <c r="PQ5748" s="66"/>
      <c r="PR5748" s="66"/>
      <c r="PS5748" s="66"/>
      <c r="PT5748" s="66"/>
      <c r="PU5748" s="66"/>
      <c r="PV5748" s="66"/>
      <c r="PW5748" s="66"/>
      <c r="PX5748" s="66"/>
      <c r="PY5748" s="66"/>
      <c r="PZ5748" s="66"/>
      <c r="QA5748" s="66"/>
      <c r="QB5748" s="66"/>
      <c r="QC5748" s="66"/>
      <c r="QD5748" s="66"/>
      <c r="QE5748" s="66"/>
      <c r="QF5748" s="66"/>
      <c r="QG5748" s="66"/>
      <c r="QH5748" s="66"/>
      <c r="QI5748" s="66"/>
      <c r="QJ5748" s="66"/>
      <c r="QK5748" s="66"/>
      <c r="QL5748" s="66"/>
      <c r="QM5748" s="66"/>
      <c r="QN5748" s="66"/>
      <c r="QO5748" s="66"/>
      <c r="QP5748" s="66"/>
      <c r="QQ5748" s="66"/>
      <c r="QR5748" s="66"/>
      <c r="QS5748" s="66"/>
      <c r="QT5748" s="66"/>
      <c r="QU5748" s="66"/>
      <c r="QV5748" s="66"/>
      <c r="QW5748" s="66"/>
      <c r="QX5748" s="66"/>
      <c r="QY5748" s="66"/>
      <c r="QZ5748" s="66"/>
      <c r="RA5748" s="66"/>
      <c r="RB5748" s="66"/>
      <c r="RC5748" s="66"/>
      <c r="RD5748" s="66"/>
      <c r="RE5748" s="66"/>
      <c r="RF5748" s="66"/>
      <c r="RG5748" s="66"/>
      <c r="RH5748" s="66"/>
      <c r="RI5748" s="66"/>
      <c r="RJ5748" s="66"/>
      <c r="RK5748" s="66"/>
      <c r="RL5748" s="66"/>
      <c r="RM5748" s="66"/>
      <c r="RN5748" s="66"/>
      <c r="RO5748" s="66"/>
      <c r="RP5748" s="66"/>
      <c r="RQ5748" s="66"/>
      <c r="RR5748" s="66"/>
      <c r="RS5748" s="66"/>
      <c r="RT5748" s="66"/>
      <c r="RU5748" s="66"/>
      <c r="RV5748" s="66"/>
      <c r="RW5748" s="66"/>
      <c r="RX5748" s="66"/>
      <c r="RY5748" s="66"/>
      <c r="RZ5748" s="66"/>
      <c r="SA5748" s="66"/>
      <c r="SB5748" s="66"/>
      <c r="SC5748" s="66"/>
      <c r="SD5748" s="66"/>
      <c r="SE5748" s="66"/>
      <c r="SF5748" s="66"/>
      <c r="SG5748" s="66"/>
      <c r="SH5748" s="66"/>
      <c r="SI5748" s="66"/>
      <c r="SJ5748" s="66"/>
      <c r="SK5748" s="66"/>
      <c r="SL5748" s="66"/>
      <c r="SM5748" s="66"/>
      <c r="SN5748" s="66"/>
      <c r="SO5748" s="66"/>
      <c r="SP5748" s="66"/>
      <c r="SQ5748" s="66"/>
      <c r="SR5748" s="66"/>
      <c r="SS5748" s="66"/>
      <c r="ST5748" s="66"/>
      <c r="SU5748" s="66"/>
      <c r="SV5748" s="66"/>
      <c r="SW5748" s="66"/>
      <c r="SX5748" s="66"/>
      <c r="SY5748" s="66"/>
      <c r="SZ5748" s="66"/>
      <c r="TA5748" s="66"/>
      <c r="TB5748" s="66"/>
      <c r="TC5748" s="66"/>
      <c r="TD5748" s="66"/>
      <c r="TE5748" s="66"/>
      <c r="TF5748" s="66"/>
      <c r="TG5748" s="66"/>
      <c r="TH5748" s="66"/>
      <c r="TI5748" s="66"/>
      <c r="TJ5748" s="66"/>
      <c r="TK5748" s="66"/>
      <c r="TL5748" s="66"/>
      <c r="TM5748" s="66"/>
      <c r="TN5748" s="66"/>
      <c r="TO5748" s="66"/>
      <c r="TP5748" s="66"/>
      <c r="TQ5748" s="66"/>
      <c r="TR5748" s="66"/>
      <c r="TS5748" s="66"/>
      <c r="TT5748" s="66"/>
      <c r="TU5748" s="66"/>
      <c r="TV5748" s="66"/>
      <c r="TW5748" s="66"/>
      <c r="TX5748" s="66"/>
      <c r="TY5748" s="66"/>
      <c r="TZ5748" s="66"/>
      <c r="UA5748" s="66"/>
      <c r="UB5748" s="66"/>
      <c r="UC5748" s="66"/>
      <c r="UD5748" s="66"/>
      <c r="UE5748" s="66"/>
      <c r="UF5748" s="66"/>
      <c r="UG5748" s="66"/>
      <c r="UH5748" s="66"/>
      <c r="UI5748" s="66"/>
      <c r="UJ5748" s="66"/>
      <c r="UK5748" s="66"/>
      <c r="UL5748" s="66"/>
      <c r="UM5748" s="66"/>
      <c r="UN5748" s="66"/>
      <c r="UO5748" s="66"/>
      <c r="UP5748" s="66"/>
      <c r="UQ5748" s="66"/>
      <c r="UR5748" s="66"/>
      <c r="US5748" s="66"/>
      <c r="UT5748" s="66"/>
      <c r="UU5748" s="66"/>
      <c r="UV5748" s="66"/>
      <c r="UW5748" s="66"/>
      <c r="UX5748" s="66"/>
      <c r="UY5748" s="66"/>
      <c r="UZ5748" s="66"/>
      <c r="VA5748" s="66"/>
      <c r="VB5748" s="66"/>
      <c r="VC5748" s="66"/>
      <c r="VD5748" s="66"/>
      <c r="VE5748" s="66"/>
      <c r="VF5748" s="66"/>
      <c r="VG5748" s="66"/>
      <c r="VH5748" s="66"/>
      <c r="VI5748" s="66"/>
      <c r="VJ5748" s="66"/>
      <c r="VK5748" s="66"/>
      <c r="VL5748" s="66"/>
      <c r="VM5748" s="66"/>
      <c r="VN5748" s="66"/>
      <c r="VO5748" s="66"/>
      <c r="VP5748" s="66"/>
      <c r="VQ5748" s="66"/>
      <c r="VR5748" s="66"/>
      <c r="VS5748" s="66"/>
      <c r="VT5748" s="66"/>
      <c r="VU5748" s="66"/>
      <c r="VV5748" s="66"/>
      <c r="VW5748" s="66"/>
      <c r="VX5748" s="66"/>
      <c r="VY5748" s="66"/>
      <c r="VZ5748" s="66"/>
      <c r="WA5748" s="66"/>
      <c r="WB5748" s="66"/>
      <c r="WC5748" s="66"/>
      <c r="WD5748" s="66"/>
      <c r="WE5748" s="66"/>
      <c r="WF5748" s="66"/>
      <c r="WG5748" s="66"/>
      <c r="WH5748" s="66"/>
      <c r="WI5748" s="66"/>
      <c r="WJ5748" s="66"/>
      <c r="WK5748" s="66"/>
      <c r="WL5748" s="66"/>
      <c r="WM5748" s="66"/>
      <c r="WN5748" s="66"/>
      <c r="WO5748" s="66"/>
      <c r="WP5748" s="66"/>
      <c r="WQ5748" s="66"/>
      <c r="WR5748" s="66"/>
      <c r="WS5748" s="66"/>
      <c r="WT5748" s="66"/>
      <c r="WU5748" s="66"/>
      <c r="WV5748" s="66"/>
      <c r="WW5748" s="66"/>
      <c r="WX5748" s="66"/>
      <c r="WY5748" s="66"/>
      <c r="WZ5748" s="66"/>
      <c r="XA5748" s="66"/>
      <c r="XB5748" s="66"/>
      <c r="XC5748" s="66"/>
      <c r="XD5748" s="66"/>
      <c r="XE5748" s="66"/>
      <c r="XF5748" s="66"/>
      <c r="XG5748" s="66"/>
      <c r="XH5748" s="66"/>
      <c r="XI5748" s="66"/>
      <c r="XJ5748" s="66"/>
      <c r="XK5748" s="66"/>
      <c r="XL5748" s="66"/>
      <c r="XM5748" s="66"/>
      <c r="XN5748" s="66"/>
      <c r="XO5748" s="66"/>
      <c r="XP5748" s="66"/>
      <c r="XQ5748" s="66"/>
      <c r="XR5748" s="66"/>
      <c r="XS5748" s="66"/>
      <c r="XT5748" s="66"/>
      <c r="XU5748" s="66"/>
      <c r="XV5748" s="66"/>
      <c r="XW5748" s="66"/>
      <c r="XX5748" s="66"/>
      <c r="XY5748" s="66"/>
      <c r="XZ5748" s="66"/>
      <c r="YA5748" s="66"/>
      <c r="YB5748" s="66"/>
      <c r="YC5748" s="66"/>
      <c r="YD5748" s="66"/>
      <c r="YE5748" s="66"/>
      <c r="YF5748" s="66"/>
      <c r="YG5748" s="66"/>
      <c r="YH5748" s="66"/>
      <c r="YI5748" s="66"/>
      <c r="YJ5748" s="66"/>
      <c r="YK5748" s="66"/>
      <c r="YL5748" s="66"/>
      <c r="YM5748" s="66"/>
      <c r="YN5748" s="66"/>
      <c r="YO5748" s="66"/>
      <c r="YP5748" s="66"/>
      <c r="YQ5748" s="66"/>
      <c r="YR5748" s="66"/>
      <c r="YS5748" s="66"/>
      <c r="YT5748" s="66"/>
      <c r="YU5748" s="66"/>
      <c r="YV5748" s="66"/>
      <c r="YW5748" s="66"/>
      <c r="YX5748" s="66"/>
      <c r="YY5748" s="66"/>
      <c r="YZ5748" s="66"/>
      <c r="ZA5748" s="66"/>
      <c r="ZB5748" s="66"/>
      <c r="ZC5748" s="66"/>
      <c r="ZD5748" s="66"/>
      <c r="ZE5748" s="66"/>
      <c r="ZF5748" s="66"/>
      <c r="ZG5748" s="66"/>
      <c r="ZH5748" s="66"/>
      <c r="ZI5748" s="66"/>
      <c r="ZJ5748" s="66"/>
      <c r="ZK5748" s="66"/>
      <c r="ZL5748" s="66"/>
      <c r="ZM5748" s="66"/>
      <c r="ZN5748" s="66"/>
      <c r="ZO5748" s="66"/>
      <c r="ZP5748" s="66"/>
      <c r="ZQ5748" s="66"/>
      <c r="ZR5748" s="66"/>
      <c r="ZS5748" s="66"/>
      <c r="ZT5748" s="66"/>
      <c r="ZU5748" s="66"/>
      <c r="ZV5748" s="66"/>
      <c r="ZW5748" s="66"/>
      <c r="ZX5748" s="66"/>
      <c r="ZY5748" s="66"/>
      <c r="ZZ5748" s="66"/>
      <c r="AAA5748" s="66"/>
      <c r="AAB5748" s="66"/>
      <c r="AAC5748" s="66"/>
      <c r="AAD5748" s="66"/>
      <c r="AAE5748" s="66"/>
      <c r="AAF5748" s="66"/>
      <c r="AAG5748" s="66"/>
      <c r="AAH5748" s="66"/>
      <c r="AAI5748" s="66"/>
      <c r="AAJ5748" s="66"/>
      <c r="AAK5748" s="66"/>
      <c r="AAL5748" s="66"/>
      <c r="AAM5748" s="66"/>
      <c r="AAN5748" s="66"/>
      <c r="AAO5748" s="66"/>
      <c r="AAP5748" s="66"/>
      <c r="AAQ5748" s="66"/>
      <c r="AAR5748" s="66"/>
      <c r="AAS5748" s="66"/>
      <c r="AAT5748" s="66"/>
      <c r="AAU5748" s="66"/>
      <c r="AAV5748" s="66"/>
      <c r="AAW5748" s="66"/>
      <c r="AAX5748" s="66"/>
      <c r="AAY5748" s="66"/>
      <c r="AAZ5748" s="66"/>
      <c r="ABA5748" s="66"/>
      <c r="ABB5748" s="66"/>
      <c r="ABC5748" s="66"/>
      <c r="ABD5748" s="66"/>
      <c r="ABE5748" s="66"/>
      <c r="ABF5748" s="66"/>
      <c r="ABG5748" s="66"/>
      <c r="ABH5748" s="66"/>
      <c r="ABI5748" s="66"/>
      <c r="ABJ5748" s="66"/>
      <c r="ABK5748" s="66"/>
      <c r="ABL5748" s="66"/>
      <c r="ABM5748" s="66"/>
      <c r="ABN5748" s="66"/>
      <c r="ABO5748" s="66"/>
      <c r="ABP5748" s="66"/>
      <c r="ABQ5748" s="66"/>
      <c r="ABR5748" s="66"/>
      <c r="ABS5748" s="66"/>
      <c r="ABT5748" s="66"/>
      <c r="ABU5748" s="66"/>
      <c r="ABV5748" s="66"/>
      <c r="ABW5748" s="66"/>
      <c r="ABX5748" s="66"/>
      <c r="ABY5748" s="66"/>
      <c r="ABZ5748" s="66"/>
      <c r="ACA5748" s="66"/>
      <c r="ACB5748" s="66"/>
      <c r="ACC5748" s="66"/>
      <c r="ACD5748" s="66"/>
      <c r="ACE5748" s="66"/>
      <c r="ACF5748" s="66"/>
      <c r="ACG5748" s="66"/>
      <c r="ACH5748" s="66"/>
      <c r="ACI5748" s="66"/>
      <c r="ACJ5748" s="66"/>
      <c r="ACK5748" s="66"/>
      <c r="ACL5748" s="66"/>
      <c r="ACM5748" s="66"/>
      <c r="ACN5748" s="66"/>
      <c r="ACO5748" s="66"/>
      <c r="ACP5748" s="66"/>
      <c r="ACQ5748" s="66"/>
      <c r="ACR5748" s="66"/>
      <c r="ACS5748" s="66"/>
      <c r="ACT5748" s="66"/>
      <c r="ACU5748" s="66"/>
      <c r="ACV5748" s="66"/>
      <c r="ACW5748" s="66"/>
      <c r="ACX5748" s="66"/>
      <c r="ACY5748" s="66"/>
      <c r="ACZ5748" s="66"/>
      <c r="ADA5748" s="66"/>
      <c r="ADB5748" s="66"/>
      <c r="ADC5748" s="66"/>
      <c r="ADD5748" s="66"/>
      <c r="ADE5748" s="66"/>
      <c r="ADF5748" s="66"/>
      <c r="ADG5748" s="66"/>
      <c r="ADH5748" s="66"/>
      <c r="ADI5748" s="66"/>
      <c r="ADJ5748" s="66"/>
      <c r="ADK5748" s="66"/>
      <c r="ADL5748" s="66"/>
      <c r="ADM5748" s="66"/>
      <c r="ADN5748" s="66"/>
      <c r="ADO5748" s="66"/>
      <c r="ADP5748" s="66"/>
      <c r="ADQ5748" s="66"/>
      <c r="ADR5748" s="66"/>
      <c r="ADS5748" s="66"/>
      <c r="ADT5748" s="66"/>
      <c r="ADU5748" s="66"/>
      <c r="ADV5748" s="66"/>
      <c r="ADW5748" s="66"/>
      <c r="ADX5748" s="66"/>
      <c r="ADY5748" s="66"/>
      <c r="ADZ5748" s="66"/>
      <c r="AEA5748" s="66"/>
      <c r="AEB5748" s="66"/>
      <c r="AEC5748" s="66"/>
      <c r="AED5748" s="66"/>
      <c r="AEE5748" s="66"/>
      <c r="AEF5748" s="66"/>
      <c r="AEG5748" s="66"/>
      <c r="AEH5748" s="66"/>
      <c r="AEI5748" s="66"/>
      <c r="AEJ5748" s="66"/>
      <c r="AEK5748" s="66"/>
      <c r="AEL5748" s="66"/>
      <c r="AEM5748" s="66"/>
      <c r="AEN5748" s="66"/>
      <c r="AEO5748" s="66"/>
      <c r="AEP5748" s="66"/>
      <c r="AEQ5748" s="66"/>
      <c r="AER5748" s="66"/>
      <c r="AES5748" s="66"/>
      <c r="AET5748" s="66"/>
      <c r="AEU5748" s="66"/>
      <c r="AEV5748" s="66"/>
      <c r="AEW5748" s="66"/>
      <c r="AEX5748" s="66"/>
      <c r="AEY5748" s="66"/>
      <c r="AEZ5748" s="66"/>
      <c r="AFA5748" s="66"/>
      <c r="AFB5748" s="66"/>
      <c r="AFC5748" s="66"/>
      <c r="AFD5748" s="66"/>
      <c r="AFE5748" s="66"/>
      <c r="AFF5748" s="66"/>
      <c r="AFG5748" s="66"/>
      <c r="AFH5748" s="66"/>
      <c r="AFI5748" s="66"/>
      <c r="AFJ5748" s="66"/>
      <c r="AFK5748" s="66"/>
      <c r="AFL5748" s="66"/>
      <c r="AFM5748" s="66"/>
      <c r="AFN5748" s="66"/>
      <c r="AFO5748" s="66"/>
      <c r="AFP5748" s="66"/>
      <c r="AFQ5748" s="66"/>
      <c r="AFR5748" s="66"/>
      <c r="AFS5748" s="66"/>
      <c r="AFT5748" s="66"/>
      <c r="AFU5748" s="66"/>
      <c r="AFV5748" s="66"/>
      <c r="AFW5748" s="66"/>
      <c r="AFX5748" s="66"/>
      <c r="AFY5748" s="66"/>
      <c r="AFZ5748" s="66"/>
      <c r="AGA5748" s="66"/>
      <c r="AGB5748" s="66"/>
      <c r="AGC5748" s="66"/>
      <c r="AGD5748" s="66"/>
      <c r="AGE5748" s="66"/>
      <c r="AGF5748" s="66"/>
      <c r="AGG5748" s="66"/>
      <c r="AGH5748" s="66"/>
      <c r="AGI5748" s="66"/>
      <c r="AGJ5748" s="66"/>
      <c r="AGK5748" s="66"/>
      <c r="AGL5748" s="66"/>
      <c r="AGM5748" s="66"/>
      <c r="AGN5748" s="66"/>
      <c r="AGO5748" s="66"/>
      <c r="AGP5748" s="66"/>
      <c r="AGQ5748" s="66"/>
      <c r="AGR5748" s="66"/>
      <c r="AGS5748" s="66"/>
      <c r="AGT5748" s="66"/>
      <c r="AGU5748" s="66"/>
      <c r="AGV5748" s="66"/>
      <c r="AGW5748" s="66"/>
      <c r="AGX5748" s="66"/>
      <c r="AGY5748" s="66"/>
      <c r="AGZ5748" s="66"/>
      <c r="AHA5748" s="66"/>
      <c r="AHB5748" s="66"/>
      <c r="AHC5748" s="66"/>
      <c r="AHD5748" s="66"/>
      <c r="AHE5748" s="66"/>
      <c r="AHF5748" s="66"/>
      <c r="AHG5748" s="66"/>
      <c r="AHH5748" s="66"/>
      <c r="AHI5748" s="66"/>
      <c r="AHJ5748" s="66"/>
      <c r="AHK5748" s="66"/>
      <c r="AHL5748" s="66"/>
      <c r="AHM5748" s="66"/>
      <c r="AHN5748" s="66"/>
      <c r="AHO5748" s="66"/>
      <c r="AHP5748" s="66"/>
      <c r="AHQ5748" s="66"/>
      <c r="AHR5748" s="66"/>
      <c r="AHS5748" s="66"/>
      <c r="AHT5748" s="66"/>
      <c r="AHU5748" s="66"/>
      <c r="AHV5748" s="66"/>
      <c r="AHW5748" s="66"/>
      <c r="AHX5748" s="66"/>
      <c r="AHY5748" s="66"/>
      <c r="AHZ5748" s="66"/>
      <c r="AIA5748" s="66"/>
      <c r="AIB5748" s="66"/>
      <c r="AIC5748" s="66"/>
      <c r="AID5748" s="66"/>
      <c r="AIE5748" s="66"/>
      <c r="AIF5748" s="66"/>
      <c r="AIG5748" s="66"/>
      <c r="AIH5748" s="66"/>
      <c r="AII5748" s="66"/>
      <c r="AIJ5748" s="66"/>
      <c r="AIK5748" s="66"/>
      <c r="AIL5748" s="66"/>
      <c r="AIM5748" s="66"/>
      <c r="AIN5748" s="66"/>
      <c r="AIO5748" s="66"/>
      <c r="AIP5748" s="66"/>
      <c r="AIQ5748" s="66"/>
      <c r="AIR5748" s="66"/>
      <c r="AIS5748" s="66"/>
      <c r="AIT5748" s="66"/>
      <c r="AIU5748" s="66"/>
      <c r="AIV5748" s="66"/>
      <c r="AIW5748" s="66"/>
      <c r="AIX5748" s="66"/>
      <c r="AIY5748" s="66"/>
      <c r="AIZ5748" s="66"/>
      <c r="AJA5748" s="66"/>
      <c r="AJB5748" s="66"/>
      <c r="AJC5748" s="66"/>
      <c r="AJD5748" s="66"/>
      <c r="AJE5748" s="66"/>
      <c r="AJF5748" s="66"/>
      <c r="AJG5748" s="66"/>
      <c r="AJH5748" s="66"/>
      <c r="AJI5748" s="66"/>
      <c r="AJJ5748" s="66"/>
      <c r="AJK5748" s="66"/>
      <c r="AJL5748" s="66"/>
      <c r="AJM5748" s="66"/>
      <c r="AJN5748" s="66"/>
      <c r="AJO5748" s="66"/>
      <c r="AJP5748" s="66"/>
      <c r="AJQ5748" s="66"/>
      <c r="AJR5748" s="66"/>
      <c r="AJS5748" s="66"/>
      <c r="AJT5748" s="66"/>
      <c r="AJU5748" s="66"/>
      <c r="AJV5748" s="66"/>
      <c r="AJW5748" s="66"/>
      <c r="AJX5748" s="66"/>
      <c r="AJY5748" s="66"/>
      <c r="AJZ5748" s="66"/>
      <c r="AKA5748" s="66"/>
      <c r="AKB5748" s="66"/>
      <c r="AKC5748" s="66"/>
      <c r="AKD5748" s="66"/>
      <c r="AKE5748" s="66"/>
      <c r="AKF5748" s="66"/>
      <c r="AKG5748" s="66"/>
      <c r="AKH5748" s="66"/>
      <c r="AKI5748" s="66"/>
      <c r="AKJ5748" s="66"/>
      <c r="AKK5748" s="66"/>
      <c r="AKL5748" s="66"/>
      <c r="AKM5748" s="66"/>
      <c r="AKN5748" s="66"/>
      <c r="AKO5748" s="66"/>
      <c r="AKP5748" s="66"/>
      <c r="AKQ5748" s="66"/>
      <c r="AKR5748" s="66"/>
      <c r="AKS5748" s="66"/>
      <c r="AKT5748" s="66"/>
      <c r="AKU5748" s="66"/>
      <c r="AKV5748" s="66"/>
      <c r="AKW5748" s="66"/>
      <c r="AKX5748" s="66"/>
      <c r="AKY5748" s="66"/>
      <c r="AKZ5748" s="66"/>
      <c r="ALA5748" s="66"/>
      <c r="ALB5748" s="66"/>
      <c r="ALC5748" s="66"/>
      <c r="ALD5748" s="66"/>
      <c r="ALE5748" s="66"/>
      <c r="ALF5748" s="66"/>
      <c r="ALG5748" s="66"/>
      <c r="ALH5748" s="66"/>
      <c r="ALI5748" s="66"/>
      <c r="ALJ5748" s="66"/>
      <c r="ALK5748" s="66"/>
      <c r="ALL5748" s="66"/>
      <c r="ALM5748" s="66"/>
      <c r="ALN5748" s="66"/>
      <c r="ALO5748" s="66"/>
      <c r="ALP5748" s="66"/>
      <c r="ALQ5748" s="66"/>
      <c r="ALR5748" s="66"/>
      <c r="ALS5748" s="66"/>
      <c r="ALT5748" s="66"/>
      <c r="ALU5748" s="66"/>
      <c r="ALV5748" s="66"/>
      <c r="ALW5748" s="66"/>
      <c r="ALX5748" s="66"/>
      <c r="ALY5748" s="66"/>
      <c r="ALZ5748" s="66"/>
      <c r="AMA5748" s="66"/>
      <c r="AMB5748" s="66"/>
      <c r="AMC5748" s="66"/>
      <c r="AMD5748" s="66"/>
      <c r="AME5748" s="66"/>
      <c r="AMF5748" s="66"/>
      <c r="AMG5748" s="66"/>
      <c r="AMH5748" s="66"/>
      <c r="AMI5748" s="66"/>
      <c r="AMJ5748" s="66"/>
      <c r="AMK5748" s="66"/>
      <c r="AML5748" s="66"/>
      <c r="AMM5748" s="66"/>
      <c r="AMN5748" s="66"/>
      <c r="AMO5748" s="66"/>
      <c r="AMP5748" s="66"/>
      <c r="AMQ5748" s="66"/>
      <c r="AMR5748" s="66"/>
      <c r="AMS5748" s="66"/>
      <c r="AMT5748" s="66"/>
      <c r="AMU5748" s="66"/>
      <c r="AMV5748" s="66"/>
      <c r="AMW5748" s="66"/>
      <c r="AMX5748" s="66"/>
      <c r="AMY5748" s="66"/>
      <c r="AMZ5748" s="66"/>
      <c r="ANA5748" s="66"/>
      <c r="ANB5748" s="66"/>
      <c r="ANC5748" s="66"/>
      <c r="AND5748" s="66"/>
      <c r="ANE5748" s="66"/>
      <c r="ANF5748" s="66"/>
      <c r="ANG5748" s="66"/>
      <c r="ANH5748" s="66"/>
      <c r="ANI5748" s="66"/>
      <c r="ANJ5748" s="66"/>
      <c r="ANK5748" s="66"/>
      <c r="ANL5748" s="66"/>
      <c r="ANM5748" s="66"/>
      <c r="ANN5748" s="66"/>
      <c r="ANO5748" s="66"/>
      <c r="ANP5748" s="66"/>
      <c r="ANQ5748" s="66"/>
      <c r="ANR5748" s="66"/>
      <c r="ANS5748" s="66"/>
      <c r="ANT5748" s="66"/>
      <c r="ANU5748" s="66"/>
      <c r="ANV5748" s="66"/>
      <c r="ANW5748" s="66"/>
      <c r="ANX5748" s="66"/>
      <c r="ANY5748" s="66"/>
      <c r="ANZ5748" s="66"/>
      <c r="AOA5748" s="66"/>
      <c r="AOB5748" s="66"/>
      <c r="AOC5748" s="66"/>
      <c r="AOD5748" s="66"/>
      <c r="AOE5748" s="66"/>
      <c r="AOF5748" s="66"/>
      <c r="AOG5748" s="66"/>
      <c r="AOH5748" s="66"/>
      <c r="AOI5748" s="66"/>
      <c r="AOJ5748" s="66"/>
      <c r="AOK5748" s="66"/>
      <c r="AOL5748" s="66"/>
      <c r="AOM5748" s="66"/>
      <c r="AON5748" s="66"/>
      <c r="AOO5748" s="66"/>
      <c r="AOP5748" s="66"/>
      <c r="AOQ5748" s="66"/>
      <c r="AOR5748" s="66"/>
      <c r="AOS5748" s="66"/>
      <c r="AOT5748" s="66"/>
      <c r="AOU5748" s="66"/>
      <c r="AOV5748" s="66"/>
      <c r="AOW5748" s="66"/>
      <c r="AOX5748" s="66"/>
      <c r="AOY5748" s="66"/>
      <c r="AOZ5748" s="66"/>
      <c r="APA5748" s="66"/>
      <c r="APB5748" s="66"/>
      <c r="APC5748" s="66"/>
      <c r="APD5748" s="66"/>
      <c r="APE5748" s="66"/>
      <c r="APF5748" s="66"/>
      <c r="APG5748" s="66"/>
      <c r="APH5748" s="66"/>
      <c r="API5748" s="66"/>
      <c r="APJ5748" s="66"/>
      <c r="APK5748" s="66"/>
      <c r="APL5748" s="66"/>
      <c r="APM5748" s="66"/>
      <c r="APN5748" s="66"/>
      <c r="APO5748" s="66"/>
      <c r="APP5748" s="66"/>
      <c r="APQ5748" s="66"/>
      <c r="APR5748" s="66"/>
      <c r="APS5748" s="66"/>
      <c r="APT5748" s="66"/>
      <c r="APU5748" s="66"/>
      <c r="APV5748" s="66"/>
      <c r="APW5748" s="66"/>
      <c r="APX5748" s="66"/>
      <c r="APY5748" s="66"/>
      <c r="APZ5748" s="66"/>
      <c r="AQA5748" s="66"/>
      <c r="AQB5748" s="66"/>
      <c r="AQC5748" s="66"/>
      <c r="AQD5748" s="66"/>
      <c r="AQE5748" s="66"/>
      <c r="AQF5748" s="66"/>
      <c r="AQG5748" s="66"/>
      <c r="AQH5748" s="66"/>
      <c r="AQI5748" s="66"/>
      <c r="AQJ5748" s="66"/>
      <c r="AQK5748" s="66"/>
      <c r="AQL5748" s="66"/>
      <c r="AQM5748" s="66"/>
      <c r="AQN5748" s="66"/>
      <c r="AQO5748" s="66"/>
      <c r="AQP5748" s="66"/>
      <c r="AQQ5748" s="66"/>
      <c r="AQR5748" s="66"/>
      <c r="AQS5748" s="66"/>
      <c r="AQT5748" s="66"/>
      <c r="AQU5748" s="66"/>
      <c r="AQV5748" s="66"/>
      <c r="AQW5748" s="66"/>
      <c r="AQX5748" s="66"/>
      <c r="AQY5748" s="66"/>
      <c r="AQZ5748" s="66"/>
      <c r="ARA5748" s="66"/>
      <c r="ARB5748" s="66"/>
      <c r="ARC5748" s="66"/>
      <c r="ARD5748" s="66"/>
      <c r="ARE5748" s="66"/>
      <c r="ARF5748" s="66"/>
      <c r="ARG5748" s="66"/>
      <c r="ARH5748" s="66"/>
      <c r="ARI5748" s="66"/>
      <c r="ARJ5748" s="66"/>
      <c r="ARK5748" s="66"/>
      <c r="ARL5748" s="66"/>
      <c r="ARM5748" s="66"/>
      <c r="ARN5748" s="66"/>
      <c r="ARO5748" s="66"/>
      <c r="ARP5748" s="66"/>
      <c r="ARQ5748" s="66"/>
      <c r="ARR5748" s="66"/>
      <c r="ARS5748" s="66"/>
      <c r="ART5748" s="66"/>
      <c r="ARU5748" s="66"/>
      <c r="ARV5748" s="66"/>
      <c r="ARW5748" s="66"/>
      <c r="ARX5748" s="66"/>
      <c r="ARY5748" s="66"/>
      <c r="ARZ5748" s="66"/>
      <c r="ASA5748" s="66"/>
      <c r="ASB5748" s="66"/>
      <c r="ASC5748" s="66"/>
      <c r="ASD5748" s="66"/>
      <c r="ASE5748" s="66"/>
      <c r="ASF5748" s="66"/>
      <c r="ASG5748" s="66"/>
      <c r="ASH5748" s="66"/>
      <c r="ASI5748" s="66"/>
      <c r="ASJ5748" s="66"/>
      <c r="ASK5748" s="66"/>
      <c r="ASL5748" s="66"/>
      <c r="ASM5748" s="66"/>
      <c r="ASN5748" s="66"/>
      <c r="ASO5748" s="66"/>
      <c r="ASP5748" s="66"/>
      <c r="ASQ5748" s="66"/>
      <c r="ASR5748" s="66"/>
      <c r="ASS5748" s="66"/>
      <c r="AST5748" s="66"/>
      <c r="ASU5748" s="66"/>
      <c r="ASV5748" s="66"/>
      <c r="ASW5748" s="66"/>
      <c r="ASX5748" s="66"/>
      <c r="ASY5748" s="66"/>
      <c r="ASZ5748" s="66"/>
      <c r="ATA5748" s="66"/>
      <c r="ATB5748" s="66"/>
      <c r="ATC5748" s="66"/>
      <c r="ATD5748" s="66"/>
      <c r="ATE5748" s="66"/>
      <c r="ATF5748" s="66"/>
      <c r="ATG5748" s="66"/>
      <c r="ATH5748" s="66"/>
      <c r="ATI5748" s="66"/>
      <c r="ATJ5748" s="66"/>
      <c r="ATK5748" s="66"/>
      <c r="ATL5748" s="66"/>
      <c r="ATM5748" s="66"/>
      <c r="ATN5748" s="66"/>
      <c r="ATO5748" s="66"/>
      <c r="ATP5748" s="66"/>
      <c r="ATQ5748" s="66"/>
      <c r="ATR5748" s="66"/>
      <c r="ATS5748" s="66"/>
      <c r="ATT5748" s="66"/>
      <c r="ATU5748" s="66"/>
      <c r="ATV5748" s="66"/>
      <c r="ATW5748" s="66"/>
      <c r="ATX5748" s="66"/>
      <c r="ATY5748" s="66"/>
      <c r="ATZ5748" s="66"/>
      <c r="AUA5748" s="66"/>
      <c r="AUB5748" s="66"/>
      <c r="AUC5748" s="66"/>
      <c r="AUD5748" s="66"/>
      <c r="AUE5748" s="66"/>
      <c r="AUF5748" s="66"/>
      <c r="AUG5748" s="66"/>
      <c r="AUH5748" s="66"/>
      <c r="AUI5748" s="66"/>
      <c r="AUJ5748" s="66"/>
      <c r="AUK5748" s="66"/>
      <c r="AUL5748" s="66"/>
      <c r="AUM5748" s="66"/>
      <c r="AUN5748" s="66"/>
      <c r="AUO5748" s="66"/>
      <c r="AUP5748" s="66"/>
      <c r="AUQ5748" s="66"/>
      <c r="AUR5748" s="66"/>
      <c r="AUS5748" s="66"/>
      <c r="AUT5748" s="66"/>
      <c r="AUU5748" s="66"/>
      <c r="AUV5748" s="66"/>
      <c r="AUW5748" s="66"/>
      <c r="AUX5748" s="66"/>
      <c r="AUY5748" s="66"/>
      <c r="AUZ5748" s="66"/>
      <c r="AVA5748" s="66"/>
      <c r="AVB5748" s="66"/>
      <c r="AVC5748" s="66"/>
      <c r="AVD5748" s="66"/>
      <c r="AVE5748" s="66"/>
      <c r="AVF5748" s="66"/>
      <c r="AVG5748" s="66"/>
      <c r="AVH5748" s="66"/>
      <c r="AVI5748" s="66"/>
      <c r="AVJ5748" s="66"/>
      <c r="AVK5748" s="66"/>
      <c r="AVL5748" s="66"/>
      <c r="AVM5748" s="66"/>
      <c r="AVN5748" s="66"/>
      <c r="AVO5748" s="66"/>
      <c r="AVP5748" s="66"/>
      <c r="AVQ5748" s="66"/>
      <c r="AVR5748" s="66"/>
      <c r="AVS5748" s="66"/>
      <c r="AVT5748" s="66"/>
      <c r="AVU5748" s="66"/>
      <c r="AVV5748" s="66"/>
      <c r="AVW5748" s="66"/>
      <c r="AVX5748" s="66"/>
      <c r="AVY5748" s="66"/>
      <c r="AVZ5748" s="66"/>
      <c r="AWA5748" s="66"/>
      <c r="AWB5748" s="66"/>
      <c r="AWC5748" s="66"/>
      <c r="AWD5748" s="66"/>
      <c r="AWE5748" s="66"/>
      <c r="AWF5748" s="66"/>
      <c r="AWG5748" s="66"/>
      <c r="AWH5748" s="66"/>
      <c r="AWI5748" s="66"/>
      <c r="AWJ5748" s="66"/>
      <c r="AWK5748" s="66"/>
      <c r="AWL5748" s="66"/>
      <c r="AWM5748" s="66"/>
      <c r="AWN5748" s="66"/>
      <c r="AWO5748" s="66"/>
      <c r="AWP5748" s="66"/>
      <c r="AWQ5748" s="66"/>
      <c r="AWR5748" s="66"/>
      <c r="AWS5748" s="66"/>
      <c r="AWT5748" s="66"/>
      <c r="AWU5748" s="66"/>
      <c r="AWV5748" s="66"/>
      <c r="AWW5748" s="66"/>
      <c r="AWX5748" s="66"/>
      <c r="AWY5748" s="66"/>
      <c r="AWZ5748" s="66"/>
      <c r="AXA5748" s="66"/>
      <c r="AXB5748" s="66"/>
      <c r="AXC5748" s="66"/>
      <c r="AXD5748" s="66"/>
      <c r="AXE5748" s="66"/>
      <c r="AXF5748" s="66"/>
      <c r="AXG5748" s="66"/>
      <c r="AXH5748" s="66"/>
      <c r="AXI5748" s="66"/>
      <c r="AXJ5748" s="66"/>
      <c r="AXK5748" s="66"/>
      <c r="AXL5748" s="66"/>
      <c r="AXM5748" s="66"/>
      <c r="AXN5748" s="66"/>
      <c r="AXO5748" s="66"/>
      <c r="AXP5748" s="66"/>
      <c r="AXQ5748" s="66"/>
      <c r="AXR5748" s="66"/>
      <c r="AXS5748" s="66"/>
      <c r="AXT5748" s="66"/>
      <c r="AXU5748" s="66"/>
      <c r="AXV5748" s="66"/>
      <c r="AXW5748" s="66"/>
      <c r="AXX5748" s="66"/>
      <c r="AXY5748" s="66"/>
      <c r="AXZ5748" s="66"/>
      <c r="AYA5748" s="66"/>
      <c r="AYB5748" s="66"/>
      <c r="AYC5748" s="66"/>
      <c r="AYD5748" s="66"/>
      <c r="AYE5748" s="66"/>
      <c r="AYF5748" s="66"/>
      <c r="AYG5748" s="66"/>
      <c r="AYH5748" s="66"/>
      <c r="AYI5748" s="66"/>
      <c r="AYJ5748" s="66"/>
      <c r="AYK5748" s="66"/>
      <c r="AYL5748" s="66"/>
      <c r="AYM5748" s="66"/>
      <c r="AYN5748" s="66"/>
      <c r="AYO5748" s="66"/>
      <c r="AYP5748" s="66"/>
      <c r="AYQ5748" s="66"/>
      <c r="AYR5748" s="66"/>
      <c r="AYS5748" s="66"/>
      <c r="AYT5748" s="66"/>
      <c r="AYU5748" s="66"/>
      <c r="AYV5748" s="66"/>
      <c r="AYW5748" s="66"/>
      <c r="AYX5748" s="66"/>
      <c r="AYY5748" s="66"/>
      <c r="AYZ5748" s="66"/>
      <c r="AZA5748" s="66"/>
      <c r="AZB5748" s="66"/>
      <c r="AZC5748" s="66"/>
      <c r="AZD5748" s="66"/>
      <c r="AZE5748" s="66"/>
      <c r="AZF5748" s="66"/>
      <c r="AZG5748" s="66"/>
      <c r="AZH5748" s="66"/>
      <c r="AZI5748" s="66"/>
      <c r="AZJ5748" s="66"/>
      <c r="AZK5748" s="66"/>
      <c r="AZL5748" s="66"/>
      <c r="AZM5748" s="66"/>
      <c r="AZN5748" s="66"/>
      <c r="AZO5748" s="66"/>
      <c r="AZP5748" s="66"/>
      <c r="AZQ5748" s="66"/>
      <c r="AZR5748" s="66"/>
      <c r="AZS5748" s="66"/>
      <c r="AZT5748" s="66"/>
      <c r="AZU5748" s="66"/>
      <c r="AZV5748" s="66"/>
      <c r="AZW5748" s="66"/>
      <c r="AZX5748" s="66"/>
      <c r="AZY5748" s="66"/>
      <c r="AZZ5748" s="66"/>
      <c r="BAA5748" s="66"/>
      <c r="BAB5748" s="66"/>
      <c r="BAC5748" s="66"/>
      <c r="BAD5748" s="66"/>
      <c r="BAE5748" s="66"/>
      <c r="BAF5748" s="66"/>
      <c r="BAG5748" s="66"/>
      <c r="BAH5748" s="66"/>
      <c r="BAI5748" s="66"/>
      <c r="BAJ5748" s="66"/>
      <c r="BAK5748" s="66"/>
      <c r="BAL5748" s="66"/>
      <c r="BAM5748" s="66"/>
      <c r="BAN5748" s="66"/>
      <c r="BAO5748" s="66"/>
      <c r="BAP5748" s="66"/>
      <c r="BAQ5748" s="66"/>
      <c r="BAR5748" s="66"/>
      <c r="BAS5748" s="66"/>
      <c r="BAT5748" s="66"/>
      <c r="BAU5748" s="66"/>
      <c r="BAV5748" s="66"/>
      <c r="BAW5748" s="66"/>
      <c r="BAX5748" s="66"/>
      <c r="BAY5748" s="66"/>
      <c r="BAZ5748" s="66"/>
      <c r="BBA5748" s="66"/>
      <c r="BBB5748" s="66"/>
      <c r="BBC5748" s="66"/>
      <c r="BBD5748" s="66"/>
      <c r="BBE5748" s="66"/>
      <c r="BBF5748" s="66"/>
      <c r="BBG5748" s="66"/>
      <c r="BBH5748" s="66"/>
      <c r="BBI5748" s="66"/>
      <c r="BBJ5748" s="66"/>
      <c r="BBK5748" s="66"/>
      <c r="BBL5748" s="66"/>
      <c r="BBM5748" s="66"/>
      <c r="BBN5748" s="66"/>
      <c r="BBO5748" s="66"/>
      <c r="BBP5748" s="66"/>
      <c r="BBQ5748" s="66"/>
      <c r="BBR5748" s="66"/>
      <c r="BBS5748" s="66"/>
      <c r="BBT5748" s="66"/>
      <c r="BBU5748" s="66"/>
      <c r="BBV5748" s="66"/>
      <c r="BBW5748" s="66"/>
      <c r="BBX5748" s="66"/>
      <c r="BBY5748" s="66"/>
      <c r="BBZ5748" s="66"/>
      <c r="BCA5748" s="66"/>
      <c r="BCB5748" s="66"/>
      <c r="BCC5748" s="66"/>
      <c r="BCD5748" s="66"/>
      <c r="BCE5748" s="66"/>
      <c r="BCF5748" s="66"/>
      <c r="BCG5748" s="66"/>
      <c r="BCH5748" s="66"/>
      <c r="BCI5748" s="66"/>
      <c r="BCJ5748" s="66"/>
      <c r="BCK5748" s="66"/>
      <c r="BCL5748" s="66"/>
      <c r="BCM5748" s="66"/>
      <c r="BCN5748" s="66"/>
      <c r="BCO5748" s="66"/>
      <c r="BCP5748" s="66"/>
      <c r="BCQ5748" s="66"/>
      <c r="BCR5748" s="66"/>
      <c r="BCS5748" s="66"/>
      <c r="BCT5748" s="66"/>
      <c r="BCU5748" s="66"/>
      <c r="BCV5748" s="66"/>
      <c r="BCW5748" s="66"/>
      <c r="BCX5748" s="66"/>
      <c r="BCY5748" s="66"/>
      <c r="BCZ5748" s="66"/>
      <c r="BDA5748" s="66"/>
      <c r="BDB5748" s="66"/>
      <c r="BDC5748" s="66"/>
      <c r="BDD5748" s="66"/>
      <c r="BDE5748" s="66"/>
      <c r="BDF5748" s="66"/>
      <c r="BDG5748" s="66"/>
      <c r="BDH5748" s="66"/>
      <c r="BDI5748" s="66"/>
      <c r="BDJ5748" s="66"/>
      <c r="BDK5748" s="66"/>
      <c r="BDL5748" s="66"/>
      <c r="BDM5748" s="66"/>
      <c r="BDN5748" s="66"/>
      <c r="BDO5748" s="66"/>
      <c r="BDP5748" s="66"/>
      <c r="BDQ5748" s="66"/>
      <c r="BDR5748" s="66"/>
      <c r="BDS5748" s="66"/>
      <c r="BDT5748" s="66"/>
      <c r="BDU5748" s="66"/>
      <c r="BDV5748" s="66"/>
      <c r="BDW5748" s="66"/>
      <c r="BDX5748" s="66"/>
      <c r="BDY5748" s="66"/>
      <c r="BDZ5748" s="66"/>
      <c r="BEA5748" s="66"/>
      <c r="BEB5748" s="66"/>
      <c r="BEC5748" s="66"/>
      <c r="BED5748" s="66"/>
      <c r="BEE5748" s="66"/>
      <c r="BEF5748" s="66"/>
      <c r="BEG5748" s="66"/>
      <c r="BEH5748" s="66"/>
      <c r="BEI5748" s="66"/>
      <c r="BEJ5748" s="66"/>
      <c r="BEK5748" s="66"/>
      <c r="BEL5748" s="66"/>
      <c r="BEM5748" s="66"/>
      <c r="BEN5748" s="66"/>
      <c r="BEO5748" s="66"/>
      <c r="BEP5748" s="66"/>
      <c r="BEQ5748" s="66"/>
      <c r="BER5748" s="66"/>
      <c r="BES5748" s="66"/>
      <c r="BET5748" s="66"/>
      <c r="BEU5748" s="66"/>
      <c r="BEV5748" s="66"/>
      <c r="BEW5748" s="66"/>
      <c r="BEX5748" s="66"/>
      <c r="BEY5748" s="66"/>
      <c r="BEZ5748" s="66"/>
      <c r="BFA5748" s="66"/>
      <c r="BFB5748" s="66"/>
      <c r="BFC5748" s="66"/>
      <c r="BFD5748" s="66"/>
      <c r="BFE5748" s="66"/>
      <c r="BFF5748" s="66"/>
      <c r="BFG5748" s="66"/>
      <c r="BFH5748" s="66"/>
      <c r="BFI5748" s="66"/>
      <c r="BFJ5748" s="66"/>
      <c r="BFK5748" s="66"/>
      <c r="BFL5748" s="66"/>
      <c r="BFM5748" s="66"/>
      <c r="BFN5748" s="66"/>
      <c r="BFO5748" s="66"/>
      <c r="BFP5748" s="66"/>
      <c r="BFQ5748" s="66"/>
      <c r="BFR5748" s="66"/>
      <c r="BFS5748" s="66"/>
      <c r="BFT5748" s="66"/>
      <c r="BFU5748" s="66"/>
      <c r="BFV5748" s="66"/>
      <c r="BFW5748" s="66"/>
      <c r="BFX5748" s="66"/>
      <c r="BFY5748" s="66"/>
      <c r="BFZ5748" s="66"/>
      <c r="BGA5748" s="66"/>
      <c r="BGB5748" s="66"/>
      <c r="BGC5748" s="66"/>
      <c r="BGD5748" s="66"/>
      <c r="BGE5748" s="66"/>
      <c r="BGF5748" s="66"/>
      <c r="BGG5748" s="66"/>
      <c r="BGH5748" s="66"/>
      <c r="BGI5748" s="66"/>
      <c r="BGJ5748" s="66"/>
      <c r="BGK5748" s="66"/>
      <c r="BGL5748" s="66"/>
      <c r="BGM5748" s="66"/>
      <c r="BGN5748" s="66"/>
      <c r="BGO5748" s="66"/>
      <c r="BGP5748" s="66"/>
      <c r="BGQ5748" s="66"/>
      <c r="BGR5748" s="66"/>
      <c r="BGS5748" s="66"/>
      <c r="BGT5748" s="66"/>
      <c r="BGU5748" s="66"/>
      <c r="BGV5748" s="66"/>
      <c r="BGW5748" s="66"/>
      <c r="BGX5748" s="66"/>
      <c r="BGY5748" s="66"/>
      <c r="BGZ5748" s="66"/>
      <c r="BHA5748" s="66"/>
      <c r="BHB5748" s="66"/>
      <c r="BHC5748" s="66"/>
      <c r="BHD5748" s="66"/>
      <c r="BHE5748" s="66"/>
      <c r="BHF5748" s="66"/>
      <c r="BHG5748" s="66"/>
      <c r="BHH5748" s="66"/>
      <c r="BHI5748" s="66"/>
      <c r="BHJ5748" s="66"/>
      <c r="BHK5748" s="66"/>
      <c r="BHL5748" s="66"/>
      <c r="BHM5748" s="66"/>
      <c r="BHN5748" s="66"/>
      <c r="BHO5748" s="66"/>
      <c r="BHP5748" s="66"/>
      <c r="BHQ5748" s="66"/>
      <c r="BHR5748" s="66"/>
      <c r="BHS5748" s="66"/>
      <c r="BHT5748" s="66"/>
      <c r="BHU5748" s="66"/>
      <c r="BHV5748" s="66"/>
      <c r="BHW5748" s="66"/>
      <c r="BHX5748" s="66"/>
      <c r="BHY5748" s="66"/>
      <c r="BHZ5748" s="66"/>
      <c r="BIA5748" s="66"/>
      <c r="BIB5748" s="66"/>
      <c r="BIC5748" s="66"/>
      <c r="BID5748" s="66"/>
      <c r="BIE5748" s="66"/>
      <c r="BIF5748" s="66"/>
      <c r="BIG5748" s="66"/>
      <c r="BIH5748" s="66"/>
      <c r="BII5748" s="66"/>
      <c r="BIJ5748" s="66"/>
      <c r="BIK5748" s="66"/>
      <c r="BIL5748" s="66"/>
      <c r="BIM5748" s="66"/>
      <c r="BIN5748" s="66"/>
      <c r="BIO5748" s="66"/>
      <c r="BIP5748" s="66"/>
      <c r="BIQ5748" s="66"/>
      <c r="BIR5748" s="66"/>
      <c r="BIS5748" s="66"/>
      <c r="BIT5748" s="66"/>
      <c r="BIU5748" s="66"/>
      <c r="BIV5748" s="66"/>
      <c r="BIW5748" s="66"/>
      <c r="BIX5748" s="66"/>
      <c r="BIY5748" s="66"/>
      <c r="BIZ5748" s="66"/>
      <c r="BJA5748" s="66"/>
      <c r="BJB5748" s="66"/>
      <c r="BJC5748" s="66"/>
      <c r="BJD5748" s="66"/>
      <c r="BJE5748" s="66"/>
      <c r="BJF5748" s="66"/>
      <c r="BJG5748" s="66"/>
      <c r="BJH5748" s="66"/>
      <c r="BJI5748" s="66"/>
      <c r="BJJ5748" s="66"/>
      <c r="BJK5748" s="66"/>
      <c r="BJL5748" s="66"/>
      <c r="BJM5748" s="66"/>
      <c r="BJN5748" s="66"/>
      <c r="BJO5748" s="66"/>
      <c r="BJP5748" s="66"/>
      <c r="BJQ5748" s="66"/>
      <c r="BJR5748" s="66"/>
      <c r="BJS5748" s="66"/>
      <c r="BJT5748" s="66"/>
      <c r="BJU5748" s="66"/>
      <c r="BJV5748" s="66"/>
      <c r="BJW5748" s="66"/>
      <c r="BJX5748" s="66"/>
      <c r="BJY5748" s="66"/>
      <c r="BJZ5748" s="66"/>
      <c r="BKA5748" s="66"/>
      <c r="BKB5748" s="66"/>
      <c r="BKC5748" s="66"/>
      <c r="BKD5748" s="66"/>
      <c r="BKE5748" s="66"/>
      <c r="BKF5748" s="66"/>
      <c r="BKG5748" s="66"/>
      <c r="BKH5748" s="66"/>
      <c r="BKI5748" s="66"/>
      <c r="BKJ5748" s="66"/>
      <c r="BKK5748" s="66"/>
      <c r="BKL5748" s="66"/>
      <c r="BKM5748" s="66"/>
      <c r="BKN5748" s="66"/>
      <c r="BKO5748" s="66"/>
      <c r="BKP5748" s="66"/>
      <c r="BKQ5748" s="66"/>
      <c r="BKR5748" s="66"/>
      <c r="BKS5748" s="66"/>
      <c r="BKT5748" s="66"/>
      <c r="BKU5748" s="66"/>
      <c r="BKV5748" s="66"/>
      <c r="BKW5748" s="66"/>
      <c r="BKX5748" s="66"/>
      <c r="BKY5748" s="66"/>
      <c r="BKZ5748" s="66"/>
      <c r="BLA5748" s="66"/>
      <c r="BLB5748" s="66"/>
      <c r="BLC5748" s="66"/>
      <c r="BLD5748" s="66"/>
      <c r="BLE5748" s="66"/>
      <c r="BLF5748" s="66"/>
      <c r="BLG5748" s="66"/>
      <c r="BLH5748" s="66"/>
      <c r="BLI5748" s="66"/>
      <c r="BLJ5748" s="66"/>
      <c r="BLK5748" s="66"/>
      <c r="BLL5748" s="66"/>
      <c r="BLM5748" s="66"/>
      <c r="BLN5748" s="66"/>
      <c r="BLO5748" s="66"/>
      <c r="BLP5748" s="66"/>
      <c r="BLQ5748" s="66"/>
      <c r="BLR5748" s="66"/>
      <c r="BLS5748" s="66"/>
      <c r="BLT5748" s="66"/>
      <c r="BLU5748" s="66"/>
      <c r="BLV5748" s="66"/>
      <c r="BLW5748" s="66"/>
      <c r="BLX5748" s="66"/>
      <c r="BLY5748" s="66"/>
      <c r="BLZ5748" s="66"/>
      <c r="BMA5748" s="66"/>
      <c r="BMB5748" s="66"/>
      <c r="BMC5748" s="66"/>
      <c r="BMD5748" s="66"/>
      <c r="BME5748" s="66"/>
      <c r="BMF5748" s="66"/>
      <c r="BMG5748" s="66"/>
      <c r="BMH5748" s="66"/>
      <c r="BMI5748" s="66"/>
      <c r="BMJ5748" s="66"/>
      <c r="BMK5748" s="66"/>
      <c r="BML5748" s="66"/>
      <c r="BMM5748" s="66"/>
      <c r="BMN5748" s="66"/>
      <c r="BMO5748" s="66"/>
      <c r="BMP5748" s="66"/>
      <c r="BMQ5748" s="66"/>
      <c r="BMR5748" s="66"/>
      <c r="BMS5748" s="66"/>
      <c r="BMT5748" s="66"/>
      <c r="BMU5748" s="66"/>
      <c r="BMV5748" s="66"/>
      <c r="BMW5748" s="66"/>
      <c r="BMX5748" s="66"/>
      <c r="BMY5748" s="66"/>
      <c r="BMZ5748" s="66"/>
      <c r="BNA5748" s="66"/>
      <c r="BNB5748" s="66"/>
      <c r="BNC5748" s="66"/>
      <c r="BND5748" s="66"/>
      <c r="BNE5748" s="66"/>
      <c r="BNF5748" s="66"/>
      <c r="BNG5748" s="66"/>
      <c r="BNH5748" s="66"/>
      <c r="BNI5748" s="66"/>
      <c r="BNJ5748" s="66"/>
      <c r="BNK5748" s="66"/>
      <c r="BNL5748" s="66"/>
      <c r="BNM5748" s="66"/>
      <c r="BNN5748" s="66"/>
      <c r="BNO5748" s="66"/>
      <c r="BNP5748" s="66"/>
      <c r="BNQ5748" s="66"/>
      <c r="BNR5748" s="66"/>
      <c r="BNS5748" s="66"/>
      <c r="BNT5748" s="66"/>
      <c r="BNU5748" s="66"/>
      <c r="BNV5748" s="66"/>
      <c r="BNW5748" s="66"/>
      <c r="BNX5748" s="66"/>
      <c r="BNY5748" s="66"/>
      <c r="BNZ5748" s="66"/>
      <c r="BOA5748" s="66"/>
      <c r="BOB5748" s="66"/>
      <c r="BOC5748" s="66"/>
      <c r="BOD5748" s="66"/>
      <c r="BOE5748" s="66"/>
      <c r="BOF5748" s="66"/>
      <c r="BOG5748" s="66"/>
      <c r="BOH5748" s="66"/>
      <c r="BOI5748" s="66"/>
      <c r="BOJ5748" s="66"/>
      <c r="BOK5748" s="66"/>
      <c r="BOL5748" s="66"/>
      <c r="BOM5748" s="66"/>
      <c r="BON5748" s="66"/>
      <c r="BOO5748" s="66"/>
      <c r="BOP5748" s="66"/>
      <c r="BOQ5748" s="66"/>
      <c r="BOR5748" s="66"/>
      <c r="BOS5748" s="66"/>
      <c r="BOT5748" s="66"/>
      <c r="BOU5748" s="66"/>
      <c r="BOV5748" s="66"/>
      <c r="BOW5748" s="66"/>
      <c r="BOX5748" s="66"/>
      <c r="BOY5748" s="66"/>
      <c r="BOZ5748" s="66"/>
      <c r="BPA5748" s="66"/>
      <c r="BPB5748" s="66"/>
      <c r="BPC5748" s="66"/>
      <c r="BPD5748" s="66"/>
      <c r="BPE5748" s="66"/>
      <c r="BPF5748" s="66"/>
      <c r="BPG5748" s="66"/>
      <c r="BPH5748" s="66"/>
      <c r="BPI5748" s="66"/>
      <c r="BPJ5748" s="66"/>
      <c r="BPK5748" s="66"/>
      <c r="BPL5748" s="66"/>
      <c r="BPM5748" s="66"/>
      <c r="BPN5748" s="66"/>
      <c r="BPO5748" s="66"/>
      <c r="BPP5748" s="66"/>
      <c r="BPQ5748" s="66"/>
      <c r="BPR5748" s="66"/>
      <c r="BPS5748" s="66"/>
      <c r="BPT5748" s="66"/>
      <c r="BPU5748" s="66"/>
      <c r="BPV5748" s="66"/>
      <c r="BPW5748" s="66"/>
      <c r="BPX5748" s="66"/>
      <c r="BPY5748" s="66"/>
      <c r="BPZ5748" s="66"/>
      <c r="BQA5748" s="66"/>
      <c r="BQB5748" s="66"/>
      <c r="BQC5748" s="66"/>
      <c r="BQD5748" s="66"/>
      <c r="BQE5748" s="66"/>
      <c r="BQF5748" s="66"/>
      <c r="BQG5748" s="66"/>
      <c r="BQH5748" s="66"/>
      <c r="BQI5748" s="66"/>
      <c r="BQJ5748" s="66"/>
      <c r="BQK5748" s="66"/>
      <c r="BQL5748" s="66"/>
      <c r="BQM5748" s="66"/>
      <c r="BQN5748" s="66"/>
      <c r="BQO5748" s="66"/>
      <c r="BQP5748" s="66"/>
      <c r="BQQ5748" s="66"/>
      <c r="BQR5748" s="66"/>
      <c r="BQS5748" s="66"/>
      <c r="BQT5748" s="66"/>
      <c r="BQU5748" s="66"/>
      <c r="BQV5748" s="66"/>
      <c r="BQW5748" s="66"/>
      <c r="BQX5748" s="66"/>
      <c r="BQY5748" s="66"/>
      <c r="BQZ5748" s="66"/>
      <c r="BRA5748" s="66"/>
      <c r="BRB5748" s="66"/>
      <c r="BRC5748" s="66"/>
      <c r="BRD5748" s="66"/>
      <c r="BRE5748" s="66"/>
      <c r="BRF5748" s="66"/>
      <c r="BRG5748" s="66"/>
      <c r="BRH5748" s="66"/>
      <c r="BRI5748" s="66"/>
      <c r="BRJ5748" s="66"/>
      <c r="BRK5748" s="66"/>
      <c r="BRL5748" s="66"/>
      <c r="BRM5748" s="66"/>
      <c r="BRN5748" s="66"/>
      <c r="BRO5748" s="66"/>
      <c r="BRP5748" s="66"/>
      <c r="BRQ5748" s="66"/>
      <c r="BRR5748" s="66"/>
      <c r="BRS5748" s="66"/>
      <c r="BRT5748" s="66"/>
      <c r="BRU5748" s="66"/>
      <c r="BRV5748" s="66"/>
      <c r="BRW5748" s="66"/>
      <c r="BRX5748" s="66"/>
      <c r="BRY5748" s="66"/>
      <c r="BRZ5748" s="66"/>
      <c r="BSA5748" s="66"/>
      <c r="BSB5748" s="66"/>
      <c r="BSC5748" s="66"/>
      <c r="BSD5748" s="66"/>
      <c r="BSE5748" s="66"/>
      <c r="BSF5748" s="66"/>
      <c r="BSG5748" s="66"/>
      <c r="BSH5748" s="66"/>
      <c r="BSI5748" s="66"/>
      <c r="BSJ5748" s="66"/>
      <c r="BSK5748" s="66"/>
      <c r="BSL5748" s="66"/>
      <c r="BSM5748" s="66"/>
      <c r="BSN5748" s="66"/>
      <c r="BSO5748" s="66"/>
      <c r="BSP5748" s="66"/>
      <c r="BSQ5748" s="66"/>
      <c r="BSR5748" s="66"/>
      <c r="BSS5748" s="66"/>
      <c r="BST5748" s="66"/>
      <c r="BSU5748" s="66"/>
      <c r="BSV5748" s="66"/>
      <c r="BSW5748" s="66"/>
      <c r="BSX5748" s="66"/>
      <c r="BSY5748" s="66"/>
      <c r="BSZ5748" s="66"/>
      <c r="BTA5748" s="66"/>
      <c r="BTB5748" s="66"/>
      <c r="BTC5748" s="66"/>
      <c r="BTD5748" s="66"/>
      <c r="BTE5748" s="66"/>
      <c r="BTF5748" s="66"/>
      <c r="BTG5748" s="66"/>
      <c r="BTH5748" s="66"/>
      <c r="BTI5748" s="66"/>
      <c r="BTJ5748" s="66"/>
      <c r="BTK5748" s="66"/>
      <c r="BTL5748" s="66"/>
      <c r="BTM5748" s="66"/>
      <c r="BTN5748" s="66"/>
      <c r="BTO5748" s="66"/>
      <c r="BTP5748" s="66"/>
      <c r="BTQ5748" s="66"/>
      <c r="BTR5748" s="66"/>
      <c r="BTS5748" s="66"/>
      <c r="BTT5748" s="66"/>
      <c r="BTU5748" s="66"/>
      <c r="BTV5748" s="66"/>
      <c r="BTW5748" s="66"/>
      <c r="BTX5748" s="66"/>
      <c r="BTY5748" s="66"/>
      <c r="BTZ5748" s="66"/>
      <c r="BUA5748" s="66"/>
      <c r="BUB5748" s="66"/>
      <c r="BUC5748" s="66"/>
      <c r="BUD5748" s="66"/>
      <c r="BUE5748" s="66"/>
      <c r="BUF5748" s="66"/>
      <c r="BUG5748" s="66"/>
      <c r="BUH5748" s="66"/>
      <c r="BUI5748" s="66"/>
      <c r="BUJ5748" s="66"/>
      <c r="BUK5748" s="66"/>
      <c r="BUL5748" s="66"/>
      <c r="BUM5748" s="66"/>
      <c r="BUN5748" s="66"/>
      <c r="BUO5748" s="66"/>
      <c r="BUP5748" s="66"/>
      <c r="BUQ5748" s="66"/>
      <c r="BUR5748" s="66"/>
      <c r="BUS5748" s="66"/>
      <c r="BUT5748" s="66"/>
      <c r="BUU5748" s="66"/>
      <c r="BUV5748" s="66"/>
      <c r="BUW5748" s="66"/>
      <c r="BUX5748" s="66"/>
      <c r="BUY5748" s="66"/>
      <c r="BUZ5748" s="66"/>
      <c r="BVA5748" s="66"/>
      <c r="BVB5748" s="66"/>
      <c r="BVC5748" s="66"/>
      <c r="BVD5748" s="66"/>
      <c r="BVE5748" s="66"/>
      <c r="BVF5748" s="66"/>
      <c r="BVG5748" s="66"/>
      <c r="BVH5748" s="66"/>
      <c r="BVI5748" s="66"/>
      <c r="BVJ5748" s="66"/>
      <c r="BVK5748" s="66"/>
      <c r="BVL5748" s="66"/>
      <c r="BVM5748" s="66"/>
      <c r="BVN5748" s="66"/>
      <c r="BVO5748" s="66"/>
      <c r="BVP5748" s="66"/>
      <c r="BVQ5748" s="66"/>
      <c r="BVR5748" s="66"/>
      <c r="BVS5748" s="66"/>
      <c r="BVT5748" s="66"/>
      <c r="BVU5748" s="66"/>
      <c r="BVV5748" s="66"/>
      <c r="BVW5748" s="66"/>
      <c r="BVX5748" s="66"/>
      <c r="BVY5748" s="66"/>
      <c r="BVZ5748" s="66"/>
      <c r="BWA5748" s="66"/>
      <c r="BWB5748" s="66"/>
      <c r="BWC5748" s="66"/>
      <c r="BWD5748" s="66"/>
      <c r="BWE5748" s="66"/>
      <c r="BWF5748" s="66"/>
      <c r="BWG5748" s="66"/>
      <c r="BWH5748" s="66"/>
      <c r="BWI5748" s="66"/>
      <c r="BWJ5748" s="66"/>
      <c r="BWK5748" s="66"/>
      <c r="BWL5748" s="66"/>
      <c r="BWM5748" s="66"/>
      <c r="BWN5748" s="66"/>
      <c r="BWO5748" s="66"/>
      <c r="BWP5748" s="66"/>
      <c r="BWQ5748" s="66"/>
      <c r="BWR5748" s="66"/>
      <c r="BWS5748" s="66"/>
      <c r="BWT5748" s="66"/>
      <c r="BWU5748" s="66"/>
      <c r="BWV5748" s="66"/>
      <c r="BWW5748" s="66"/>
      <c r="BWX5748" s="66"/>
      <c r="BWY5748" s="66"/>
      <c r="BWZ5748" s="66"/>
      <c r="BXA5748" s="66"/>
      <c r="BXB5748" s="66"/>
      <c r="BXC5748" s="66"/>
      <c r="BXD5748" s="66"/>
      <c r="BXE5748" s="66"/>
      <c r="BXF5748" s="66"/>
      <c r="BXG5748" s="66"/>
      <c r="BXH5748" s="66"/>
      <c r="BXI5748" s="66"/>
      <c r="BXJ5748" s="66"/>
      <c r="BXK5748" s="66"/>
      <c r="BXL5748" s="66"/>
      <c r="BXM5748" s="66"/>
      <c r="BXN5748" s="66"/>
      <c r="BXO5748" s="66"/>
      <c r="BXP5748" s="66"/>
      <c r="BXQ5748" s="66"/>
      <c r="BXR5748" s="66"/>
      <c r="BXS5748" s="66"/>
      <c r="BXT5748" s="66"/>
      <c r="BXU5748" s="66"/>
      <c r="BXV5748" s="66"/>
      <c r="BXW5748" s="66"/>
      <c r="BXX5748" s="66"/>
      <c r="BXY5748" s="66"/>
      <c r="BXZ5748" s="66"/>
      <c r="BYA5748" s="66"/>
      <c r="BYB5748" s="66"/>
      <c r="BYC5748" s="66"/>
      <c r="BYD5748" s="66"/>
      <c r="BYE5748" s="66"/>
      <c r="BYF5748" s="66"/>
      <c r="BYG5748" s="66"/>
      <c r="BYH5748" s="66"/>
      <c r="BYI5748" s="66"/>
      <c r="BYJ5748" s="66"/>
      <c r="BYK5748" s="66"/>
      <c r="BYL5748" s="66"/>
      <c r="BYM5748" s="66"/>
      <c r="BYN5748" s="66"/>
      <c r="BYO5748" s="66"/>
      <c r="BYP5748" s="66"/>
      <c r="BYQ5748" s="66"/>
      <c r="BYR5748" s="66"/>
      <c r="BYS5748" s="66"/>
      <c r="BYT5748" s="66"/>
      <c r="BYU5748" s="66"/>
      <c r="BYV5748" s="66"/>
      <c r="BYW5748" s="66"/>
      <c r="BYX5748" s="66"/>
      <c r="BYY5748" s="66"/>
      <c r="BYZ5748" s="66"/>
      <c r="BZA5748" s="66"/>
      <c r="BZB5748" s="66"/>
      <c r="BZC5748" s="66"/>
      <c r="BZD5748" s="66"/>
      <c r="BZE5748" s="66"/>
      <c r="BZF5748" s="66"/>
      <c r="BZG5748" s="66"/>
      <c r="BZH5748" s="66"/>
      <c r="BZI5748" s="66"/>
      <c r="BZJ5748" s="66"/>
      <c r="BZK5748" s="66"/>
      <c r="BZL5748" s="66"/>
      <c r="BZM5748" s="66"/>
      <c r="BZN5748" s="66"/>
      <c r="BZO5748" s="66"/>
      <c r="BZP5748" s="66"/>
      <c r="BZQ5748" s="66"/>
      <c r="BZR5748" s="66"/>
      <c r="BZS5748" s="66"/>
      <c r="BZT5748" s="66"/>
      <c r="BZU5748" s="66"/>
      <c r="BZV5748" s="66"/>
      <c r="BZW5748" s="66"/>
      <c r="BZX5748" s="66"/>
      <c r="BZY5748" s="66"/>
      <c r="BZZ5748" s="66"/>
      <c r="CAA5748" s="66"/>
      <c r="CAB5748" s="66"/>
      <c r="CAC5748" s="66"/>
      <c r="CAD5748" s="66"/>
      <c r="CAE5748" s="66"/>
      <c r="CAF5748" s="66"/>
      <c r="CAG5748" s="66"/>
      <c r="CAH5748" s="66"/>
      <c r="CAI5748" s="66"/>
      <c r="CAJ5748" s="66"/>
      <c r="CAK5748" s="66"/>
      <c r="CAL5748" s="66"/>
      <c r="CAM5748" s="66"/>
      <c r="CAN5748" s="66"/>
      <c r="CAO5748" s="66"/>
      <c r="CAP5748" s="66"/>
      <c r="CAQ5748" s="66"/>
      <c r="CAR5748" s="66"/>
      <c r="CAS5748" s="66"/>
      <c r="CAT5748" s="66"/>
      <c r="CAU5748" s="66"/>
      <c r="CAV5748" s="66"/>
      <c r="CAW5748" s="66"/>
      <c r="CAX5748" s="66"/>
      <c r="CAY5748" s="66"/>
      <c r="CAZ5748" s="66"/>
      <c r="CBA5748" s="66"/>
      <c r="CBB5748" s="66"/>
      <c r="CBC5748" s="66"/>
      <c r="CBD5748" s="66"/>
      <c r="CBE5748" s="66"/>
      <c r="CBF5748" s="66"/>
      <c r="CBG5748" s="66"/>
      <c r="CBH5748" s="66"/>
      <c r="CBI5748" s="66"/>
      <c r="CBJ5748" s="66"/>
      <c r="CBK5748" s="66"/>
      <c r="CBL5748" s="66"/>
      <c r="CBM5748" s="66"/>
      <c r="CBN5748" s="66"/>
      <c r="CBO5748" s="66"/>
      <c r="CBP5748" s="66"/>
      <c r="CBQ5748" s="66"/>
      <c r="CBR5748" s="66"/>
      <c r="CBS5748" s="66"/>
      <c r="CBT5748" s="66"/>
      <c r="CBU5748" s="66"/>
      <c r="CBV5748" s="66"/>
      <c r="CBW5748" s="66"/>
      <c r="CBX5748" s="66"/>
      <c r="CBY5748" s="66"/>
      <c r="CBZ5748" s="66"/>
      <c r="CCA5748" s="66"/>
      <c r="CCB5748" s="66"/>
      <c r="CCC5748" s="66"/>
      <c r="CCD5748" s="66"/>
      <c r="CCE5748" s="66"/>
      <c r="CCF5748" s="66"/>
      <c r="CCG5748" s="66"/>
      <c r="CCH5748" s="66"/>
      <c r="CCI5748" s="66"/>
      <c r="CCJ5748" s="66"/>
      <c r="CCK5748" s="66"/>
      <c r="CCL5748" s="66"/>
      <c r="CCM5748" s="66"/>
      <c r="CCN5748" s="66"/>
      <c r="CCO5748" s="66"/>
      <c r="CCP5748" s="66"/>
      <c r="CCQ5748" s="66"/>
      <c r="CCR5748" s="66"/>
      <c r="CCS5748" s="66"/>
      <c r="CCT5748" s="66"/>
      <c r="CCU5748" s="66"/>
      <c r="CCV5748" s="66"/>
      <c r="CCW5748" s="66"/>
      <c r="CCX5748" s="66"/>
      <c r="CCY5748" s="66"/>
      <c r="CCZ5748" s="66"/>
      <c r="CDA5748" s="66"/>
      <c r="CDB5748" s="66"/>
      <c r="CDC5748" s="66"/>
      <c r="CDD5748" s="66"/>
      <c r="CDE5748" s="66"/>
      <c r="CDF5748" s="66"/>
      <c r="CDG5748" s="66"/>
      <c r="CDH5748" s="66"/>
      <c r="CDI5748" s="66"/>
      <c r="CDJ5748" s="66"/>
      <c r="CDK5748" s="66"/>
      <c r="CDL5748" s="66"/>
      <c r="CDM5748" s="66"/>
      <c r="CDN5748" s="66"/>
      <c r="CDO5748" s="66"/>
      <c r="CDP5748" s="66"/>
      <c r="CDQ5748" s="66"/>
      <c r="CDR5748" s="66"/>
      <c r="CDS5748" s="66"/>
      <c r="CDT5748" s="66"/>
      <c r="CDU5748" s="66"/>
      <c r="CDV5748" s="66"/>
      <c r="CDW5748" s="66"/>
      <c r="CDX5748" s="66"/>
      <c r="CDY5748" s="66"/>
      <c r="CDZ5748" s="66"/>
      <c r="CEA5748" s="66"/>
      <c r="CEB5748" s="66"/>
      <c r="CEC5748" s="66"/>
      <c r="CED5748" s="66"/>
      <c r="CEE5748" s="66"/>
      <c r="CEF5748" s="66"/>
      <c r="CEG5748" s="66"/>
      <c r="CEH5748" s="66"/>
      <c r="CEI5748" s="66"/>
      <c r="CEJ5748" s="66"/>
      <c r="CEK5748" s="66"/>
      <c r="CEL5748" s="66"/>
      <c r="CEM5748" s="66"/>
      <c r="CEN5748" s="66"/>
      <c r="CEO5748" s="66"/>
      <c r="CEP5748" s="66"/>
      <c r="CEQ5748" s="66"/>
      <c r="CER5748" s="66"/>
      <c r="CES5748" s="66"/>
      <c r="CET5748" s="66"/>
      <c r="CEU5748" s="66"/>
      <c r="CEV5748" s="66"/>
      <c r="CEW5748" s="66"/>
      <c r="CEX5748" s="66"/>
      <c r="CEY5748" s="66"/>
      <c r="CEZ5748" s="66"/>
      <c r="CFA5748" s="66"/>
      <c r="CFB5748" s="66"/>
      <c r="CFC5748" s="66"/>
      <c r="CFD5748" s="66"/>
      <c r="CFE5748" s="66"/>
      <c r="CFF5748" s="66"/>
      <c r="CFG5748" s="66"/>
      <c r="CFH5748" s="66"/>
      <c r="CFI5748" s="66"/>
      <c r="CFJ5748" s="66"/>
      <c r="CFK5748" s="66"/>
      <c r="CFL5748" s="66"/>
      <c r="CFM5748" s="66"/>
      <c r="CFN5748" s="66"/>
      <c r="CFO5748" s="66"/>
      <c r="CFP5748" s="66"/>
      <c r="CFQ5748" s="66"/>
      <c r="CFR5748" s="66"/>
      <c r="CFS5748" s="66"/>
      <c r="CFT5748" s="66"/>
      <c r="CFU5748" s="66"/>
      <c r="CFV5748" s="66"/>
      <c r="CFW5748" s="66"/>
      <c r="CFX5748" s="66"/>
      <c r="CFY5748" s="66"/>
      <c r="CFZ5748" s="66"/>
      <c r="CGA5748" s="66"/>
      <c r="CGB5748" s="66"/>
      <c r="CGC5748" s="66"/>
      <c r="CGD5748" s="66"/>
      <c r="CGE5748" s="66"/>
      <c r="CGF5748" s="66"/>
      <c r="CGG5748" s="66"/>
      <c r="CGH5748" s="66"/>
      <c r="CGI5748" s="66"/>
      <c r="CGJ5748" s="66"/>
      <c r="CGK5748" s="66"/>
      <c r="CGL5748" s="66"/>
      <c r="CGM5748" s="66"/>
      <c r="CGN5748" s="66"/>
      <c r="CGO5748" s="66"/>
      <c r="CGP5748" s="66"/>
      <c r="CGQ5748" s="66"/>
      <c r="CGR5748" s="66"/>
      <c r="CGS5748" s="66"/>
      <c r="CGT5748" s="66"/>
      <c r="CGU5748" s="66"/>
      <c r="CGV5748" s="66"/>
      <c r="CGW5748" s="66"/>
      <c r="CGX5748" s="66"/>
      <c r="CGY5748" s="66"/>
      <c r="CGZ5748" s="66"/>
      <c r="CHA5748" s="66"/>
      <c r="CHB5748" s="66"/>
      <c r="CHC5748" s="66"/>
      <c r="CHD5748" s="66"/>
      <c r="CHE5748" s="66"/>
      <c r="CHF5748" s="66"/>
      <c r="CHG5748" s="66"/>
      <c r="CHH5748" s="66"/>
      <c r="CHI5748" s="66"/>
      <c r="CHJ5748" s="66"/>
      <c r="CHK5748" s="66"/>
      <c r="CHL5748" s="66"/>
      <c r="CHM5748" s="66"/>
      <c r="CHN5748" s="66"/>
      <c r="CHO5748" s="66"/>
      <c r="CHP5748" s="66"/>
      <c r="CHQ5748" s="66"/>
      <c r="CHR5748" s="66"/>
      <c r="CHS5748" s="66"/>
      <c r="CHT5748" s="66"/>
      <c r="CHU5748" s="66"/>
      <c r="CHV5748" s="66"/>
      <c r="CHW5748" s="66"/>
      <c r="CHX5748" s="66"/>
      <c r="CHY5748" s="66"/>
      <c r="CHZ5748" s="66"/>
      <c r="CIA5748" s="66"/>
      <c r="CIB5748" s="66"/>
      <c r="CIC5748" s="66"/>
      <c r="CID5748" s="66"/>
      <c r="CIE5748" s="66"/>
      <c r="CIF5748" s="66"/>
      <c r="CIG5748" s="66"/>
      <c r="CIH5748" s="66"/>
      <c r="CII5748" s="66"/>
      <c r="CIJ5748" s="66"/>
      <c r="CIK5748" s="66"/>
      <c r="CIL5748" s="66"/>
      <c r="CIM5748" s="66"/>
      <c r="CIN5748" s="66"/>
      <c r="CIO5748" s="66"/>
      <c r="CIP5748" s="66"/>
      <c r="CIQ5748" s="66"/>
      <c r="CIR5748" s="66"/>
      <c r="CIS5748" s="66"/>
      <c r="CIT5748" s="66"/>
      <c r="CIU5748" s="66"/>
      <c r="CIV5748" s="66"/>
      <c r="CIW5748" s="66"/>
      <c r="CIX5748" s="66"/>
      <c r="CIY5748" s="66"/>
      <c r="CIZ5748" s="66"/>
      <c r="CJA5748" s="66"/>
      <c r="CJB5748" s="66"/>
      <c r="CJC5748" s="66"/>
      <c r="CJD5748" s="66"/>
      <c r="CJE5748" s="66"/>
      <c r="CJF5748" s="66"/>
      <c r="CJG5748" s="66"/>
      <c r="CJH5748" s="66"/>
      <c r="CJI5748" s="66"/>
      <c r="CJJ5748" s="66"/>
      <c r="CJK5748" s="66"/>
      <c r="CJL5748" s="66"/>
      <c r="CJM5748" s="66"/>
      <c r="CJN5748" s="66"/>
      <c r="CJO5748" s="66"/>
      <c r="CJP5748" s="66"/>
      <c r="CJQ5748" s="66"/>
      <c r="CJR5748" s="66"/>
      <c r="CJS5748" s="66"/>
      <c r="CJT5748" s="66"/>
      <c r="CJU5748" s="66"/>
      <c r="CJV5748" s="66"/>
      <c r="CJW5748" s="66"/>
      <c r="CJX5748" s="66"/>
      <c r="CJY5748" s="66"/>
      <c r="CJZ5748" s="66"/>
      <c r="CKA5748" s="66"/>
      <c r="CKB5748" s="66"/>
      <c r="CKC5748" s="66"/>
      <c r="CKD5748" s="66"/>
      <c r="CKE5748" s="66"/>
      <c r="CKF5748" s="66"/>
      <c r="CKG5748" s="66"/>
      <c r="CKH5748" s="66"/>
      <c r="CKI5748" s="66"/>
      <c r="CKJ5748" s="66"/>
      <c r="CKK5748" s="66"/>
      <c r="CKL5748" s="66"/>
      <c r="CKM5748" s="66"/>
      <c r="CKN5748" s="66"/>
      <c r="CKO5748" s="66"/>
      <c r="CKP5748" s="66"/>
      <c r="CKQ5748" s="66"/>
      <c r="CKR5748" s="66"/>
      <c r="CKS5748" s="66"/>
      <c r="CKT5748" s="66"/>
      <c r="CKU5748" s="66"/>
      <c r="CKV5748" s="66"/>
      <c r="CKW5748" s="66"/>
      <c r="CKX5748" s="66"/>
      <c r="CKY5748" s="66"/>
      <c r="CKZ5748" s="66"/>
      <c r="CLA5748" s="66"/>
      <c r="CLB5748" s="66"/>
      <c r="CLC5748" s="66"/>
      <c r="CLD5748" s="66"/>
      <c r="CLE5748" s="66"/>
      <c r="CLF5748" s="66"/>
      <c r="CLG5748" s="66"/>
      <c r="CLH5748" s="66"/>
      <c r="CLI5748" s="66"/>
      <c r="CLJ5748" s="66"/>
      <c r="CLK5748" s="66"/>
      <c r="CLL5748" s="66"/>
      <c r="CLM5748" s="66"/>
      <c r="CLN5748" s="66"/>
      <c r="CLO5748" s="66"/>
      <c r="CLP5748" s="66"/>
      <c r="CLQ5748" s="66"/>
      <c r="CLR5748" s="66"/>
      <c r="CLS5748" s="66"/>
      <c r="CLT5748" s="66"/>
      <c r="CLU5748" s="66"/>
      <c r="CLV5748" s="66"/>
      <c r="CLW5748" s="66"/>
      <c r="CLX5748" s="66"/>
      <c r="CLY5748" s="66"/>
      <c r="CLZ5748" s="66"/>
      <c r="CMA5748" s="66"/>
      <c r="CMB5748" s="66"/>
      <c r="CMC5748" s="66"/>
      <c r="CMD5748" s="66"/>
      <c r="CME5748" s="66"/>
      <c r="CMF5748" s="66"/>
      <c r="CMG5748" s="66"/>
      <c r="CMH5748" s="66"/>
      <c r="CMI5748" s="66"/>
      <c r="CMJ5748" s="66"/>
      <c r="CMK5748" s="66"/>
      <c r="CML5748" s="66"/>
      <c r="CMM5748" s="66"/>
      <c r="CMN5748" s="66"/>
      <c r="CMO5748" s="66"/>
      <c r="CMP5748" s="66"/>
      <c r="CMQ5748" s="66"/>
      <c r="CMR5748" s="66"/>
      <c r="CMS5748" s="66"/>
      <c r="CMT5748" s="66"/>
      <c r="CMU5748" s="66"/>
      <c r="CMV5748" s="66"/>
      <c r="CMW5748" s="66"/>
      <c r="CMX5748" s="66"/>
      <c r="CMY5748" s="66"/>
      <c r="CMZ5748" s="66"/>
      <c r="CNA5748" s="66"/>
      <c r="CNB5748" s="66"/>
      <c r="CNC5748" s="66"/>
      <c r="CND5748" s="66"/>
      <c r="CNE5748" s="66"/>
      <c r="CNF5748" s="66"/>
      <c r="CNG5748" s="66"/>
      <c r="CNH5748" s="66"/>
      <c r="CNI5748" s="66"/>
      <c r="CNJ5748" s="66"/>
      <c r="CNK5748" s="66"/>
      <c r="CNL5748" s="66"/>
      <c r="CNM5748" s="66"/>
      <c r="CNN5748" s="66"/>
      <c r="CNO5748" s="66"/>
      <c r="CNP5748" s="66"/>
      <c r="CNQ5748" s="66"/>
      <c r="CNR5748" s="66"/>
      <c r="CNS5748" s="66"/>
      <c r="CNT5748" s="66"/>
      <c r="CNU5748" s="66"/>
      <c r="CNV5748" s="66"/>
      <c r="CNW5748" s="66"/>
      <c r="CNX5748" s="66"/>
      <c r="CNY5748" s="66"/>
      <c r="CNZ5748" s="66"/>
      <c r="COA5748" s="66"/>
      <c r="COB5748" s="66"/>
      <c r="COC5748" s="66"/>
      <c r="COD5748" s="66"/>
      <c r="COE5748" s="66"/>
      <c r="COF5748" s="66"/>
      <c r="COG5748" s="66"/>
      <c r="COH5748" s="66"/>
      <c r="COI5748" s="66"/>
      <c r="COJ5748" s="66"/>
      <c r="COK5748" s="66"/>
      <c r="COL5748" s="66"/>
      <c r="COM5748" s="66"/>
      <c r="CON5748" s="66"/>
      <c r="COO5748" s="66"/>
      <c r="COP5748" s="66"/>
      <c r="COQ5748" s="66"/>
      <c r="COR5748" s="66"/>
      <c r="COS5748" s="66"/>
      <c r="COT5748" s="66"/>
      <c r="COU5748" s="66"/>
      <c r="COV5748" s="66"/>
      <c r="COW5748" s="66"/>
      <c r="COX5748" s="66"/>
      <c r="COY5748" s="66"/>
      <c r="COZ5748" s="66"/>
      <c r="CPA5748" s="66"/>
      <c r="CPB5748" s="66"/>
      <c r="CPC5748" s="66"/>
      <c r="CPD5748" s="66"/>
      <c r="CPE5748" s="66"/>
      <c r="CPF5748" s="66"/>
      <c r="CPG5748" s="66"/>
      <c r="CPH5748" s="66"/>
      <c r="CPI5748" s="66"/>
      <c r="CPJ5748" s="66"/>
      <c r="CPK5748" s="66"/>
      <c r="CPL5748" s="66"/>
      <c r="CPM5748" s="66"/>
      <c r="CPN5748" s="66"/>
      <c r="CPO5748" s="66"/>
      <c r="CPP5748" s="66"/>
      <c r="CPQ5748" s="66"/>
      <c r="CPR5748" s="66"/>
      <c r="CPS5748" s="66"/>
      <c r="CPT5748" s="66"/>
      <c r="CPU5748" s="66"/>
      <c r="CPV5748" s="66"/>
      <c r="CPW5748" s="66"/>
      <c r="CPX5748" s="66"/>
      <c r="CPY5748" s="66"/>
      <c r="CPZ5748" s="66"/>
      <c r="CQA5748" s="66"/>
      <c r="CQB5748" s="66"/>
      <c r="CQC5748" s="66"/>
      <c r="CQD5748" s="66"/>
      <c r="CQE5748" s="66"/>
      <c r="CQF5748" s="66"/>
      <c r="CQG5748" s="66"/>
      <c r="CQH5748" s="66"/>
      <c r="CQI5748" s="66"/>
      <c r="CQJ5748" s="66"/>
      <c r="CQK5748" s="66"/>
      <c r="CQL5748" s="66"/>
      <c r="CQM5748" s="66"/>
      <c r="CQN5748" s="66"/>
      <c r="CQO5748" s="66"/>
      <c r="CQP5748" s="66"/>
      <c r="CQQ5748" s="66"/>
      <c r="CQR5748" s="66"/>
      <c r="CQS5748" s="66"/>
      <c r="CQT5748" s="66"/>
      <c r="CQU5748" s="66"/>
      <c r="CQV5748" s="66"/>
      <c r="CQW5748" s="66"/>
      <c r="CQX5748" s="66"/>
      <c r="CQY5748" s="66"/>
      <c r="CQZ5748" s="66"/>
      <c r="CRA5748" s="66"/>
      <c r="CRB5748" s="66"/>
      <c r="CRC5748" s="66"/>
      <c r="CRD5748" s="66"/>
      <c r="CRE5748" s="66"/>
      <c r="CRF5748" s="66"/>
      <c r="CRG5748" s="66"/>
      <c r="CRH5748" s="66"/>
      <c r="CRI5748" s="66"/>
      <c r="CRJ5748" s="66"/>
      <c r="CRK5748" s="66"/>
      <c r="CRL5748" s="66"/>
      <c r="CRM5748" s="66"/>
      <c r="CRN5748" s="66"/>
      <c r="CRO5748" s="66"/>
      <c r="CRP5748" s="66"/>
      <c r="CRQ5748" s="66"/>
      <c r="CRR5748" s="66"/>
      <c r="CRS5748" s="66"/>
      <c r="CRT5748" s="66"/>
      <c r="CRU5748" s="66"/>
      <c r="CRV5748" s="66"/>
      <c r="CRW5748" s="66"/>
      <c r="CRX5748" s="66"/>
      <c r="CRY5748" s="66"/>
      <c r="CRZ5748" s="66"/>
      <c r="CSA5748" s="66"/>
      <c r="CSB5748" s="66"/>
      <c r="CSC5748" s="66"/>
      <c r="CSD5748" s="66"/>
      <c r="CSE5748" s="66"/>
      <c r="CSF5748" s="66"/>
      <c r="CSG5748" s="66"/>
      <c r="CSH5748" s="66"/>
      <c r="CSI5748" s="66"/>
      <c r="CSJ5748" s="66"/>
      <c r="CSK5748" s="66"/>
      <c r="CSL5748" s="66"/>
      <c r="CSM5748" s="66"/>
      <c r="CSN5748" s="66"/>
      <c r="CSO5748" s="66"/>
      <c r="CSP5748" s="66"/>
      <c r="CSQ5748" s="66"/>
      <c r="CSR5748" s="66"/>
      <c r="CSS5748" s="66"/>
      <c r="CST5748" s="66"/>
      <c r="CSU5748" s="66"/>
      <c r="CSV5748" s="66"/>
      <c r="CSW5748" s="66"/>
      <c r="CSX5748" s="66"/>
      <c r="CSY5748" s="66"/>
      <c r="CSZ5748" s="66"/>
      <c r="CTA5748" s="66"/>
      <c r="CTB5748" s="66"/>
      <c r="CTC5748" s="66"/>
      <c r="CTD5748" s="66"/>
      <c r="CTE5748" s="66"/>
      <c r="CTF5748" s="66"/>
      <c r="CTG5748" s="66"/>
      <c r="CTH5748" s="66"/>
      <c r="CTI5748" s="66"/>
      <c r="CTJ5748" s="66"/>
      <c r="CTK5748" s="66"/>
      <c r="CTL5748" s="66"/>
      <c r="CTM5748" s="66"/>
      <c r="CTN5748" s="66"/>
      <c r="CTO5748" s="66"/>
      <c r="CTP5748" s="66"/>
      <c r="CTQ5748" s="66"/>
      <c r="CTR5748" s="66"/>
      <c r="CTS5748" s="66"/>
      <c r="CTT5748" s="66"/>
      <c r="CTU5748" s="66"/>
      <c r="CTV5748" s="66"/>
      <c r="CTW5748" s="66"/>
      <c r="CTX5748" s="66"/>
      <c r="CTY5748" s="66"/>
      <c r="CTZ5748" s="66"/>
      <c r="CUA5748" s="66"/>
      <c r="CUB5748" s="66"/>
      <c r="CUC5748" s="66"/>
      <c r="CUD5748" s="66"/>
      <c r="CUE5748" s="66"/>
      <c r="CUF5748" s="66"/>
      <c r="CUG5748" s="66"/>
      <c r="CUH5748" s="66"/>
      <c r="CUI5748" s="66"/>
      <c r="CUJ5748" s="66"/>
      <c r="CUK5748" s="66"/>
      <c r="CUL5748" s="66"/>
      <c r="CUM5748" s="66"/>
      <c r="CUN5748" s="66"/>
      <c r="CUO5748" s="66"/>
      <c r="CUP5748" s="66"/>
      <c r="CUQ5748" s="66"/>
      <c r="CUR5748" s="66"/>
      <c r="CUS5748" s="66"/>
      <c r="CUT5748" s="66"/>
      <c r="CUU5748" s="66"/>
      <c r="CUV5748" s="66"/>
      <c r="CUW5748" s="66"/>
      <c r="CUX5748" s="66"/>
      <c r="CUY5748" s="66"/>
      <c r="CUZ5748" s="66"/>
      <c r="CVA5748" s="66"/>
      <c r="CVB5748" s="66"/>
      <c r="CVC5748" s="66"/>
      <c r="CVD5748" s="66"/>
      <c r="CVE5748" s="66"/>
      <c r="CVF5748" s="66"/>
      <c r="CVG5748" s="66"/>
      <c r="CVH5748" s="66"/>
      <c r="CVI5748" s="66"/>
      <c r="CVJ5748" s="66"/>
      <c r="CVK5748" s="66"/>
      <c r="CVL5748" s="66"/>
      <c r="CVM5748" s="66"/>
      <c r="CVN5748" s="66"/>
      <c r="CVO5748" s="66"/>
      <c r="CVP5748" s="66"/>
      <c r="CVQ5748" s="66"/>
      <c r="CVR5748" s="66"/>
      <c r="CVS5748" s="66"/>
      <c r="CVT5748" s="66"/>
      <c r="CVU5748" s="66"/>
      <c r="CVV5748" s="66"/>
      <c r="CVW5748" s="66"/>
      <c r="CVX5748" s="66"/>
      <c r="CVY5748" s="66"/>
      <c r="CVZ5748" s="66"/>
      <c r="CWA5748" s="66"/>
      <c r="CWB5748" s="66"/>
      <c r="CWC5748" s="66"/>
      <c r="CWD5748" s="66"/>
      <c r="CWE5748" s="66"/>
      <c r="CWF5748" s="66"/>
      <c r="CWG5748" s="66"/>
      <c r="CWH5748" s="66"/>
      <c r="CWI5748" s="66"/>
      <c r="CWJ5748" s="66"/>
      <c r="CWK5748" s="66"/>
      <c r="CWL5748" s="66"/>
      <c r="CWM5748" s="66"/>
      <c r="CWN5748" s="66"/>
      <c r="CWO5748" s="66"/>
      <c r="CWP5748" s="66"/>
      <c r="CWQ5748" s="66"/>
      <c r="CWR5748" s="66"/>
      <c r="CWS5748" s="66"/>
      <c r="CWT5748" s="66"/>
      <c r="CWU5748" s="66"/>
      <c r="CWV5748" s="66"/>
      <c r="CWW5748" s="66"/>
      <c r="CWX5748" s="66"/>
      <c r="CWY5748" s="66"/>
      <c r="CWZ5748" s="66"/>
      <c r="CXA5748" s="66"/>
      <c r="CXB5748" s="66"/>
      <c r="CXC5748" s="66"/>
      <c r="CXD5748" s="66"/>
      <c r="CXE5748" s="66"/>
      <c r="CXF5748" s="66"/>
      <c r="CXG5748" s="66"/>
      <c r="CXH5748" s="66"/>
      <c r="CXI5748" s="66"/>
      <c r="CXJ5748" s="66"/>
      <c r="CXK5748" s="66"/>
      <c r="CXL5748" s="66"/>
      <c r="CXM5748" s="66"/>
      <c r="CXN5748" s="66"/>
      <c r="CXO5748" s="66"/>
      <c r="CXP5748" s="66"/>
      <c r="CXQ5748" s="66"/>
      <c r="CXR5748" s="66"/>
      <c r="CXS5748" s="66"/>
      <c r="CXT5748" s="66"/>
      <c r="CXU5748" s="66"/>
      <c r="CXV5748" s="66"/>
      <c r="CXW5748" s="66"/>
      <c r="CXX5748" s="66"/>
      <c r="CXY5748" s="66"/>
      <c r="CXZ5748" s="66"/>
      <c r="CYA5748" s="66"/>
      <c r="CYB5748" s="66"/>
      <c r="CYC5748" s="66"/>
      <c r="CYD5748" s="66"/>
      <c r="CYE5748" s="66"/>
      <c r="CYF5748" s="66"/>
      <c r="CYG5748" s="66"/>
      <c r="CYH5748" s="66"/>
      <c r="CYI5748" s="66"/>
      <c r="CYJ5748" s="66"/>
      <c r="CYK5748" s="66"/>
      <c r="CYL5748" s="66"/>
      <c r="CYM5748" s="66"/>
      <c r="CYN5748" s="66"/>
      <c r="CYO5748" s="66"/>
      <c r="CYP5748" s="66"/>
      <c r="CYQ5748" s="66"/>
      <c r="CYR5748" s="66"/>
      <c r="CYS5748" s="66"/>
      <c r="CYT5748" s="66"/>
      <c r="CYU5748" s="66"/>
      <c r="CYV5748" s="66"/>
      <c r="CYW5748" s="66"/>
      <c r="CYX5748" s="66"/>
      <c r="CYY5748" s="66"/>
      <c r="CYZ5748" s="66"/>
      <c r="CZA5748" s="66"/>
      <c r="CZB5748" s="66"/>
      <c r="CZC5748" s="66"/>
      <c r="CZD5748" s="66"/>
      <c r="CZE5748" s="66"/>
      <c r="CZF5748" s="66"/>
      <c r="CZG5748" s="66"/>
      <c r="CZH5748" s="66"/>
      <c r="CZI5748" s="66"/>
      <c r="CZJ5748" s="66"/>
      <c r="CZK5748" s="66"/>
      <c r="CZL5748" s="66"/>
      <c r="CZM5748" s="66"/>
      <c r="CZN5748" s="66"/>
      <c r="CZO5748" s="66"/>
      <c r="CZP5748" s="66"/>
      <c r="CZQ5748" s="66"/>
      <c r="CZR5748" s="66"/>
      <c r="CZS5748" s="66"/>
      <c r="CZT5748" s="66"/>
      <c r="CZU5748" s="66"/>
      <c r="CZV5748" s="66"/>
      <c r="CZW5748" s="66"/>
      <c r="CZX5748" s="66"/>
      <c r="CZY5748" s="66"/>
      <c r="CZZ5748" s="66"/>
      <c r="DAA5748" s="66"/>
      <c r="DAB5748" s="66"/>
      <c r="DAC5748" s="66"/>
      <c r="DAD5748" s="66"/>
      <c r="DAE5748" s="66"/>
      <c r="DAF5748" s="66"/>
      <c r="DAG5748" s="66"/>
      <c r="DAH5748" s="66"/>
      <c r="DAI5748" s="66"/>
      <c r="DAJ5748" s="66"/>
      <c r="DAK5748" s="66"/>
      <c r="DAL5748" s="66"/>
      <c r="DAM5748" s="66"/>
      <c r="DAN5748" s="66"/>
      <c r="DAO5748" s="66"/>
      <c r="DAP5748" s="66"/>
      <c r="DAQ5748" s="66"/>
      <c r="DAR5748" s="66"/>
      <c r="DAS5748" s="66"/>
      <c r="DAT5748" s="66"/>
      <c r="DAU5748" s="66"/>
      <c r="DAV5748" s="66"/>
      <c r="DAW5748" s="66"/>
      <c r="DAX5748" s="66"/>
      <c r="DAY5748" s="66"/>
      <c r="DAZ5748" s="66"/>
      <c r="DBA5748" s="66"/>
      <c r="DBB5748" s="66"/>
      <c r="DBC5748" s="66"/>
      <c r="DBD5748" s="66"/>
      <c r="DBE5748" s="66"/>
      <c r="DBF5748" s="66"/>
      <c r="DBG5748" s="66"/>
      <c r="DBH5748" s="66"/>
      <c r="DBI5748" s="66"/>
      <c r="DBJ5748" s="66"/>
      <c r="DBK5748" s="66"/>
      <c r="DBL5748" s="66"/>
      <c r="DBM5748" s="66"/>
      <c r="DBN5748" s="66"/>
      <c r="DBO5748" s="66"/>
      <c r="DBP5748" s="66"/>
      <c r="DBQ5748" s="66"/>
      <c r="DBR5748" s="66"/>
      <c r="DBS5748" s="66"/>
      <c r="DBT5748" s="66"/>
      <c r="DBU5748" s="66"/>
      <c r="DBV5748" s="66"/>
      <c r="DBW5748" s="66"/>
      <c r="DBX5748" s="66"/>
      <c r="DBY5748" s="66"/>
      <c r="DBZ5748" s="66"/>
      <c r="DCA5748" s="66"/>
      <c r="DCB5748" s="66"/>
      <c r="DCC5748" s="66"/>
      <c r="DCD5748" s="66"/>
      <c r="DCE5748" s="66"/>
      <c r="DCF5748" s="66"/>
      <c r="DCG5748" s="66"/>
      <c r="DCH5748" s="66"/>
      <c r="DCI5748" s="66"/>
      <c r="DCJ5748" s="66"/>
      <c r="DCK5748" s="66"/>
      <c r="DCL5748" s="66"/>
      <c r="DCM5748" s="66"/>
      <c r="DCN5748" s="66"/>
      <c r="DCO5748" s="66"/>
      <c r="DCP5748" s="66"/>
      <c r="DCQ5748" s="66"/>
      <c r="DCR5748" s="66"/>
      <c r="DCS5748" s="66"/>
      <c r="DCT5748" s="66"/>
      <c r="DCU5748" s="66"/>
      <c r="DCV5748" s="66"/>
      <c r="DCW5748" s="66"/>
      <c r="DCX5748" s="66"/>
      <c r="DCY5748" s="66"/>
      <c r="DCZ5748" s="66"/>
      <c r="DDA5748" s="66"/>
      <c r="DDB5748" s="66"/>
      <c r="DDC5748" s="66"/>
      <c r="DDD5748" s="66"/>
      <c r="DDE5748" s="66"/>
      <c r="DDF5748" s="66"/>
      <c r="DDG5748" s="66"/>
      <c r="DDH5748" s="66"/>
      <c r="DDI5748" s="66"/>
      <c r="DDJ5748" s="66"/>
      <c r="DDK5748" s="66"/>
      <c r="DDL5748" s="66"/>
      <c r="DDM5748" s="66"/>
      <c r="DDN5748" s="66"/>
      <c r="DDO5748" s="66"/>
      <c r="DDP5748" s="66"/>
      <c r="DDQ5748" s="66"/>
      <c r="DDR5748" s="66"/>
      <c r="DDS5748" s="66"/>
      <c r="DDT5748" s="66"/>
      <c r="DDU5748" s="66"/>
      <c r="DDV5748" s="66"/>
      <c r="DDW5748" s="66"/>
      <c r="DDX5748" s="66"/>
      <c r="DDY5748" s="66"/>
      <c r="DDZ5748" s="66"/>
      <c r="DEA5748" s="66"/>
      <c r="DEB5748" s="66"/>
      <c r="DEC5748" s="66"/>
      <c r="DED5748" s="66"/>
      <c r="DEE5748" s="66"/>
      <c r="DEF5748" s="66"/>
      <c r="DEG5748" s="66"/>
      <c r="DEH5748" s="66"/>
      <c r="DEI5748" s="66"/>
      <c r="DEJ5748" s="66"/>
      <c r="DEK5748" s="66"/>
      <c r="DEL5748" s="66"/>
      <c r="DEM5748" s="66"/>
      <c r="DEN5748" s="66"/>
      <c r="DEO5748" s="66"/>
      <c r="DEP5748" s="66"/>
      <c r="DEQ5748" s="66"/>
      <c r="DER5748" s="66"/>
      <c r="DES5748" s="66"/>
      <c r="DET5748" s="66"/>
      <c r="DEU5748" s="66"/>
      <c r="DEV5748" s="66"/>
      <c r="DEW5748" s="66"/>
      <c r="DEX5748" s="66"/>
      <c r="DEY5748" s="66"/>
      <c r="DEZ5748" s="66"/>
      <c r="DFA5748" s="66"/>
      <c r="DFB5748" s="66"/>
      <c r="DFC5748" s="66"/>
      <c r="DFD5748" s="66"/>
      <c r="DFE5748" s="66"/>
      <c r="DFF5748" s="66"/>
      <c r="DFG5748" s="66"/>
      <c r="DFH5748" s="66"/>
      <c r="DFI5748" s="66"/>
      <c r="DFJ5748" s="66"/>
      <c r="DFK5748" s="66"/>
      <c r="DFL5748" s="66"/>
      <c r="DFM5748" s="66"/>
      <c r="DFN5748" s="66"/>
      <c r="DFO5748" s="66"/>
      <c r="DFP5748" s="66"/>
      <c r="DFQ5748" s="66"/>
      <c r="DFR5748" s="66"/>
      <c r="DFS5748" s="66"/>
      <c r="DFT5748" s="66"/>
      <c r="DFU5748" s="66"/>
      <c r="DFV5748" s="66"/>
      <c r="DFW5748" s="66"/>
      <c r="DFX5748" s="66"/>
      <c r="DFY5748" s="66"/>
      <c r="DFZ5748" s="66"/>
      <c r="DGA5748" s="66"/>
      <c r="DGB5748" s="66"/>
      <c r="DGC5748" s="66"/>
      <c r="DGD5748" s="66"/>
      <c r="DGE5748" s="66"/>
      <c r="DGF5748" s="66"/>
      <c r="DGG5748" s="66"/>
      <c r="DGH5748" s="66"/>
      <c r="DGI5748" s="66"/>
      <c r="DGJ5748" s="66"/>
      <c r="DGK5748" s="66"/>
      <c r="DGL5748" s="66"/>
      <c r="DGM5748" s="66"/>
      <c r="DGN5748" s="66"/>
      <c r="DGO5748" s="66"/>
      <c r="DGP5748" s="66"/>
      <c r="DGQ5748" s="66"/>
      <c r="DGR5748" s="66"/>
      <c r="DGS5748" s="66"/>
      <c r="DGT5748" s="66"/>
      <c r="DGU5748" s="66"/>
      <c r="DGV5748" s="66"/>
      <c r="DGW5748" s="66"/>
      <c r="DGX5748" s="66"/>
      <c r="DGY5748" s="66"/>
      <c r="DGZ5748" s="66"/>
      <c r="DHA5748" s="66"/>
      <c r="DHB5748" s="66"/>
      <c r="DHC5748" s="66"/>
      <c r="DHD5748" s="66"/>
      <c r="DHE5748" s="66"/>
      <c r="DHF5748" s="66"/>
      <c r="DHG5748" s="66"/>
      <c r="DHH5748" s="66"/>
      <c r="DHI5748" s="66"/>
      <c r="DHJ5748" s="66"/>
      <c r="DHK5748" s="66"/>
      <c r="DHL5748" s="66"/>
      <c r="DHM5748" s="66"/>
      <c r="DHN5748" s="66"/>
      <c r="DHO5748" s="66"/>
      <c r="DHP5748" s="66"/>
      <c r="DHQ5748" s="66"/>
      <c r="DHR5748" s="66"/>
      <c r="DHS5748" s="66"/>
      <c r="DHT5748" s="66"/>
      <c r="DHU5748" s="66"/>
      <c r="DHV5748" s="66"/>
      <c r="DHW5748" s="66"/>
      <c r="DHX5748" s="66"/>
      <c r="DHY5748" s="66"/>
      <c r="DHZ5748" s="66"/>
      <c r="DIA5748" s="66"/>
      <c r="DIB5748" s="66"/>
      <c r="DIC5748" s="66"/>
      <c r="DID5748" s="66"/>
      <c r="DIE5748" s="66"/>
      <c r="DIF5748" s="66"/>
      <c r="DIG5748" s="66"/>
      <c r="DIH5748" s="66"/>
      <c r="DII5748" s="66"/>
      <c r="DIJ5748" s="66"/>
      <c r="DIK5748" s="66"/>
      <c r="DIL5748" s="66"/>
      <c r="DIM5748" s="66"/>
      <c r="DIN5748" s="66"/>
      <c r="DIO5748" s="66"/>
      <c r="DIP5748" s="66"/>
      <c r="DIQ5748" s="66"/>
      <c r="DIR5748" s="66"/>
      <c r="DIS5748" s="66"/>
      <c r="DIT5748" s="66"/>
      <c r="DIU5748" s="66"/>
      <c r="DIV5748" s="66"/>
      <c r="DIW5748" s="66"/>
      <c r="DIX5748" s="66"/>
      <c r="DIY5748" s="66"/>
      <c r="DIZ5748" s="66"/>
      <c r="DJA5748" s="66"/>
      <c r="DJB5748" s="66"/>
      <c r="DJC5748" s="66"/>
      <c r="DJD5748" s="66"/>
      <c r="DJE5748" s="66"/>
      <c r="DJF5748" s="66"/>
      <c r="DJG5748" s="66"/>
      <c r="DJH5748" s="66"/>
      <c r="DJI5748" s="66"/>
      <c r="DJJ5748" s="66"/>
      <c r="DJK5748" s="66"/>
      <c r="DJL5748" s="66"/>
      <c r="DJM5748" s="66"/>
      <c r="DJN5748" s="66"/>
      <c r="DJO5748" s="66"/>
      <c r="DJP5748" s="66"/>
      <c r="DJQ5748" s="66"/>
      <c r="DJR5748" s="66"/>
      <c r="DJS5748" s="66"/>
      <c r="DJT5748" s="66"/>
      <c r="DJU5748" s="66"/>
      <c r="DJV5748" s="66"/>
      <c r="DJW5748" s="66"/>
      <c r="DJX5748" s="66"/>
      <c r="DJY5748" s="66"/>
      <c r="DJZ5748" s="66"/>
      <c r="DKA5748" s="66"/>
      <c r="DKB5748" s="66"/>
      <c r="DKC5748" s="66"/>
      <c r="DKD5748" s="66"/>
      <c r="DKE5748" s="66"/>
      <c r="DKF5748" s="66"/>
      <c r="DKG5748" s="66"/>
      <c r="DKH5748" s="66"/>
      <c r="DKI5748" s="66"/>
      <c r="DKJ5748" s="66"/>
      <c r="DKK5748" s="66"/>
      <c r="DKL5748" s="66"/>
      <c r="DKM5748" s="66"/>
      <c r="DKN5748" s="66"/>
      <c r="DKO5748" s="66"/>
      <c r="DKP5748" s="66"/>
      <c r="DKQ5748" s="66"/>
      <c r="DKR5748" s="66"/>
      <c r="DKS5748" s="66"/>
      <c r="DKT5748" s="66"/>
      <c r="DKU5748" s="66"/>
      <c r="DKV5748" s="66"/>
      <c r="DKW5748" s="66"/>
      <c r="DKX5748" s="66"/>
      <c r="DKY5748" s="66"/>
      <c r="DKZ5748" s="66"/>
      <c r="DLA5748" s="66"/>
      <c r="DLB5748" s="66"/>
      <c r="DLC5748" s="66"/>
      <c r="DLD5748" s="66"/>
      <c r="DLE5748" s="66"/>
      <c r="DLF5748" s="66"/>
      <c r="DLG5748" s="66"/>
      <c r="DLH5748" s="66"/>
      <c r="DLI5748" s="66"/>
      <c r="DLJ5748" s="66"/>
      <c r="DLK5748" s="66"/>
      <c r="DLL5748" s="66"/>
      <c r="DLM5748" s="66"/>
      <c r="DLN5748" s="66"/>
      <c r="DLO5748" s="66"/>
      <c r="DLP5748" s="66"/>
      <c r="DLQ5748" s="66"/>
      <c r="DLR5748" s="66"/>
      <c r="DLS5748" s="66"/>
      <c r="DLT5748" s="66"/>
      <c r="DLU5748" s="66"/>
      <c r="DLV5748" s="66"/>
      <c r="DLW5748" s="66"/>
      <c r="DLX5748" s="66"/>
      <c r="DLY5748" s="66"/>
      <c r="DLZ5748" s="66"/>
      <c r="DMA5748" s="66"/>
      <c r="DMB5748" s="66"/>
      <c r="DMC5748" s="66"/>
      <c r="DMD5748" s="66"/>
      <c r="DME5748" s="66"/>
      <c r="DMF5748" s="66"/>
      <c r="DMG5748" s="66"/>
      <c r="DMH5748" s="66"/>
      <c r="DMI5748" s="66"/>
      <c r="DMJ5748" s="66"/>
      <c r="DMK5748" s="66"/>
      <c r="DML5748" s="66"/>
      <c r="DMM5748" s="66"/>
      <c r="DMN5748" s="66"/>
      <c r="DMO5748" s="66"/>
      <c r="DMP5748" s="66"/>
      <c r="DMQ5748" s="66"/>
      <c r="DMR5748" s="66"/>
      <c r="DMS5748" s="66"/>
      <c r="DMT5748" s="66"/>
      <c r="DMU5748" s="66"/>
      <c r="DMV5748" s="66"/>
      <c r="DMW5748" s="66"/>
      <c r="DMX5748" s="66"/>
      <c r="DMY5748" s="66"/>
      <c r="DMZ5748" s="66"/>
      <c r="DNA5748" s="66"/>
      <c r="DNB5748" s="66"/>
      <c r="DNC5748" s="66"/>
      <c r="DND5748" s="66"/>
      <c r="DNE5748" s="66"/>
      <c r="DNF5748" s="66"/>
      <c r="DNG5748" s="66"/>
      <c r="DNH5748" s="66"/>
      <c r="DNI5748" s="66"/>
      <c r="DNJ5748" s="66"/>
      <c r="DNK5748" s="66"/>
      <c r="DNL5748" s="66"/>
      <c r="DNM5748" s="66"/>
      <c r="DNN5748" s="66"/>
      <c r="DNO5748" s="66"/>
      <c r="DNP5748" s="66"/>
      <c r="DNQ5748" s="66"/>
      <c r="DNR5748" s="66"/>
      <c r="DNS5748" s="66"/>
      <c r="DNT5748" s="66"/>
      <c r="DNU5748" s="66"/>
      <c r="DNV5748" s="66"/>
      <c r="DNW5748" s="66"/>
      <c r="DNX5748" s="66"/>
      <c r="DNY5748" s="66"/>
      <c r="DNZ5748" s="66"/>
      <c r="DOA5748" s="66"/>
      <c r="DOB5748" s="66"/>
      <c r="DOC5748" s="66"/>
      <c r="DOD5748" s="66"/>
      <c r="DOE5748" s="66"/>
      <c r="DOF5748" s="66"/>
      <c r="DOG5748" s="66"/>
      <c r="DOH5748" s="66"/>
      <c r="DOI5748" s="66"/>
      <c r="DOJ5748" s="66"/>
      <c r="DOK5748" s="66"/>
      <c r="DOL5748" s="66"/>
      <c r="DOM5748" s="66"/>
      <c r="DON5748" s="66"/>
      <c r="DOO5748" s="66"/>
      <c r="DOP5748" s="66"/>
      <c r="DOQ5748" s="66"/>
      <c r="DOR5748" s="66"/>
      <c r="DOS5748" s="66"/>
      <c r="DOT5748" s="66"/>
      <c r="DOU5748" s="66"/>
      <c r="DOV5748" s="66"/>
      <c r="DOW5748" s="66"/>
      <c r="DOX5748" s="66"/>
      <c r="DOY5748" s="66"/>
      <c r="DOZ5748" s="66"/>
      <c r="DPA5748" s="66"/>
      <c r="DPB5748" s="66"/>
      <c r="DPC5748" s="66"/>
      <c r="DPD5748" s="66"/>
      <c r="DPE5748" s="66"/>
      <c r="DPF5748" s="66"/>
      <c r="DPG5748" s="66"/>
      <c r="DPH5748" s="66"/>
      <c r="DPI5748" s="66"/>
      <c r="DPJ5748" s="66"/>
      <c r="DPK5748" s="66"/>
      <c r="DPL5748" s="66"/>
      <c r="DPM5748" s="66"/>
      <c r="DPN5748" s="66"/>
      <c r="DPO5748" s="66"/>
      <c r="DPP5748" s="66"/>
      <c r="DPQ5748" s="66"/>
      <c r="DPR5748" s="66"/>
      <c r="DPS5748" s="66"/>
      <c r="DPT5748" s="66"/>
      <c r="DPU5748" s="66"/>
      <c r="DPV5748" s="66"/>
      <c r="DPW5748" s="66"/>
      <c r="DPX5748" s="66"/>
      <c r="DPY5748" s="66"/>
      <c r="DPZ5748" s="66"/>
      <c r="DQA5748" s="66"/>
      <c r="DQB5748" s="66"/>
      <c r="DQC5748" s="66"/>
      <c r="DQD5748" s="66"/>
      <c r="DQE5748" s="66"/>
      <c r="DQF5748" s="66"/>
      <c r="DQG5748" s="66"/>
      <c r="DQH5748" s="66"/>
      <c r="DQI5748" s="66"/>
      <c r="DQJ5748" s="66"/>
      <c r="DQK5748" s="66"/>
      <c r="DQL5748" s="66"/>
      <c r="DQM5748" s="66"/>
      <c r="DQN5748" s="66"/>
      <c r="DQO5748" s="66"/>
      <c r="DQP5748" s="66"/>
      <c r="DQQ5748" s="66"/>
      <c r="DQR5748" s="66"/>
      <c r="DQS5748" s="66"/>
      <c r="DQT5748" s="66"/>
      <c r="DQU5748" s="66"/>
      <c r="DQV5748" s="66"/>
      <c r="DQW5748" s="66"/>
      <c r="DQX5748" s="66"/>
      <c r="DQY5748" s="66"/>
      <c r="DQZ5748" s="66"/>
      <c r="DRA5748" s="66"/>
      <c r="DRB5748" s="66"/>
      <c r="DRC5748" s="66"/>
      <c r="DRD5748" s="66"/>
      <c r="DRE5748" s="66"/>
      <c r="DRF5748" s="66"/>
      <c r="DRG5748" s="66"/>
      <c r="DRH5748" s="66"/>
      <c r="DRI5748" s="66"/>
      <c r="DRJ5748" s="66"/>
      <c r="DRK5748" s="66"/>
      <c r="DRL5748" s="66"/>
      <c r="DRM5748" s="66"/>
      <c r="DRN5748" s="66"/>
      <c r="DRO5748" s="66"/>
      <c r="DRP5748" s="66"/>
      <c r="DRQ5748" s="66"/>
      <c r="DRR5748" s="66"/>
      <c r="DRS5748" s="66"/>
      <c r="DRT5748" s="66"/>
      <c r="DRU5748" s="66"/>
      <c r="DRV5748" s="66"/>
      <c r="DRW5748" s="66"/>
      <c r="DRX5748" s="66"/>
      <c r="DRY5748" s="66"/>
      <c r="DRZ5748" s="66"/>
      <c r="DSA5748" s="66"/>
      <c r="DSB5748" s="66"/>
      <c r="DSC5748" s="66"/>
      <c r="DSD5748" s="66"/>
      <c r="DSE5748" s="66"/>
      <c r="DSF5748" s="66"/>
      <c r="DSG5748" s="66"/>
      <c r="DSH5748" s="66"/>
      <c r="DSI5748" s="66"/>
      <c r="DSJ5748" s="66"/>
      <c r="DSK5748" s="66"/>
      <c r="DSL5748" s="66"/>
      <c r="DSM5748" s="66"/>
      <c r="DSN5748" s="66"/>
      <c r="DSO5748" s="66"/>
      <c r="DSP5748" s="66"/>
      <c r="DSQ5748" s="66"/>
      <c r="DSR5748" s="66"/>
      <c r="DSS5748" s="66"/>
      <c r="DST5748" s="66"/>
      <c r="DSU5748" s="66"/>
      <c r="DSV5748" s="66"/>
      <c r="DSW5748" s="66"/>
      <c r="DSX5748" s="66"/>
      <c r="DSY5748" s="66"/>
      <c r="DSZ5748" s="66"/>
      <c r="DTA5748" s="66"/>
      <c r="DTB5748" s="66"/>
      <c r="DTC5748" s="66"/>
      <c r="DTD5748" s="66"/>
      <c r="DTE5748" s="66"/>
      <c r="DTF5748" s="66"/>
      <c r="DTG5748" s="66"/>
      <c r="DTH5748" s="66"/>
      <c r="DTI5748" s="66"/>
      <c r="DTJ5748" s="66"/>
      <c r="DTK5748" s="66"/>
      <c r="DTL5748" s="66"/>
      <c r="DTM5748" s="66"/>
      <c r="DTN5748" s="66"/>
      <c r="DTO5748" s="66"/>
      <c r="DTP5748" s="66"/>
      <c r="DTQ5748" s="66"/>
      <c r="DTR5748" s="66"/>
      <c r="DTS5748" s="66"/>
      <c r="DTT5748" s="66"/>
      <c r="DTU5748" s="66"/>
      <c r="DTV5748" s="66"/>
      <c r="DTW5748" s="66"/>
      <c r="DTX5748" s="66"/>
      <c r="DTY5748" s="66"/>
      <c r="DTZ5748" s="66"/>
      <c r="DUA5748" s="66"/>
      <c r="DUB5748" s="66"/>
      <c r="DUC5748" s="66"/>
      <c r="DUD5748" s="66"/>
      <c r="DUE5748" s="66"/>
      <c r="DUF5748" s="66"/>
      <c r="DUG5748" s="66"/>
      <c r="DUH5748" s="66"/>
      <c r="DUI5748" s="66"/>
      <c r="DUJ5748" s="66"/>
      <c r="DUK5748" s="66"/>
      <c r="DUL5748" s="66"/>
      <c r="DUM5748" s="66"/>
      <c r="DUN5748" s="66"/>
      <c r="DUO5748" s="66"/>
      <c r="DUP5748" s="66"/>
      <c r="DUQ5748" s="66"/>
      <c r="DUR5748" s="66"/>
      <c r="DUS5748" s="66"/>
      <c r="DUT5748" s="66"/>
      <c r="DUU5748" s="66"/>
      <c r="DUV5748" s="66"/>
      <c r="DUW5748" s="66"/>
      <c r="DUX5748" s="66"/>
      <c r="DUY5748" s="66"/>
      <c r="DUZ5748" s="66"/>
      <c r="DVA5748" s="66"/>
      <c r="DVB5748" s="66"/>
      <c r="DVC5748" s="66"/>
      <c r="DVD5748" s="66"/>
      <c r="DVE5748" s="66"/>
      <c r="DVF5748" s="66"/>
      <c r="DVG5748" s="66"/>
      <c r="DVH5748" s="66"/>
      <c r="DVI5748" s="66"/>
      <c r="DVJ5748" s="66"/>
      <c r="DVK5748" s="66"/>
      <c r="DVL5748" s="66"/>
      <c r="DVM5748" s="66"/>
      <c r="DVN5748" s="66"/>
      <c r="DVO5748" s="66"/>
      <c r="DVP5748" s="66"/>
      <c r="DVQ5748" s="66"/>
      <c r="DVR5748" s="66"/>
      <c r="DVS5748" s="66"/>
      <c r="DVT5748" s="66"/>
      <c r="DVU5748" s="66"/>
      <c r="DVV5748" s="66"/>
      <c r="DVW5748" s="66"/>
      <c r="DVX5748" s="66"/>
      <c r="DVY5748" s="66"/>
      <c r="DVZ5748" s="66"/>
      <c r="DWA5748" s="66"/>
      <c r="DWB5748" s="66"/>
      <c r="DWC5748" s="66"/>
      <c r="DWD5748" s="66"/>
      <c r="DWE5748" s="66"/>
      <c r="DWF5748" s="66"/>
      <c r="DWG5748" s="66"/>
      <c r="DWH5748" s="66"/>
      <c r="DWI5748" s="66"/>
      <c r="DWJ5748" s="66"/>
      <c r="DWK5748" s="66"/>
      <c r="DWL5748" s="66"/>
      <c r="DWM5748" s="66"/>
      <c r="DWN5748" s="66"/>
      <c r="DWO5748" s="66"/>
      <c r="DWP5748" s="66"/>
      <c r="DWQ5748" s="66"/>
      <c r="DWR5748" s="66"/>
      <c r="DWS5748" s="66"/>
      <c r="DWT5748" s="66"/>
      <c r="DWU5748" s="66"/>
      <c r="DWV5748" s="66"/>
      <c r="DWW5748" s="66"/>
      <c r="DWX5748" s="66"/>
      <c r="DWY5748" s="66"/>
      <c r="DWZ5748" s="66"/>
      <c r="DXA5748" s="66"/>
      <c r="DXB5748" s="66"/>
      <c r="DXC5748" s="66"/>
      <c r="DXD5748" s="66"/>
      <c r="DXE5748" s="66"/>
      <c r="DXF5748" s="66"/>
      <c r="DXG5748" s="66"/>
      <c r="DXH5748" s="66"/>
      <c r="DXI5748" s="66"/>
      <c r="DXJ5748" s="66"/>
      <c r="DXK5748" s="66"/>
      <c r="DXL5748" s="66"/>
      <c r="DXM5748" s="66"/>
      <c r="DXN5748" s="66"/>
      <c r="DXO5748" s="66"/>
      <c r="DXP5748" s="66"/>
      <c r="DXQ5748" s="66"/>
      <c r="DXR5748" s="66"/>
      <c r="DXS5748" s="66"/>
      <c r="DXT5748" s="66"/>
      <c r="DXU5748" s="66"/>
      <c r="DXV5748" s="66"/>
      <c r="DXW5748" s="66"/>
      <c r="DXX5748" s="66"/>
      <c r="DXY5748" s="66"/>
      <c r="DXZ5748" s="66"/>
      <c r="DYA5748" s="66"/>
      <c r="DYB5748" s="66"/>
      <c r="DYC5748" s="66"/>
      <c r="DYD5748" s="66"/>
      <c r="DYE5748" s="66"/>
      <c r="DYF5748" s="66"/>
      <c r="DYG5748" s="66"/>
      <c r="DYH5748" s="66"/>
      <c r="DYI5748" s="66"/>
      <c r="DYJ5748" s="66"/>
      <c r="DYK5748" s="66"/>
      <c r="DYL5748" s="66"/>
      <c r="DYM5748" s="66"/>
      <c r="DYN5748" s="66"/>
      <c r="DYO5748" s="66"/>
      <c r="DYP5748" s="66"/>
      <c r="DYQ5748" s="66"/>
      <c r="DYR5748" s="66"/>
      <c r="DYS5748" s="66"/>
      <c r="DYT5748" s="66"/>
      <c r="DYU5748" s="66"/>
      <c r="DYV5748" s="66"/>
      <c r="DYW5748" s="66"/>
      <c r="DYX5748" s="66"/>
      <c r="DYY5748" s="66"/>
      <c r="DYZ5748" s="66"/>
      <c r="DZA5748" s="66"/>
      <c r="DZB5748" s="66"/>
      <c r="DZC5748" s="66"/>
      <c r="DZD5748" s="66"/>
      <c r="DZE5748" s="66"/>
      <c r="DZF5748" s="66"/>
      <c r="DZG5748" s="66"/>
      <c r="DZH5748" s="66"/>
      <c r="DZI5748" s="66"/>
      <c r="DZJ5748" s="66"/>
      <c r="DZK5748" s="66"/>
      <c r="DZL5748" s="66"/>
      <c r="DZM5748" s="66"/>
      <c r="DZN5748" s="66"/>
      <c r="DZO5748" s="66"/>
      <c r="DZP5748" s="66"/>
      <c r="DZQ5748" s="66"/>
      <c r="DZR5748" s="66"/>
      <c r="DZS5748" s="66"/>
      <c r="DZT5748" s="66"/>
      <c r="DZU5748" s="66"/>
      <c r="DZV5748" s="66"/>
      <c r="DZW5748" s="66"/>
      <c r="DZX5748" s="66"/>
      <c r="DZY5748" s="66"/>
      <c r="DZZ5748" s="66"/>
      <c r="EAA5748" s="66"/>
      <c r="EAB5748" s="66"/>
      <c r="EAC5748" s="66"/>
      <c r="EAD5748" s="66"/>
      <c r="EAE5748" s="66"/>
      <c r="EAF5748" s="66"/>
      <c r="EAG5748" s="66"/>
      <c r="EAH5748" s="66"/>
      <c r="EAI5748" s="66"/>
      <c r="EAJ5748" s="66"/>
      <c r="EAK5748" s="66"/>
      <c r="EAL5748" s="66"/>
      <c r="EAM5748" s="66"/>
      <c r="EAN5748" s="66"/>
      <c r="EAO5748" s="66"/>
      <c r="EAP5748" s="66"/>
      <c r="EAQ5748" s="66"/>
      <c r="EAR5748" s="66"/>
      <c r="EAS5748" s="66"/>
      <c r="EAT5748" s="66"/>
      <c r="EAU5748" s="66"/>
      <c r="EAV5748" s="66"/>
      <c r="EAW5748" s="66"/>
      <c r="EAX5748" s="66"/>
      <c r="EAY5748" s="66"/>
      <c r="EAZ5748" s="66"/>
      <c r="EBA5748" s="66"/>
      <c r="EBB5748" s="66"/>
      <c r="EBC5748" s="66"/>
      <c r="EBD5748" s="66"/>
      <c r="EBE5748" s="66"/>
      <c r="EBF5748" s="66"/>
      <c r="EBG5748" s="66"/>
      <c r="EBH5748" s="66"/>
      <c r="EBI5748" s="66"/>
      <c r="EBJ5748" s="66"/>
      <c r="EBK5748" s="66"/>
      <c r="EBL5748" s="66"/>
      <c r="EBM5748" s="66"/>
      <c r="EBN5748" s="66"/>
      <c r="EBO5748" s="66"/>
      <c r="EBP5748" s="66"/>
      <c r="EBQ5748" s="66"/>
      <c r="EBR5748" s="66"/>
      <c r="EBS5748" s="66"/>
      <c r="EBT5748" s="66"/>
      <c r="EBU5748" s="66"/>
      <c r="EBV5748" s="66"/>
      <c r="EBW5748" s="66"/>
      <c r="EBX5748" s="66"/>
      <c r="EBY5748" s="66"/>
      <c r="EBZ5748" s="66"/>
      <c r="ECA5748" s="66"/>
      <c r="ECB5748" s="66"/>
      <c r="ECC5748" s="66"/>
      <c r="ECD5748" s="66"/>
      <c r="ECE5748" s="66"/>
      <c r="ECF5748" s="66"/>
      <c r="ECG5748" s="66"/>
      <c r="ECH5748" s="66"/>
      <c r="ECI5748" s="66"/>
      <c r="ECJ5748" s="66"/>
      <c r="ECK5748" s="66"/>
      <c r="ECL5748" s="66"/>
      <c r="ECM5748" s="66"/>
      <c r="ECN5748" s="66"/>
      <c r="ECO5748" s="66"/>
      <c r="ECP5748" s="66"/>
      <c r="ECQ5748" s="66"/>
      <c r="ECR5748" s="66"/>
      <c r="ECS5748" s="66"/>
      <c r="ECT5748" s="66"/>
      <c r="ECU5748" s="66"/>
      <c r="ECV5748" s="66"/>
      <c r="ECW5748" s="66"/>
      <c r="ECX5748" s="66"/>
      <c r="ECY5748" s="66"/>
      <c r="ECZ5748" s="66"/>
      <c r="EDA5748" s="66"/>
      <c r="EDB5748" s="66"/>
      <c r="EDC5748" s="66"/>
      <c r="EDD5748" s="66"/>
      <c r="EDE5748" s="66"/>
      <c r="EDF5748" s="66"/>
      <c r="EDG5748" s="66"/>
      <c r="EDH5748" s="66"/>
      <c r="EDI5748" s="66"/>
      <c r="EDJ5748" s="66"/>
      <c r="EDK5748" s="66"/>
      <c r="EDL5748" s="66"/>
      <c r="EDM5748" s="66"/>
      <c r="EDN5748" s="66"/>
      <c r="EDO5748" s="66"/>
      <c r="EDP5748" s="66"/>
      <c r="EDQ5748" s="66"/>
      <c r="EDR5748" s="66"/>
      <c r="EDS5748" s="66"/>
      <c r="EDT5748" s="66"/>
      <c r="EDU5748" s="66"/>
      <c r="EDV5748" s="66"/>
      <c r="EDW5748" s="66"/>
      <c r="EDX5748" s="66"/>
      <c r="EDY5748" s="66"/>
      <c r="EDZ5748" s="66"/>
      <c r="EEA5748" s="66"/>
      <c r="EEB5748" s="66"/>
      <c r="EEC5748" s="66"/>
      <c r="EED5748" s="66"/>
      <c r="EEE5748" s="66"/>
      <c r="EEF5748" s="66"/>
      <c r="EEG5748" s="66"/>
      <c r="EEH5748" s="66"/>
      <c r="EEI5748" s="66"/>
      <c r="EEJ5748" s="66"/>
      <c r="EEK5748" s="66"/>
      <c r="EEL5748" s="66"/>
      <c r="EEM5748" s="66"/>
      <c r="EEN5748" s="66"/>
      <c r="EEO5748" s="66"/>
      <c r="EEP5748" s="66"/>
      <c r="EEQ5748" s="66"/>
      <c r="EER5748" s="66"/>
      <c r="EES5748" s="66"/>
      <c r="EET5748" s="66"/>
      <c r="EEU5748" s="66"/>
      <c r="EEV5748" s="66"/>
      <c r="EEW5748" s="66"/>
      <c r="EEX5748" s="66"/>
      <c r="EEY5748" s="66"/>
      <c r="EEZ5748" s="66"/>
      <c r="EFA5748" s="66"/>
      <c r="EFB5748" s="66"/>
      <c r="EFC5748" s="66"/>
      <c r="EFD5748" s="66"/>
      <c r="EFE5748" s="66"/>
      <c r="EFF5748" s="66"/>
      <c r="EFG5748" s="66"/>
      <c r="EFH5748" s="66"/>
      <c r="EFI5748" s="66"/>
      <c r="EFJ5748" s="66"/>
      <c r="EFK5748" s="66"/>
      <c r="EFL5748" s="66"/>
      <c r="EFM5748" s="66"/>
      <c r="EFN5748" s="66"/>
      <c r="EFO5748" s="66"/>
      <c r="EFP5748" s="66"/>
      <c r="EFQ5748" s="66"/>
      <c r="EFR5748" s="66"/>
      <c r="EFS5748" s="66"/>
      <c r="EFT5748" s="66"/>
      <c r="EFU5748" s="66"/>
      <c r="EFV5748" s="66"/>
      <c r="EFW5748" s="66"/>
      <c r="EFX5748" s="66"/>
      <c r="EFY5748" s="66"/>
      <c r="EFZ5748" s="66"/>
      <c r="EGA5748" s="66"/>
      <c r="EGB5748" s="66"/>
      <c r="EGC5748" s="66"/>
      <c r="EGD5748" s="66"/>
      <c r="EGE5748" s="66"/>
      <c r="EGF5748" s="66"/>
      <c r="EGG5748" s="66"/>
      <c r="EGH5748" s="66"/>
      <c r="EGI5748" s="66"/>
      <c r="EGJ5748" s="66"/>
      <c r="EGK5748" s="66"/>
      <c r="EGL5748" s="66"/>
      <c r="EGM5748" s="66"/>
      <c r="EGN5748" s="66"/>
      <c r="EGO5748" s="66"/>
      <c r="EGP5748" s="66"/>
      <c r="EGQ5748" s="66"/>
      <c r="EGR5748" s="66"/>
      <c r="EGS5748" s="66"/>
      <c r="EGT5748" s="66"/>
      <c r="EGU5748" s="66"/>
      <c r="EGV5748" s="66"/>
      <c r="EGW5748" s="66"/>
      <c r="EGX5748" s="66"/>
      <c r="EGY5748" s="66"/>
      <c r="EGZ5748" s="66"/>
      <c r="EHA5748" s="66"/>
      <c r="EHB5748" s="66"/>
      <c r="EHC5748" s="66"/>
      <c r="EHD5748" s="66"/>
      <c r="EHE5748" s="66"/>
      <c r="EHF5748" s="66"/>
      <c r="EHG5748" s="66"/>
      <c r="EHH5748" s="66"/>
      <c r="EHI5748" s="66"/>
      <c r="EHJ5748" s="66"/>
      <c r="EHK5748" s="66"/>
      <c r="EHL5748" s="66"/>
      <c r="EHM5748" s="66"/>
      <c r="EHN5748" s="66"/>
      <c r="EHO5748" s="66"/>
      <c r="EHP5748" s="66"/>
      <c r="EHQ5748" s="66"/>
      <c r="EHR5748" s="66"/>
      <c r="EHS5748" s="66"/>
      <c r="EHT5748" s="66"/>
      <c r="EHU5748" s="66"/>
      <c r="EHV5748" s="66"/>
      <c r="EHW5748" s="66"/>
      <c r="EHX5748" s="66"/>
      <c r="EHY5748" s="66"/>
      <c r="EHZ5748" s="66"/>
      <c r="EIA5748" s="66"/>
      <c r="EIB5748" s="66"/>
      <c r="EIC5748" s="66"/>
      <c r="EID5748" s="66"/>
      <c r="EIE5748" s="66"/>
      <c r="EIF5748" s="66"/>
      <c r="EIG5748" s="66"/>
      <c r="EIH5748" s="66"/>
      <c r="EII5748" s="66"/>
      <c r="EIJ5748" s="66"/>
      <c r="EIK5748" s="66"/>
      <c r="EIL5748" s="66"/>
      <c r="EIM5748" s="66"/>
      <c r="EIN5748" s="66"/>
      <c r="EIO5748" s="66"/>
      <c r="EIP5748" s="66"/>
      <c r="EIQ5748" s="66"/>
      <c r="EIR5748" s="66"/>
      <c r="EIS5748" s="66"/>
      <c r="EIT5748" s="66"/>
      <c r="EIU5748" s="66"/>
      <c r="EIV5748" s="66"/>
      <c r="EIW5748" s="66"/>
      <c r="EIX5748" s="66"/>
      <c r="EIY5748" s="66"/>
      <c r="EIZ5748" s="66"/>
      <c r="EJA5748" s="66"/>
      <c r="EJB5748" s="66"/>
      <c r="EJC5748" s="66"/>
      <c r="EJD5748" s="66"/>
      <c r="EJE5748" s="66"/>
      <c r="EJF5748" s="66"/>
      <c r="EJG5748" s="66"/>
      <c r="EJH5748" s="66"/>
      <c r="EJI5748" s="66"/>
      <c r="EJJ5748" s="66"/>
      <c r="EJK5748" s="66"/>
      <c r="EJL5748" s="66"/>
      <c r="EJM5748" s="66"/>
      <c r="EJN5748" s="66"/>
      <c r="EJO5748" s="66"/>
      <c r="EJP5748" s="66"/>
      <c r="EJQ5748" s="66"/>
      <c r="EJR5748" s="66"/>
      <c r="EJS5748" s="66"/>
      <c r="EJT5748" s="66"/>
      <c r="EJU5748" s="66"/>
      <c r="EJV5748" s="66"/>
      <c r="EJW5748" s="66"/>
      <c r="EJX5748" s="66"/>
      <c r="EJY5748" s="66"/>
      <c r="EJZ5748" s="66"/>
      <c r="EKA5748" s="66"/>
      <c r="EKB5748" s="66"/>
      <c r="EKC5748" s="66"/>
      <c r="EKD5748" s="66"/>
      <c r="EKE5748" s="66"/>
      <c r="EKF5748" s="66"/>
      <c r="EKG5748" s="66"/>
      <c r="EKH5748" s="66"/>
      <c r="EKI5748" s="66"/>
      <c r="EKJ5748" s="66"/>
      <c r="EKK5748" s="66"/>
      <c r="EKL5748" s="66"/>
      <c r="EKM5748" s="66"/>
      <c r="EKN5748" s="66"/>
      <c r="EKO5748" s="66"/>
      <c r="EKP5748" s="66"/>
      <c r="EKQ5748" s="66"/>
      <c r="EKR5748" s="66"/>
      <c r="EKS5748" s="66"/>
      <c r="EKT5748" s="66"/>
      <c r="EKU5748" s="66"/>
      <c r="EKV5748" s="66"/>
      <c r="EKW5748" s="66"/>
      <c r="EKX5748" s="66"/>
      <c r="EKY5748" s="66"/>
      <c r="EKZ5748" s="66"/>
      <c r="ELA5748" s="66"/>
      <c r="ELB5748" s="66"/>
      <c r="ELC5748" s="66"/>
      <c r="ELD5748" s="66"/>
      <c r="ELE5748" s="66"/>
      <c r="ELF5748" s="66"/>
      <c r="ELG5748" s="66"/>
      <c r="ELH5748" s="66"/>
      <c r="ELI5748" s="66"/>
      <c r="ELJ5748" s="66"/>
      <c r="ELK5748" s="66"/>
      <c r="ELL5748" s="66"/>
      <c r="ELM5748" s="66"/>
      <c r="ELN5748" s="66"/>
      <c r="ELO5748" s="66"/>
      <c r="ELP5748" s="66"/>
      <c r="ELQ5748" s="66"/>
      <c r="ELR5748" s="66"/>
      <c r="ELS5748" s="66"/>
      <c r="ELT5748" s="66"/>
      <c r="ELU5748" s="66"/>
      <c r="ELV5748" s="66"/>
      <c r="ELW5748" s="66"/>
      <c r="ELX5748" s="66"/>
      <c r="ELY5748" s="66"/>
      <c r="ELZ5748" s="66"/>
      <c r="EMA5748" s="66"/>
      <c r="EMB5748" s="66"/>
      <c r="EMC5748" s="66"/>
      <c r="EMD5748" s="66"/>
      <c r="EME5748" s="66"/>
      <c r="EMF5748" s="66"/>
      <c r="EMG5748" s="66"/>
      <c r="EMH5748" s="66"/>
      <c r="EMI5748" s="66"/>
      <c r="EMJ5748" s="66"/>
      <c r="EMK5748" s="66"/>
      <c r="EML5748" s="66"/>
      <c r="EMM5748" s="66"/>
      <c r="EMN5748" s="66"/>
      <c r="EMO5748" s="66"/>
      <c r="EMP5748" s="66"/>
      <c r="EMQ5748" s="66"/>
      <c r="EMR5748" s="66"/>
      <c r="EMS5748" s="66"/>
      <c r="EMT5748" s="66"/>
      <c r="EMU5748" s="66"/>
      <c r="EMV5748" s="66"/>
      <c r="EMW5748" s="66"/>
      <c r="EMX5748" s="66"/>
      <c r="EMY5748" s="66"/>
      <c r="EMZ5748" s="66"/>
      <c r="ENA5748" s="66"/>
      <c r="ENB5748" s="66"/>
      <c r="ENC5748" s="66"/>
      <c r="END5748" s="66"/>
      <c r="ENE5748" s="66"/>
      <c r="ENF5748" s="66"/>
      <c r="ENG5748" s="66"/>
      <c r="ENH5748" s="66"/>
      <c r="ENI5748" s="66"/>
      <c r="ENJ5748" s="66"/>
      <c r="ENK5748" s="66"/>
      <c r="ENL5748" s="66"/>
      <c r="ENM5748" s="66"/>
      <c r="ENN5748" s="66"/>
      <c r="ENO5748" s="66"/>
      <c r="ENP5748" s="66"/>
      <c r="ENQ5748" s="66"/>
      <c r="ENR5748" s="66"/>
      <c r="ENS5748" s="66"/>
      <c r="ENT5748" s="66"/>
      <c r="ENU5748" s="66"/>
      <c r="ENV5748" s="66"/>
      <c r="ENW5748" s="66"/>
      <c r="ENX5748" s="66"/>
      <c r="ENY5748" s="66"/>
      <c r="ENZ5748" s="66"/>
      <c r="EOA5748" s="66"/>
      <c r="EOB5748" s="66"/>
      <c r="EOC5748" s="66"/>
      <c r="EOD5748" s="66"/>
      <c r="EOE5748" s="66"/>
      <c r="EOF5748" s="66"/>
      <c r="EOG5748" s="66"/>
      <c r="EOH5748" s="66"/>
      <c r="EOI5748" s="66"/>
      <c r="EOJ5748" s="66"/>
      <c r="EOK5748" s="66"/>
      <c r="EOL5748" s="66"/>
      <c r="EOM5748" s="66"/>
      <c r="EON5748" s="66"/>
      <c r="EOO5748" s="66"/>
      <c r="EOP5748" s="66"/>
      <c r="EOQ5748" s="66"/>
      <c r="EOR5748" s="66"/>
      <c r="EOS5748" s="66"/>
      <c r="EOT5748" s="66"/>
      <c r="EOU5748" s="66"/>
      <c r="EOV5748" s="66"/>
      <c r="EOW5748" s="66"/>
      <c r="EOX5748" s="66"/>
      <c r="EOY5748" s="66"/>
      <c r="EOZ5748" s="66"/>
      <c r="EPA5748" s="66"/>
      <c r="EPB5748" s="66"/>
      <c r="EPC5748" s="66"/>
      <c r="EPD5748" s="66"/>
      <c r="EPE5748" s="66"/>
      <c r="EPF5748" s="66"/>
      <c r="EPG5748" s="66"/>
      <c r="EPH5748" s="66"/>
      <c r="EPI5748" s="66"/>
      <c r="EPJ5748" s="66"/>
      <c r="EPK5748" s="66"/>
      <c r="EPL5748" s="66"/>
      <c r="EPM5748" s="66"/>
      <c r="EPN5748" s="66"/>
      <c r="EPO5748" s="66"/>
      <c r="EPP5748" s="66"/>
      <c r="EPQ5748" s="66"/>
      <c r="EPR5748" s="66"/>
      <c r="EPS5748" s="66"/>
      <c r="EPT5748" s="66"/>
      <c r="EPU5748" s="66"/>
      <c r="EPV5748" s="66"/>
      <c r="EPW5748" s="66"/>
      <c r="EPX5748" s="66"/>
      <c r="EPY5748" s="66"/>
      <c r="EPZ5748" s="66"/>
      <c r="EQA5748" s="66"/>
      <c r="EQB5748" s="66"/>
      <c r="EQC5748" s="66"/>
      <c r="EQD5748" s="66"/>
      <c r="EQE5748" s="66"/>
      <c r="EQF5748" s="66"/>
      <c r="EQG5748" s="66"/>
      <c r="EQH5748" s="66"/>
      <c r="EQI5748" s="66"/>
      <c r="EQJ5748" s="66"/>
      <c r="EQK5748" s="66"/>
      <c r="EQL5748" s="66"/>
      <c r="EQM5748" s="66"/>
      <c r="EQN5748" s="66"/>
      <c r="EQO5748" s="66"/>
      <c r="EQP5748" s="66"/>
      <c r="EQQ5748" s="66"/>
      <c r="EQR5748" s="66"/>
      <c r="EQS5748" s="66"/>
      <c r="EQT5748" s="66"/>
      <c r="EQU5748" s="66"/>
      <c r="EQV5748" s="66"/>
      <c r="EQW5748" s="66"/>
      <c r="EQX5748" s="66"/>
      <c r="EQY5748" s="66"/>
      <c r="EQZ5748" s="66"/>
      <c r="ERA5748" s="66"/>
      <c r="ERB5748" s="66"/>
      <c r="ERC5748" s="66"/>
      <c r="ERD5748" s="66"/>
      <c r="ERE5748" s="66"/>
      <c r="ERF5748" s="66"/>
      <c r="ERG5748" s="66"/>
      <c r="ERH5748" s="66"/>
      <c r="ERI5748" s="66"/>
      <c r="ERJ5748" s="66"/>
      <c r="ERK5748" s="66"/>
      <c r="ERL5748" s="66"/>
      <c r="ERM5748" s="66"/>
      <c r="ERN5748" s="66"/>
      <c r="ERO5748" s="66"/>
      <c r="ERP5748" s="66"/>
      <c r="ERQ5748" s="66"/>
      <c r="ERR5748" s="66"/>
      <c r="ERS5748" s="66"/>
      <c r="ERT5748" s="66"/>
      <c r="ERU5748" s="66"/>
      <c r="ERV5748" s="66"/>
      <c r="ERW5748" s="66"/>
      <c r="ERX5748" s="66"/>
      <c r="ERY5748" s="66"/>
      <c r="ERZ5748" s="66"/>
      <c r="ESA5748" s="66"/>
      <c r="ESB5748" s="66"/>
      <c r="ESC5748" s="66"/>
      <c r="ESD5748" s="66"/>
      <c r="ESE5748" s="66"/>
      <c r="ESF5748" s="66"/>
      <c r="ESG5748" s="66"/>
      <c r="ESH5748" s="66"/>
      <c r="ESI5748" s="66"/>
      <c r="ESJ5748" s="66"/>
      <c r="ESK5748" s="66"/>
      <c r="ESL5748" s="66"/>
      <c r="ESM5748" s="66"/>
      <c r="ESN5748" s="66"/>
      <c r="ESO5748" s="66"/>
      <c r="ESP5748" s="66"/>
      <c r="ESQ5748" s="66"/>
      <c r="ESR5748" s="66"/>
      <c r="ESS5748" s="66"/>
      <c r="EST5748" s="66"/>
      <c r="ESU5748" s="66"/>
      <c r="ESV5748" s="66"/>
      <c r="ESW5748" s="66"/>
      <c r="ESX5748" s="66"/>
      <c r="ESY5748" s="66"/>
      <c r="ESZ5748" s="66"/>
      <c r="ETA5748" s="66"/>
      <c r="ETB5748" s="66"/>
      <c r="ETC5748" s="66"/>
      <c r="ETD5748" s="66"/>
      <c r="ETE5748" s="66"/>
      <c r="ETF5748" s="66"/>
      <c r="ETG5748" s="66"/>
      <c r="ETH5748" s="66"/>
      <c r="ETI5748" s="66"/>
      <c r="ETJ5748" s="66"/>
      <c r="ETK5748" s="66"/>
      <c r="ETL5748" s="66"/>
      <c r="ETM5748" s="66"/>
      <c r="ETN5748" s="66"/>
      <c r="ETO5748" s="66"/>
      <c r="ETP5748" s="66"/>
      <c r="ETQ5748" s="66"/>
      <c r="ETR5748" s="66"/>
      <c r="ETS5748" s="66"/>
      <c r="ETT5748" s="66"/>
      <c r="ETU5748" s="66"/>
      <c r="ETV5748" s="66"/>
      <c r="ETW5748" s="66"/>
      <c r="ETX5748" s="66"/>
      <c r="ETY5748" s="66"/>
      <c r="ETZ5748" s="66"/>
      <c r="EUA5748" s="66"/>
      <c r="EUB5748" s="66"/>
      <c r="EUC5748" s="66"/>
      <c r="EUD5748" s="66"/>
      <c r="EUE5748" s="66"/>
      <c r="EUF5748" s="66"/>
      <c r="EUG5748" s="66"/>
      <c r="EUH5748" s="66"/>
      <c r="EUI5748" s="66"/>
      <c r="EUJ5748" s="66"/>
      <c r="EUK5748" s="66"/>
      <c r="EUL5748" s="66"/>
      <c r="EUM5748" s="66"/>
      <c r="EUN5748" s="66"/>
      <c r="EUO5748" s="66"/>
      <c r="EUP5748" s="66"/>
      <c r="EUQ5748" s="66"/>
      <c r="EUR5748" s="66"/>
      <c r="EUS5748" s="66"/>
      <c r="EUT5748" s="66"/>
      <c r="EUU5748" s="66"/>
      <c r="EUV5748" s="66"/>
      <c r="EUW5748" s="66"/>
      <c r="EUX5748" s="66"/>
      <c r="EUY5748" s="66"/>
      <c r="EUZ5748" s="66"/>
      <c r="EVA5748" s="66"/>
      <c r="EVB5748" s="66"/>
      <c r="EVC5748" s="66"/>
      <c r="EVD5748" s="66"/>
      <c r="EVE5748" s="66"/>
      <c r="EVF5748" s="66"/>
      <c r="EVG5748" s="66"/>
      <c r="EVH5748" s="66"/>
      <c r="EVI5748" s="66"/>
      <c r="EVJ5748" s="66"/>
      <c r="EVK5748" s="66"/>
      <c r="EVL5748" s="66"/>
      <c r="EVM5748" s="66"/>
      <c r="EVN5748" s="66"/>
      <c r="EVO5748" s="66"/>
      <c r="EVP5748" s="66"/>
      <c r="EVQ5748" s="66"/>
      <c r="EVR5748" s="66"/>
      <c r="EVS5748" s="66"/>
      <c r="EVT5748" s="66"/>
      <c r="EVU5748" s="66"/>
      <c r="EVV5748" s="66"/>
      <c r="EVW5748" s="66"/>
      <c r="EVX5748" s="66"/>
      <c r="EVY5748" s="66"/>
      <c r="EVZ5748" s="66"/>
      <c r="EWA5748" s="66"/>
      <c r="EWB5748" s="66"/>
      <c r="EWC5748" s="66"/>
      <c r="EWD5748" s="66"/>
      <c r="EWE5748" s="66"/>
      <c r="EWF5748" s="66"/>
      <c r="EWG5748" s="66"/>
      <c r="EWH5748" s="66"/>
      <c r="EWI5748" s="66"/>
      <c r="EWJ5748" s="66"/>
      <c r="EWK5748" s="66"/>
      <c r="EWL5748" s="66"/>
      <c r="EWM5748" s="66"/>
      <c r="EWN5748" s="66"/>
      <c r="EWO5748" s="66"/>
      <c r="EWP5748" s="66"/>
      <c r="EWQ5748" s="66"/>
      <c r="EWR5748" s="66"/>
      <c r="EWS5748" s="66"/>
      <c r="EWT5748" s="66"/>
      <c r="EWU5748" s="66"/>
      <c r="EWV5748" s="66"/>
      <c r="EWW5748" s="66"/>
      <c r="EWX5748" s="66"/>
      <c r="EWY5748" s="66"/>
      <c r="EWZ5748" s="66"/>
      <c r="EXA5748" s="66"/>
      <c r="EXB5748" s="66"/>
      <c r="EXC5748" s="66"/>
      <c r="EXD5748" s="66"/>
      <c r="EXE5748" s="66"/>
      <c r="EXF5748" s="66"/>
      <c r="EXG5748" s="66"/>
      <c r="EXH5748" s="66"/>
      <c r="EXI5748" s="66"/>
      <c r="EXJ5748" s="66"/>
      <c r="EXK5748" s="66"/>
      <c r="EXL5748" s="66"/>
      <c r="EXM5748" s="66"/>
      <c r="EXN5748" s="66"/>
      <c r="EXO5748" s="66"/>
      <c r="EXP5748" s="66"/>
      <c r="EXQ5748" s="66"/>
      <c r="EXR5748" s="66"/>
      <c r="EXS5748" s="66"/>
      <c r="EXT5748" s="66"/>
      <c r="EXU5748" s="66"/>
      <c r="EXV5748" s="66"/>
      <c r="EXW5748" s="66"/>
      <c r="EXX5748" s="66"/>
      <c r="EXY5748" s="66"/>
      <c r="EXZ5748" s="66"/>
      <c r="EYA5748" s="66"/>
      <c r="EYB5748" s="66"/>
      <c r="EYC5748" s="66"/>
      <c r="EYD5748" s="66"/>
      <c r="EYE5748" s="66"/>
      <c r="EYF5748" s="66"/>
      <c r="EYG5748" s="66"/>
      <c r="EYH5748" s="66"/>
      <c r="EYI5748" s="66"/>
      <c r="EYJ5748" s="66"/>
      <c r="EYK5748" s="66"/>
      <c r="EYL5748" s="66"/>
      <c r="EYM5748" s="66"/>
      <c r="EYN5748" s="66"/>
      <c r="EYO5748" s="66"/>
      <c r="EYP5748" s="66"/>
      <c r="EYQ5748" s="66"/>
      <c r="EYR5748" s="66"/>
      <c r="EYS5748" s="66"/>
      <c r="EYT5748" s="66"/>
      <c r="EYU5748" s="66"/>
      <c r="EYV5748" s="66"/>
      <c r="EYW5748" s="66"/>
      <c r="EYX5748" s="66"/>
      <c r="EYY5748" s="66"/>
      <c r="EYZ5748" s="66"/>
      <c r="EZA5748" s="66"/>
      <c r="EZB5748" s="66"/>
      <c r="EZC5748" s="66"/>
      <c r="EZD5748" s="66"/>
      <c r="EZE5748" s="66"/>
      <c r="EZF5748" s="66"/>
      <c r="EZG5748" s="66"/>
      <c r="EZH5748" s="66"/>
      <c r="EZI5748" s="66"/>
      <c r="EZJ5748" s="66"/>
      <c r="EZK5748" s="66"/>
      <c r="EZL5748" s="66"/>
      <c r="EZM5748" s="66"/>
      <c r="EZN5748" s="66"/>
      <c r="EZO5748" s="66"/>
      <c r="EZP5748" s="66"/>
      <c r="EZQ5748" s="66"/>
      <c r="EZR5748" s="66"/>
      <c r="EZS5748" s="66"/>
      <c r="EZT5748" s="66"/>
      <c r="EZU5748" s="66"/>
      <c r="EZV5748" s="66"/>
      <c r="EZW5748" s="66"/>
      <c r="EZX5748" s="66"/>
      <c r="EZY5748" s="66"/>
      <c r="EZZ5748" s="66"/>
      <c r="FAA5748" s="66"/>
      <c r="FAB5748" s="66"/>
      <c r="FAC5748" s="66"/>
      <c r="FAD5748" s="66"/>
      <c r="FAE5748" s="66"/>
      <c r="FAF5748" s="66"/>
      <c r="FAG5748" s="66"/>
      <c r="FAH5748" s="66"/>
      <c r="FAI5748" s="66"/>
      <c r="FAJ5748" s="66"/>
      <c r="FAK5748" s="66"/>
      <c r="FAL5748" s="66"/>
      <c r="FAM5748" s="66"/>
      <c r="FAN5748" s="66"/>
      <c r="FAO5748" s="66"/>
      <c r="FAP5748" s="66"/>
      <c r="FAQ5748" s="66"/>
      <c r="FAR5748" s="66"/>
      <c r="FAS5748" s="66"/>
      <c r="FAT5748" s="66"/>
      <c r="FAU5748" s="66"/>
      <c r="FAV5748" s="66"/>
      <c r="FAW5748" s="66"/>
      <c r="FAX5748" s="66"/>
      <c r="FAY5748" s="66"/>
      <c r="FAZ5748" s="66"/>
      <c r="FBA5748" s="66"/>
      <c r="FBB5748" s="66"/>
      <c r="FBC5748" s="66"/>
      <c r="FBD5748" s="66"/>
      <c r="FBE5748" s="66"/>
      <c r="FBF5748" s="66"/>
      <c r="FBG5748" s="66"/>
      <c r="FBH5748" s="66"/>
      <c r="FBI5748" s="66"/>
      <c r="FBJ5748" s="66"/>
      <c r="FBK5748" s="66"/>
      <c r="FBL5748" s="66"/>
      <c r="FBM5748" s="66"/>
      <c r="FBN5748" s="66"/>
      <c r="FBO5748" s="66"/>
      <c r="FBP5748" s="66"/>
      <c r="FBQ5748" s="66"/>
      <c r="FBR5748" s="66"/>
      <c r="FBS5748" s="66"/>
      <c r="FBT5748" s="66"/>
      <c r="FBU5748" s="66"/>
      <c r="FBV5748" s="66"/>
      <c r="FBW5748" s="66"/>
      <c r="FBX5748" s="66"/>
      <c r="FBY5748" s="66"/>
      <c r="FBZ5748" s="66"/>
      <c r="FCA5748" s="66"/>
      <c r="FCB5748" s="66"/>
      <c r="FCC5748" s="66"/>
      <c r="FCD5748" s="66"/>
      <c r="FCE5748" s="66"/>
      <c r="FCF5748" s="66"/>
      <c r="FCG5748" s="66"/>
      <c r="FCH5748" s="66"/>
      <c r="FCI5748" s="66"/>
      <c r="FCJ5748" s="66"/>
      <c r="FCK5748" s="66"/>
      <c r="FCL5748" s="66"/>
      <c r="FCM5748" s="66"/>
      <c r="FCN5748" s="66"/>
      <c r="FCO5748" s="66"/>
      <c r="FCP5748" s="66"/>
      <c r="FCQ5748" s="66"/>
      <c r="FCR5748" s="66"/>
      <c r="FCS5748" s="66"/>
      <c r="FCT5748" s="66"/>
      <c r="FCU5748" s="66"/>
      <c r="FCV5748" s="66"/>
      <c r="FCW5748" s="66"/>
      <c r="FCX5748" s="66"/>
      <c r="FCY5748" s="66"/>
      <c r="FCZ5748" s="66"/>
      <c r="FDA5748" s="66"/>
      <c r="FDB5748" s="66"/>
      <c r="FDC5748" s="66"/>
      <c r="FDD5748" s="66"/>
      <c r="FDE5748" s="66"/>
      <c r="FDF5748" s="66"/>
      <c r="FDG5748" s="66"/>
      <c r="FDH5748" s="66"/>
      <c r="FDI5748" s="66"/>
      <c r="FDJ5748" s="66"/>
      <c r="FDK5748" s="66"/>
      <c r="FDL5748" s="66"/>
      <c r="FDM5748" s="66"/>
      <c r="FDN5748" s="66"/>
      <c r="FDO5748" s="66"/>
      <c r="FDP5748" s="66"/>
      <c r="FDQ5748" s="66"/>
      <c r="FDR5748" s="66"/>
      <c r="FDS5748" s="66"/>
      <c r="FDT5748" s="66"/>
      <c r="FDU5748" s="66"/>
      <c r="FDV5748" s="66"/>
      <c r="FDW5748" s="66"/>
      <c r="FDX5748" s="66"/>
      <c r="FDY5748" s="66"/>
      <c r="FDZ5748" s="66"/>
      <c r="FEA5748" s="66"/>
      <c r="FEB5748" s="66"/>
      <c r="FEC5748" s="66"/>
      <c r="FED5748" s="66"/>
      <c r="FEE5748" s="66"/>
      <c r="FEF5748" s="66"/>
      <c r="FEG5748" s="66"/>
      <c r="FEH5748" s="66"/>
      <c r="FEI5748" s="66"/>
      <c r="FEJ5748" s="66"/>
      <c r="FEK5748" s="66"/>
      <c r="FEL5748" s="66"/>
      <c r="FEM5748" s="66"/>
      <c r="FEN5748" s="66"/>
      <c r="FEO5748" s="66"/>
      <c r="FEP5748" s="66"/>
      <c r="FEQ5748" s="66"/>
      <c r="FER5748" s="66"/>
      <c r="FES5748" s="66"/>
      <c r="FET5748" s="66"/>
      <c r="FEU5748" s="66"/>
      <c r="FEV5748" s="66"/>
      <c r="FEW5748" s="66"/>
      <c r="FEX5748" s="66"/>
      <c r="FEY5748" s="66"/>
      <c r="FEZ5748" s="66"/>
      <c r="FFA5748" s="66"/>
      <c r="FFB5748" s="66"/>
      <c r="FFC5748" s="66"/>
      <c r="FFD5748" s="66"/>
      <c r="FFE5748" s="66"/>
      <c r="FFF5748" s="66"/>
      <c r="FFG5748" s="66"/>
      <c r="FFH5748" s="66"/>
      <c r="FFI5748" s="66"/>
      <c r="FFJ5748" s="66"/>
      <c r="FFK5748" s="66"/>
      <c r="FFL5748" s="66"/>
      <c r="FFM5748" s="66"/>
      <c r="FFN5748" s="66"/>
      <c r="FFO5748" s="66"/>
      <c r="FFP5748" s="66"/>
      <c r="FFQ5748" s="66"/>
      <c r="FFR5748" s="66"/>
      <c r="FFS5748" s="66"/>
      <c r="FFT5748" s="66"/>
      <c r="FFU5748" s="66"/>
      <c r="FFV5748" s="66"/>
      <c r="FFW5748" s="66"/>
      <c r="FFX5748" s="66"/>
      <c r="FFY5748" s="66"/>
      <c r="FFZ5748" s="66"/>
      <c r="FGA5748" s="66"/>
      <c r="FGB5748" s="66"/>
      <c r="FGC5748" s="66"/>
      <c r="FGD5748" s="66"/>
      <c r="FGE5748" s="66"/>
      <c r="FGF5748" s="66"/>
      <c r="FGG5748" s="66"/>
      <c r="FGH5748" s="66"/>
      <c r="FGI5748" s="66"/>
      <c r="FGJ5748" s="66"/>
      <c r="FGK5748" s="66"/>
      <c r="FGL5748" s="66"/>
      <c r="FGM5748" s="66"/>
      <c r="FGN5748" s="66"/>
      <c r="FGO5748" s="66"/>
      <c r="FGP5748" s="66"/>
      <c r="FGQ5748" s="66"/>
      <c r="FGR5748" s="66"/>
      <c r="FGS5748" s="66"/>
      <c r="FGT5748" s="66"/>
      <c r="FGU5748" s="66"/>
      <c r="FGV5748" s="66"/>
      <c r="FGW5748" s="66"/>
      <c r="FGX5748" s="66"/>
      <c r="FGY5748" s="66"/>
      <c r="FGZ5748" s="66"/>
      <c r="FHA5748" s="66"/>
      <c r="FHB5748" s="66"/>
      <c r="FHC5748" s="66"/>
      <c r="FHD5748" s="66"/>
      <c r="FHE5748" s="66"/>
      <c r="FHF5748" s="66"/>
      <c r="FHG5748" s="66"/>
      <c r="FHH5748" s="66"/>
      <c r="FHI5748" s="66"/>
      <c r="FHJ5748" s="66"/>
      <c r="FHK5748" s="66"/>
      <c r="FHL5748" s="66"/>
      <c r="FHM5748" s="66"/>
      <c r="FHN5748" s="66"/>
      <c r="FHO5748" s="66"/>
      <c r="FHP5748" s="66"/>
      <c r="FHQ5748" s="66"/>
      <c r="FHR5748" s="66"/>
      <c r="FHS5748" s="66"/>
      <c r="FHT5748" s="66"/>
      <c r="FHU5748" s="66"/>
      <c r="FHV5748" s="66"/>
      <c r="FHW5748" s="66"/>
      <c r="FHX5748" s="66"/>
      <c r="FHY5748" s="66"/>
      <c r="FHZ5748" s="66"/>
      <c r="FIA5748" s="66"/>
      <c r="FIB5748" s="66"/>
      <c r="FIC5748" s="66"/>
      <c r="FID5748" s="66"/>
      <c r="FIE5748" s="66"/>
      <c r="FIF5748" s="66"/>
      <c r="FIG5748" s="66"/>
      <c r="FIH5748" s="66"/>
      <c r="FII5748" s="66"/>
      <c r="FIJ5748" s="66"/>
      <c r="FIK5748" s="66"/>
      <c r="FIL5748" s="66"/>
      <c r="FIM5748" s="66"/>
      <c r="FIN5748" s="66"/>
      <c r="FIO5748" s="66"/>
      <c r="FIP5748" s="66"/>
      <c r="FIQ5748" s="66"/>
      <c r="FIR5748" s="66"/>
      <c r="FIS5748" s="66"/>
      <c r="FIT5748" s="66"/>
      <c r="FIU5748" s="66"/>
      <c r="FIV5748" s="66"/>
      <c r="FIW5748" s="66"/>
      <c r="FIX5748" s="66"/>
      <c r="FIY5748" s="66"/>
      <c r="FIZ5748" s="66"/>
      <c r="FJA5748" s="66"/>
      <c r="FJB5748" s="66"/>
      <c r="FJC5748" s="66"/>
      <c r="FJD5748" s="66"/>
      <c r="FJE5748" s="66"/>
      <c r="FJF5748" s="66"/>
      <c r="FJG5748" s="66"/>
      <c r="FJH5748" s="66"/>
      <c r="FJI5748" s="66"/>
      <c r="FJJ5748" s="66"/>
      <c r="FJK5748" s="66"/>
      <c r="FJL5748" s="66"/>
      <c r="FJM5748" s="66"/>
      <c r="FJN5748" s="66"/>
      <c r="FJO5748" s="66"/>
      <c r="FJP5748" s="66"/>
      <c r="FJQ5748" s="66"/>
      <c r="FJR5748" s="66"/>
      <c r="FJS5748" s="66"/>
      <c r="FJT5748" s="66"/>
      <c r="FJU5748" s="66"/>
      <c r="FJV5748" s="66"/>
      <c r="FJW5748" s="66"/>
      <c r="FJX5748" s="66"/>
      <c r="FJY5748" s="66"/>
      <c r="FJZ5748" s="66"/>
      <c r="FKA5748" s="66"/>
      <c r="FKB5748" s="66"/>
      <c r="FKC5748" s="66"/>
      <c r="FKD5748" s="66"/>
      <c r="FKE5748" s="66"/>
      <c r="FKF5748" s="66"/>
      <c r="FKG5748" s="66"/>
      <c r="FKH5748" s="66"/>
      <c r="FKI5748" s="66"/>
      <c r="FKJ5748" s="66"/>
      <c r="FKK5748" s="66"/>
      <c r="FKL5748" s="66"/>
      <c r="FKM5748" s="66"/>
      <c r="FKN5748" s="66"/>
      <c r="FKO5748" s="66"/>
      <c r="FKP5748" s="66"/>
      <c r="FKQ5748" s="66"/>
      <c r="FKR5748" s="66"/>
      <c r="FKS5748" s="66"/>
      <c r="FKT5748" s="66"/>
      <c r="FKU5748" s="66"/>
      <c r="FKV5748" s="66"/>
      <c r="FKW5748" s="66"/>
      <c r="FKX5748" s="66"/>
      <c r="FKY5748" s="66"/>
      <c r="FKZ5748" s="66"/>
      <c r="FLA5748" s="66"/>
      <c r="FLB5748" s="66"/>
      <c r="FLC5748" s="66"/>
      <c r="FLD5748" s="66"/>
      <c r="FLE5748" s="66"/>
      <c r="FLF5748" s="66"/>
      <c r="FLG5748" s="66"/>
      <c r="FLH5748" s="66"/>
      <c r="FLI5748" s="66"/>
      <c r="FLJ5748" s="66"/>
      <c r="FLK5748" s="66"/>
      <c r="FLL5748" s="66"/>
      <c r="FLM5748" s="66"/>
      <c r="FLN5748" s="66"/>
      <c r="FLO5748" s="66"/>
      <c r="FLP5748" s="66"/>
      <c r="FLQ5748" s="66"/>
      <c r="FLR5748" s="66"/>
      <c r="FLS5748" s="66"/>
      <c r="FLT5748" s="66"/>
      <c r="FLU5748" s="66"/>
      <c r="FLV5748" s="66"/>
      <c r="FLW5748" s="66"/>
      <c r="FLX5748" s="66"/>
      <c r="FLY5748" s="66"/>
      <c r="FLZ5748" s="66"/>
      <c r="FMA5748" s="66"/>
      <c r="FMB5748" s="66"/>
      <c r="FMC5748" s="66"/>
      <c r="FMD5748" s="66"/>
      <c r="FME5748" s="66"/>
      <c r="FMF5748" s="66"/>
      <c r="FMG5748" s="66"/>
      <c r="FMH5748" s="66"/>
      <c r="FMI5748" s="66"/>
      <c r="FMJ5748" s="66"/>
      <c r="FMK5748" s="66"/>
      <c r="FML5748" s="66"/>
      <c r="FMM5748" s="66"/>
      <c r="FMN5748" s="66"/>
      <c r="FMO5748" s="66"/>
      <c r="FMP5748" s="66"/>
      <c r="FMQ5748" s="66"/>
      <c r="FMR5748" s="66"/>
      <c r="FMS5748" s="66"/>
      <c r="FMT5748" s="66"/>
      <c r="FMU5748" s="66"/>
      <c r="FMV5748" s="66"/>
      <c r="FMW5748" s="66"/>
      <c r="FMX5748" s="66"/>
      <c r="FMY5748" s="66"/>
      <c r="FMZ5748" s="66"/>
      <c r="FNA5748" s="66"/>
      <c r="FNB5748" s="66"/>
      <c r="FNC5748" s="66"/>
      <c r="FND5748" s="66"/>
      <c r="FNE5748" s="66"/>
      <c r="FNF5748" s="66"/>
      <c r="FNG5748" s="66"/>
      <c r="FNH5748" s="66"/>
      <c r="FNI5748" s="66"/>
      <c r="FNJ5748" s="66"/>
      <c r="FNK5748" s="66"/>
      <c r="FNL5748" s="66"/>
      <c r="FNM5748" s="66"/>
      <c r="FNN5748" s="66"/>
      <c r="FNO5748" s="66"/>
      <c r="FNP5748" s="66"/>
      <c r="FNQ5748" s="66"/>
      <c r="FNR5748" s="66"/>
      <c r="FNS5748" s="66"/>
      <c r="FNT5748" s="66"/>
      <c r="FNU5748" s="66"/>
      <c r="FNV5748" s="66"/>
      <c r="FNW5748" s="66"/>
      <c r="FNX5748" s="66"/>
      <c r="FNY5748" s="66"/>
      <c r="FNZ5748" s="66"/>
      <c r="FOA5748" s="66"/>
      <c r="FOB5748" s="66"/>
      <c r="FOC5748" s="66"/>
      <c r="FOD5748" s="66"/>
      <c r="FOE5748" s="66"/>
      <c r="FOF5748" s="66"/>
      <c r="FOG5748" s="66"/>
      <c r="FOH5748" s="66"/>
      <c r="FOI5748" s="66"/>
      <c r="FOJ5748" s="66"/>
      <c r="FOK5748" s="66"/>
      <c r="FOL5748" s="66"/>
      <c r="FOM5748" s="66"/>
      <c r="FON5748" s="66"/>
      <c r="FOO5748" s="66"/>
      <c r="FOP5748" s="66"/>
      <c r="FOQ5748" s="66"/>
      <c r="FOR5748" s="66"/>
      <c r="FOS5748" s="66"/>
      <c r="FOT5748" s="66"/>
      <c r="FOU5748" s="66"/>
      <c r="FOV5748" s="66"/>
      <c r="FOW5748" s="66"/>
      <c r="FOX5748" s="66"/>
      <c r="FOY5748" s="66"/>
      <c r="FOZ5748" s="66"/>
      <c r="FPA5748" s="66"/>
      <c r="FPB5748" s="66"/>
      <c r="FPC5748" s="66"/>
      <c r="FPD5748" s="66"/>
      <c r="FPE5748" s="66"/>
      <c r="FPF5748" s="66"/>
      <c r="FPG5748" s="66"/>
      <c r="FPH5748" s="66"/>
      <c r="FPI5748" s="66"/>
      <c r="FPJ5748" s="66"/>
      <c r="FPK5748" s="66"/>
      <c r="FPL5748" s="66"/>
      <c r="FPM5748" s="66"/>
      <c r="FPN5748" s="66"/>
      <c r="FPO5748" s="66"/>
      <c r="FPP5748" s="66"/>
      <c r="FPQ5748" s="66"/>
      <c r="FPR5748" s="66"/>
      <c r="FPS5748" s="66"/>
      <c r="FPT5748" s="66"/>
      <c r="FPU5748" s="66"/>
      <c r="FPV5748" s="66"/>
      <c r="FPW5748" s="66"/>
      <c r="FPX5748" s="66"/>
      <c r="FPY5748" s="66"/>
      <c r="FPZ5748" s="66"/>
      <c r="FQA5748" s="66"/>
      <c r="FQB5748" s="66"/>
      <c r="FQC5748" s="66"/>
      <c r="FQD5748" s="66"/>
      <c r="FQE5748" s="66"/>
      <c r="FQF5748" s="66"/>
      <c r="FQG5748" s="66"/>
      <c r="FQH5748" s="66"/>
      <c r="FQI5748" s="66"/>
      <c r="FQJ5748" s="66"/>
      <c r="FQK5748" s="66"/>
      <c r="FQL5748" s="66"/>
      <c r="FQM5748" s="66"/>
      <c r="FQN5748" s="66"/>
      <c r="FQO5748" s="66"/>
      <c r="FQP5748" s="66"/>
      <c r="FQQ5748" s="66"/>
      <c r="FQR5748" s="66"/>
      <c r="FQS5748" s="66"/>
      <c r="FQT5748" s="66"/>
      <c r="FQU5748" s="66"/>
      <c r="FQV5748" s="66"/>
      <c r="FQW5748" s="66"/>
      <c r="FQX5748" s="66"/>
      <c r="FQY5748" s="66"/>
      <c r="FQZ5748" s="66"/>
      <c r="FRA5748" s="66"/>
      <c r="FRB5748" s="66"/>
      <c r="FRC5748" s="66"/>
      <c r="FRD5748" s="66"/>
      <c r="FRE5748" s="66"/>
      <c r="FRF5748" s="66"/>
      <c r="FRG5748" s="66"/>
      <c r="FRH5748" s="66"/>
      <c r="FRI5748" s="66"/>
      <c r="FRJ5748" s="66"/>
      <c r="FRK5748" s="66"/>
      <c r="FRL5748" s="66"/>
      <c r="FRM5748" s="66"/>
      <c r="FRN5748" s="66"/>
      <c r="FRO5748" s="66"/>
      <c r="FRP5748" s="66"/>
      <c r="FRQ5748" s="66"/>
      <c r="FRR5748" s="66"/>
      <c r="FRS5748" s="66"/>
      <c r="FRT5748" s="66"/>
      <c r="FRU5748" s="66"/>
      <c r="FRV5748" s="66"/>
      <c r="FRW5748" s="66"/>
      <c r="FRX5748" s="66"/>
      <c r="FRY5748" s="66"/>
      <c r="FRZ5748" s="66"/>
      <c r="FSA5748" s="66"/>
      <c r="FSB5748" s="66"/>
      <c r="FSC5748" s="66"/>
      <c r="FSD5748" s="66"/>
      <c r="FSE5748" s="66"/>
      <c r="FSF5748" s="66"/>
      <c r="FSG5748" s="66"/>
      <c r="FSH5748" s="66"/>
      <c r="FSI5748" s="66"/>
      <c r="FSJ5748" s="66"/>
      <c r="FSK5748" s="66"/>
      <c r="FSL5748" s="66"/>
      <c r="FSM5748" s="66"/>
      <c r="FSN5748" s="66"/>
      <c r="FSO5748" s="66"/>
      <c r="FSP5748" s="66"/>
      <c r="FSQ5748" s="66"/>
      <c r="FSR5748" s="66"/>
      <c r="FSS5748" s="66"/>
      <c r="FST5748" s="66"/>
      <c r="FSU5748" s="66"/>
      <c r="FSV5748" s="66"/>
      <c r="FSW5748" s="66"/>
      <c r="FSX5748" s="66"/>
      <c r="FSY5748" s="66"/>
      <c r="FSZ5748" s="66"/>
      <c r="FTA5748" s="66"/>
      <c r="FTB5748" s="66"/>
      <c r="FTC5748" s="66"/>
      <c r="FTD5748" s="66"/>
      <c r="FTE5748" s="66"/>
      <c r="FTF5748" s="66"/>
      <c r="FTG5748" s="66"/>
      <c r="FTH5748" s="66"/>
      <c r="FTI5748" s="66"/>
      <c r="FTJ5748" s="66"/>
      <c r="FTK5748" s="66"/>
      <c r="FTL5748" s="66"/>
      <c r="FTM5748" s="66"/>
      <c r="FTN5748" s="66"/>
      <c r="FTO5748" s="66"/>
      <c r="FTP5748" s="66"/>
      <c r="FTQ5748" s="66"/>
      <c r="FTR5748" s="66"/>
      <c r="FTS5748" s="66"/>
      <c r="FTT5748" s="66"/>
      <c r="FTU5748" s="66"/>
      <c r="FTV5748" s="66"/>
      <c r="FTW5748" s="66"/>
      <c r="FTX5748" s="66"/>
      <c r="FTY5748" s="66"/>
      <c r="FTZ5748" s="66"/>
      <c r="FUA5748" s="66"/>
      <c r="FUB5748" s="66"/>
      <c r="FUC5748" s="66"/>
      <c r="FUD5748" s="66"/>
      <c r="FUE5748" s="66"/>
      <c r="FUF5748" s="66"/>
      <c r="FUG5748" s="66"/>
      <c r="FUH5748" s="66"/>
      <c r="FUI5748" s="66"/>
      <c r="FUJ5748" s="66"/>
      <c r="FUK5748" s="66"/>
      <c r="FUL5748" s="66"/>
      <c r="FUM5748" s="66"/>
      <c r="FUN5748" s="66"/>
      <c r="FUO5748" s="66"/>
      <c r="FUP5748" s="66"/>
      <c r="FUQ5748" s="66"/>
      <c r="FUR5748" s="66"/>
      <c r="FUS5748" s="66"/>
      <c r="FUT5748" s="66"/>
      <c r="FUU5748" s="66"/>
      <c r="FUV5748" s="66"/>
      <c r="FUW5748" s="66"/>
      <c r="FUX5748" s="66"/>
      <c r="FUY5748" s="66"/>
      <c r="FUZ5748" s="66"/>
      <c r="FVA5748" s="66"/>
      <c r="FVB5748" s="66"/>
      <c r="FVC5748" s="66"/>
      <c r="FVD5748" s="66"/>
      <c r="FVE5748" s="66"/>
      <c r="FVF5748" s="66"/>
      <c r="FVG5748" s="66"/>
      <c r="FVH5748" s="66"/>
      <c r="FVI5748" s="66"/>
      <c r="FVJ5748" s="66"/>
      <c r="FVK5748" s="66"/>
      <c r="FVL5748" s="66"/>
      <c r="FVM5748" s="66"/>
      <c r="FVN5748" s="66"/>
      <c r="FVO5748" s="66"/>
      <c r="FVP5748" s="66"/>
      <c r="FVQ5748" s="66"/>
      <c r="FVR5748" s="66"/>
      <c r="FVS5748" s="66"/>
      <c r="FVT5748" s="66"/>
      <c r="FVU5748" s="66"/>
      <c r="FVV5748" s="66"/>
      <c r="FVW5748" s="66"/>
      <c r="FVX5748" s="66"/>
      <c r="FVY5748" s="66"/>
      <c r="FVZ5748" s="66"/>
      <c r="FWA5748" s="66"/>
      <c r="FWB5748" s="66"/>
      <c r="FWC5748" s="66"/>
      <c r="FWD5748" s="66"/>
      <c r="FWE5748" s="66"/>
      <c r="FWF5748" s="66"/>
      <c r="FWG5748" s="66"/>
      <c r="FWH5748" s="66"/>
      <c r="FWI5748" s="66"/>
      <c r="FWJ5748" s="66"/>
      <c r="FWK5748" s="66"/>
      <c r="FWL5748" s="66"/>
      <c r="FWM5748" s="66"/>
      <c r="FWN5748" s="66"/>
      <c r="FWO5748" s="66"/>
      <c r="FWP5748" s="66"/>
      <c r="FWQ5748" s="66"/>
      <c r="FWR5748" s="66"/>
      <c r="FWS5748" s="66"/>
      <c r="FWT5748" s="66"/>
      <c r="FWU5748" s="66"/>
      <c r="FWV5748" s="66"/>
      <c r="FWW5748" s="66"/>
      <c r="FWX5748" s="66"/>
      <c r="FWY5748" s="66"/>
      <c r="FWZ5748" s="66"/>
      <c r="FXA5748" s="66"/>
      <c r="FXB5748" s="66"/>
      <c r="FXC5748" s="66"/>
      <c r="FXD5748" s="66"/>
      <c r="FXE5748" s="66"/>
      <c r="FXF5748" s="66"/>
      <c r="FXG5748" s="66"/>
      <c r="FXH5748" s="66"/>
      <c r="FXI5748" s="66"/>
      <c r="FXJ5748" s="66"/>
      <c r="FXK5748" s="66"/>
      <c r="FXL5748" s="66"/>
      <c r="FXM5748" s="66"/>
      <c r="FXN5748" s="66"/>
      <c r="FXO5748" s="66"/>
      <c r="FXP5748" s="66"/>
      <c r="FXQ5748" s="66"/>
      <c r="FXR5748" s="66"/>
      <c r="FXS5748" s="66"/>
      <c r="FXT5748" s="66"/>
      <c r="FXU5748" s="66"/>
      <c r="FXV5748" s="66"/>
      <c r="FXW5748" s="66"/>
      <c r="FXX5748" s="66"/>
      <c r="FXY5748" s="66"/>
      <c r="FXZ5748" s="66"/>
      <c r="FYA5748" s="66"/>
      <c r="FYB5748" s="66"/>
      <c r="FYC5748" s="66"/>
      <c r="FYD5748" s="66"/>
      <c r="FYE5748" s="66"/>
      <c r="FYF5748" s="66"/>
      <c r="FYG5748" s="66"/>
      <c r="FYH5748" s="66"/>
      <c r="FYI5748" s="66"/>
      <c r="FYJ5748" s="66"/>
      <c r="FYK5748" s="66"/>
      <c r="FYL5748" s="66"/>
      <c r="FYM5748" s="66"/>
      <c r="FYN5748" s="66"/>
      <c r="FYO5748" s="66"/>
      <c r="FYP5748" s="66"/>
      <c r="FYQ5748" s="66"/>
      <c r="FYR5748" s="66"/>
      <c r="FYS5748" s="66"/>
      <c r="FYT5748" s="66"/>
      <c r="FYU5748" s="66"/>
      <c r="FYV5748" s="66"/>
      <c r="FYW5748" s="66"/>
      <c r="FYX5748" s="66"/>
      <c r="FYY5748" s="66"/>
      <c r="FYZ5748" s="66"/>
      <c r="FZA5748" s="66"/>
      <c r="FZB5748" s="66"/>
      <c r="FZC5748" s="66"/>
      <c r="FZD5748" s="66"/>
      <c r="FZE5748" s="66"/>
      <c r="FZF5748" s="66"/>
      <c r="FZG5748" s="66"/>
      <c r="FZH5748" s="66"/>
      <c r="FZI5748" s="66"/>
      <c r="FZJ5748" s="66"/>
      <c r="FZK5748" s="66"/>
      <c r="FZL5748" s="66"/>
      <c r="FZM5748" s="66"/>
      <c r="FZN5748" s="66"/>
      <c r="FZO5748" s="66"/>
      <c r="FZP5748" s="66"/>
      <c r="FZQ5748" s="66"/>
      <c r="FZR5748" s="66"/>
      <c r="FZS5748" s="66"/>
      <c r="FZT5748" s="66"/>
      <c r="FZU5748" s="66"/>
      <c r="FZV5748" s="66"/>
      <c r="FZW5748" s="66"/>
      <c r="FZX5748" s="66"/>
      <c r="FZY5748" s="66"/>
      <c r="FZZ5748" s="66"/>
      <c r="GAA5748" s="66"/>
      <c r="GAB5748" s="66"/>
      <c r="GAC5748" s="66"/>
      <c r="GAD5748" s="66"/>
      <c r="GAE5748" s="66"/>
      <c r="GAF5748" s="66"/>
      <c r="GAG5748" s="66"/>
      <c r="GAH5748" s="66"/>
      <c r="GAI5748" s="66"/>
      <c r="GAJ5748" s="66"/>
      <c r="GAK5748" s="66"/>
      <c r="GAL5748" s="66"/>
      <c r="GAM5748" s="66"/>
      <c r="GAN5748" s="66"/>
      <c r="GAO5748" s="66"/>
      <c r="GAP5748" s="66"/>
      <c r="GAQ5748" s="66"/>
      <c r="GAR5748" s="66"/>
      <c r="GAS5748" s="66"/>
      <c r="GAT5748" s="66"/>
      <c r="GAU5748" s="66"/>
      <c r="GAV5748" s="66"/>
      <c r="GAW5748" s="66"/>
      <c r="GAX5748" s="66"/>
      <c r="GAY5748" s="66"/>
      <c r="GAZ5748" s="66"/>
      <c r="GBA5748" s="66"/>
      <c r="GBB5748" s="66"/>
      <c r="GBC5748" s="66"/>
      <c r="GBD5748" s="66"/>
      <c r="GBE5748" s="66"/>
      <c r="GBF5748" s="66"/>
      <c r="GBG5748" s="66"/>
      <c r="GBH5748" s="66"/>
      <c r="GBI5748" s="66"/>
      <c r="GBJ5748" s="66"/>
      <c r="GBK5748" s="66"/>
      <c r="GBL5748" s="66"/>
      <c r="GBM5748" s="66"/>
      <c r="GBN5748" s="66"/>
      <c r="GBO5748" s="66"/>
      <c r="GBP5748" s="66"/>
      <c r="GBQ5748" s="66"/>
      <c r="GBR5748" s="66"/>
      <c r="GBS5748" s="66"/>
      <c r="GBT5748" s="66"/>
      <c r="GBU5748" s="66"/>
      <c r="GBV5748" s="66"/>
      <c r="GBW5748" s="66"/>
      <c r="GBX5748" s="66"/>
      <c r="GBY5748" s="66"/>
      <c r="GBZ5748" s="66"/>
      <c r="GCA5748" s="66"/>
      <c r="GCB5748" s="66"/>
      <c r="GCC5748" s="66"/>
      <c r="GCD5748" s="66"/>
      <c r="GCE5748" s="66"/>
      <c r="GCF5748" s="66"/>
      <c r="GCG5748" s="66"/>
      <c r="GCH5748" s="66"/>
      <c r="GCI5748" s="66"/>
      <c r="GCJ5748" s="66"/>
      <c r="GCK5748" s="66"/>
      <c r="GCL5748" s="66"/>
      <c r="GCM5748" s="66"/>
      <c r="GCN5748" s="66"/>
      <c r="GCO5748" s="66"/>
      <c r="GCP5748" s="66"/>
      <c r="GCQ5748" s="66"/>
      <c r="GCR5748" s="66"/>
      <c r="GCS5748" s="66"/>
      <c r="GCT5748" s="66"/>
      <c r="GCU5748" s="66"/>
      <c r="GCV5748" s="66"/>
      <c r="GCW5748" s="66"/>
      <c r="GCX5748" s="66"/>
      <c r="GCY5748" s="66"/>
      <c r="GCZ5748" s="66"/>
      <c r="GDA5748" s="66"/>
      <c r="GDB5748" s="66"/>
      <c r="GDC5748" s="66"/>
      <c r="GDD5748" s="66"/>
      <c r="GDE5748" s="66"/>
      <c r="GDF5748" s="66"/>
      <c r="GDG5748" s="66"/>
      <c r="GDH5748" s="66"/>
      <c r="GDI5748" s="66"/>
      <c r="GDJ5748" s="66"/>
      <c r="GDK5748" s="66"/>
      <c r="GDL5748" s="66"/>
      <c r="GDM5748" s="66"/>
      <c r="GDN5748" s="66"/>
      <c r="GDO5748" s="66"/>
      <c r="GDP5748" s="66"/>
      <c r="GDQ5748" s="66"/>
      <c r="GDR5748" s="66"/>
      <c r="GDS5748" s="66"/>
      <c r="GDT5748" s="66"/>
      <c r="GDU5748" s="66"/>
      <c r="GDV5748" s="66"/>
      <c r="GDW5748" s="66"/>
      <c r="GDX5748" s="66"/>
      <c r="GDY5748" s="66"/>
      <c r="GDZ5748" s="66"/>
      <c r="GEA5748" s="66"/>
      <c r="GEB5748" s="66"/>
      <c r="GEC5748" s="66"/>
      <c r="GED5748" s="66"/>
      <c r="GEE5748" s="66"/>
      <c r="GEF5748" s="66"/>
      <c r="GEG5748" s="66"/>
      <c r="GEH5748" s="66"/>
      <c r="GEI5748" s="66"/>
      <c r="GEJ5748" s="66"/>
      <c r="GEK5748" s="66"/>
      <c r="GEL5748" s="66"/>
      <c r="GEM5748" s="66"/>
      <c r="GEN5748" s="66"/>
      <c r="GEO5748" s="66"/>
      <c r="GEP5748" s="66"/>
      <c r="GEQ5748" s="66"/>
      <c r="GER5748" s="66"/>
      <c r="GES5748" s="66"/>
      <c r="GET5748" s="66"/>
      <c r="GEU5748" s="66"/>
      <c r="GEV5748" s="66"/>
      <c r="GEW5748" s="66"/>
      <c r="GEX5748" s="66"/>
      <c r="GEY5748" s="66"/>
      <c r="GEZ5748" s="66"/>
      <c r="GFA5748" s="66"/>
      <c r="GFB5748" s="66"/>
      <c r="GFC5748" s="66"/>
      <c r="GFD5748" s="66"/>
      <c r="GFE5748" s="66"/>
      <c r="GFF5748" s="66"/>
      <c r="GFG5748" s="66"/>
      <c r="GFH5748" s="66"/>
      <c r="GFI5748" s="66"/>
      <c r="GFJ5748" s="66"/>
      <c r="GFK5748" s="66"/>
      <c r="GFL5748" s="66"/>
      <c r="GFM5748" s="66"/>
      <c r="GFN5748" s="66"/>
      <c r="GFO5748" s="66"/>
      <c r="GFP5748" s="66"/>
      <c r="GFQ5748" s="66"/>
      <c r="GFR5748" s="66"/>
      <c r="GFS5748" s="66"/>
      <c r="GFT5748" s="66"/>
      <c r="GFU5748" s="66"/>
      <c r="GFV5748" s="66"/>
      <c r="GFW5748" s="66"/>
      <c r="GFX5748" s="66"/>
      <c r="GFY5748" s="66"/>
      <c r="GFZ5748" s="66"/>
      <c r="GGA5748" s="66"/>
      <c r="GGB5748" s="66"/>
      <c r="GGC5748" s="66"/>
      <c r="GGD5748" s="66"/>
      <c r="GGE5748" s="66"/>
      <c r="GGF5748" s="66"/>
      <c r="GGG5748" s="66"/>
      <c r="GGH5748" s="66"/>
      <c r="GGI5748" s="66"/>
      <c r="GGJ5748" s="66"/>
      <c r="GGK5748" s="66"/>
      <c r="GGL5748" s="66"/>
      <c r="GGM5748" s="66"/>
      <c r="GGN5748" s="66"/>
      <c r="GGO5748" s="66"/>
      <c r="GGP5748" s="66"/>
      <c r="GGQ5748" s="66"/>
      <c r="GGR5748" s="66"/>
      <c r="GGS5748" s="66"/>
      <c r="GGT5748" s="66"/>
      <c r="GGU5748" s="66"/>
      <c r="GGV5748" s="66"/>
      <c r="GGW5748" s="66"/>
      <c r="GGX5748" s="66"/>
      <c r="GGY5748" s="66"/>
      <c r="GGZ5748" s="66"/>
      <c r="GHA5748" s="66"/>
      <c r="GHB5748" s="66"/>
      <c r="GHC5748" s="66"/>
      <c r="GHD5748" s="66"/>
      <c r="GHE5748" s="66"/>
      <c r="GHF5748" s="66"/>
      <c r="GHG5748" s="66"/>
      <c r="GHH5748" s="66"/>
      <c r="GHI5748" s="66"/>
      <c r="GHJ5748" s="66"/>
      <c r="GHK5748" s="66"/>
      <c r="GHL5748" s="66"/>
      <c r="GHM5748" s="66"/>
      <c r="GHN5748" s="66"/>
      <c r="GHO5748" s="66"/>
      <c r="GHP5748" s="66"/>
      <c r="GHQ5748" s="66"/>
      <c r="GHR5748" s="66"/>
      <c r="GHS5748" s="66"/>
      <c r="GHT5748" s="66"/>
      <c r="GHU5748" s="66"/>
      <c r="GHV5748" s="66"/>
      <c r="GHW5748" s="66"/>
      <c r="GHX5748" s="66"/>
      <c r="GHY5748" s="66"/>
      <c r="GHZ5748" s="66"/>
      <c r="GIA5748" s="66"/>
      <c r="GIB5748" s="66"/>
      <c r="GIC5748" s="66"/>
      <c r="GID5748" s="66"/>
      <c r="GIE5748" s="66"/>
      <c r="GIF5748" s="66"/>
      <c r="GIG5748" s="66"/>
      <c r="GIH5748" s="66"/>
      <c r="GII5748" s="66"/>
      <c r="GIJ5748" s="66"/>
      <c r="GIK5748" s="66"/>
      <c r="GIL5748" s="66"/>
      <c r="GIM5748" s="66"/>
      <c r="GIN5748" s="66"/>
      <c r="GIO5748" s="66"/>
      <c r="GIP5748" s="66"/>
      <c r="GIQ5748" s="66"/>
      <c r="GIR5748" s="66"/>
      <c r="GIS5748" s="66"/>
      <c r="GIT5748" s="66"/>
      <c r="GIU5748" s="66"/>
      <c r="GIV5748" s="66"/>
      <c r="GIW5748" s="66"/>
      <c r="GIX5748" s="66"/>
      <c r="GIY5748" s="66"/>
      <c r="GIZ5748" s="66"/>
      <c r="GJA5748" s="66"/>
      <c r="GJB5748" s="66"/>
      <c r="GJC5748" s="66"/>
      <c r="GJD5748" s="66"/>
      <c r="GJE5748" s="66"/>
      <c r="GJF5748" s="66"/>
      <c r="GJG5748" s="66"/>
      <c r="GJH5748" s="66"/>
      <c r="GJI5748" s="66"/>
      <c r="GJJ5748" s="66"/>
      <c r="GJK5748" s="66"/>
      <c r="GJL5748" s="66"/>
      <c r="GJM5748" s="66"/>
      <c r="GJN5748" s="66"/>
      <c r="GJO5748" s="66"/>
      <c r="GJP5748" s="66"/>
      <c r="GJQ5748" s="66"/>
      <c r="GJR5748" s="66"/>
      <c r="GJS5748" s="66"/>
      <c r="GJT5748" s="66"/>
      <c r="GJU5748" s="66"/>
      <c r="GJV5748" s="66"/>
      <c r="GJW5748" s="66"/>
      <c r="GJX5748" s="66"/>
      <c r="GJY5748" s="66"/>
      <c r="GJZ5748" s="66"/>
      <c r="GKA5748" s="66"/>
      <c r="GKB5748" s="66"/>
      <c r="GKC5748" s="66"/>
      <c r="GKD5748" s="66"/>
      <c r="GKE5748" s="66"/>
      <c r="GKF5748" s="66"/>
      <c r="GKG5748" s="66"/>
      <c r="GKH5748" s="66"/>
      <c r="GKI5748" s="66"/>
      <c r="GKJ5748" s="66"/>
      <c r="GKK5748" s="66"/>
      <c r="GKL5748" s="66"/>
      <c r="GKM5748" s="66"/>
      <c r="GKN5748" s="66"/>
      <c r="GKO5748" s="66"/>
      <c r="GKP5748" s="66"/>
      <c r="GKQ5748" s="66"/>
      <c r="GKR5748" s="66"/>
      <c r="GKS5748" s="66"/>
      <c r="GKT5748" s="66"/>
      <c r="GKU5748" s="66"/>
      <c r="GKV5748" s="66"/>
      <c r="GKW5748" s="66"/>
      <c r="GKX5748" s="66"/>
      <c r="GKY5748" s="66"/>
      <c r="GKZ5748" s="66"/>
      <c r="GLA5748" s="66"/>
      <c r="GLB5748" s="66"/>
      <c r="GLC5748" s="66"/>
      <c r="GLD5748" s="66"/>
      <c r="GLE5748" s="66"/>
      <c r="GLF5748" s="66"/>
      <c r="GLG5748" s="66"/>
      <c r="GLH5748" s="66"/>
      <c r="GLI5748" s="66"/>
      <c r="GLJ5748" s="66"/>
      <c r="GLK5748" s="66"/>
      <c r="GLL5748" s="66"/>
      <c r="GLM5748" s="66"/>
      <c r="GLN5748" s="66"/>
      <c r="GLO5748" s="66"/>
      <c r="GLP5748" s="66"/>
      <c r="GLQ5748" s="66"/>
      <c r="GLR5748" s="66"/>
      <c r="GLS5748" s="66"/>
      <c r="GLT5748" s="66"/>
      <c r="GLU5748" s="66"/>
      <c r="GLV5748" s="66"/>
      <c r="GLW5748" s="66"/>
      <c r="GLX5748" s="66"/>
      <c r="GLY5748" s="66"/>
      <c r="GLZ5748" s="66"/>
      <c r="GMA5748" s="66"/>
      <c r="GMB5748" s="66"/>
      <c r="GMC5748" s="66"/>
      <c r="GMD5748" s="66"/>
      <c r="GME5748" s="66"/>
      <c r="GMF5748" s="66"/>
      <c r="GMG5748" s="66"/>
      <c r="GMH5748" s="66"/>
      <c r="GMI5748" s="66"/>
      <c r="GMJ5748" s="66"/>
      <c r="GMK5748" s="66"/>
      <c r="GML5748" s="66"/>
      <c r="GMM5748" s="66"/>
      <c r="GMN5748" s="66"/>
      <c r="GMO5748" s="66"/>
      <c r="GMP5748" s="66"/>
      <c r="GMQ5748" s="66"/>
      <c r="GMR5748" s="66"/>
      <c r="GMS5748" s="66"/>
      <c r="GMT5748" s="66"/>
      <c r="GMU5748" s="66"/>
      <c r="GMV5748" s="66"/>
      <c r="GMW5748" s="66"/>
      <c r="GMX5748" s="66"/>
      <c r="GMY5748" s="66"/>
      <c r="GMZ5748" s="66"/>
      <c r="GNA5748" s="66"/>
      <c r="GNB5748" s="66"/>
      <c r="GNC5748" s="66"/>
      <c r="GND5748" s="66"/>
      <c r="GNE5748" s="66"/>
      <c r="GNF5748" s="66"/>
      <c r="GNG5748" s="66"/>
      <c r="GNH5748" s="66"/>
      <c r="GNI5748" s="66"/>
      <c r="GNJ5748" s="66"/>
      <c r="GNK5748" s="66"/>
      <c r="GNL5748" s="66"/>
      <c r="GNM5748" s="66"/>
      <c r="GNN5748" s="66"/>
      <c r="GNO5748" s="66"/>
      <c r="GNP5748" s="66"/>
      <c r="GNQ5748" s="66"/>
      <c r="GNR5748" s="66"/>
      <c r="GNS5748" s="66"/>
      <c r="GNT5748" s="66"/>
      <c r="GNU5748" s="66"/>
      <c r="GNV5748" s="66"/>
      <c r="GNW5748" s="66"/>
      <c r="GNX5748" s="66"/>
      <c r="GNY5748" s="66"/>
      <c r="GNZ5748" s="66"/>
      <c r="GOA5748" s="66"/>
      <c r="GOB5748" s="66"/>
      <c r="GOC5748" s="66"/>
      <c r="GOD5748" s="66"/>
      <c r="GOE5748" s="66"/>
      <c r="GOF5748" s="66"/>
      <c r="GOG5748" s="66"/>
      <c r="GOH5748" s="66"/>
      <c r="GOI5748" s="66"/>
      <c r="GOJ5748" s="66"/>
      <c r="GOK5748" s="66"/>
      <c r="GOL5748" s="66"/>
      <c r="GOM5748" s="66"/>
      <c r="GON5748" s="66"/>
      <c r="GOO5748" s="66"/>
      <c r="GOP5748" s="66"/>
      <c r="GOQ5748" s="66"/>
      <c r="GOR5748" s="66"/>
      <c r="GOS5748" s="66"/>
      <c r="GOT5748" s="66"/>
      <c r="GOU5748" s="66"/>
      <c r="GOV5748" s="66"/>
      <c r="GOW5748" s="66"/>
      <c r="GOX5748" s="66"/>
      <c r="GOY5748" s="66"/>
      <c r="GOZ5748" s="66"/>
      <c r="GPA5748" s="66"/>
      <c r="GPB5748" s="66"/>
      <c r="GPC5748" s="66"/>
      <c r="GPD5748" s="66"/>
      <c r="GPE5748" s="66"/>
      <c r="GPF5748" s="66"/>
      <c r="GPG5748" s="66"/>
      <c r="GPH5748" s="66"/>
      <c r="GPI5748" s="66"/>
      <c r="GPJ5748" s="66"/>
      <c r="GPK5748" s="66"/>
      <c r="GPL5748" s="66"/>
      <c r="GPM5748" s="66"/>
      <c r="GPN5748" s="66"/>
      <c r="GPO5748" s="66"/>
      <c r="GPP5748" s="66"/>
      <c r="GPQ5748" s="66"/>
      <c r="GPR5748" s="66"/>
      <c r="GPS5748" s="66"/>
      <c r="GPT5748" s="66"/>
      <c r="GPU5748" s="66"/>
      <c r="GPV5748" s="66"/>
      <c r="GPW5748" s="66"/>
      <c r="GPX5748" s="66"/>
      <c r="GPY5748" s="66"/>
      <c r="GPZ5748" s="66"/>
      <c r="GQA5748" s="66"/>
      <c r="GQB5748" s="66"/>
      <c r="GQC5748" s="66"/>
      <c r="GQD5748" s="66"/>
      <c r="GQE5748" s="66"/>
      <c r="GQF5748" s="66"/>
      <c r="GQG5748" s="66"/>
      <c r="GQH5748" s="66"/>
      <c r="GQI5748" s="66"/>
      <c r="GQJ5748" s="66"/>
      <c r="GQK5748" s="66"/>
      <c r="GQL5748" s="66"/>
      <c r="GQM5748" s="66"/>
      <c r="GQN5748" s="66"/>
      <c r="GQO5748" s="66"/>
      <c r="GQP5748" s="66"/>
      <c r="GQQ5748" s="66"/>
      <c r="GQR5748" s="66"/>
      <c r="GQS5748" s="66"/>
      <c r="GQT5748" s="66"/>
      <c r="GQU5748" s="66"/>
      <c r="GQV5748" s="66"/>
      <c r="GQW5748" s="66"/>
      <c r="GQX5748" s="66"/>
      <c r="GQY5748" s="66"/>
      <c r="GQZ5748" s="66"/>
      <c r="GRA5748" s="66"/>
      <c r="GRB5748" s="66"/>
      <c r="GRC5748" s="66"/>
      <c r="GRD5748" s="66"/>
      <c r="GRE5748" s="66"/>
      <c r="GRF5748" s="66"/>
      <c r="GRG5748" s="66"/>
      <c r="GRH5748" s="66"/>
      <c r="GRI5748" s="66"/>
      <c r="GRJ5748" s="66"/>
      <c r="GRK5748" s="66"/>
      <c r="GRL5748" s="66"/>
      <c r="GRM5748" s="66"/>
      <c r="GRN5748" s="66"/>
      <c r="GRO5748" s="66"/>
      <c r="GRP5748" s="66"/>
      <c r="GRQ5748" s="66"/>
      <c r="GRR5748" s="66"/>
      <c r="GRS5748" s="66"/>
      <c r="GRT5748" s="66"/>
      <c r="GRU5748" s="66"/>
      <c r="GRV5748" s="66"/>
      <c r="GRW5748" s="66"/>
      <c r="GRX5748" s="66"/>
      <c r="GRY5748" s="66"/>
      <c r="GRZ5748" s="66"/>
      <c r="GSA5748" s="66"/>
      <c r="GSB5748" s="66"/>
      <c r="GSC5748" s="66"/>
      <c r="GSD5748" s="66"/>
      <c r="GSE5748" s="66"/>
      <c r="GSF5748" s="66"/>
      <c r="GSG5748" s="66"/>
      <c r="GSH5748" s="66"/>
      <c r="GSI5748" s="66"/>
      <c r="GSJ5748" s="66"/>
      <c r="GSK5748" s="66"/>
      <c r="GSL5748" s="66"/>
      <c r="GSM5748" s="66"/>
      <c r="GSN5748" s="66"/>
      <c r="GSO5748" s="66"/>
      <c r="GSP5748" s="66"/>
      <c r="GSQ5748" s="66"/>
      <c r="GSR5748" s="66"/>
      <c r="GSS5748" s="66"/>
      <c r="GST5748" s="66"/>
      <c r="GSU5748" s="66"/>
      <c r="GSV5748" s="66"/>
      <c r="GSW5748" s="66"/>
      <c r="GSX5748" s="66"/>
      <c r="GSY5748" s="66"/>
      <c r="GSZ5748" s="66"/>
      <c r="GTA5748" s="66"/>
      <c r="GTB5748" s="66"/>
      <c r="GTC5748" s="66"/>
      <c r="GTD5748" s="66"/>
      <c r="GTE5748" s="66"/>
      <c r="GTF5748" s="66"/>
      <c r="GTG5748" s="66"/>
      <c r="GTH5748" s="66"/>
      <c r="GTI5748" s="66"/>
      <c r="GTJ5748" s="66"/>
      <c r="GTK5748" s="66"/>
      <c r="GTL5748" s="66"/>
      <c r="GTM5748" s="66"/>
      <c r="GTN5748" s="66"/>
      <c r="GTO5748" s="66"/>
      <c r="GTP5748" s="66"/>
      <c r="GTQ5748" s="66"/>
      <c r="GTR5748" s="66"/>
      <c r="GTS5748" s="66"/>
      <c r="GTT5748" s="66"/>
      <c r="GTU5748" s="66"/>
      <c r="GTV5748" s="66"/>
      <c r="GTW5748" s="66"/>
      <c r="GTX5748" s="66"/>
      <c r="GTY5748" s="66"/>
      <c r="GTZ5748" s="66"/>
      <c r="GUA5748" s="66"/>
      <c r="GUB5748" s="66"/>
      <c r="GUC5748" s="66"/>
      <c r="GUD5748" s="66"/>
      <c r="GUE5748" s="66"/>
      <c r="GUF5748" s="66"/>
      <c r="GUG5748" s="66"/>
      <c r="GUH5748" s="66"/>
      <c r="GUI5748" s="66"/>
      <c r="GUJ5748" s="66"/>
      <c r="GUK5748" s="66"/>
      <c r="GUL5748" s="66"/>
      <c r="GUM5748" s="66"/>
      <c r="GUN5748" s="66"/>
      <c r="GUO5748" s="66"/>
      <c r="GUP5748" s="66"/>
      <c r="GUQ5748" s="66"/>
      <c r="GUR5748" s="66"/>
      <c r="GUS5748" s="66"/>
      <c r="GUT5748" s="66"/>
      <c r="GUU5748" s="66"/>
      <c r="GUV5748" s="66"/>
      <c r="GUW5748" s="66"/>
      <c r="GUX5748" s="66"/>
      <c r="GUY5748" s="66"/>
      <c r="GUZ5748" s="66"/>
      <c r="GVA5748" s="66"/>
      <c r="GVB5748" s="66"/>
      <c r="GVC5748" s="66"/>
      <c r="GVD5748" s="66"/>
      <c r="GVE5748" s="66"/>
      <c r="GVF5748" s="66"/>
      <c r="GVG5748" s="66"/>
      <c r="GVH5748" s="66"/>
      <c r="GVI5748" s="66"/>
      <c r="GVJ5748" s="66"/>
      <c r="GVK5748" s="66"/>
      <c r="GVL5748" s="66"/>
      <c r="GVM5748" s="66"/>
      <c r="GVN5748" s="66"/>
      <c r="GVO5748" s="66"/>
      <c r="GVP5748" s="66"/>
      <c r="GVQ5748" s="66"/>
      <c r="GVR5748" s="66"/>
      <c r="GVS5748" s="66"/>
      <c r="GVT5748" s="66"/>
      <c r="GVU5748" s="66"/>
      <c r="GVV5748" s="66"/>
      <c r="GVW5748" s="66"/>
      <c r="GVX5748" s="66"/>
      <c r="GVY5748" s="66"/>
      <c r="GVZ5748" s="66"/>
      <c r="GWA5748" s="66"/>
      <c r="GWB5748" s="66"/>
      <c r="GWC5748" s="66"/>
      <c r="GWD5748" s="66"/>
      <c r="GWE5748" s="66"/>
      <c r="GWF5748" s="66"/>
      <c r="GWG5748" s="66"/>
      <c r="GWH5748" s="66"/>
      <c r="GWI5748" s="66"/>
      <c r="GWJ5748" s="66"/>
      <c r="GWK5748" s="66"/>
      <c r="GWL5748" s="66"/>
      <c r="GWM5748" s="66"/>
      <c r="GWN5748" s="66"/>
      <c r="GWO5748" s="66"/>
      <c r="GWP5748" s="66"/>
      <c r="GWQ5748" s="66"/>
      <c r="GWR5748" s="66"/>
      <c r="GWS5748" s="66"/>
      <c r="GWT5748" s="66"/>
      <c r="GWU5748" s="66"/>
      <c r="GWV5748" s="66"/>
      <c r="GWW5748" s="66"/>
      <c r="GWX5748" s="66"/>
      <c r="GWY5748" s="66"/>
      <c r="GWZ5748" s="66"/>
      <c r="GXA5748" s="66"/>
      <c r="GXB5748" s="66"/>
      <c r="GXC5748" s="66"/>
      <c r="GXD5748" s="66"/>
      <c r="GXE5748" s="66"/>
      <c r="GXF5748" s="66"/>
      <c r="GXG5748" s="66"/>
      <c r="GXH5748" s="66"/>
      <c r="GXI5748" s="66"/>
      <c r="GXJ5748" s="66"/>
      <c r="GXK5748" s="66"/>
      <c r="GXL5748" s="66"/>
      <c r="GXM5748" s="66"/>
      <c r="GXN5748" s="66"/>
      <c r="GXO5748" s="66"/>
      <c r="GXP5748" s="66"/>
      <c r="GXQ5748" s="66"/>
      <c r="GXR5748" s="66"/>
      <c r="GXS5748" s="66"/>
      <c r="GXT5748" s="66"/>
      <c r="GXU5748" s="66"/>
      <c r="GXV5748" s="66"/>
      <c r="GXW5748" s="66"/>
      <c r="GXX5748" s="66"/>
      <c r="GXY5748" s="66"/>
      <c r="GXZ5748" s="66"/>
      <c r="GYA5748" s="66"/>
      <c r="GYB5748" s="66"/>
      <c r="GYC5748" s="66"/>
      <c r="GYD5748" s="66"/>
      <c r="GYE5748" s="66"/>
      <c r="GYF5748" s="66"/>
      <c r="GYG5748" s="66"/>
      <c r="GYH5748" s="66"/>
      <c r="GYI5748" s="66"/>
      <c r="GYJ5748" s="66"/>
      <c r="GYK5748" s="66"/>
      <c r="GYL5748" s="66"/>
      <c r="GYM5748" s="66"/>
      <c r="GYN5748" s="66"/>
      <c r="GYO5748" s="66"/>
      <c r="GYP5748" s="66"/>
      <c r="GYQ5748" s="66"/>
      <c r="GYR5748" s="66"/>
      <c r="GYS5748" s="66"/>
      <c r="GYT5748" s="66"/>
      <c r="GYU5748" s="66"/>
      <c r="GYV5748" s="66"/>
      <c r="GYW5748" s="66"/>
      <c r="GYX5748" s="66"/>
      <c r="GYY5748" s="66"/>
      <c r="GYZ5748" s="66"/>
      <c r="GZA5748" s="66"/>
      <c r="GZB5748" s="66"/>
      <c r="GZC5748" s="66"/>
      <c r="GZD5748" s="66"/>
      <c r="GZE5748" s="66"/>
      <c r="GZF5748" s="66"/>
      <c r="GZG5748" s="66"/>
      <c r="GZH5748" s="66"/>
      <c r="GZI5748" s="66"/>
      <c r="GZJ5748" s="66"/>
      <c r="GZK5748" s="66"/>
      <c r="GZL5748" s="66"/>
      <c r="GZM5748" s="66"/>
      <c r="GZN5748" s="66"/>
      <c r="GZO5748" s="66"/>
      <c r="GZP5748" s="66"/>
      <c r="GZQ5748" s="66"/>
      <c r="GZR5748" s="66"/>
      <c r="GZS5748" s="66"/>
      <c r="GZT5748" s="66"/>
      <c r="GZU5748" s="66"/>
      <c r="GZV5748" s="66"/>
      <c r="GZW5748" s="66"/>
      <c r="GZX5748" s="66"/>
      <c r="GZY5748" s="66"/>
      <c r="GZZ5748" s="66"/>
      <c r="HAA5748" s="66"/>
      <c r="HAB5748" s="66"/>
      <c r="HAC5748" s="66"/>
      <c r="HAD5748" s="66"/>
      <c r="HAE5748" s="66"/>
      <c r="HAF5748" s="66"/>
      <c r="HAG5748" s="66"/>
      <c r="HAH5748" s="66"/>
      <c r="HAI5748" s="66"/>
      <c r="HAJ5748" s="66"/>
      <c r="HAK5748" s="66"/>
      <c r="HAL5748" s="66"/>
      <c r="HAM5748" s="66"/>
      <c r="HAN5748" s="66"/>
      <c r="HAO5748" s="66"/>
      <c r="HAP5748" s="66"/>
      <c r="HAQ5748" s="66"/>
      <c r="HAR5748" s="66"/>
      <c r="HAS5748" s="66"/>
      <c r="HAT5748" s="66"/>
      <c r="HAU5748" s="66"/>
      <c r="HAV5748" s="66"/>
      <c r="HAW5748" s="66"/>
      <c r="HAX5748" s="66"/>
      <c r="HAY5748" s="66"/>
      <c r="HAZ5748" s="66"/>
      <c r="HBA5748" s="66"/>
      <c r="HBB5748" s="66"/>
      <c r="HBC5748" s="66"/>
      <c r="HBD5748" s="66"/>
      <c r="HBE5748" s="66"/>
      <c r="HBF5748" s="66"/>
      <c r="HBG5748" s="66"/>
      <c r="HBH5748" s="66"/>
      <c r="HBI5748" s="66"/>
      <c r="HBJ5748" s="66"/>
      <c r="HBK5748" s="66"/>
      <c r="HBL5748" s="66"/>
      <c r="HBM5748" s="66"/>
      <c r="HBN5748" s="66"/>
      <c r="HBO5748" s="66"/>
      <c r="HBP5748" s="66"/>
      <c r="HBQ5748" s="66"/>
      <c r="HBR5748" s="66"/>
      <c r="HBS5748" s="66"/>
      <c r="HBT5748" s="66"/>
      <c r="HBU5748" s="66"/>
      <c r="HBV5748" s="66"/>
      <c r="HBW5748" s="66"/>
      <c r="HBX5748" s="66"/>
      <c r="HBY5748" s="66"/>
      <c r="HBZ5748" s="66"/>
      <c r="HCA5748" s="66"/>
      <c r="HCB5748" s="66"/>
      <c r="HCC5748" s="66"/>
      <c r="HCD5748" s="66"/>
      <c r="HCE5748" s="66"/>
      <c r="HCF5748" s="66"/>
      <c r="HCG5748" s="66"/>
      <c r="HCH5748" s="66"/>
      <c r="HCI5748" s="66"/>
      <c r="HCJ5748" s="66"/>
      <c r="HCK5748" s="66"/>
      <c r="HCL5748" s="66"/>
      <c r="HCM5748" s="66"/>
      <c r="HCN5748" s="66"/>
      <c r="HCO5748" s="66"/>
      <c r="HCP5748" s="66"/>
      <c r="HCQ5748" s="66"/>
      <c r="HCR5748" s="66"/>
      <c r="HCS5748" s="66"/>
      <c r="HCT5748" s="66"/>
      <c r="HCU5748" s="66"/>
      <c r="HCV5748" s="66"/>
      <c r="HCW5748" s="66"/>
      <c r="HCX5748" s="66"/>
      <c r="HCY5748" s="66"/>
      <c r="HCZ5748" s="66"/>
      <c r="HDA5748" s="66"/>
      <c r="HDB5748" s="66"/>
      <c r="HDC5748" s="66"/>
      <c r="HDD5748" s="66"/>
      <c r="HDE5748" s="66"/>
      <c r="HDF5748" s="66"/>
      <c r="HDG5748" s="66"/>
      <c r="HDH5748" s="66"/>
      <c r="HDI5748" s="66"/>
      <c r="HDJ5748" s="66"/>
      <c r="HDK5748" s="66"/>
      <c r="HDL5748" s="66"/>
      <c r="HDM5748" s="66"/>
      <c r="HDN5748" s="66"/>
      <c r="HDO5748" s="66"/>
      <c r="HDP5748" s="66"/>
      <c r="HDQ5748" s="66"/>
      <c r="HDR5748" s="66"/>
      <c r="HDS5748" s="66"/>
      <c r="HDT5748" s="66"/>
      <c r="HDU5748" s="66"/>
      <c r="HDV5748" s="66"/>
      <c r="HDW5748" s="66"/>
      <c r="HDX5748" s="66"/>
      <c r="HDY5748" s="66"/>
      <c r="HDZ5748" s="66"/>
      <c r="HEA5748" s="66"/>
      <c r="HEB5748" s="66"/>
      <c r="HEC5748" s="66"/>
      <c r="HED5748" s="66"/>
      <c r="HEE5748" s="66"/>
      <c r="HEF5748" s="66"/>
      <c r="HEG5748" s="66"/>
      <c r="HEH5748" s="66"/>
      <c r="HEI5748" s="66"/>
      <c r="HEJ5748" s="66"/>
      <c r="HEK5748" s="66"/>
      <c r="HEL5748" s="66"/>
      <c r="HEM5748" s="66"/>
      <c r="HEN5748" s="66"/>
      <c r="HEO5748" s="66"/>
      <c r="HEP5748" s="66"/>
      <c r="HEQ5748" s="66"/>
      <c r="HER5748" s="66"/>
      <c r="HES5748" s="66"/>
      <c r="HET5748" s="66"/>
      <c r="HEU5748" s="66"/>
      <c r="HEV5748" s="66"/>
      <c r="HEW5748" s="66"/>
      <c r="HEX5748" s="66"/>
      <c r="HEY5748" s="66"/>
      <c r="HEZ5748" s="66"/>
      <c r="HFA5748" s="66"/>
      <c r="HFB5748" s="66"/>
      <c r="HFC5748" s="66"/>
      <c r="HFD5748" s="66"/>
      <c r="HFE5748" s="66"/>
      <c r="HFF5748" s="66"/>
      <c r="HFG5748" s="66"/>
      <c r="HFH5748" s="66"/>
      <c r="HFI5748" s="66"/>
      <c r="HFJ5748" s="66"/>
      <c r="HFK5748" s="66"/>
      <c r="HFL5748" s="66"/>
      <c r="HFM5748" s="66"/>
      <c r="HFN5748" s="66"/>
      <c r="HFO5748" s="66"/>
      <c r="HFP5748" s="66"/>
      <c r="HFQ5748" s="66"/>
      <c r="HFR5748" s="66"/>
      <c r="HFS5748" s="66"/>
      <c r="HFT5748" s="66"/>
      <c r="HFU5748" s="66"/>
      <c r="HFV5748" s="66"/>
      <c r="HFW5748" s="66"/>
      <c r="HFX5748" s="66"/>
      <c r="HFY5748" s="66"/>
      <c r="HFZ5748" s="66"/>
      <c r="HGA5748" s="66"/>
      <c r="HGB5748" s="66"/>
      <c r="HGC5748" s="66"/>
      <c r="HGD5748" s="66"/>
      <c r="HGE5748" s="66"/>
      <c r="HGF5748" s="66"/>
      <c r="HGG5748" s="66"/>
      <c r="HGH5748" s="66"/>
      <c r="HGI5748" s="66"/>
      <c r="HGJ5748" s="66"/>
      <c r="HGK5748" s="66"/>
      <c r="HGL5748" s="66"/>
      <c r="HGM5748" s="66"/>
      <c r="HGN5748" s="66"/>
      <c r="HGO5748" s="66"/>
      <c r="HGP5748" s="66"/>
      <c r="HGQ5748" s="66"/>
      <c r="HGR5748" s="66"/>
      <c r="HGS5748" s="66"/>
      <c r="HGT5748" s="66"/>
      <c r="HGU5748" s="66"/>
      <c r="HGV5748" s="66"/>
      <c r="HGW5748" s="66"/>
      <c r="HGX5748" s="66"/>
      <c r="HGY5748" s="66"/>
      <c r="HGZ5748" s="66"/>
      <c r="HHA5748" s="66"/>
      <c r="HHB5748" s="66"/>
      <c r="HHC5748" s="66"/>
      <c r="HHD5748" s="66"/>
      <c r="HHE5748" s="66"/>
      <c r="HHF5748" s="66"/>
      <c r="HHG5748" s="66"/>
      <c r="HHH5748" s="66"/>
      <c r="HHI5748" s="66"/>
      <c r="HHJ5748" s="66"/>
      <c r="HHK5748" s="66"/>
      <c r="HHL5748" s="66"/>
      <c r="HHM5748" s="66"/>
      <c r="HHN5748" s="66"/>
      <c r="HHO5748" s="66"/>
      <c r="HHP5748" s="66"/>
      <c r="HHQ5748" s="66"/>
      <c r="HHR5748" s="66"/>
      <c r="HHS5748" s="66"/>
      <c r="HHT5748" s="66"/>
      <c r="HHU5748" s="66"/>
      <c r="HHV5748" s="66"/>
      <c r="HHW5748" s="66"/>
      <c r="HHX5748" s="66"/>
      <c r="HHY5748" s="66"/>
      <c r="HHZ5748" s="66"/>
      <c r="HIA5748" s="66"/>
      <c r="HIB5748" s="66"/>
      <c r="HIC5748" s="66"/>
      <c r="HID5748" s="66"/>
      <c r="HIE5748" s="66"/>
      <c r="HIF5748" s="66"/>
      <c r="HIG5748" s="66"/>
      <c r="HIH5748" s="66"/>
      <c r="HII5748" s="66"/>
      <c r="HIJ5748" s="66"/>
      <c r="HIK5748" s="66"/>
      <c r="HIL5748" s="66"/>
      <c r="HIM5748" s="66"/>
      <c r="HIN5748" s="66"/>
      <c r="HIO5748" s="66"/>
      <c r="HIP5748" s="66"/>
      <c r="HIQ5748" s="66"/>
      <c r="HIR5748" s="66"/>
      <c r="HIS5748" s="66"/>
      <c r="HIT5748" s="66"/>
      <c r="HIU5748" s="66"/>
      <c r="HIV5748" s="66"/>
      <c r="HIW5748" s="66"/>
      <c r="HIX5748" s="66"/>
      <c r="HIY5748" s="66"/>
      <c r="HIZ5748" s="66"/>
      <c r="HJA5748" s="66"/>
      <c r="HJB5748" s="66"/>
      <c r="HJC5748" s="66"/>
      <c r="HJD5748" s="66"/>
      <c r="HJE5748" s="66"/>
      <c r="HJF5748" s="66"/>
      <c r="HJG5748" s="66"/>
      <c r="HJH5748" s="66"/>
      <c r="HJI5748" s="66"/>
      <c r="HJJ5748" s="66"/>
      <c r="HJK5748" s="66"/>
      <c r="HJL5748" s="66"/>
      <c r="HJM5748" s="66"/>
      <c r="HJN5748" s="66"/>
      <c r="HJO5748" s="66"/>
      <c r="HJP5748" s="66"/>
      <c r="HJQ5748" s="66"/>
      <c r="HJR5748" s="66"/>
      <c r="HJS5748" s="66"/>
      <c r="HJT5748" s="66"/>
      <c r="HJU5748" s="66"/>
      <c r="HJV5748" s="66"/>
      <c r="HJW5748" s="66"/>
      <c r="HJX5748" s="66"/>
      <c r="HJY5748" s="66"/>
      <c r="HJZ5748" s="66"/>
      <c r="HKA5748" s="66"/>
      <c r="HKB5748" s="66"/>
      <c r="HKC5748" s="66"/>
      <c r="HKD5748" s="66"/>
      <c r="HKE5748" s="66"/>
      <c r="HKF5748" s="66"/>
      <c r="HKG5748" s="66"/>
      <c r="HKH5748" s="66"/>
      <c r="HKI5748" s="66"/>
      <c r="HKJ5748" s="66"/>
      <c r="HKK5748" s="66"/>
      <c r="HKL5748" s="66"/>
      <c r="HKM5748" s="66"/>
      <c r="HKN5748" s="66"/>
      <c r="HKO5748" s="66"/>
      <c r="HKP5748" s="66"/>
      <c r="HKQ5748" s="66"/>
      <c r="HKR5748" s="66"/>
      <c r="HKS5748" s="66"/>
      <c r="HKT5748" s="66"/>
      <c r="HKU5748" s="66"/>
      <c r="HKV5748" s="66"/>
      <c r="HKW5748" s="66"/>
      <c r="HKX5748" s="66"/>
      <c r="HKY5748" s="66"/>
      <c r="HKZ5748" s="66"/>
      <c r="HLA5748" s="66"/>
      <c r="HLB5748" s="66"/>
      <c r="HLC5748" s="66"/>
      <c r="HLD5748" s="66"/>
      <c r="HLE5748" s="66"/>
      <c r="HLF5748" s="66"/>
      <c r="HLG5748" s="66"/>
      <c r="HLH5748" s="66"/>
      <c r="HLI5748" s="66"/>
      <c r="HLJ5748" s="66"/>
      <c r="HLK5748" s="66"/>
      <c r="HLL5748" s="66"/>
      <c r="HLM5748" s="66"/>
      <c r="HLN5748" s="66"/>
      <c r="HLO5748" s="66"/>
      <c r="HLP5748" s="66"/>
      <c r="HLQ5748" s="66"/>
      <c r="HLR5748" s="66"/>
      <c r="HLS5748" s="66"/>
      <c r="HLT5748" s="66"/>
      <c r="HLU5748" s="66"/>
      <c r="HLV5748" s="66"/>
      <c r="HLW5748" s="66"/>
      <c r="HLX5748" s="66"/>
      <c r="HLY5748" s="66"/>
      <c r="HLZ5748" s="66"/>
      <c r="HMA5748" s="66"/>
      <c r="HMB5748" s="66"/>
      <c r="HMC5748" s="66"/>
      <c r="HMD5748" s="66"/>
      <c r="HME5748" s="66"/>
      <c r="HMF5748" s="66"/>
      <c r="HMG5748" s="66"/>
      <c r="HMH5748" s="66"/>
      <c r="HMI5748" s="66"/>
      <c r="HMJ5748" s="66"/>
      <c r="HMK5748" s="66"/>
      <c r="HML5748" s="66"/>
      <c r="HMM5748" s="66"/>
      <c r="HMN5748" s="66"/>
      <c r="HMO5748" s="66"/>
      <c r="HMP5748" s="66"/>
      <c r="HMQ5748" s="66"/>
      <c r="HMR5748" s="66"/>
      <c r="HMS5748" s="66"/>
      <c r="HMT5748" s="66"/>
      <c r="HMU5748" s="66"/>
      <c r="HMV5748" s="66"/>
      <c r="HMW5748" s="66"/>
      <c r="HMX5748" s="66"/>
      <c r="HMY5748" s="66"/>
      <c r="HMZ5748" s="66"/>
      <c r="HNA5748" s="66"/>
      <c r="HNB5748" s="66"/>
      <c r="HNC5748" s="66"/>
      <c r="HND5748" s="66"/>
      <c r="HNE5748" s="66"/>
      <c r="HNF5748" s="66"/>
      <c r="HNG5748" s="66"/>
      <c r="HNH5748" s="66"/>
      <c r="HNI5748" s="66"/>
      <c r="HNJ5748" s="66"/>
      <c r="HNK5748" s="66"/>
      <c r="HNL5748" s="66"/>
      <c r="HNM5748" s="66"/>
      <c r="HNN5748" s="66"/>
      <c r="HNO5748" s="66"/>
      <c r="HNP5748" s="66"/>
      <c r="HNQ5748" s="66"/>
      <c r="HNR5748" s="66"/>
      <c r="HNS5748" s="66"/>
      <c r="HNT5748" s="66"/>
      <c r="HNU5748" s="66"/>
      <c r="HNV5748" s="66"/>
      <c r="HNW5748" s="66"/>
      <c r="HNX5748" s="66"/>
      <c r="HNY5748" s="66"/>
      <c r="HNZ5748" s="66"/>
      <c r="HOA5748" s="66"/>
      <c r="HOB5748" s="66"/>
      <c r="HOC5748" s="66"/>
      <c r="HOD5748" s="66"/>
      <c r="HOE5748" s="66"/>
      <c r="HOF5748" s="66"/>
      <c r="HOG5748" s="66"/>
      <c r="HOH5748" s="66"/>
      <c r="HOI5748" s="66"/>
      <c r="HOJ5748" s="66"/>
      <c r="HOK5748" s="66"/>
      <c r="HOL5748" s="66"/>
      <c r="HOM5748" s="66"/>
      <c r="HON5748" s="66"/>
      <c r="HOO5748" s="66"/>
      <c r="HOP5748" s="66"/>
      <c r="HOQ5748" s="66"/>
      <c r="HOR5748" s="66"/>
      <c r="HOS5748" s="66"/>
      <c r="HOT5748" s="66"/>
      <c r="HOU5748" s="66"/>
      <c r="HOV5748" s="66"/>
      <c r="HOW5748" s="66"/>
      <c r="HOX5748" s="66"/>
      <c r="HOY5748" s="66"/>
      <c r="HOZ5748" s="66"/>
      <c r="HPA5748" s="66"/>
      <c r="HPB5748" s="66"/>
      <c r="HPC5748" s="66"/>
      <c r="HPD5748" s="66"/>
      <c r="HPE5748" s="66"/>
      <c r="HPF5748" s="66"/>
      <c r="HPG5748" s="66"/>
      <c r="HPH5748" s="66"/>
      <c r="HPI5748" s="66"/>
      <c r="HPJ5748" s="66"/>
      <c r="HPK5748" s="66"/>
      <c r="HPL5748" s="66"/>
      <c r="HPM5748" s="66"/>
      <c r="HPN5748" s="66"/>
      <c r="HPO5748" s="66"/>
      <c r="HPP5748" s="66"/>
      <c r="HPQ5748" s="66"/>
      <c r="HPR5748" s="66"/>
      <c r="HPS5748" s="66"/>
      <c r="HPT5748" s="66"/>
      <c r="HPU5748" s="66"/>
      <c r="HPV5748" s="66"/>
      <c r="HPW5748" s="66"/>
      <c r="HPX5748" s="66"/>
      <c r="HPY5748" s="66"/>
      <c r="HPZ5748" s="66"/>
      <c r="HQA5748" s="66"/>
      <c r="HQB5748" s="66"/>
      <c r="HQC5748" s="66"/>
      <c r="HQD5748" s="66"/>
      <c r="HQE5748" s="66"/>
      <c r="HQF5748" s="66"/>
      <c r="HQG5748" s="66"/>
      <c r="HQH5748" s="66"/>
      <c r="HQI5748" s="66"/>
      <c r="HQJ5748" s="66"/>
      <c r="HQK5748" s="66"/>
      <c r="HQL5748" s="66"/>
      <c r="HQM5748" s="66"/>
      <c r="HQN5748" s="66"/>
      <c r="HQO5748" s="66"/>
      <c r="HQP5748" s="66"/>
      <c r="HQQ5748" s="66"/>
      <c r="HQR5748" s="66"/>
      <c r="HQS5748" s="66"/>
      <c r="HQT5748" s="66"/>
      <c r="HQU5748" s="66"/>
      <c r="HQV5748" s="66"/>
      <c r="HQW5748" s="66"/>
      <c r="HQX5748" s="66"/>
      <c r="HQY5748" s="66"/>
      <c r="HQZ5748" s="66"/>
      <c r="HRA5748" s="66"/>
      <c r="HRB5748" s="66"/>
      <c r="HRC5748" s="66"/>
      <c r="HRD5748" s="66"/>
      <c r="HRE5748" s="66"/>
      <c r="HRF5748" s="66"/>
      <c r="HRG5748" s="66"/>
      <c r="HRH5748" s="66"/>
      <c r="HRI5748" s="66"/>
      <c r="HRJ5748" s="66"/>
      <c r="HRK5748" s="66"/>
      <c r="HRL5748" s="66"/>
      <c r="HRM5748" s="66"/>
      <c r="HRN5748" s="66"/>
      <c r="HRO5748" s="66"/>
      <c r="HRP5748" s="66"/>
      <c r="HRQ5748" s="66"/>
      <c r="HRR5748" s="66"/>
      <c r="HRS5748" s="66"/>
      <c r="HRT5748" s="66"/>
      <c r="HRU5748" s="66"/>
      <c r="HRV5748" s="66"/>
      <c r="HRW5748" s="66"/>
      <c r="HRX5748" s="66"/>
      <c r="HRY5748" s="66"/>
      <c r="HRZ5748" s="66"/>
      <c r="HSA5748" s="66"/>
      <c r="HSB5748" s="66"/>
      <c r="HSC5748" s="66"/>
      <c r="HSD5748" s="66"/>
      <c r="HSE5748" s="66"/>
      <c r="HSF5748" s="66"/>
      <c r="HSG5748" s="66"/>
      <c r="HSH5748" s="66"/>
      <c r="HSI5748" s="66"/>
      <c r="HSJ5748" s="66"/>
      <c r="HSK5748" s="66"/>
      <c r="HSL5748" s="66"/>
      <c r="HSM5748" s="66"/>
      <c r="HSN5748" s="66"/>
      <c r="HSO5748" s="66"/>
      <c r="HSP5748" s="66"/>
      <c r="HSQ5748" s="66"/>
      <c r="HSR5748" s="66"/>
      <c r="HSS5748" s="66"/>
      <c r="HST5748" s="66"/>
      <c r="HSU5748" s="66"/>
      <c r="HSV5748" s="66"/>
      <c r="HSW5748" s="66"/>
      <c r="HSX5748" s="66"/>
      <c r="HSY5748" s="66"/>
      <c r="HSZ5748" s="66"/>
      <c r="HTA5748" s="66"/>
      <c r="HTB5748" s="66"/>
      <c r="HTC5748" s="66"/>
      <c r="HTD5748" s="66"/>
      <c r="HTE5748" s="66"/>
      <c r="HTF5748" s="66"/>
      <c r="HTG5748" s="66"/>
      <c r="HTH5748" s="66"/>
      <c r="HTI5748" s="66"/>
      <c r="HTJ5748" s="66"/>
      <c r="HTK5748" s="66"/>
      <c r="HTL5748" s="66"/>
      <c r="HTM5748" s="66"/>
      <c r="HTN5748" s="66"/>
      <c r="HTO5748" s="66"/>
      <c r="HTP5748" s="66"/>
      <c r="HTQ5748" s="66"/>
      <c r="HTR5748" s="66"/>
      <c r="HTS5748" s="66"/>
      <c r="HTT5748" s="66"/>
      <c r="HTU5748" s="66"/>
      <c r="HTV5748" s="66"/>
      <c r="HTW5748" s="66"/>
      <c r="HTX5748" s="66"/>
      <c r="HTY5748" s="66"/>
      <c r="HTZ5748" s="66"/>
      <c r="HUA5748" s="66"/>
      <c r="HUB5748" s="66"/>
      <c r="HUC5748" s="66"/>
      <c r="HUD5748" s="66"/>
      <c r="HUE5748" s="66"/>
      <c r="HUF5748" s="66"/>
      <c r="HUG5748" s="66"/>
      <c r="HUH5748" s="66"/>
      <c r="HUI5748" s="66"/>
      <c r="HUJ5748" s="66"/>
      <c r="HUK5748" s="66"/>
      <c r="HUL5748" s="66"/>
      <c r="HUM5748" s="66"/>
      <c r="HUN5748" s="66"/>
      <c r="HUO5748" s="66"/>
      <c r="HUP5748" s="66"/>
      <c r="HUQ5748" s="66"/>
      <c r="HUR5748" s="66"/>
      <c r="HUS5748" s="66"/>
      <c r="HUT5748" s="66"/>
      <c r="HUU5748" s="66"/>
      <c r="HUV5748" s="66"/>
      <c r="HUW5748" s="66"/>
      <c r="HUX5748" s="66"/>
      <c r="HUY5748" s="66"/>
      <c r="HUZ5748" s="66"/>
      <c r="HVA5748" s="66"/>
      <c r="HVB5748" s="66"/>
      <c r="HVC5748" s="66"/>
      <c r="HVD5748" s="66"/>
      <c r="HVE5748" s="66"/>
      <c r="HVF5748" s="66"/>
      <c r="HVG5748" s="66"/>
      <c r="HVH5748" s="66"/>
      <c r="HVI5748" s="66"/>
      <c r="HVJ5748" s="66"/>
      <c r="HVK5748" s="66"/>
      <c r="HVL5748" s="66"/>
      <c r="HVM5748" s="66"/>
      <c r="HVN5748" s="66"/>
      <c r="HVO5748" s="66"/>
      <c r="HVP5748" s="66"/>
      <c r="HVQ5748" s="66"/>
      <c r="HVR5748" s="66"/>
      <c r="HVS5748" s="66"/>
      <c r="HVT5748" s="66"/>
      <c r="HVU5748" s="66"/>
      <c r="HVV5748" s="66"/>
      <c r="HVW5748" s="66"/>
      <c r="HVX5748" s="66"/>
      <c r="HVY5748" s="66"/>
      <c r="HVZ5748" s="66"/>
      <c r="HWA5748" s="66"/>
      <c r="HWB5748" s="66"/>
      <c r="HWC5748" s="66"/>
      <c r="HWD5748" s="66"/>
      <c r="HWE5748" s="66"/>
      <c r="HWF5748" s="66"/>
      <c r="HWG5748" s="66"/>
      <c r="HWH5748" s="66"/>
      <c r="HWI5748" s="66"/>
      <c r="HWJ5748" s="66"/>
      <c r="HWK5748" s="66"/>
      <c r="HWL5748" s="66"/>
      <c r="HWM5748" s="66"/>
      <c r="HWN5748" s="66"/>
      <c r="HWO5748" s="66"/>
      <c r="HWP5748" s="66"/>
      <c r="HWQ5748" s="66"/>
      <c r="HWR5748" s="66"/>
      <c r="HWS5748" s="66"/>
      <c r="HWT5748" s="66"/>
      <c r="HWU5748" s="66"/>
      <c r="HWV5748" s="66"/>
      <c r="HWW5748" s="66"/>
      <c r="HWX5748" s="66"/>
      <c r="HWY5748" s="66"/>
      <c r="HWZ5748" s="66"/>
      <c r="HXA5748" s="66"/>
      <c r="HXB5748" s="66"/>
      <c r="HXC5748" s="66"/>
      <c r="HXD5748" s="66"/>
      <c r="HXE5748" s="66"/>
      <c r="HXF5748" s="66"/>
      <c r="HXG5748" s="66"/>
      <c r="HXH5748" s="66"/>
      <c r="HXI5748" s="66"/>
      <c r="HXJ5748" s="66"/>
      <c r="HXK5748" s="66"/>
      <c r="HXL5748" s="66"/>
      <c r="HXM5748" s="66"/>
      <c r="HXN5748" s="66"/>
      <c r="HXO5748" s="66"/>
      <c r="HXP5748" s="66"/>
      <c r="HXQ5748" s="66"/>
      <c r="HXR5748" s="66"/>
      <c r="HXS5748" s="66"/>
      <c r="HXT5748" s="66"/>
      <c r="HXU5748" s="66"/>
      <c r="HXV5748" s="66"/>
      <c r="HXW5748" s="66"/>
      <c r="HXX5748" s="66"/>
      <c r="HXY5748" s="66"/>
      <c r="HXZ5748" s="66"/>
      <c r="HYA5748" s="66"/>
      <c r="HYB5748" s="66"/>
      <c r="HYC5748" s="66"/>
      <c r="HYD5748" s="66"/>
      <c r="HYE5748" s="66"/>
      <c r="HYF5748" s="66"/>
      <c r="HYG5748" s="66"/>
      <c r="HYH5748" s="66"/>
      <c r="HYI5748" s="66"/>
      <c r="HYJ5748" s="66"/>
      <c r="HYK5748" s="66"/>
      <c r="HYL5748" s="66"/>
      <c r="HYM5748" s="66"/>
      <c r="HYN5748" s="66"/>
      <c r="HYO5748" s="66"/>
      <c r="HYP5748" s="66"/>
      <c r="HYQ5748" s="66"/>
      <c r="HYR5748" s="66"/>
      <c r="HYS5748" s="66"/>
      <c r="HYT5748" s="66"/>
      <c r="HYU5748" s="66"/>
      <c r="HYV5748" s="66"/>
      <c r="HYW5748" s="66"/>
      <c r="HYX5748" s="66"/>
      <c r="HYY5748" s="66"/>
      <c r="HYZ5748" s="66"/>
      <c r="HZA5748" s="66"/>
      <c r="HZB5748" s="66"/>
      <c r="HZC5748" s="66"/>
      <c r="HZD5748" s="66"/>
      <c r="HZE5748" s="66"/>
      <c r="HZF5748" s="66"/>
      <c r="HZG5748" s="66"/>
      <c r="HZH5748" s="66"/>
      <c r="HZI5748" s="66"/>
      <c r="HZJ5748" s="66"/>
      <c r="HZK5748" s="66"/>
      <c r="HZL5748" s="66"/>
      <c r="HZM5748" s="66"/>
      <c r="HZN5748" s="66"/>
      <c r="HZO5748" s="66"/>
      <c r="HZP5748" s="66"/>
      <c r="HZQ5748" s="66"/>
      <c r="HZR5748" s="66"/>
      <c r="HZS5748" s="66"/>
      <c r="HZT5748" s="66"/>
      <c r="HZU5748" s="66"/>
      <c r="HZV5748" s="66"/>
      <c r="HZW5748" s="66"/>
      <c r="HZX5748" s="66"/>
      <c r="HZY5748" s="66"/>
      <c r="HZZ5748" s="66"/>
      <c r="IAA5748" s="66"/>
      <c r="IAB5748" s="66"/>
      <c r="IAC5748" s="66"/>
      <c r="IAD5748" s="66"/>
      <c r="IAE5748" s="66"/>
      <c r="IAF5748" s="66"/>
      <c r="IAG5748" s="66"/>
      <c r="IAH5748" s="66"/>
      <c r="IAI5748" s="66"/>
      <c r="IAJ5748" s="66"/>
      <c r="IAK5748" s="66"/>
      <c r="IAL5748" s="66"/>
      <c r="IAM5748" s="66"/>
      <c r="IAN5748" s="66"/>
      <c r="IAO5748" s="66"/>
      <c r="IAP5748" s="66"/>
      <c r="IAQ5748" s="66"/>
      <c r="IAR5748" s="66"/>
      <c r="IAS5748" s="66"/>
      <c r="IAT5748" s="66"/>
      <c r="IAU5748" s="66"/>
      <c r="IAV5748" s="66"/>
      <c r="IAW5748" s="66"/>
      <c r="IAX5748" s="66"/>
      <c r="IAY5748" s="66"/>
      <c r="IAZ5748" s="66"/>
      <c r="IBA5748" s="66"/>
      <c r="IBB5748" s="66"/>
      <c r="IBC5748" s="66"/>
      <c r="IBD5748" s="66"/>
      <c r="IBE5748" s="66"/>
      <c r="IBF5748" s="66"/>
      <c r="IBG5748" s="66"/>
      <c r="IBH5748" s="66"/>
      <c r="IBI5748" s="66"/>
      <c r="IBJ5748" s="66"/>
      <c r="IBK5748" s="66"/>
      <c r="IBL5748" s="66"/>
      <c r="IBM5748" s="66"/>
      <c r="IBN5748" s="66"/>
      <c r="IBO5748" s="66"/>
      <c r="IBP5748" s="66"/>
      <c r="IBQ5748" s="66"/>
      <c r="IBR5748" s="66"/>
      <c r="IBS5748" s="66"/>
      <c r="IBT5748" s="66"/>
      <c r="IBU5748" s="66"/>
      <c r="IBV5748" s="66"/>
      <c r="IBW5748" s="66"/>
      <c r="IBX5748" s="66"/>
      <c r="IBY5748" s="66"/>
      <c r="IBZ5748" s="66"/>
      <c r="ICA5748" s="66"/>
      <c r="ICB5748" s="66"/>
      <c r="ICC5748" s="66"/>
      <c r="ICD5748" s="66"/>
      <c r="ICE5748" s="66"/>
      <c r="ICF5748" s="66"/>
      <c r="ICG5748" s="66"/>
      <c r="ICH5748" s="66"/>
      <c r="ICI5748" s="66"/>
      <c r="ICJ5748" s="66"/>
      <c r="ICK5748" s="66"/>
      <c r="ICL5748" s="66"/>
      <c r="ICM5748" s="66"/>
      <c r="ICN5748" s="66"/>
      <c r="ICO5748" s="66"/>
      <c r="ICP5748" s="66"/>
      <c r="ICQ5748" s="66"/>
      <c r="ICR5748" s="66"/>
      <c r="ICS5748" s="66"/>
      <c r="ICT5748" s="66"/>
      <c r="ICU5748" s="66"/>
      <c r="ICV5748" s="66"/>
      <c r="ICW5748" s="66"/>
      <c r="ICX5748" s="66"/>
      <c r="ICY5748" s="66"/>
      <c r="ICZ5748" s="66"/>
      <c r="IDA5748" s="66"/>
      <c r="IDB5748" s="66"/>
      <c r="IDC5748" s="66"/>
      <c r="IDD5748" s="66"/>
      <c r="IDE5748" s="66"/>
      <c r="IDF5748" s="66"/>
      <c r="IDG5748" s="66"/>
      <c r="IDH5748" s="66"/>
      <c r="IDI5748" s="66"/>
      <c r="IDJ5748" s="66"/>
      <c r="IDK5748" s="66"/>
      <c r="IDL5748" s="66"/>
      <c r="IDM5748" s="66"/>
      <c r="IDN5748" s="66"/>
      <c r="IDO5748" s="66"/>
      <c r="IDP5748" s="66"/>
      <c r="IDQ5748" s="66"/>
      <c r="IDR5748" s="66"/>
      <c r="IDS5748" s="66"/>
      <c r="IDT5748" s="66"/>
      <c r="IDU5748" s="66"/>
      <c r="IDV5748" s="66"/>
      <c r="IDW5748" s="66"/>
      <c r="IDX5748" s="66"/>
      <c r="IDY5748" s="66"/>
      <c r="IDZ5748" s="66"/>
      <c r="IEA5748" s="66"/>
      <c r="IEB5748" s="66"/>
      <c r="IEC5748" s="66"/>
      <c r="IED5748" s="66"/>
      <c r="IEE5748" s="66"/>
      <c r="IEF5748" s="66"/>
      <c r="IEG5748" s="66"/>
      <c r="IEH5748" s="66"/>
      <c r="IEI5748" s="66"/>
      <c r="IEJ5748" s="66"/>
      <c r="IEK5748" s="66"/>
      <c r="IEL5748" s="66"/>
      <c r="IEM5748" s="66"/>
      <c r="IEN5748" s="66"/>
      <c r="IEO5748" s="66"/>
      <c r="IEP5748" s="66"/>
      <c r="IEQ5748" s="66"/>
      <c r="IER5748" s="66"/>
      <c r="IES5748" s="66"/>
      <c r="IET5748" s="66"/>
      <c r="IEU5748" s="66"/>
      <c r="IEV5748" s="66"/>
      <c r="IEW5748" s="66"/>
      <c r="IEX5748" s="66"/>
      <c r="IEY5748" s="66"/>
      <c r="IEZ5748" s="66"/>
      <c r="IFA5748" s="66"/>
      <c r="IFB5748" s="66"/>
      <c r="IFC5748" s="66"/>
      <c r="IFD5748" s="66"/>
      <c r="IFE5748" s="66"/>
      <c r="IFF5748" s="66"/>
      <c r="IFG5748" s="66"/>
      <c r="IFH5748" s="66"/>
      <c r="IFI5748" s="66"/>
      <c r="IFJ5748" s="66"/>
      <c r="IFK5748" s="66"/>
      <c r="IFL5748" s="66"/>
      <c r="IFM5748" s="66"/>
      <c r="IFN5748" s="66"/>
      <c r="IFO5748" s="66"/>
      <c r="IFP5748" s="66"/>
      <c r="IFQ5748" s="66"/>
      <c r="IFR5748" s="66"/>
      <c r="IFS5748" s="66"/>
      <c r="IFT5748" s="66"/>
      <c r="IFU5748" s="66"/>
      <c r="IFV5748" s="66"/>
      <c r="IFW5748" s="66"/>
      <c r="IFX5748" s="66"/>
      <c r="IFY5748" s="66"/>
      <c r="IFZ5748" s="66"/>
      <c r="IGA5748" s="66"/>
      <c r="IGB5748" s="66"/>
      <c r="IGC5748" s="66"/>
      <c r="IGD5748" s="66"/>
      <c r="IGE5748" s="66"/>
      <c r="IGF5748" s="66"/>
      <c r="IGG5748" s="66"/>
      <c r="IGH5748" s="66"/>
      <c r="IGI5748" s="66"/>
      <c r="IGJ5748" s="66"/>
      <c r="IGK5748" s="66"/>
      <c r="IGL5748" s="66"/>
      <c r="IGM5748" s="66"/>
      <c r="IGN5748" s="66"/>
      <c r="IGO5748" s="66"/>
      <c r="IGP5748" s="66"/>
      <c r="IGQ5748" s="66"/>
      <c r="IGR5748" s="66"/>
      <c r="IGS5748" s="66"/>
      <c r="IGT5748" s="66"/>
      <c r="IGU5748" s="66"/>
      <c r="IGV5748" s="66"/>
      <c r="IGW5748" s="66"/>
      <c r="IGX5748" s="66"/>
      <c r="IGY5748" s="66"/>
      <c r="IGZ5748" s="66"/>
      <c r="IHA5748" s="66"/>
      <c r="IHB5748" s="66"/>
      <c r="IHC5748" s="66"/>
      <c r="IHD5748" s="66"/>
      <c r="IHE5748" s="66"/>
      <c r="IHF5748" s="66"/>
      <c r="IHG5748" s="66"/>
      <c r="IHH5748" s="66"/>
      <c r="IHI5748" s="66"/>
      <c r="IHJ5748" s="66"/>
      <c r="IHK5748" s="66"/>
      <c r="IHL5748" s="66"/>
      <c r="IHM5748" s="66"/>
      <c r="IHN5748" s="66"/>
      <c r="IHO5748" s="66"/>
      <c r="IHP5748" s="66"/>
      <c r="IHQ5748" s="66"/>
      <c r="IHR5748" s="66"/>
      <c r="IHS5748" s="66"/>
      <c r="IHT5748" s="66"/>
      <c r="IHU5748" s="66"/>
      <c r="IHV5748" s="66"/>
      <c r="IHW5748" s="66"/>
      <c r="IHX5748" s="66"/>
      <c r="IHY5748" s="66"/>
      <c r="IHZ5748" s="66"/>
      <c r="IIA5748" s="66"/>
      <c r="IIB5748" s="66"/>
      <c r="IIC5748" s="66"/>
      <c r="IID5748" s="66"/>
      <c r="IIE5748" s="66"/>
      <c r="IIF5748" s="66"/>
      <c r="IIG5748" s="66"/>
      <c r="IIH5748" s="66"/>
      <c r="III5748" s="66"/>
      <c r="IIJ5748" s="66"/>
      <c r="IIK5748" s="66"/>
      <c r="IIL5748" s="66"/>
      <c r="IIM5748" s="66"/>
      <c r="IIN5748" s="66"/>
      <c r="IIO5748" s="66"/>
      <c r="IIP5748" s="66"/>
      <c r="IIQ5748" s="66"/>
      <c r="IIR5748" s="66"/>
      <c r="IIS5748" s="66"/>
      <c r="IIT5748" s="66"/>
      <c r="IIU5748" s="66"/>
      <c r="IIV5748" s="66"/>
      <c r="IIW5748" s="66"/>
      <c r="IIX5748" s="66"/>
      <c r="IIY5748" s="66"/>
      <c r="IIZ5748" s="66"/>
      <c r="IJA5748" s="66"/>
      <c r="IJB5748" s="66"/>
      <c r="IJC5748" s="66"/>
      <c r="IJD5748" s="66"/>
      <c r="IJE5748" s="66"/>
      <c r="IJF5748" s="66"/>
      <c r="IJG5748" s="66"/>
      <c r="IJH5748" s="66"/>
      <c r="IJI5748" s="66"/>
      <c r="IJJ5748" s="66"/>
      <c r="IJK5748" s="66"/>
      <c r="IJL5748" s="66"/>
      <c r="IJM5748" s="66"/>
      <c r="IJN5748" s="66"/>
      <c r="IJO5748" s="66"/>
      <c r="IJP5748" s="66"/>
      <c r="IJQ5748" s="66"/>
      <c r="IJR5748" s="66"/>
      <c r="IJS5748" s="66"/>
      <c r="IJT5748" s="66"/>
      <c r="IJU5748" s="66"/>
      <c r="IJV5748" s="66"/>
      <c r="IJW5748" s="66"/>
      <c r="IJX5748" s="66"/>
      <c r="IJY5748" s="66"/>
      <c r="IJZ5748" s="66"/>
      <c r="IKA5748" s="66"/>
      <c r="IKB5748" s="66"/>
      <c r="IKC5748" s="66"/>
      <c r="IKD5748" s="66"/>
      <c r="IKE5748" s="66"/>
      <c r="IKF5748" s="66"/>
      <c r="IKG5748" s="66"/>
      <c r="IKH5748" s="66"/>
      <c r="IKI5748" s="66"/>
      <c r="IKJ5748" s="66"/>
      <c r="IKK5748" s="66"/>
      <c r="IKL5748" s="66"/>
      <c r="IKM5748" s="66"/>
      <c r="IKN5748" s="66"/>
      <c r="IKO5748" s="66"/>
      <c r="IKP5748" s="66"/>
      <c r="IKQ5748" s="66"/>
      <c r="IKR5748" s="66"/>
      <c r="IKS5748" s="66"/>
      <c r="IKT5748" s="66"/>
      <c r="IKU5748" s="66"/>
      <c r="IKV5748" s="66"/>
      <c r="IKW5748" s="66"/>
      <c r="IKX5748" s="66"/>
      <c r="IKY5748" s="66"/>
      <c r="IKZ5748" s="66"/>
      <c r="ILA5748" s="66"/>
      <c r="ILB5748" s="66"/>
      <c r="ILC5748" s="66"/>
      <c r="ILD5748" s="66"/>
      <c r="ILE5748" s="66"/>
      <c r="ILF5748" s="66"/>
      <c r="ILG5748" s="66"/>
      <c r="ILH5748" s="66"/>
      <c r="ILI5748" s="66"/>
      <c r="ILJ5748" s="66"/>
      <c r="ILK5748" s="66"/>
      <c r="ILL5748" s="66"/>
      <c r="ILM5748" s="66"/>
      <c r="ILN5748" s="66"/>
      <c r="ILO5748" s="66"/>
      <c r="ILP5748" s="66"/>
      <c r="ILQ5748" s="66"/>
      <c r="ILR5748" s="66"/>
      <c r="ILS5748" s="66"/>
      <c r="ILT5748" s="66"/>
      <c r="ILU5748" s="66"/>
      <c r="ILV5748" s="66"/>
      <c r="ILW5748" s="66"/>
      <c r="ILX5748" s="66"/>
      <c r="ILY5748" s="66"/>
      <c r="ILZ5748" s="66"/>
      <c r="IMA5748" s="66"/>
      <c r="IMB5748" s="66"/>
      <c r="IMC5748" s="66"/>
      <c r="IMD5748" s="66"/>
      <c r="IME5748" s="66"/>
      <c r="IMF5748" s="66"/>
      <c r="IMG5748" s="66"/>
      <c r="IMH5748" s="66"/>
      <c r="IMI5748" s="66"/>
      <c r="IMJ5748" s="66"/>
      <c r="IMK5748" s="66"/>
      <c r="IML5748" s="66"/>
      <c r="IMM5748" s="66"/>
      <c r="IMN5748" s="66"/>
      <c r="IMO5748" s="66"/>
      <c r="IMP5748" s="66"/>
      <c r="IMQ5748" s="66"/>
      <c r="IMR5748" s="66"/>
      <c r="IMS5748" s="66"/>
      <c r="IMT5748" s="66"/>
      <c r="IMU5748" s="66"/>
      <c r="IMV5748" s="66"/>
      <c r="IMW5748" s="66"/>
      <c r="IMX5748" s="66"/>
      <c r="IMY5748" s="66"/>
      <c r="IMZ5748" s="66"/>
      <c r="INA5748" s="66"/>
      <c r="INB5748" s="66"/>
      <c r="INC5748" s="66"/>
      <c r="IND5748" s="66"/>
      <c r="INE5748" s="66"/>
      <c r="INF5748" s="66"/>
      <c r="ING5748" s="66"/>
      <c r="INH5748" s="66"/>
      <c r="INI5748" s="66"/>
      <c r="INJ5748" s="66"/>
      <c r="INK5748" s="66"/>
      <c r="INL5748" s="66"/>
      <c r="INM5748" s="66"/>
      <c r="INN5748" s="66"/>
      <c r="INO5748" s="66"/>
      <c r="INP5748" s="66"/>
      <c r="INQ5748" s="66"/>
      <c r="INR5748" s="66"/>
      <c r="INS5748" s="66"/>
      <c r="INT5748" s="66"/>
      <c r="INU5748" s="66"/>
      <c r="INV5748" s="66"/>
      <c r="INW5748" s="66"/>
      <c r="INX5748" s="66"/>
      <c r="INY5748" s="66"/>
      <c r="INZ5748" s="66"/>
      <c r="IOA5748" s="66"/>
      <c r="IOB5748" s="66"/>
      <c r="IOC5748" s="66"/>
      <c r="IOD5748" s="66"/>
      <c r="IOE5748" s="66"/>
      <c r="IOF5748" s="66"/>
      <c r="IOG5748" s="66"/>
      <c r="IOH5748" s="66"/>
      <c r="IOI5748" s="66"/>
      <c r="IOJ5748" s="66"/>
      <c r="IOK5748" s="66"/>
      <c r="IOL5748" s="66"/>
      <c r="IOM5748" s="66"/>
      <c r="ION5748" s="66"/>
      <c r="IOO5748" s="66"/>
      <c r="IOP5748" s="66"/>
      <c r="IOQ5748" s="66"/>
      <c r="IOR5748" s="66"/>
      <c r="IOS5748" s="66"/>
      <c r="IOT5748" s="66"/>
      <c r="IOU5748" s="66"/>
      <c r="IOV5748" s="66"/>
      <c r="IOW5748" s="66"/>
      <c r="IOX5748" s="66"/>
      <c r="IOY5748" s="66"/>
      <c r="IOZ5748" s="66"/>
      <c r="IPA5748" s="66"/>
      <c r="IPB5748" s="66"/>
      <c r="IPC5748" s="66"/>
      <c r="IPD5748" s="66"/>
      <c r="IPE5748" s="66"/>
      <c r="IPF5748" s="66"/>
      <c r="IPG5748" s="66"/>
      <c r="IPH5748" s="66"/>
      <c r="IPI5748" s="66"/>
      <c r="IPJ5748" s="66"/>
      <c r="IPK5748" s="66"/>
      <c r="IPL5748" s="66"/>
      <c r="IPM5748" s="66"/>
      <c r="IPN5748" s="66"/>
      <c r="IPO5748" s="66"/>
      <c r="IPP5748" s="66"/>
      <c r="IPQ5748" s="66"/>
      <c r="IPR5748" s="66"/>
      <c r="IPS5748" s="66"/>
      <c r="IPT5748" s="66"/>
      <c r="IPU5748" s="66"/>
      <c r="IPV5748" s="66"/>
      <c r="IPW5748" s="66"/>
      <c r="IPX5748" s="66"/>
      <c r="IPY5748" s="66"/>
      <c r="IPZ5748" s="66"/>
      <c r="IQA5748" s="66"/>
      <c r="IQB5748" s="66"/>
      <c r="IQC5748" s="66"/>
      <c r="IQD5748" s="66"/>
      <c r="IQE5748" s="66"/>
      <c r="IQF5748" s="66"/>
      <c r="IQG5748" s="66"/>
      <c r="IQH5748" s="66"/>
      <c r="IQI5748" s="66"/>
      <c r="IQJ5748" s="66"/>
      <c r="IQK5748" s="66"/>
      <c r="IQL5748" s="66"/>
      <c r="IQM5748" s="66"/>
      <c r="IQN5748" s="66"/>
      <c r="IQO5748" s="66"/>
      <c r="IQP5748" s="66"/>
      <c r="IQQ5748" s="66"/>
      <c r="IQR5748" s="66"/>
      <c r="IQS5748" s="66"/>
      <c r="IQT5748" s="66"/>
      <c r="IQU5748" s="66"/>
      <c r="IQV5748" s="66"/>
      <c r="IQW5748" s="66"/>
      <c r="IQX5748" s="66"/>
      <c r="IQY5748" s="66"/>
      <c r="IQZ5748" s="66"/>
      <c r="IRA5748" s="66"/>
      <c r="IRB5748" s="66"/>
      <c r="IRC5748" s="66"/>
      <c r="IRD5748" s="66"/>
      <c r="IRE5748" s="66"/>
      <c r="IRF5748" s="66"/>
      <c r="IRG5748" s="66"/>
      <c r="IRH5748" s="66"/>
      <c r="IRI5748" s="66"/>
      <c r="IRJ5748" s="66"/>
      <c r="IRK5748" s="66"/>
      <c r="IRL5748" s="66"/>
      <c r="IRM5748" s="66"/>
      <c r="IRN5748" s="66"/>
      <c r="IRO5748" s="66"/>
      <c r="IRP5748" s="66"/>
      <c r="IRQ5748" s="66"/>
      <c r="IRR5748" s="66"/>
      <c r="IRS5748" s="66"/>
      <c r="IRT5748" s="66"/>
      <c r="IRU5748" s="66"/>
      <c r="IRV5748" s="66"/>
      <c r="IRW5748" s="66"/>
      <c r="IRX5748" s="66"/>
      <c r="IRY5748" s="66"/>
      <c r="IRZ5748" s="66"/>
      <c r="ISA5748" s="66"/>
      <c r="ISB5748" s="66"/>
      <c r="ISC5748" s="66"/>
      <c r="ISD5748" s="66"/>
      <c r="ISE5748" s="66"/>
      <c r="ISF5748" s="66"/>
      <c r="ISG5748" s="66"/>
      <c r="ISH5748" s="66"/>
      <c r="ISI5748" s="66"/>
      <c r="ISJ5748" s="66"/>
      <c r="ISK5748" s="66"/>
      <c r="ISL5748" s="66"/>
      <c r="ISM5748" s="66"/>
      <c r="ISN5748" s="66"/>
      <c r="ISO5748" s="66"/>
      <c r="ISP5748" s="66"/>
      <c r="ISQ5748" s="66"/>
      <c r="ISR5748" s="66"/>
      <c r="ISS5748" s="66"/>
      <c r="IST5748" s="66"/>
      <c r="ISU5748" s="66"/>
      <c r="ISV5748" s="66"/>
      <c r="ISW5748" s="66"/>
      <c r="ISX5748" s="66"/>
      <c r="ISY5748" s="66"/>
      <c r="ISZ5748" s="66"/>
      <c r="ITA5748" s="66"/>
      <c r="ITB5748" s="66"/>
      <c r="ITC5748" s="66"/>
      <c r="ITD5748" s="66"/>
      <c r="ITE5748" s="66"/>
      <c r="ITF5748" s="66"/>
      <c r="ITG5748" s="66"/>
      <c r="ITH5748" s="66"/>
      <c r="ITI5748" s="66"/>
      <c r="ITJ5748" s="66"/>
      <c r="ITK5748" s="66"/>
      <c r="ITL5748" s="66"/>
      <c r="ITM5748" s="66"/>
      <c r="ITN5748" s="66"/>
      <c r="ITO5748" s="66"/>
      <c r="ITP5748" s="66"/>
      <c r="ITQ5748" s="66"/>
      <c r="ITR5748" s="66"/>
      <c r="ITS5748" s="66"/>
      <c r="ITT5748" s="66"/>
      <c r="ITU5748" s="66"/>
      <c r="ITV5748" s="66"/>
      <c r="ITW5748" s="66"/>
      <c r="ITX5748" s="66"/>
      <c r="ITY5748" s="66"/>
      <c r="ITZ5748" s="66"/>
      <c r="IUA5748" s="66"/>
      <c r="IUB5748" s="66"/>
      <c r="IUC5748" s="66"/>
      <c r="IUD5748" s="66"/>
      <c r="IUE5748" s="66"/>
      <c r="IUF5748" s="66"/>
      <c r="IUG5748" s="66"/>
      <c r="IUH5748" s="66"/>
      <c r="IUI5748" s="66"/>
      <c r="IUJ5748" s="66"/>
      <c r="IUK5748" s="66"/>
      <c r="IUL5748" s="66"/>
      <c r="IUM5748" s="66"/>
      <c r="IUN5748" s="66"/>
      <c r="IUO5748" s="66"/>
      <c r="IUP5748" s="66"/>
      <c r="IUQ5748" s="66"/>
      <c r="IUR5748" s="66"/>
      <c r="IUS5748" s="66"/>
      <c r="IUT5748" s="66"/>
      <c r="IUU5748" s="66"/>
      <c r="IUV5748" s="66"/>
      <c r="IUW5748" s="66"/>
      <c r="IUX5748" s="66"/>
      <c r="IUY5748" s="66"/>
      <c r="IUZ5748" s="66"/>
      <c r="IVA5748" s="66"/>
      <c r="IVB5748" s="66"/>
      <c r="IVC5748" s="66"/>
      <c r="IVD5748" s="66"/>
      <c r="IVE5748" s="66"/>
      <c r="IVF5748" s="66"/>
      <c r="IVG5748" s="66"/>
      <c r="IVH5748" s="66"/>
      <c r="IVI5748" s="66"/>
      <c r="IVJ5748" s="66"/>
      <c r="IVK5748" s="66"/>
      <c r="IVL5748" s="66"/>
      <c r="IVM5748" s="66"/>
      <c r="IVN5748" s="66"/>
      <c r="IVO5748" s="66"/>
      <c r="IVP5748" s="66"/>
      <c r="IVQ5748" s="66"/>
      <c r="IVR5748" s="66"/>
      <c r="IVS5748" s="66"/>
      <c r="IVT5748" s="66"/>
      <c r="IVU5748" s="66"/>
      <c r="IVV5748" s="66"/>
      <c r="IVW5748" s="66"/>
      <c r="IVX5748" s="66"/>
      <c r="IVY5748" s="66"/>
      <c r="IVZ5748" s="66"/>
      <c r="IWA5748" s="66"/>
      <c r="IWB5748" s="66"/>
      <c r="IWC5748" s="66"/>
      <c r="IWD5748" s="66"/>
      <c r="IWE5748" s="66"/>
      <c r="IWF5748" s="66"/>
      <c r="IWG5748" s="66"/>
      <c r="IWH5748" s="66"/>
      <c r="IWI5748" s="66"/>
      <c r="IWJ5748" s="66"/>
      <c r="IWK5748" s="66"/>
      <c r="IWL5748" s="66"/>
      <c r="IWM5748" s="66"/>
      <c r="IWN5748" s="66"/>
      <c r="IWO5748" s="66"/>
      <c r="IWP5748" s="66"/>
      <c r="IWQ5748" s="66"/>
      <c r="IWR5748" s="66"/>
      <c r="IWS5748" s="66"/>
      <c r="IWT5748" s="66"/>
      <c r="IWU5748" s="66"/>
      <c r="IWV5748" s="66"/>
      <c r="IWW5748" s="66"/>
      <c r="IWX5748" s="66"/>
      <c r="IWY5748" s="66"/>
      <c r="IWZ5748" s="66"/>
      <c r="IXA5748" s="66"/>
      <c r="IXB5748" s="66"/>
      <c r="IXC5748" s="66"/>
      <c r="IXD5748" s="66"/>
      <c r="IXE5748" s="66"/>
      <c r="IXF5748" s="66"/>
      <c r="IXG5748" s="66"/>
      <c r="IXH5748" s="66"/>
      <c r="IXI5748" s="66"/>
      <c r="IXJ5748" s="66"/>
      <c r="IXK5748" s="66"/>
      <c r="IXL5748" s="66"/>
      <c r="IXM5748" s="66"/>
      <c r="IXN5748" s="66"/>
      <c r="IXO5748" s="66"/>
      <c r="IXP5748" s="66"/>
      <c r="IXQ5748" s="66"/>
      <c r="IXR5748" s="66"/>
      <c r="IXS5748" s="66"/>
      <c r="IXT5748" s="66"/>
      <c r="IXU5748" s="66"/>
      <c r="IXV5748" s="66"/>
      <c r="IXW5748" s="66"/>
      <c r="IXX5748" s="66"/>
      <c r="IXY5748" s="66"/>
      <c r="IXZ5748" s="66"/>
      <c r="IYA5748" s="66"/>
      <c r="IYB5748" s="66"/>
      <c r="IYC5748" s="66"/>
      <c r="IYD5748" s="66"/>
      <c r="IYE5748" s="66"/>
      <c r="IYF5748" s="66"/>
      <c r="IYG5748" s="66"/>
      <c r="IYH5748" s="66"/>
      <c r="IYI5748" s="66"/>
      <c r="IYJ5748" s="66"/>
      <c r="IYK5748" s="66"/>
      <c r="IYL5748" s="66"/>
      <c r="IYM5748" s="66"/>
      <c r="IYN5748" s="66"/>
      <c r="IYO5748" s="66"/>
      <c r="IYP5748" s="66"/>
      <c r="IYQ5748" s="66"/>
      <c r="IYR5748" s="66"/>
      <c r="IYS5748" s="66"/>
      <c r="IYT5748" s="66"/>
      <c r="IYU5748" s="66"/>
      <c r="IYV5748" s="66"/>
      <c r="IYW5748" s="66"/>
      <c r="IYX5748" s="66"/>
      <c r="IYY5748" s="66"/>
      <c r="IYZ5748" s="66"/>
      <c r="IZA5748" s="66"/>
      <c r="IZB5748" s="66"/>
      <c r="IZC5748" s="66"/>
      <c r="IZD5748" s="66"/>
      <c r="IZE5748" s="66"/>
      <c r="IZF5748" s="66"/>
      <c r="IZG5748" s="66"/>
      <c r="IZH5748" s="66"/>
      <c r="IZI5748" s="66"/>
      <c r="IZJ5748" s="66"/>
      <c r="IZK5748" s="66"/>
      <c r="IZL5748" s="66"/>
      <c r="IZM5748" s="66"/>
      <c r="IZN5748" s="66"/>
      <c r="IZO5748" s="66"/>
      <c r="IZP5748" s="66"/>
      <c r="IZQ5748" s="66"/>
      <c r="IZR5748" s="66"/>
      <c r="IZS5748" s="66"/>
      <c r="IZT5748" s="66"/>
      <c r="IZU5748" s="66"/>
      <c r="IZV5748" s="66"/>
      <c r="IZW5748" s="66"/>
      <c r="IZX5748" s="66"/>
      <c r="IZY5748" s="66"/>
      <c r="IZZ5748" s="66"/>
      <c r="JAA5748" s="66"/>
      <c r="JAB5748" s="66"/>
      <c r="JAC5748" s="66"/>
      <c r="JAD5748" s="66"/>
      <c r="JAE5748" s="66"/>
      <c r="JAF5748" s="66"/>
      <c r="JAG5748" s="66"/>
      <c r="JAH5748" s="66"/>
      <c r="JAI5748" s="66"/>
      <c r="JAJ5748" s="66"/>
      <c r="JAK5748" s="66"/>
      <c r="JAL5748" s="66"/>
      <c r="JAM5748" s="66"/>
      <c r="JAN5748" s="66"/>
      <c r="JAO5748" s="66"/>
      <c r="JAP5748" s="66"/>
      <c r="JAQ5748" s="66"/>
      <c r="JAR5748" s="66"/>
      <c r="JAS5748" s="66"/>
      <c r="JAT5748" s="66"/>
      <c r="JAU5748" s="66"/>
      <c r="JAV5748" s="66"/>
      <c r="JAW5748" s="66"/>
      <c r="JAX5748" s="66"/>
      <c r="JAY5748" s="66"/>
      <c r="JAZ5748" s="66"/>
      <c r="JBA5748" s="66"/>
      <c r="JBB5748" s="66"/>
      <c r="JBC5748" s="66"/>
      <c r="JBD5748" s="66"/>
      <c r="JBE5748" s="66"/>
      <c r="JBF5748" s="66"/>
      <c r="JBG5748" s="66"/>
      <c r="JBH5748" s="66"/>
      <c r="JBI5748" s="66"/>
      <c r="JBJ5748" s="66"/>
      <c r="JBK5748" s="66"/>
      <c r="JBL5748" s="66"/>
      <c r="JBM5748" s="66"/>
      <c r="JBN5748" s="66"/>
      <c r="JBO5748" s="66"/>
      <c r="JBP5748" s="66"/>
      <c r="JBQ5748" s="66"/>
      <c r="JBR5748" s="66"/>
      <c r="JBS5748" s="66"/>
      <c r="JBT5748" s="66"/>
      <c r="JBU5748" s="66"/>
      <c r="JBV5748" s="66"/>
      <c r="JBW5748" s="66"/>
      <c r="JBX5748" s="66"/>
      <c r="JBY5748" s="66"/>
      <c r="JBZ5748" s="66"/>
      <c r="JCA5748" s="66"/>
      <c r="JCB5748" s="66"/>
      <c r="JCC5748" s="66"/>
      <c r="JCD5748" s="66"/>
      <c r="JCE5748" s="66"/>
      <c r="JCF5748" s="66"/>
      <c r="JCG5748" s="66"/>
      <c r="JCH5748" s="66"/>
      <c r="JCI5748" s="66"/>
      <c r="JCJ5748" s="66"/>
      <c r="JCK5748" s="66"/>
      <c r="JCL5748" s="66"/>
      <c r="JCM5748" s="66"/>
      <c r="JCN5748" s="66"/>
      <c r="JCO5748" s="66"/>
      <c r="JCP5748" s="66"/>
      <c r="JCQ5748" s="66"/>
      <c r="JCR5748" s="66"/>
      <c r="JCS5748" s="66"/>
      <c r="JCT5748" s="66"/>
      <c r="JCU5748" s="66"/>
      <c r="JCV5748" s="66"/>
      <c r="JCW5748" s="66"/>
      <c r="JCX5748" s="66"/>
      <c r="JCY5748" s="66"/>
      <c r="JCZ5748" s="66"/>
      <c r="JDA5748" s="66"/>
      <c r="JDB5748" s="66"/>
      <c r="JDC5748" s="66"/>
      <c r="JDD5748" s="66"/>
      <c r="JDE5748" s="66"/>
      <c r="JDF5748" s="66"/>
      <c r="JDG5748" s="66"/>
      <c r="JDH5748" s="66"/>
      <c r="JDI5748" s="66"/>
      <c r="JDJ5748" s="66"/>
      <c r="JDK5748" s="66"/>
      <c r="JDL5748" s="66"/>
      <c r="JDM5748" s="66"/>
      <c r="JDN5748" s="66"/>
      <c r="JDO5748" s="66"/>
      <c r="JDP5748" s="66"/>
      <c r="JDQ5748" s="66"/>
      <c r="JDR5748" s="66"/>
      <c r="JDS5748" s="66"/>
      <c r="JDT5748" s="66"/>
      <c r="JDU5748" s="66"/>
      <c r="JDV5748" s="66"/>
      <c r="JDW5748" s="66"/>
      <c r="JDX5748" s="66"/>
      <c r="JDY5748" s="66"/>
      <c r="JDZ5748" s="66"/>
      <c r="JEA5748" s="66"/>
      <c r="JEB5748" s="66"/>
      <c r="JEC5748" s="66"/>
      <c r="JED5748" s="66"/>
      <c r="JEE5748" s="66"/>
      <c r="JEF5748" s="66"/>
      <c r="JEG5748" s="66"/>
      <c r="JEH5748" s="66"/>
      <c r="JEI5748" s="66"/>
      <c r="JEJ5748" s="66"/>
      <c r="JEK5748" s="66"/>
      <c r="JEL5748" s="66"/>
      <c r="JEM5748" s="66"/>
      <c r="JEN5748" s="66"/>
      <c r="JEO5748" s="66"/>
      <c r="JEP5748" s="66"/>
      <c r="JEQ5748" s="66"/>
      <c r="JER5748" s="66"/>
      <c r="JES5748" s="66"/>
      <c r="JET5748" s="66"/>
      <c r="JEU5748" s="66"/>
      <c r="JEV5748" s="66"/>
      <c r="JEW5748" s="66"/>
      <c r="JEX5748" s="66"/>
      <c r="JEY5748" s="66"/>
      <c r="JEZ5748" s="66"/>
      <c r="JFA5748" s="66"/>
      <c r="JFB5748" s="66"/>
      <c r="JFC5748" s="66"/>
      <c r="JFD5748" s="66"/>
      <c r="JFE5748" s="66"/>
      <c r="JFF5748" s="66"/>
      <c r="JFG5748" s="66"/>
      <c r="JFH5748" s="66"/>
      <c r="JFI5748" s="66"/>
      <c r="JFJ5748" s="66"/>
      <c r="JFK5748" s="66"/>
      <c r="JFL5748" s="66"/>
      <c r="JFM5748" s="66"/>
      <c r="JFN5748" s="66"/>
      <c r="JFO5748" s="66"/>
      <c r="JFP5748" s="66"/>
      <c r="JFQ5748" s="66"/>
      <c r="JFR5748" s="66"/>
      <c r="JFS5748" s="66"/>
      <c r="JFT5748" s="66"/>
      <c r="JFU5748" s="66"/>
      <c r="JFV5748" s="66"/>
      <c r="JFW5748" s="66"/>
      <c r="JFX5748" s="66"/>
      <c r="JFY5748" s="66"/>
      <c r="JFZ5748" s="66"/>
      <c r="JGA5748" s="66"/>
      <c r="JGB5748" s="66"/>
      <c r="JGC5748" s="66"/>
      <c r="JGD5748" s="66"/>
      <c r="JGE5748" s="66"/>
      <c r="JGF5748" s="66"/>
      <c r="JGG5748" s="66"/>
      <c r="JGH5748" s="66"/>
      <c r="JGI5748" s="66"/>
      <c r="JGJ5748" s="66"/>
      <c r="JGK5748" s="66"/>
      <c r="JGL5748" s="66"/>
      <c r="JGM5748" s="66"/>
      <c r="JGN5748" s="66"/>
      <c r="JGO5748" s="66"/>
      <c r="JGP5748" s="66"/>
      <c r="JGQ5748" s="66"/>
      <c r="JGR5748" s="66"/>
      <c r="JGS5748" s="66"/>
      <c r="JGT5748" s="66"/>
      <c r="JGU5748" s="66"/>
      <c r="JGV5748" s="66"/>
      <c r="JGW5748" s="66"/>
      <c r="JGX5748" s="66"/>
      <c r="JGY5748" s="66"/>
      <c r="JGZ5748" s="66"/>
      <c r="JHA5748" s="66"/>
      <c r="JHB5748" s="66"/>
      <c r="JHC5748" s="66"/>
      <c r="JHD5748" s="66"/>
      <c r="JHE5748" s="66"/>
      <c r="JHF5748" s="66"/>
      <c r="JHG5748" s="66"/>
      <c r="JHH5748" s="66"/>
      <c r="JHI5748" s="66"/>
      <c r="JHJ5748" s="66"/>
      <c r="JHK5748" s="66"/>
      <c r="JHL5748" s="66"/>
      <c r="JHM5748" s="66"/>
      <c r="JHN5748" s="66"/>
      <c r="JHO5748" s="66"/>
      <c r="JHP5748" s="66"/>
      <c r="JHQ5748" s="66"/>
      <c r="JHR5748" s="66"/>
      <c r="JHS5748" s="66"/>
      <c r="JHT5748" s="66"/>
      <c r="JHU5748" s="66"/>
      <c r="JHV5748" s="66"/>
      <c r="JHW5748" s="66"/>
      <c r="JHX5748" s="66"/>
      <c r="JHY5748" s="66"/>
      <c r="JHZ5748" s="66"/>
      <c r="JIA5748" s="66"/>
      <c r="JIB5748" s="66"/>
      <c r="JIC5748" s="66"/>
      <c r="JID5748" s="66"/>
      <c r="JIE5748" s="66"/>
      <c r="JIF5748" s="66"/>
      <c r="JIG5748" s="66"/>
      <c r="JIH5748" s="66"/>
      <c r="JII5748" s="66"/>
      <c r="JIJ5748" s="66"/>
      <c r="JIK5748" s="66"/>
      <c r="JIL5748" s="66"/>
      <c r="JIM5748" s="66"/>
      <c r="JIN5748" s="66"/>
      <c r="JIO5748" s="66"/>
      <c r="JIP5748" s="66"/>
      <c r="JIQ5748" s="66"/>
      <c r="JIR5748" s="66"/>
      <c r="JIS5748" s="66"/>
      <c r="JIT5748" s="66"/>
      <c r="JIU5748" s="66"/>
      <c r="JIV5748" s="66"/>
      <c r="JIW5748" s="66"/>
      <c r="JIX5748" s="66"/>
      <c r="JIY5748" s="66"/>
      <c r="JIZ5748" s="66"/>
      <c r="JJA5748" s="66"/>
      <c r="JJB5748" s="66"/>
      <c r="JJC5748" s="66"/>
      <c r="JJD5748" s="66"/>
      <c r="JJE5748" s="66"/>
      <c r="JJF5748" s="66"/>
      <c r="JJG5748" s="66"/>
      <c r="JJH5748" s="66"/>
      <c r="JJI5748" s="66"/>
      <c r="JJJ5748" s="66"/>
      <c r="JJK5748" s="66"/>
      <c r="JJL5748" s="66"/>
      <c r="JJM5748" s="66"/>
      <c r="JJN5748" s="66"/>
      <c r="JJO5748" s="66"/>
      <c r="JJP5748" s="66"/>
      <c r="JJQ5748" s="66"/>
      <c r="JJR5748" s="66"/>
      <c r="JJS5748" s="66"/>
      <c r="JJT5748" s="66"/>
      <c r="JJU5748" s="66"/>
      <c r="JJV5748" s="66"/>
      <c r="JJW5748" s="66"/>
      <c r="JJX5748" s="66"/>
      <c r="JJY5748" s="66"/>
      <c r="JJZ5748" s="66"/>
      <c r="JKA5748" s="66"/>
      <c r="JKB5748" s="66"/>
      <c r="JKC5748" s="66"/>
      <c r="JKD5748" s="66"/>
      <c r="JKE5748" s="66"/>
      <c r="JKF5748" s="66"/>
      <c r="JKG5748" s="66"/>
      <c r="JKH5748" s="66"/>
      <c r="JKI5748" s="66"/>
      <c r="JKJ5748" s="66"/>
      <c r="JKK5748" s="66"/>
      <c r="JKL5748" s="66"/>
      <c r="JKM5748" s="66"/>
      <c r="JKN5748" s="66"/>
      <c r="JKO5748" s="66"/>
      <c r="JKP5748" s="66"/>
      <c r="JKQ5748" s="66"/>
      <c r="JKR5748" s="66"/>
      <c r="JKS5748" s="66"/>
      <c r="JKT5748" s="66"/>
      <c r="JKU5748" s="66"/>
      <c r="JKV5748" s="66"/>
      <c r="JKW5748" s="66"/>
      <c r="JKX5748" s="66"/>
      <c r="JKY5748" s="66"/>
      <c r="JKZ5748" s="66"/>
      <c r="JLA5748" s="66"/>
      <c r="JLB5748" s="66"/>
      <c r="JLC5748" s="66"/>
      <c r="JLD5748" s="66"/>
      <c r="JLE5748" s="66"/>
      <c r="JLF5748" s="66"/>
      <c r="JLG5748" s="66"/>
      <c r="JLH5748" s="66"/>
      <c r="JLI5748" s="66"/>
      <c r="JLJ5748" s="66"/>
      <c r="JLK5748" s="66"/>
      <c r="JLL5748" s="66"/>
      <c r="JLM5748" s="66"/>
      <c r="JLN5748" s="66"/>
      <c r="JLO5748" s="66"/>
      <c r="JLP5748" s="66"/>
      <c r="JLQ5748" s="66"/>
      <c r="JLR5748" s="66"/>
      <c r="JLS5748" s="66"/>
      <c r="JLT5748" s="66"/>
      <c r="JLU5748" s="66"/>
      <c r="JLV5748" s="66"/>
      <c r="JLW5748" s="66"/>
      <c r="JLX5748" s="66"/>
      <c r="JLY5748" s="66"/>
      <c r="JLZ5748" s="66"/>
      <c r="JMA5748" s="66"/>
      <c r="JMB5748" s="66"/>
      <c r="JMC5748" s="66"/>
      <c r="JMD5748" s="66"/>
      <c r="JME5748" s="66"/>
      <c r="JMF5748" s="66"/>
      <c r="JMG5748" s="66"/>
      <c r="JMH5748" s="66"/>
      <c r="JMI5748" s="66"/>
      <c r="JMJ5748" s="66"/>
      <c r="JMK5748" s="66"/>
      <c r="JML5748" s="66"/>
      <c r="JMM5748" s="66"/>
      <c r="JMN5748" s="66"/>
      <c r="JMO5748" s="66"/>
      <c r="JMP5748" s="66"/>
      <c r="JMQ5748" s="66"/>
      <c r="JMR5748" s="66"/>
      <c r="JMS5748" s="66"/>
      <c r="JMT5748" s="66"/>
      <c r="JMU5748" s="66"/>
      <c r="JMV5748" s="66"/>
      <c r="JMW5748" s="66"/>
      <c r="JMX5748" s="66"/>
      <c r="JMY5748" s="66"/>
      <c r="JMZ5748" s="66"/>
      <c r="JNA5748" s="66"/>
      <c r="JNB5748" s="66"/>
      <c r="JNC5748" s="66"/>
      <c r="JND5748" s="66"/>
      <c r="JNE5748" s="66"/>
      <c r="JNF5748" s="66"/>
      <c r="JNG5748" s="66"/>
      <c r="JNH5748" s="66"/>
      <c r="JNI5748" s="66"/>
      <c r="JNJ5748" s="66"/>
      <c r="JNK5748" s="66"/>
      <c r="JNL5748" s="66"/>
      <c r="JNM5748" s="66"/>
      <c r="JNN5748" s="66"/>
      <c r="JNO5748" s="66"/>
      <c r="JNP5748" s="66"/>
      <c r="JNQ5748" s="66"/>
      <c r="JNR5748" s="66"/>
      <c r="JNS5748" s="66"/>
      <c r="JNT5748" s="66"/>
      <c r="JNU5748" s="66"/>
      <c r="JNV5748" s="66"/>
      <c r="JNW5748" s="66"/>
      <c r="JNX5748" s="66"/>
      <c r="JNY5748" s="66"/>
      <c r="JNZ5748" s="66"/>
      <c r="JOA5748" s="66"/>
      <c r="JOB5748" s="66"/>
      <c r="JOC5748" s="66"/>
      <c r="JOD5748" s="66"/>
      <c r="JOE5748" s="66"/>
      <c r="JOF5748" s="66"/>
      <c r="JOG5748" s="66"/>
      <c r="JOH5748" s="66"/>
      <c r="JOI5748" s="66"/>
      <c r="JOJ5748" s="66"/>
      <c r="JOK5748" s="66"/>
      <c r="JOL5748" s="66"/>
      <c r="JOM5748" s="66"/>
      <c r="JON5748" s="66"/>
      <c r="JOO5748" s="66"/>
      <c r="JOP5748" s="66"/>
      <c r="JOQ5748" s="66"/>
      <c r="JOR5748" s="66"/>
      <c r="JOS5748" s="66"/>
      <c r="JOT5748" s="66"/>
      <c r="JOU5748" s="66"/>
      <c r="JOV5748" s="66"/>
      <c r="JOW5748" s="66"/>
      <c r="JOX5748" s="66"/>
      <c r="JOY5748" s="66"/>
      <c r="JOZ5748" s="66"/>
      <c r="JPA5748" s="66"/>
      <c r="JPB5748" s="66"/>
      <c r="JPC5748" s="66"/>
      <c r="JPD5748" s="66"/>
      <c r="JPE5748" s="66"/>
      <c r="JPF5748" s="66"/>
      <c r="JPG5748" s="66"/>
      <c r="JPH5748" s="66"/>
      <c r="JPI5748" s="66"/>
      <c r="JPJ5748" s="66"/>
      <c r="JPK5748" s="66"/>
      <c r="JPL5748" s="66"/>
      <c r="JPM5748" s="66"/>
      <c r="JPN5748" s="66"/>
      <c r="JPO5748" s="66"/>
      <c r="JPP5748" s="66"/>
      <c r="JPQ5748" s="66"/>
      <c r="JPR5748" s="66"/>
      <c r="JPS5748" s="66"/>
      <c r="JPT5748" s="66"/>
      <c r="JPU5748" s="66"/>
      <c r="JPV5748" s="66"/>
      <c r="JPW5748" s="66"/>
      <c r="JPX5748" s="66"/>
      <c r="JPY5748" s="66"/>
      <c r="JPZ5748" s="66"/>
      <c r="JQA5748" s="66"/>
      <c r="JQB5748" s="66"/>
      <c r="JQC5748" s="66"/>
      <c r="JQD5748" s="66"/>
      <c r="JQE5748" s="66"/>
      <c r="JQF5748" s="66"/>
      <c r="JQG5748" s="66"/>
      <c r="JQH5748" s="66"/>
      <c r="JQI5748" s="66"/>
      <c r="JQJ5748" s="66"/>
      <c r="JQK5748" s="66"/>
      <c r="JQL5748" s="66"/>
      <c r="JQM5748" s="66"/>
      <c r="JQN5748" s="66"/>
      <c r="JQO5748" s="66"/>
      <c r="JQP5748" s="66"/>
      <c r="JQQ5748" s="66"/>
      <c r="JQR5748" s="66"/>
      <c r="JQS5748" s="66"/>
      <c r="JQT5748" s="66"/>
      <c r="JQU5748" s="66"/>
      <c r="JQV5748" s="66"/>
      <c r="JQW5748" s="66"/>
      <c r="JQX5748" s="66"/>
      <c r="JQY5748" s="66"/>
      <c r="JQZ5748" s="66"/>
      <c r="JRA5748" s="66"/>
      <c r="JRB5748" s="66"/>
      <c r="JRC5748" s="66"/>
      <c r="JRD5748" s="66"/>
      <c r="JRE5748" s="66"/>
      <c r="JRF5748" s="66"/>
      <c r="JRG5748" s="66"/>
      <c r="JRH5748" s="66"/>
      <c r="JRI5748" s="66"/>
      <c r="JRJ5748" s="66"/>
      <c r="JRK5748" s="66"/>
      <c r="JRL5748" s="66"/>
      <c r="JRM5748" s="66"/>
      <c r="JRN5748" s="66"/>
      <c r="JRO5748" s="66"/>
      <c r="JRP5748" s="66"/>
      <c r="JRQ5748" s="66"/>
      <c r="JRR5748" s="66"/>
      <c r="JRS5748" s="66"/>
      <c r="JRT5748" s="66"/>
      <c r="JRU5748" s="66"/>
      <c r="JRV5748" s="66"/>
      <c r="JRW5748" s="66"/>
      <c r="JRX5748" s="66"/>
      <c r="JRY5748" s="66"/>
      <c r="JRZ5748" s="66"/>
      <c r="JSA5748" s="66"/>
      <c r="JSB5748" s="66"/>
      <c r="JSC5748" s="66"/>
      <c r="JSD5748" s="66"/>
      <c r="JSE5748" s="66"/>
      <c r="JSF5748" s="66"/>
      <c r="JSG5748" s="66"/>
      <c r="JSH5748" s="66"/>
      <c r="JSI5748" s="66"/>
      <c r="JSJ5748" s="66"/>
      <c r="JSK5748" s="66"/>
      <c r="JSL5748" s="66"/>
      <c r="JSM5748" s="66"/>
      <c r="JSN5748" s="66"/>
      <c r="JSO5748" s="66"/>
      <c r="JSP5748" s="66"/>
      <c r="JSQ5748" s="66"/>
      <c r="JSR5748" s="66"/>
      <c r="JSS5748" s="66"/>
      <c r="JST5748" s="66"/>
      <c r="JSU5748" s="66"/>
      <c r="JSV5748" s="66"/>
      <c r="JSW5748" s="66"/>
      <c r="JSX5748" s="66"/>
      <c r="JSY5748" s="66"/>
      <c r="JSZ5748" s="66"/>
      <c r="JTA5748" s="66"/>
      <c r="JTB5748" s="66"/>
      <c r="JTC5748" s="66"/>
      <c r="JTD5748" s="66"/>
      <c r="JTE5748" s="66"/>
      <c r="JTF5748" s="66"/>
      <c r="JTG5748" s="66"/>
      <c r="JTH5748" s="66"/>
      <c r="JTI5748" s="66"/>
      <c r="JTJ5748" s="66"/>
      <c r="JTK5748" s="66"/>
      <c r="JTL5748" s="66"/>
      <c r="JTM5748" s="66"/>
      <c r="JTN5748" s="66"/>
      <c r="JTO5748" s="66"/>
      <c r="JTP5748" s="66"/>
      <c r="JTQ5748" s="66"/>
      <c r="JTR5748" s="66"/>
      <c r="JTS5748" s="66"/>
      <c r="JTT5748" s="66"/>
      <c r="JTU5748" s="66"/>
      <c r="JTV5748" s="66"/>
      <c r="JTW5748" s="66"/>
      <c r="JTX5748" s="66"/>
      <c r="JTY5748" s="66"/>
      <c r="JTZ5748" s="66"/>
      <c r="JUA5748" s="66"/>
      <c r="JUB5748" s="66"/>
      <c r="JUC5748" s="66"/>
      <c r="JUD5748" s="66"/>
      <c r="JUE5748" s="66"/>
      <c r="JUF5748" s="66"/>
      <c r="JUG5748" s="66"/>
      <c r="JUH5748" s="66"/>
      <c r="JUI5748" s="66"/>
      <c r="JUJ5748" s="66"/>
      <c r="JUK5748" s="66"/>
      <c r="JUL5748" s="66"/>
      <c r="JUM5748" s="66"/>
      <c r="JUN5748" s="66"/>
      <c r="JUO5748" s="66"/>
      <c r="JUP5748" s="66"/>
      <c r="JUQ5748" s="66"/>
      <c r="JUR5748" s="66"/>
      <c r="JUS5748" s="66"/>
      <c r="JUT5748" s="66"/>
      <c r="JUU5748" s="66"/>
      <c r="JUV5748" s="66"/>
      <c r="JUW5748" s="66"/>
      <c r="JUX5748" s="66"/>
      <c r="JUY5748" s="66"/>
      <c r="JUZ5748" s="66"/>
      <c r="JVA5748" s="66"/>
      <c r="JVB5748" s="66"/>
      <c r="JVC5748" s="66"/>
      <c r="JVD5748" s="66"/>
      <c r="JVE5748" s="66"/>
      <c r="JVF5748" s="66"/>
      <c r="JVG5748" s="66"/>
      <c r="JVH5748" s="66"/>
      <c r="JVI5748" s="66"/>
      <c r="JVJ5748" s="66"/>
      <c r="JVK5748" s="66"/>
      <c r="JVL5748" s="66"/>
      <c r="JVM5748" s="66"/>
      <c r="JVN5748" s="66"/>
      <c r="JVO5748" s="66"/>
      <c r="JVP5748" s="66"/>
      <c r="JVQ5748" s="66"/>
      <c r="JVR5748" s="66"/>
      <c r="JVS5748" s="66"/>
      <c r="JVT5748" s="66"/>
      <c r="JVU5748" s="66"/>
      <c r="JVV5748" s="66"/>
      <c r="JVW5748" s="66"/>
      <c r="JVX5748" s="66"/>
      <c r="JVY5748" s="66"/>
      <c r="JVZ5748" s="66"/>
      <c r="JWA5748" s="66"/>
      <c r="JWB5748" s="66"/>
      <c r="JWC5748" s="66"/>
      <c r="JWD5748" s="66"/>
      <c r="JWE5748" s="66"/>
      <c r="JWF5748" s="66"/>
      <c r="JWG5748" s="66"/>
      <c r="JWH5748" s="66"/>
      <c r="JWI5748" s="66"/>
      <c r="JWJ5748" s="66"/>
      <c r="JWK5748" s="66"/>
      <c r="JWL5748" s="66"/>
      <c r="JWM5748" s="66"/>
      <c r="JWN5748" s="66"/>
      <c r="JWO5748" s="66"/>
      <c r="JWP5748" s="66"/>
      <c r="JWQ5748" s="66"/>
      <c r="JWR5748" s="66"/>
      <c r="JWS5748" s="66"/>
      <c r="JWT5748" s="66"/>
      <c r="JWU5748" s="66"/>
      <c r="JWV5748" s="66"/>
      <c r="JWW5748" s="66"/>
      <c r="JWX5748" s="66"/>
      <c r="JWY5748" s="66"/>
      <c r="JWZ5748" s="66"/>
      <c r="JXA5748" s="66"/>
      <c r="JXB5748" s="66"/>
      <c r="JXC5748" s="66"/>
      <c r="JXD5748" s="66"/>
      <c r="JXE5748" s="66"/>
      <c r="JXF5748" s="66"/>
      <c r="JXG5748" s="66"/>
      <c r="JXH5748" s="66"/>
      <c r="JXI5748" s="66"/>
      <c r="JXJ5748" s="66"/>
      <c r="JXK5748" s="66"/>
      <c r="JXL5748" s="66"/>
      <c r="JXM5748" s="66"/>
      <c r="JXN5748" s="66"/>
      <c r="JXO5748" s="66"/>
      <c r="JXP5748" s="66"/>
      <c r="JXQ5748" s="66"/>
      <c r="JXR5748" s="66"/>
      <c r="JXS5748" s="66"/>
      <c r="JXT5748" s="66"/>
      <c r="JXU5748" s="66"/>
      <c r="JXV5748" s="66"/>
      <c r="JXW5748" s="66"/>
      <c r="JXX5748" s="66"/>
      <c r="JXY5748" s="66"/>
      <c r="JXZ5748" s="66"/>
      <c r="JYA5748" s="66"/>
      <c r="JYB5748" s="66"/>
      <c r="JYC5748" s="66"/>
      <c r="JYD5748" s="66"/>
      <c r="JYE5748" s="66"/>
      <c r="JYF5748" s="66"/>
      <c r="JYG5748" s="66"/>
      <c r="JYH5748" s="66"/>
      <c r="JYI5748" s="66"/>
      <c r="JYJ5748" s="66"/>
      <c r="JYK5748" s="66"/>
      <c r="JYL5748" s="66"/>
      <c r="JYM5748" s="66"/>
      <c r="JYN5748" s="66"/>
      <c r="JYO5748" s="66"/>
      <c r="JYP5748" s="66"/>
      <c r="JYQ5748" s="66"/>
      <c r="JYR5748" s="66"/>
      <c r="JYS5748" s="66"/>
      <c r="JYT5748" s="66"/>
      <c r="JYU5748" s="66"/>
      <c r="JYV5748" s="66"/>
      <c r="JYW5748" s="66"/>
      <c r="JYX5748" s="66"/>
      <c r="JYY5748" s="66"/>
      <c r="JYZ5748" s="66"/>
      <c r="JZA5748" s="66"/>
      <c r="JZB5748" s="66"/>
      <c r="JZC5748" s="66"/>
      <c r="JZD5748" s="66"/>
      <c r="JZE5748" s="66"/>
      <c r="JZF5748" s="66"/>
      <c r="JZG5748" s="66"/>
      <c r="JZH5748" s="66"/>
      <c r="JZI5748" s="66"/>
      <c r="JZJ5748" s="66"/>
      <c r="JZK5748" s="66"/>
      <c r="JZL5748" s="66"/>
      <c r="JZM5748" s="66"/>
      <c r="JZN5748" s="66"/>
      <c r="JZO5748" s="66"/>
      <c r="JZP5748" s="66"/>
      <c r="JZQ5748" s="66"/>
      <c r="JZR5748" s="66"/>
      <c r="JZS5748" s="66"/>
      <c r="JZT5748" s="66"/>
      <c r="JZU5748" s="66"/>
      <c r="JZV5748" s="66"/>
      <c r="JZW5748" s="66"/>
      <c r="JZX5748" s="66"/>
      <c r="JZY5748" s="66"/>
      <c r="JZZ5748" s="66"/>
      <c r="KAA5748" s="66"/>
      <c r="KAB5748" s="66"/>
      <c r="KAC5748" s="66"/>
      <c r="KAD5748" s="66"/>
      <c r="KAE5748" s="66"/>
      <c r="KAF5748" s="66"/>
      <c r="KAG5748" s="66"/>
      <c r="KAH5748" s="66"/>
      <c r="KAI5748" s="66"/>
      <c r="KAJ5748" s="66"/>
      <c r="KAK5748" s="66"/>
      <c r="KAL5748" s="66"/>
      <c r="KAM5748" s="66"/>
      <c r="KAN5748" s="66"/>
      <c r="KAO5748" s="66"/>
      <c r="KAP5748" s="66"/>
      <c r="KAQ5748" s="66"/>
      <c r="KAR5748" s="66"/>
      <c r="KAS5748" s="66"/>
      <c r="KAT5748" s="66"/>
      <c r="KAU5748" s="66"/>
      <c r="KAV5748" s="66"/>
      <c r="KAW5748" s="66"/>
      <c r="KAX5748" s="66"/>
      <c r="KAY5748" s="66"/>
      <c r="KAZ5748" s="66"/>
      <c r="KBA5748" s="66"/>
      <c r="KBB5748" s="66"/>
      <c r="KBC5748" s="66"/>
      <c r="KBD5748" s="66"/>
      <c r="KBE5748" s="66"/>
      <c r="KBF5748" s="66"/>
      <c r="KBG5748" s="66"/>
      <c r="KBH5748" s="66"/>
      <c r="KBI5748" s="66"/>
      <c r="KBJ5748" s="66"/>
      <c r="KBK5748" s="66"/>
      <c r="KBL5748" s="66"/>
      <c r="KBM5748" s="66"/>
      <c r="KBN5748" s="66"/>
      <c r="KBO5748" s="66"/>
      <c r="KBP5748" s="66"/>
      <c r="KBQ5748" s="66"/>
      <c r="KBR5748" s="66"/>
      <c r="KBS5748" s="66"/>
      <c r="KBT5748" s="66"/>
      <c r="KBU5748" s="66"/>
      <c r="KBV5748" s="66"/>
      <c r="KBW5748" s="66"/>
      <c r="KBX5748" s="66"/>
      <c r="KBY5748" s="66"/>
      <c r="KBZ5748" s="66"/>
      <c r="KCA5748" s="66"/>
      <c r="KCB5748" s="66"/>
      <c r="KCC5748" s="66"/>
      <c r="KCD5748" s="66"/>
      <c r="KCE5748" s="66"/>
      <c r="KCF5748" s="66"/>
      <c r="KCG5748" s="66"/>
      <c r="KCH5748" s="66"/>
      <c r="KCI5748" s="66"/>
      <c r="KCJ5748" s="66"/>
      <c r="KCK5748" s="66"/>
      <c r="KCL5748" s="66"/>
      <c r="KCM5748" s="66"/>
      <c r="KCN5748" s="66"/>
      <c r="KCO5748" s="66"/>
      <c r="KCP5748" s="66"/>
      <c r="KCQ5748" s="66"/>
      <c r="KCR5748" s="66"/>
      <c r="KCS5748" s="66"/>
      <c r="KCT5748" s="66"/>
      <c r="KCU5748" s="66"/>
      <c r="KCV5748" s="66"/>
      <c r="KCW5748" s="66"/>
      <c r="KCX5748" s="66"/>
      <c r="KCY5748" s="66"/>
      <c r="KCZ5748" s="66"/>
      <c r="KDA5748" s="66"/>
      <c r="KDB5748" s="66"/>
      <c r="KDC5748" s="66"/>
      <c r="KDD5748" s="66"/>
      <c r="KDE5748" s="66"/>
      <c r="KDF5748" s="66"/>
      <c r="KDG5748" s="66"/>
      <c r="KDH5748" s="66"/>
      <c r="KDI5748" s="66"/>
      <c r="KDJ5748" s="66"/>
      <c r="KDK5748" s="66"/>
      <c r="KDL5748" s="66"/>
      <c r="KDM5748" s="66"/>
      <c r="KDN5748" s="66"/>
      <c r="KDO5748" s="66"/>
      <c r="KDP5748" s="66"/>
      <c r="KDQ5748" s="66"/>
      <c r="KDR5748" s="66"/>
      <c r="KDS5748" s="66"/>
      <c r="KDT5748" s="66"/>
      <c r="KDU5748" s="66"/>
      <c r="KDV5748" s="66"/>
      <c r="KDW5748" s="66"/>
      <c r="KDX5748" s="66"/>
      <c r="KDY5748" s="66"/>
      <c r="KDZ5748" s="66"/>
      <c r="KEA5748" s="66"/>
      <c r="KEB5748" s="66"/>
      <c r="KEC5748" s="66"/>
      <c r="KED5748" s="66"/>
      <c r="KEE5748" s="66"/>
      <c r="KEF5748" s="66"/>
      <c r="KEG5748" s="66"/>
      <c r="KEH5748" s="66"/>
      <c r="KEI5748" s="66"/>
      <c r="KEJ5748" s="66"/>
      <c r="KEK5748" s="66"/>
      <c r="KEL5748" s="66"/>
      <c r="KEM5748" s="66"/>
      <c r="KEN5748" s="66"/>
      <c r="KEO5748" s="66"/>
      <c r="KEP5748" s="66"/>
      <c r="KEQ5748" s="66"/>
      <c r="KER5748" s="66"/>
      <c r="KES5748" s="66"/>
      <c r="KET5748" s="66"/>
      <c r="KEU5748" s="66"/>
      <c r="KEV5748" s="66"/>
      <c r="KEW5748" s="66"/>
      <c r="KEX5748" s="66"/>
      <c r="KEY5748" s="66"/>
      <c r="KEZ5748" s="66"/>
      <c r="KFA5748" s="66"/>
      <c r="KFB5748" s="66"/>
      <c r="KFC5748" s="66"/>
      <c r="KFD5748" s="66"/>
      <c r="KFE5748" s="66"/>
      <c r="KFF5748" s="66"/>
      <c r="KFG5748" s="66"/>
      <c r="KFH5748" s="66"/>
      <c r="KFI5748" s="66"/>
      <c r="KFJ5748" s="66"/>
      <c r="KFK5748" s="66"/>
      <c r="KFL5748" s="66"/>
      <c r="KFM5748" s="66"/>
      <c r="KFN5748" s="66"/>
      <c r="KFO5748" s="66"/>
      <c r="KFP5748" s="66"/>
      <c r="KFQ5748" s="66"/>
      <c r="KFR5748" s="66"/>
      <c r="KFS5748" s="66"/>
      <c r="KFT5748" s="66"/>
      <c r="KFU5748" s="66"/>
      <c r="KFV5748" s="66"/>
      <c r="KFW5748" s="66"/>
      <c r="KFX5748" s="66"/>
      <c r="KFY5748" s="66"/>
      <c r="KFZ5748" s="66"/>
      <c r="KGA5748" s="66"/>
      <c r="KGB5748" s="66"/>
      <c r="KGC5748" s="66"/>
      <c r="KGD5748" s="66"/>
      <c r="KGE5748" s="66"/>
      <c r="KGF5748" s="66"/>
      <c r="KGG5748" s="66"/>
      <c r="KGH5748" s="66"/>
      <c r="KGI5748" s="66"/>
      <c r="KGJ5748" s="66"/>
      <c r="KGK5748" s="66"/>
      <c r="KGL5748" s="66"/>
      <c r="KGM5748" s="66"/>
      <c r="KGN5748" s="66"/>
      <c r="KGO5748" s="66"/>
      <c r="KGP5748" s="66"/>
      <c r="KGQ5748" s="66"/>
      <c r="KGR5748" s="66"/>
      <c r="KGS5748" s="66"/>
      <c r="KGT5748" s="66"/>
      <c r="KGU5748" s="66"/>
      <c r="KGV5748" s="66"/>
      <c r="KGW5748" s="66"/>
      <c r="KGX5748" s="66"/>
      <c r="KGY5748" s="66"/>
      <c r="KGZ5748" s="66"/>
      <c r="KHA5748" s="66"/>
      <c r="KHB5748" s="66"/>
      <c r="KHC5748" s="66"/>
      <c r="KHD5748" s="66"/>
      <c r="KHE5748" s="66"/>
      <c r="KHF5748" s="66"/>
      <c r="KHG5748" s="66"/>
      <c r="KHH5748" s="66"/>
      <c r="KHI5748" s="66"/>
      <c r="KHJ5748" s="66"/>
      <c r="KHK5748" s="66"/>
      <c r="KHL5748" s="66"/>
      <c r="KHM5748" s="66"/>
      <c r="KHN5748" s="66"/>
      <c r="KHO5748" s="66"/>
      <c r="KHP5748" s="66"/>
      <c r="KHQ5748" s="66"/>
      <c r="KHR5748" s="66"/>
      <c r="KHS5748" s="66"/>
      <c r="KHT5748" s="66"/>
      <c r="KHU5748" s="66"/>
      <c r="KHV5748" s="66"/>
      <c r="KHW5748" s="66"/>
      <c r="KHX5748" s="66"/>
      <c r="KHY5748" s="66"/>
      <c r="KHZ5748" s="66"/>
      <c r="KIA5748" s="66"/>
      <c r="KIB5748" s="66"/>
      <c r="KIC5748" s="66"/>
      <c r="KID5748" s="66"/>
      <c r="KIE5748" s="66"/>
      <c r="KIF5748" s="66"/>
      <c r="KIG5748" s="66"/>
      <c r="KIH5748" s="66"/>
      <c r="KII5748" s="66"/>
      <c r="KIJ5748" s="66"/>
      <c r="KIK5748" s="66"/>
      <c r="KIL5748" s="66"/>
      <c r="KIM5748" s="66"/>
      <c r="KIN5748" s="66"/>
      <c r="KIO5748" s="66"/>
      <c r="KIP5748" s="66"/>
      <c r="KIQ5748" s="66"/>
      <c r="KIR5748" s="66"/>
      <c r="KIS5748" s="66"/>
      <c r="KIT5748" s="66"/>
      <c r="KIU5748" s="66"/>
      <c r="KIV5748" s="66"/>
      <c r="KIW5748" s="66"/>
      <c r="KIX5748" s="66"/>
      <c r="KIY5748" s="66"/>
      <c r="KIZ5748" s="66"/>
      <c r="KJA5748" s="66"/>
      <c r="KJB5748" s="66"/>
      <c r="KJC5748" s="66"/>
      <c r="KJD5748" s="66"/>
      <c r="KJE5748" s="66"/>
      <c r="KJF5748" s="66"/>
      <c r="KJG5748" s="66"/>
      <c r="KJH5748" s="66"/>
      <c r="KJI5748" s="66"/>
      <c r="KJJ5748" s="66"/>
      <c r="KJK5748" s="66"/>
      <c r="KJL5748" s="66"/>
      <c r="KJM5748" s="66"/>
      <c r="KJN5748" s="66"/>
      <c r="KJO5748" s="66"/>
      <c r="KJP5748" s="66"/>
      <c r="KJQ5748" s="66"/>
      <c r="KJR5748" s="66"/>
      <c r="KJS5748" s="66"/>
      <c r="KJT5748" s="66"/>
      <c r="KJU5748" s="66"/>
      <c r="KJV5748" s="66"/>
      <c r="KJW5748" s="66"/>
      <c r="KJX5748" s="66"/>
      <c r="KJY5748" s="66"/>
      <c r="KJZ5748" s="66"/>
      <c r="KKA5748" s="66"/>
      <c r="KKB5748" s="66"/>
      <c r="KKC5748" s="66"/>
      <c r="KKD5748" s="66"/>
      <c r="KKE5748" s="66"/>
      <c r="KKF5748" s="66"/>
      <c r="KKG5748" s="66"/>
      <c r="KKH5748" s="66"/>
      <c r="KKI5748" s="66"/>
      <c r="KKJ5748" s="66"/>
      <c r="KKK5748" s="66"/>
      <c r="KKL5748" s="66"/>
      <c r="KKM5748" s="66"/>
      <c r="KKN5748" s="66"/>
      <c r="KKO5748" s="66"/>
      <c r="KKP5748" s="66"/>
      <c r="KKQ5748" s="66"/>
      <c r="KKR5748" s="66"/>
      <c r="KKS5748" s="66"/>
      <c r="KKT5748" s="66"/>
      <c r="KKU5748" s="66"/>
      <c r="KKV5748" s="66"/>
      <c r="KKW5748" s="66"/>
      <c r="KKX5748" s="66"/>
      <c r="KKY5748" s="66"/>
      <c r="KKZ5748" s="66"/>
      <c r="KLA5748" s="66"/>
      <c r="KLB5748" s="66"/>
      <c r="KLC5748" s="66"/>
      <c r="KLD5748" s="66"/>
      <c r="KLE5748" s="66"/>
      <c r="KLF5748" s="66"/>
      <c r="KLG5748" s="66"/>
      <c r="KLH5748" s="66"/>
      <c r="KLI5748" s="66"/>
      <c r="KLJ5748" s="66"/>
      <c r="KLK5748" s="66"/>
      <c r="KLL5748" s="66"/>
      <c r="KLM5748" s="66"/>
      <c r="KLN5748" s="66"/>
      <c r="KLO5748" s="66"/>
      <c r="KLP5748" s="66"/>
      <c r="KLQ5748" s="66"/>
      <c r="KLR5748" s="66"/>
      <c r="KLS5748" s="66"/>
      <c r="KLT5748" s="66"/>
      <c r="KLU5748" s="66"/>
      <c r="KLV5748" s="66"/>
      <c r="KLW5748" s="66"/>
      <c r="KLX5748" s="66"/>
      <c r="KLY5748" s="66"/>
      <c r="KLZ5748" s="66"/>
      <c r="KMA5748" s="66"/>
      <c r="KMB5748" s="66"/>
      <c r="KMC5748" s="66"/>
      <c r="KMD5748" s="66"/>
      <c r="KME5748" s="66"/>
      <c r="KMF5748" s="66"/>
      <c r="KMG5748" s="66"/>
      <c r="KMH5748" s="66"/>
      <c r="KMI5748" s="66"/>
      <c r="KMJ5748" s="66"/>
      <c r="KMK5748" s="66"/>
      <c r="KML5748" s="66"/>
      <c r="KMM5748" s="66"/>
      <c r="KMN5748" s="66"/>
      <c r="KMO5748" s="66"/>
      <c r="KMP5748" s="66"/>
      <c r="KMQ5748" s="66"/>
      <c r="KMR5748" s="66"/>
      <c r="KMS5748" s="66"/>
      <c r="KMT5748" s="66"/>
      <c r="KMU5748" s="66"/>
      <c r="KMV5748" s="66"/>
      <c r="KMW5748" s="66"/>
      <c r="KMX5748" s="66"/>
      <c r="KMY5748" s="66"/>
      <c r="KMZ5748" s="66"/>
      <c r="KNA5748" s="66"/>
      <c r="KNB5748" s="66"/>
      <c r="KNC5748" s="66"/>
      <c r="KND5748" s="66"/>
      <c r="KNE5748" s="66"/>
      <c r="KNF5748" s="66"/>
      <c r="KNG5748" s="66"/>
      <c r="KNH5748" s="66"/>
      <c r="KNI5748" s="66"/>
      <c r="KNJ5748" s="66"/>
      <c r="KNK5748" s="66"/>
      <c r="KNL5748" s="66"/>
      <c r="KNM5748" s="66"/>
      <c r="KNN5748" s="66"/>
      <c r="KNO5748" s="66"/>
      <c r="KNP5748" s="66"/>
      <c r="KNQ5748" s="66"/>
      <c r="KNR5748" s="66"/>
      <c r="KNS5748" s="66"/>
      <c r="KNT5748" s="66"/>
      <c r="KNU5748" s="66"/>
      <c r="KNV5748" s="66"/>
      <c r="KNW5748" s="66"/>
      <c r="KNX5748" s="66"/>
      <c r="KNY5748" s="66"/>
      <c r="KNZ5748" s="66"/>
      <c r="KOA5748" s="66"/>
      <c r="KOB5748" s="66"/>
      <c r="KOC5748" s="66"/>
      <c r="KOD5748" s="66"/>
      <c r="KOE5748" s="66"/>
      <c r="KOF5748" s="66"/>
      <c r="KOG5748" s="66"/>
      <c r="KOH5748" s="66"/>
      <c r="KOI5748" s="66"/>
      <c r="KOJ5748" s="66"/>
      <c r="KOK5748" s="66"/>
      <c r="KOL5748" s="66"/>
      <c r="KOM5748" s="66"/>
      <c r="KON5748" s="66"/>
      <c r="KOO5748" s="66"/>
      <c r="KOP5748" s="66"/>
      <c r="KOQ5748" s="66"/>
      <c r="KOR5748" s="66"/>
      <c r="KOS5748" s="66"/>
      <c r="KOT5748" s="66"/>
      <c r="KOU5748" s="66"/>
      <c r="KOV5748" s="66"/>
      <c r="KOW5748" s="66"/>
      <c r="KOX5748" s="66"/>
      <c r="KOY5748" s="66"/>
      <c r="KOZ5748" s="66"/>
      <c r="KPA5748" s="66"/>
      <c r="KPB5748" s="66"/>
      <c r="KPC5748" s="66"/>
      <c r="KPD5748" s="66"/>
      <c r="KPE5748" s="66"/>
      <c r="KPF5748" s="66"/>
      <c r="KPG5748" s="66"/>
      <c r="KPH5748" s="66"/>
      <c r="KPI5748" s="66"/>
      <c r="KPJ5748" s="66"/>
      <c r="KPK5748" s="66"/>
      <c r="KPL5748" s="66"/>
      <c r="KPM5748" s="66"/>
      <c r="KPN5748" s="66"/>
      <c r="KPO5748" s="66"/>
      <c r="KPP5748" s="66"/>
      <c r="KPQ5748" s="66"/>
      <c r="KPR5748" s="66"/>
      <c r="KPS5748" s="66"/>
      <c r="KPT5748" s="66"/>
      <c r="KPU5748" s="66"/>
      <c r="KPV5748" s="66"/>
      <c r="KPW5748" s="66"/>
      <c r="KPX5748" s="66"/>
      <c r="KPY5748" s="66"/>
      <c r="KPZ5748" s="66"/>
      <c r="KQA5748" s="66"/>
      <c r="KQB5748" s="66"/>
      <c r="KQC5748" s="66"/>
      <c r="KQD5748" s="66"/>
      <c r="KQE5748" s="66"/>
      <c r="KQF5748" s="66"/>
      <c r="KQG5748" s="66"/>
      <c r="KQH5748" s="66"/>
      <c r="KQI5748" s="66"/>
      <c r="KQJ5748" s="66"/>
      <c r="KQK5748" s="66"/>
      <c r="KQL5748" s="66"/>
      <c r="KQM5748" s="66"/>
      <c r="KQN5748" s="66"/>
      <c r="KQO5748" s="66"/>
      <c r="KQP5748" s="66"/>
      <c r="KQQ5748" s="66"/>
      <c r="KQR5748" s="66"/>
      <c r="KQS5748" s="66"/>
      <c r="KQT5748" s="66"/>
      <c r="KQU5748" s="66"/>
      <c r="KQV5748" s="66"/>
      <c r="KQW5748" s="66"/>
      <c r="KQX5748" s="66"/>
      <c r="KQY5748" s="66"/>
      <c r="KQZ5748" s="66"/>
      <c r="KRA5748" s="66"/>
      <c r="KRB5748" s="66"/>
      <c r="KRC5748" s="66"/>
      <c r="KRD5748" s="66"/>
      <c r="KRE5748" s="66"/>
      <c r="KRF5748" s="66"/>
      <c r="KRG5748" s="66"/>
      <c r="KRH5748" s="66"/>
      <c r="KRI5748" s="66"/>
      <c r="KRJ5748" s="66"/>
      <c r="KRK5748" s="66"/>
      <c r="KRL5748" s="66"/>
      <c r="KRM5748" s="66"/>
      <c r="KRN5748" s="66"/>
      <c r="KRO5748" s="66"/>
      <c r="KRP5748" s="66"/>
      <c r="KRQ5748" s="66"/>
      <c r="KRR5748" s="66"/>
      <c r="KRS5748" s="66"/>
      <c r="KRT5748" s="66"/>
      <c r="KRU5748" s="66"/>
      <c r="KRV5748" s="66"/>
      <c r="KRW5748" s="66"/>
      <c r="KRX5748" s="66"/>
      <c r="KRY5748" s="66"/>
      <c r="KRZ5748" s="66"/>
      <c r="KSA5748" s="66"/>
      <c r="KSB5748" s="66"/>
      <c r="KSC5748" s="66"/>
      <c r="KSD5748" s="66"/>
      <c r="KSE5748" s="66"/>
      <c r="KSF5748" s="66"/>
      <c r="KSG5748" s="66"/>
      <c r="KSH5748" s="66"/>
      <c r="KSI5748" s="66"/>
      <c r="KSJ5748" s="66"/>
      <c r="KSK5748" s="66"/>
      <c r="KSL5748" s="66"/>
      <c r="KSM5748" s="66"/>
      <c r="KSN5748" s="66"/>
      <c r="KSO5748" s="66"/>
      <c r="KSP5748" s="66"/>
      <c r="KSQ5748" s="66"/>
      <c r="KSR5748" s="66"/>
      <c r="KSS5748" s="66"/>
      <c r="KST5748" s="66"/>
      <c r="KSU5748" s="66"/>
      <c r="KSV5748" s="66"/>
      <c r="KSW5748" s="66"/>
      <c r="KSX5748" s="66"/>
      <c r="KSY5748" s="66"/>
      <c r="KSZ5748" s="66"/>
      <c r="KTA5748" s="66"/>
      <c r="KTB5748" s="66"/>
      <c r="KTC5748" s="66"/>
      <c r="KTD5748" s="66"/>
      <c r="KTE5748" s="66"/>
      <c r="KTF5748" s="66"/>
      <c r="KTG5748" s="66"/>
      <c r="KTH5748" s="66"/>
      <c r="KTI5748" s="66"/>
      <c r="KTJ5748" s="66"/>
      <c r="KTK5748" s="66"/>
      <c r="KTL5748" s="66"/>
      <c r="KTM5748" s="66"/>
      <c r="KTN5748" s="66"/>
      <c r="KTO5748" s="66"/>
      <c r="KTP5748" s="66"/>
      <c r="KTQ5748" s="66"/>
      <c r="KTR5748" s="66"/>
      <c r="KTS5748" s="66"/>
      <c r="KTT5748" s="66"/>
      <c r="KTU5748" s="66"/>
      <c r="KTV5748" s="66"/>
      <c r="KTW5748" s="66"/>
      <c r="KTX5748" s="66"/>
      <c r="KTY5748" s="66"/>
      <c r="KTZ5748" s="66"/>
      <c r="KUA5748" s="66"/>
      <c r="KUB5748" s="66"/>
      <c r="KUC5748" s="66"/>
      <c r="KUD5748" s="66"/>
      <c r="KUE5748" s="66"/>
      <c r="KUF5748" s="66"/>
      <c r="KUG5748" s="66"/>
      <c r="KUH5748" s="66"/>
      <c r="KUI5748" s="66"/>
      <c r="KUJ5748" s="66"/>
      <c r="KUK5748" s="66"/>
      <c r="KUL5748" s="66"/>
      <c r="KUM5748" s="66"/>
      <c r="KUN5748" s="66"/>
      <c r="KUO5748" s="66"/>
      <c r="KUP5748" s="66"/>
      <c r="KUQ5748" s="66"/>
      <c r="KUR5748" s="66"/>
      <c r="KUS5748" s="66"/>
      <c r="KUT5748" s="66"/>
      <c r="KUU5748" s="66"/>
      <c r="KUV5748" s="66"/>
      <c r="KUW5748" s="66"/>
      <c r="KUX5748" s="66"/>
      <c r="KUY5748" s="66"/>
      <c r="KUZ5748" s="66"/>
      <c r="KVA5748" s="66"/>
      <c r="KVB5748" s="66"/>
      <c r="KVC5748" s="66"/>
      <c r="KVD5748" s="66"/>
      <c r="KVE5748" s="66"/>
      <c r="KVF5748" s="66"/>
      <c r="KVG5748" s="66"/>
      <c r="KVH5748" s="66"/>
      <c r="KVI5748" s="66"/>
      <c r="KVJ5748" s="66"/>
      <c r="KVK5748" s="66"/>
      <c r="KVL5748" s="66"/>
      <c r="KVM5748" s="66"/>
      <c r="KVN5748" s="66"/>
      <c r="KVO5748" s="66"/>
      <c r="KVP5748" s="66"/>
      <c r="KVQ5748" s="66"/>
      <c r="KVR5748" s="66"/>
      <c r="KVS5748" s="66"/>
      <c r="KVT5748" s="66"/>
      <c r="KVU5748" s="66"/>
      <c r="KVV5748" s="66"/>
      <c r="KVW5748" s="66"/>
      <c r="KVX5748" s="66"/>
      <c r="KVY5748" s="66"/>
      <c r="KVZ5748" s="66"/>
      <c r="KWA5748" s="66"/>
      <c r="KWB5748" s="66"/>
      <c r="KWC5748" s="66"/>
      <c r="KWD5748" s="66"/>
      <c r="KWE5748" s="66"/>
      <c r="KWF5748" s="66"/>
      <c r="KWG5748" s="66"/>
      <c r="KWH5748" s="66"/>
      <c r="KWI5748" s="66"/>
      <c r="KWJ5748" s="66"/>
      <c r="KWK5748" s="66"/>
      <c r="KWL5748" s="66"/>
      <c r="KWM5748" s="66"/>
      <c r="KWN5748" s="66"/>
      <c r="KWO5748" s="66"/>
      <c r="KWP5748" s="66"/>
      <c r="KWQ5748" s="66"/>
      <c r="KWR5748" s="66"/>
      <c r="KWS5748" s="66"/>
      <c r="KWT5748" s="66"/>
      <c r="KWU5748" s="66"/>
      <c r="KWV5748" s="66"/>
      <c r="KWW5748" s="66"/>
      <c r="KWX5748" s="66"/>
      <c r="KWY5748" s="66"/>
      <c r="KWZ5748" s="66"/>
      <c r="KXA5748" s="66"/>
      <c r="KXB5748" s="66"/>
      <c r="KXC5748" s="66"/>
      <c r="KXD5748" s="66"/>
      <c r="KXE5748" s="66"/>
      <c r="KXF5748" s="66"/>
      <c r="KXG5748" s="66"/>
      <c r="KXH5748" s="66"/>
      <c r="KXI5748" s="66"/>
      <c r="KXJ5748" s="66"/>
      <c r="KXK5748" s="66"/>
      <c r="KXL5748" s="66"/>
      <c r="KXM5748" s="66"/>
      <c r="KXN5748" s="66"/>
      <c r="KXO5748" s="66"/>
      <c r="KXP5748" s="66"/>
      <c r="KXQ5748" s="66"/>
      <c r="KXR5748" s="66"/>
      <c r="KXS5748" s="66"/>
      <c r="KXT5748" s="66"/>
      <c r="KXU5748" s="66"/>
      <c r="KXV5748" s="66"/>
      <c r="KXW5748" s="66"/>
      <c r="KXX5748" s="66"/>
      <c r="KXY5748" s="66"/>
      <c r="KXZ5748" s="66"/>
      <c r="KYA5748" s="66"/>
      <c r="KYB5748" s="66"/>
      <c r="KYC5748" s="66"/>
      <c r="KYD5748" s="66"/>
      <c r="KYE5748" s="66"/>
      <c r="KYF5748" s="66"/>
      <c r="KYG5748" s="66"/>
      <c r="KYH5748" s="66"/>
      <c r="KYI5748" s="66"/>
      <c r="KYJ5748" s="66"/>
      <c r="KYK5748" s="66"/>
      <c r="KYL5748" s="66"/>
      <c r="KYM5748" s="66"/>
      <c r="KYN5748" s="66"/>
      <c r="KYO5748" s="66"/>
      <c r="KYP5748" s="66"/>
      <c r="KYQ5748" s="66"/>
      <c r="KYR5748" s="66"/>
      <c r="KYS5748" s="66"/>
      <c r="KYT5748" s="66"/>
      <c r="KYU5748" s="66"/>
      <c r="KYV5748" s="66"/>
      <c r="KYW5748" s="66"/>
      <c r="KYX5748" s="66"/>
      <c r="KYY5748" s="66"/>
      <c r="KYZ5748" s="66"/>
      <c r="KZA5748" s="66"/>
      <c r="KZB5748" s="66"/>
      <c r="KZC5748" s="66"/>
      <c r="KZD5748" s="66"/>
      <c r="KZE5748" s="66"/>
      <c r="KZF5748" s="66"/>
      <c r="KZG5748" s="66"/>
      <c r="KZH5748" s="66"/>
      <c r="KZI5748" s="66"/>
      <c r="KZJ5748" s="66"/>
      <c r="KZK5748" s="66"/>
      <c r="KZL5748" s="66"/>
      <c r="KZM5748" s="66"/>
      <c r="KZN5748" s="66"/>
      <c r="KZO5748" s="66"/>
      <c r="KZP5748" s="66"/>
      <c r="KZQ5748" s="66"/>
      <c r="KZR5748" s="66"/>
      <c r="KZS5748" s="66"/>
      <c r="KZT5748" s="66"/>
      <c r="KZU5748" s="66"/>
      <c r="KZV5748" s="66"/>
      <c r="KZW5748" s="66"/>
      <c r="KZX5748" s="66"/>
      <c r="KZY5748" s="66"/>
      <c r="KZZ5748" s="66"/>
      <c r="LAA5748" s="66"/>
      <c r="LAB5748" s="66"/>
      <c r="LAC5748" s="66"/>
      <c r="LAD5748" s="66"/>
      <c r="LAE5748" s="66"/>
      <c r="LAF5748" s="66"/>
      <c r="LAG5748" s="66"/>
      <c r="LAH5748" s="66"/>
      <c r="LAI5748" s="66"/>
      <c r="LAJ5748" s="66"/>
      <c r="LAK5748" s="66"/>
      <c r="LAL5748" s="66"/>
      <c r="LAM5748" s="66"/>
      <c r="LAN5748" s="66"/>
      <c r="LAO5748" s="66"/>
      <c r="LAP5748" s="66"/>
      <c r="LAQ5748" s="66"/>
      <c r="LAR5748" s="66"/>
      <c r="LAS5748" s="66"/>
      <c r="LAT5748" s="66"/>
      <c r="LAU5748" s="66"/>
      <c r="LAV5748" s="66"/>
      <c r="LAW5748" s="66"/>
      <c r="LAX5748" s="66"/>
      <c r="LAY5748" s="66"/>
      <c r="LAZ5748" s="66"/>
      <c r="LBA5748" s="66"/>
      <c r="LBB5748" s="66"/>
      <c r="LBC5748" s="66"/>
      <c r="LBD5748" s="66"/>
      <c r="LBE5748" s="66"/>
      <c r="LBF5748" s="66"/>
      <c r="LBG5748" s="66"/>
      <c r="LBH5748" s="66"/>
      <c r="LBI5748" s="66"/>
      <c r="LBJ5748" s="66"/>
      <c r="LBK5748" s="66"/>
      <c r="LBL5748" s="66"/>
      <c r="LBM5748" s="66"/>
      <c r="LBN5748" s="66"/>
      <c r="LBO5748" s="66"/>
      <c r="LBP5748" s="66"/>
      <c r="LBQ5748" s="66"/>
      <c r="LBR5748" s="66"/>
      <c r="LBS5748" s="66"/>
      <c r="LBT5748" s="66"/>
      <c r="LBU5748" s="66"/>
      <c r="LBV5748" s="66"/>
      <c r="LBW5748" s="66"/>
      <c r="LBX5748" s="66"/>
      <c r="LBY5748" s="66"/>
      <c r="LBZ5748" s="66"/>
      <c r="LCA5748" s="66"/>
      <c r="LCB5748" s="66"/>
      <c r="LCC5748" s="66"/>
      <c r="LCD5748" s="66"/>
      <c r="LCE5748" s="66"/>
      <c r="LCF5748" s="66"/>
      <c r="LCG5748" s="66"/>
      <c r="LCH5748" s="66"/>
      <c r="LCI5748" s="66"/>
      <c r="LCJ5748" s="66"/>
      <c r="LCK5748" s="66"/>
      <c r="LCL5748" s="66"/>
      <c r="LCM5748" s="66"/>
      <c r="LCN5748" s="66"/>
      <c r="LCO5748" s="66"/>
      <c r="LCP5748" s="66"/>
      <c r="LCQ5748" s="66"/>
      <c r="LCR5748" s="66"/>
      <c r="LCS5748" s="66"/>
      <c r="LCT5748" s="66"/>
      <c r="LCU5748" s="66"/>
      <c r="LCV5748" s="66"/>
      <c r="LCW5748" s="66"/>
      <c r="LCX5748" s="66"/>
      <c r="LCY5748" s="66"/>
      <c r="LCZ5748" s="66"/>
      <c r="LDA5748" s="66"/>
      <c r="LDB5748" s="66"/>
      <c r="LDC5748" s="66"/>
      <c r="LDD5748" s="66"/>
      <c r="LDE5748" s="66"/>
      <c r="LDF5748" s="66"/>
      <c r="LDG5748" s="66"/>
      <c r="LDH5748" s="66"/>
      <c r="LDI5748" s="66"/>
      <c r="LDJ5748" s="66"/>
      <c r="LDK5748" s="66"/>
      <c r="LDL5748" s="66"/>
      <c r="LDM5748" s="66"/>
      <c r="LDN5748" s="66"/>
      <c r="LDO5748" s="66"/>
      <c r="LDP5748" s="66"/>
      <c r="LDQ5748" s="66"/>
      <c r="LDR5748" s="66"/>
      <c r="LDS5748" s="66"/>
      <c r="LDT5748" s="66"/>
      <c r="LDU5748" s="66"/>
      <c r="LDV5748" s="66"/>
      <c r="LDW5748" s="66"/>
      <c r="LDX5748" s="66"/>
      <c r="LDY5748" s="66"/>
      <c r="LDZ5748" s="66"/>
      <c r="LEA5748" s="66"/>
      <c r="LEB5748" s="66"/>
      <c r="LEC5748" s="66"/>
      <c r="LED5748" s="66"/>
      <c r="LEE5748" s="66"/>
      <c r="LEF5748" s="66"/>
      <c r="LEG5748" s="66"/>
      <c r="LEH5748" s="66"/>
      <c r="LEI5748" s="66"/>
      <c r="LEJ5748" s="66"/>
      <c r="LEK5748" s="66"/>
      <c r="LEL5748" s="66"/>
      <c r="LEM5748" s="66"/>
      <c r="LEN5748" s="66"/>
      <c r="LEO5748" s="66"/>
      <c r="LEP5748" s="66"/>
      <c r="LEQ5748" s="66"/>
      <c r="LER5748" s="66"/>
      <c r="LES5748" s="66"/>
      <c r="LET5748" s="66"/>
      <c r="LEU5748" s="66"/>
      <c r="LEV5748" s="66"/>
      <c r="LEW5748" s="66"/>
      <c r="LEX5748" s="66"/>
      <c r="LEY5748" s="66"/>
      <c r="LEZ5748" s="66"/>
      <c r="LFA5748" s="66"/>
      <c r="LFB5748" s="66"/>
      <c r="LFC5748" s="66"/>
      <c r="LFD5748" s="66"/>
      <c r="LFE5748" s="66"/>
      <c r="LFF5748" s="66"/>
      <c r="LFG5748" s="66"/>
      <c r="LFH5748" s="66"/>
      <c r="LFI5748" s="66"/>
      <c r="LFJ5748" s="66"/>
      <c r="LFK5748" s="66"/>
      <c r="LFL5748" s="66"/>
      <c r="LFM5748" s="66"/>
      <c r="LFN5748" s="66"/>
      <c r="LFO5748" s="66"/>
      <c r="LFP5748" s="66"/>
      <c r="LFQ5748" s="66"/>
      <c r="LFR5748" s="66"/>
      <c r="LFS5748" s="66"/>
      <c r="LFT5748" s="66"/>
      <c r="LFU5748" s="66"/>
      <c r="LFV5748" s="66"/>
      <c r="LFW5748" s="66"/>
      <c r="LFX5748" s="66"/>
      <c r="LFY5748" s="66"/>
      <c r="LFZ5748" s="66"/>
      <c r="LGA5748" s="66"/>
      <c r="LGB5748" s="66"/>
      <c r="LGC5748" s="66"/>
      <c r="LGD5748" s="66"/>
      <c r="LGE5748" s="66"/>
      <c r="LGF5748" s="66"/>
      <c r="LGG5748" s="66"/>
      <c r="LGH5748" s="66"/>
      <c r="LGI5748" s="66"/>
      <c r="LGJ5748" s="66"/>
      <c r="LGK5748" s="66"/>
      <c r="LGL5748" s="66"/>
      <c r="LGM5748" s="66"/>
      <c r="LGN5748" s="66"/>
      <c r="LGO5748" s="66"/>
      <c r="LGP5748" s="66"/>
      <c r="LGQ5748" s="66"/>
      <c r="LGR5748" s="66"/>
      <c r="LGS5748" s="66"/>
      <c r="LGT5748" s="66"/>
      <c r="LGU5748" s="66"/>
      <c r="LGV5748" s="66"/>
      <c r="LGW5748" s="66"/>
      <c r="LGX5748" s="66"/>
      <c r="LGY5748" s="66"/>
      <c r="LGZ5748" s="66"/>
      <c r="LHA5748" s="66"/>
      <c r="LHB5748" s="66"/>
      <c r="LHC5748" s="66"/>
      <c r="LHD5748" s="66"/>
      <c r="LHE5748" s="66"/>
      <c r="LHF5748" s="66"/>
      <c r="LHG5748" s="66"/>
      <c r="LHH5748" s="66"/>
      <c r="LHI5748" s="66"/>
      <c r="LHJ5748" s="66"/>
      <c r="LHK5748" s="66"/>
      <c r="LHL5748" s="66"/>
      <c r="LHM5748" s="66"/>
      <c r="LHN5748" s="66"/>
      <c r="LHO5748" s="66"/>
      <c r="LHP5748" s="66"/>
      <c r="LHQ5748" s="66"/>
      <c r="LHR5748" s="66"/>
      <c r="LHS5748" s="66"/>
      <c r="LHT5748" s="66"/>
      <c r="LHU5748" s="66"/>
      <c r="LHV5748" s="66"/>
      <c r="LHW5748" s="66"/>
      <c r="LHX5748" s="66"/>
      <c r="LHY5748" s="66"/>
      <c r="LHZ5748" s="66"/>
      <c r="LIA5748" s="66"/>
      <c r="LIB5748" s="66"/>
      <c r="LIC5748" s="66"/>
      <c r="LID5748" s="66"/>
      <c r="LIE5748" s="66"/>
      <c r="LIF5748" s="66"/>
      <c r="LIG5748" s="66"/>
      <c r="LIH5748" s="66"/>
      <c r="LII5748" s="66"/>
      <c r="LIJ5748" s="66"/>
      <c r="LIK5748" s="66"/>
      <c r="LIL5748" s="66"/>
      <c r="LIM5748" s="66"/>
      <c r="LIN5748" s="66"/>
      <c r="LIO5748" s="66"/>
      <c r="LIP5748" s="66"/>
      <c r="LIQ5748" s="66"/>
      <c r="LIR5748" s="66"/>
      <c r="LIS5748" s="66"/>
      <c r="LIT5748" s="66"/>
      <c r="LIU5748" s="66"/>
      <c r="LIV5748" s="66"/>
      <c r="LIW5748" s="66"/>
      <c r="LIX5748" s="66"/>
      <c r="LIY5748" s="66"/>
      <c r="LIZ5748" s="66"/>
      <c r="LJA5748" s="66"/>
      <c r="LJB5748" s="66"/>
      <c r="LJC5748" s="66"/>
      <c r="LJD5748" s="66"/>
      <c r="LJE5748" s="66"/>
      <c r="LJF5748" s="66"/>
      <c r="LJG5748" s="66"/>
      <c r="LJH5748" s="66"/>
      <c r="LJI5748" s="66"/>
      <c r="LJJ5748" s="66"/>
      <c r="LJK5748" s="66"/>
      <c r="LJL5748" s="66"/>
      <c r="LJM5748" s="66"/>
      <c r="LJN5748" s="66"/>
      <c r="LJO5748" s="66"/>
      <c r="LJP5748" s="66"/>
      <c r="LJQ5748" s="66"/>
      <c r="LJR5748" s="66"/>
      <c r="LJS5748" s="66"/>
      <c r="LJT5748" s="66"/>
      <c r="LJU5748" s="66"/>
      <c r="LJV5748" s="66"/>
      <c r="LJW5748" s="66"/>
      <c r="LJX5748" s="66"/>
      <c r="LJY5748" s="66"/>
      <c r="LJZ5748" s="66"/>
      <c r="LKA5748" s="66"/>
      <c r="LKB5748" s="66"/>
      <c r="LKC5748" s="66"/>
      <c r="LKD5748" s="66"/>
      <c r="LKE5748" s="66"/>
      <c r="LKF5748" s="66"/>
      <c r="LKG5748" s="66"/>
      <c r="LKH5748" s="66"/>
      <c r="LKI5748" s="66"/>
      <c r="LKJ5748" s="66"/>
      <c r="LKK5748" s="66"/>
      <c r="LKL5748" s="66"/>
      <c r="LKM5748" s="66"/>
      <c r="LKN5748" s="66"/>
      <c r="LKO5748" s="66"/>
      <c r="LKP5748" s="66"/>
      <c r="LKQ5748" s="66"/>
      <c r="LKR5748" s="66"/>
      <c r="LKS5748" s="66"/>
      <c r="LKT5748" s="66"/>
      <c r="LKU5748" s="66"/>
      <c r="LKV5748" s="66"/>
      <c r="LKW5748" s="66"/>
      <c r="LKX5748" s="66"/>
      <c r="LKY5748" s="66"/>
      <c r="LKZ5748" s="66"/>
      <c r="LLA5748" s="66"/>
      <c r="LLB5748" s="66"/>
      <c r="LLC5748" s="66"/>
      <c r="LLD5748" s="66"/>
      <c r="LLE5748" s="66"/>
      <c r="LLF5748" s="66"/>
      <c r="LLG5748" s="66"/>
      <c r="LLH5748" s="66"/>
      <c r="LLI5748" s="66"/>
      <c r="LLJ5748" s="66"/>
      <c r="LLK5748" s="66"/>
      <c r="LLL5748" s="66"/>
      <c r="LLM5748" s="66"/>
      <c r="LLN5748" s="66"/>
      <c r="LLO5748" s="66"/>
      <c r="LLP5748" s="66"/>
      <c r="LLQ5748" s="66"/>
      <c r="LLR5748" s="66"/>
      <c r="LLS5748" s="66"/>
      <c r="LLT5748" s="66"/>
      <c r="LLU5748" s="66"/>
      <c r="LLV5748" s="66"/>
      <c r="LLW5748" s="66"/>
      <c r="LLX5748" s="66"/>
      <c r="LLY5748" s="66"/>
      <c r="LLZ5748" s="66"/>
      <c r="LMA5748" s="66"/>
      <c r="LMB5748" s="66"/>
      <c r="LMC5748" s="66"/>
      <c r="LMD5748" s="66"/>
      <c r="LME5748" s="66"/>
      <c r="LMF5748" s="66"/>
      <c r="LMG5748" s="66"/>
      <c r="LMH5748" s="66"/>
      <c r="LMI5748" s="66"/>
      <c r="LMJ5748" s="66"/>
      <c r="LMK5748" s="66"/>
      <c r="LML5748" s="66"/>
      <c r="LMM5748" s="66"/>
      <c r="LMN5748" s="66"/>
      <c r="LMO5748" s="66"/>
      <c r="LMP5748" s="66"/>
      <c r="LMQ5748" s="66"/>
      <c r="LMR5748" s="66"/>
      <c r="LMS5748" s="66"/>
      <c r="LMT5748" s="66"/>
      <c r="LMU5748" s="66"/>
      <c r="LMV5748" s="66"/>
      <c r="LMW5748" s="66"/>
      <c r="LMX5748" s="66"/>
      <c r="LMY5748" s="66"/>
      <c r="LMZ5748" s="66"/>
      <c r="LNA5748" s="66"/>
      <c r="LNB5748" s="66"/>
      <c r="LNC5748" s="66"/>
      <c r="LND5748" s="66"/>
      <c r="LNE5748" s="66"/>
      <c r="LNF5748" s="66"/>
      <c r="LNG5748" s="66"/>
      <c r="LNH5748" s="66"/>
      <c r="LNI5748" s="66"/>
      <c r="LNJ5748" s="66"/>
      <c r="LNK5748" s="66"/>
      <c r="LNL5748" s="66"/>
      <c r="LNM5748" s="66"/>
      <c r="LNN5748" s="66"/>
      <c r="LNO5748" s="66"/>
      <c r="LNP5748" s="66"/>
      <c r="LNQ5748" s="66"/>
      <c r="LNR5748" s="66"/>
      <c r="LNS5748" s="66"/>
      <c r="LNT5748" s="66"/>
      <c r="LNU5748" s="66"/>
      <c r="LNV5748" s="66"/>
      <c r="LNW5748" s="66"/>
      <c r="LNX5748" s="66"/>
      <c r="LNY5748" s="66"/>
      <c r="LNZ5748" s="66"/>
      <c r="LOA5748" s="66"/>
      <c r="LOB5748" s="66"/>
      <c r="LOC5748" s="66"/>
      <c r="LOD5748" s="66"/>
      <c r="LOE5748" s="66"/>
      <c r="LOF5748" s="66"/>
      <c r="LOG5748" s="66"/>
      <c r="LOH5748" s="66"/>
      <c r="LOI5748" s="66"/>
      <c r="LOJ5748" s="66"/>
      <c r="LOK5748" s="66"/>
      <c r="LOL5748" s="66"/>
      <c r="LOM5748" s="66"/>
      <c r="LON5748" s="66"/>
      <c r="LOO5748" s="66"/>
      <c r="LOP5748" s="66"/>
      <c r="LOQ5748" s="66"/>
      <c r="LOR5748" s="66"/>
      <c r="LOS5748" s="66"/>
      <c r="LOT5748" s="66"/>
      <c r="LOU5748" s="66"/>
      <c r="LOV5748" s="66"/>
      <c r="LOW5748" s="66"/>
      <c r="LOX5748" s="66"/>
      <c r="LOY5748" s="66"/>
      <c r="LOZ5748" s="66"/>
      <c r="LPA5748" s="66"/>
      <c r="LPB5748" s="66"/>
      <c r="LPC5748" s="66"/>
      <c r="LPD5748" s="66"/>
      <c r="LPE5748" s="66"/>
      <c r="LPF5748" s="66"/>
      <c r="LPG5748" s="66"/>
      <c r="LPH5748" s="66"/>
      <c r="LPI5748" s="66"/>
      <c r="LPJ5748" s="66"/>
      <c r="LPK5748" s="66"/>
      <c r="LPL5748" s="66"/>
      <c r="LPM5748" s="66"/>
      <c r="LPN5748" s="66"/>
      <c r="LPO5748" s="66"/>
      <c r="LPP5748" s="66"/>
      <c r="LPQ5748" s="66"/>
      <c r="LPR5748" s="66"/>
      <c r="LPS5748" s="66"/>
      <c r="LPT5748" s="66"/>
      <c r="LPU5748" s="66"/>
      <c r="LPV5748" s="66"/>
      <c r="LPW5748" s="66"/>
      <c r="LPX5748" s="66"/>
      <c r="LPY5748" s="66"/>
      <c r="LPZ5748" s="66"/>
      <c r="LQA5748" s="66"/>
      <c r="LQB5748" s="66"/>
      <c r="LQC5748" s="66"/>
      <c r="LQD5748" s="66"/>
      <c r="LQE5748" s="66"/>
      <c r="LQF5748" s="66"/>
      <c r="LQG5748" s="66"/>
      <c r="LQH5748" s="66"/>
      <c r="LQI5748" s="66"/>
      <c r="LQJ5748" s="66"/>
      <c r="LQK5748" s="66"/>
      <c r="LQL5748" s="66"/>
      <c r="LQM5748" s="66"/>
      <c r="LQN5748" s="66"/>
      <c r="LQO5748" s="66"/>
      <c r="LQP5748" s="66"/>
      <c r="LQQ5748" s="66"/>
      <c r="LQR5748" s="66"/>
      <c r="LQS5748" s="66"/>
      <c r="LQT5748" s="66"/>
      <c r="LQU5748" s="66"/>
      <c r="LQV5748" s="66"/>
      <c r="LQW5748" s="66"/>
      <c r="LQX5748" s="66"/>
      <c r="LQY5748" s="66"/>
      <c r="LQZ5748" s="66"/>
      <c r="LRA5748" s="66"/>
      <c r="LRB5748" s="66"/>
      <c r="LRC5748" s="66"/>
      <c r="LRD5748" s="66"/>
      <c r="LRE5748" s="66"/>
      <c r="LRF5748" s="66"/>
      <c r="LRG5748" s="66"/>
      <c r="LRH5748" s="66"/>
      <c r="LRI5748" s="66"/>
      <c r="LRJ5748" s="66"/>
      <c r="LRK5748" s="66"/>
      <c r="LRL5748" s="66"/>
      <c r="LRM5748" s="66"/>
      <c r="LRN5748" s="66"/>
      <c r="LRO5748" s="66"/>
      <c r="LRP5748" s="66"/>
      <c r="LRQ5748" s="66"/>
      <c r="LRR5748" s="66"/>
      <c r="LRS5748" s="66"/>
      <c r="LRT5748" s="66"/>
      <c r="LRU5748" s="66"/>
      <c r="LRV5748" s="66"/>
      <c r="LRW5748" s="66"/>
      <c r="LRX5748" s="66"/>
      <c r="LRY5748" s="66"/>
      <c r="LRZ5748" s="66"/>
      <c r="LSA5748" s="66"/>
      <c r="LSB5748" s="66"/>
      <c r="LSC5748" s="66"/>
      <c r="LSD5748" s="66"/>
      <c r="LSE5748" s="66"/>
      <c r="LSF5748" s="66"/>
      <c r="LSG5748" s="66"/>
      <c r="LSH5748" s="66"/>
      <c r="LSI5748" s="66"/>
      <c r="LSJ5748" s="66"/>
      <c r="LSK5748" s="66"/>
      <c r="LSL5748" s="66"/>
      <c r="LSM5748" s="66"/>
      <c r="LSN5748" s="66"/>
      <c r="LSO5748" s="66"/>
      <c r="LSP5748" s="66"/>
      <c r="LSQ5748" s="66"/>
      <c r="LSR5748" s="66"/>
      <c r="LSS5748" s="66"/>
      <c r="LST5748" s="66"/>
      <c r="LSU5748" s="66"/>
      <c r="LSV5748" s="66"/>
      <c r="LSW5748" s="66"/>
      <c r="LSX5748" s="66"/>
      <c r="LSY5748" s="66"/>
      <c r="LSZ5748" s="66"/>
      <c r="LTA5748" s="66"/>
      <c r="LTB5748" s="66"/>
      <c r="LTC5748" s="66"/>
      <c r="LTD5748" s="66"/>
      <c r="LTE5748" s="66"/>
      <c r="LTF5748" s="66"/>
      <c r="LTG5748" s="66"/>
      <c r="LTH5748" s="66"/>
      <c r="LTI5748" s="66"/>
      <c r="LTJ5748" s="66"/>
      <c r="LTK5748" s="66"/>
      <c r="LTL5748" s="66"/>
      <c r="LTM5748" s="66"/>
      <c r="LTN5748" s="66"/>
      <c r="LTO5748" s="66"/>
      <c r="LTP5748" s="66"/>
      <c r="LTQ5748" s="66"/>
      <c r="LTR5748" s="66"/>
      <c r="LTS5748" s="66"/>
      <c r="LTT5748" s="66"/>
      <c r="LTU5748" s="66"/>
      <c r="LTV5748" s="66"/>
      <c r="LTW5748" s="66"/>
      <c r="LTX5748" s="66"/>
      <c r="LTY5748" s="66"/>
      <c r="LTZ5748" s="66"/>
      <c r="LUA5748" s="66"/>
      <c r="LUB5748" s="66"/>
      <c r="LUC5748" s="66"/>
      <c r="LUD5748" s="66"/>
      <c r="LUE5748" s="66"/>
      <c r="LUF5748" s="66"/>
      <c r="LUG5748" s="66"/>
      <c r="LUH5748" s="66"/>
      <c r="LUI5748" s="66"/>
      <c r="LUJ5748" s="66"/>
      <c r="LUK5748" s="66"/>
      <c r="LUL5748" s="66"/>
      <c r="LUM5748" s="66"/>
      <c r="LUN5748" s="66"/>
      <c r="LUO5748" s="66"/>
      <c r="LUP5748" s="66"/>
      <c r="LUQ5748" s="66"/>
      <c r="LUR5748" s="66"/>
      <c r="LUS5748" s="66"/>
      <c r="LUT5748" s="66"/>
      <c r="LUU5748" s="66"/>
      <c r="LUV5748" s="66"/>
      <c r="LUW5748" s="66"/>
      <c r="LUX5748" s="66"/>
      <c r="LUY5748" s="66"/>
      <c r="LUZ5748" s="66"/>
      <c r="LVA5748" s="66"/>
      <c r="LVB5748" s="66"/>
      <c r="LVC5748" s="66"/>
      <c r="LVD5748" s="66"/>
      <c r="LVE5748" s="66"/>
      <c r="LVF5748" s="66"/>
      <c r="LVG5748" s="66"/>
      <c r="LVH5748" s="66"/>
      <c r="LVI5748" s="66"/>
      <c r="LVJ5748" s="66"/>
      <c r="LVK5748" s="66"/>
      <c r="LVL5748" s="66"/>
      <c r="LVM5748" s="66"/>
      <c r="LVN5748" s="66"/>
      <c r="LVO5748" s="66"/>
      <c r="LVP5748" s="66"/>
      <c r="LVQ5748" s="66"/>
      <c r="LVR5748" s="66"/>
      <c r="LVS5748" s="66"/>
      <c r="LVT5748" s="66"/>
      <c r="LVU5748" s="66"/>
      <c r="LVV5748" s="66"/>
      <c r="LVW5748" s="66"/>
      <c r="LVX5748" s="66"/>
      <c r="LVY5748" s="66"/>
      <c r="LVZ5748" s="66"/>
      <c r="LWA5748" s="66"/>
      <c r="LWB5748" s="66"/>
      <c r="LWC5748" s="66"/>
      <c r="LWD5748" s="66"/>
      <c r="LWE5748" s="66"/>
      <c r="LWF5748" s="66"/>
      <c r="LWG5748" s="66"/>
      <c r="LWH5748" s="66"/>
      <c r="LWI5748" s="66"/>
      <c r="LWJ5748" s="66"/>
      <c r="LWK5748" s="66"/>
      <c r="LWL5748" s="66"/>
      <c r="LWM5748" s="66"/>
      <c r="LWN5748" s="66"/>
      <c r="LWO5748" s="66"/>
      <c r="LWP5748" s="66"/>
      <c r="LWQ5748" s="66"/>
      <c r="LWR5748" s="66"/>
      <c r="LWS5748" s="66"/>
      <c r="LWT5748" s="66"/>
      <c r="LWU5748" s="66"/>
      <c r="LWV5748" s="66"/>
      <c r="LWW5748" s="66"/>
      <c r="LWX5748" s="66"/>
      <c r="LWY5748" s="66"/>
      <c r="LWZ5748" s="66"/>
      <c r="LXA5748" s="66"/>
      <c r="LXB5748" s="66"/>
      <c r="LXC5748" s="66"/>
      <c r="LXD5748" s="66"/>
      <c r="LXE5748" s="66"/>
      <c r="LXF5748" s="66"/>
      <c r="LXG5748" s="66"/>
      <c r="LXH5748" s="66"/>
      <c r="LXI5748" s="66"/>
      <c r="LXJ5748" s="66"/>
      <c r="LXK5748" s="66"/>
      <c r="LXL5748" s="66"/>
      <c r="LXM5748" s="66"/>
      <c r="LXN5748" s="66"/>
      <c r="LXO5748" s="66"/>
      <c r="LXP5748" s="66"/>
      <c r="LXQ5748" s="66"/>
      <c r="LXR5748" s="66"/>
      <c r="LXS5748" s="66"/>
      <c r="LXT5748" s="66"/>
      <c r="LXU5748" s="66"/>
      <c r="LXV5748" s="66"/>
      <c r="LXW5748" s="66"/>
      <c r="LXX5748" s="66"/>
      <c r="LXY5748" s="66"/>
      <c r="LXZ5748" s="66"/>
      <c r="LYA5748" s="66"/>
      <c r="LYB5748" s="66"/>
      <c r="LYC5748" s="66"/>
      <c r="LYD5748" s="66"/>
      <c r="LYE5748" s="66"/>
      <c r="LYF5748" s="66"/>
      <c r="LYG5748" s="66"/>
      <c r="LYH5748" s="66"/>
      <c r="LYI5748" s="66"/>
      <c r="LYJ5748" s="66"/>
      <c r="LYK5748" s="66"/>
      <c r="LYL5748" s="66"/>
      <c r="LYM5748" s="66"/>
      <c r="LYN5748" s="66"/>
      <c r="LYO5748" s="66"/>
      <c r="LYP5748" s="66"/>
      <c r="LYQ5748" s="66"/>
      <c r="LYR5748" s="66"/>
      <c r="LYS5748" s="66"/>
      <c r="LYT5748" s="66"/>
      <c r="LYU5748" s="66"/>
      <c r="LYV5748" s="66"/>
      <c r="LYW5748" s="66"/>
      <c r="LYX5748" s="66"/>
      <c r="LYY5748" s="66"/>
      <c r="LYZ5748" s="66"/>
      <c r="LZA5748" s="66"/>
      <c r="LZB5748" s="66"/>
      <c r="LZC5748" s="66"/>
      <c r="LZD5748" s="66"/>
      <c r="LZE5748" s="66"/>
      <c r="LZF5748" s="66"/>
      <c r="LZG5748" s="66"/>
      <c r="LZH5748" s="66"/>
      <c r="LZI5748" s="66"/>
      <c r="LZJ5748" s="66"/>
      <c r="LZK5748" s="66"/>
      <c r="LZL5748" s="66"/>
      <c r="LZM5748" s="66"/>
      <c r="LZN5748" s="66"/>
      <c r="LZO5748" s="66"/>
      <c r="LZP5748" s="66"/>
      <c r="LZQ5748" s="66"/>
      <c r="LZR5748" s="66"/>
      <c r="LZS5748" s="66"/>
      <c r="LZT5748" s="66"/>
      <c r="LZU5748" s="66"/>
      <c r="LZV5748" s="66"/>
      <c r="LZW5748" s="66"/>
      <c r="LZX5748" s="66"/>
      <c r="LZY5748" s="66"/>
      <c r="LZZ5748" s="66"/>
      <c r="MAA5748" s="66"/>
      <c r="MAB5748" s="66"/>
      <c r="MAC5748" s="66"/>
      <c r="MAD5748" s="66"/>
      <c r="MAE5748" s="66"/>
      <c r="MAF5748" s="66"/>
      <c r="MAG5748" s="66"/>
      <c r="MAH5748" s="66"/>
      <c r="MAI5748" s="66"/>
      <c r="MAJ5748" s="66"/>
      <c r="MAK5748" s="66"/>
      <c r="MAL5748" s="66"/>
      <c r="MAM5748" s="66"/>
      <c r="MAN5748" s="66"/>
      <c r="MAO5748" s="66"/>
      <c r="MAP5748" s="66"/>
      <c r="MAQ5748" s="66"/>
      <c r="MAR5748" s="66"/>
      <c r="MAS5748" s="66"/>
      <c r="MAT5748" s="66"/>
      <c r="MAU5748" s="66"/>
      <c r="MAV5748" s="66"/>
      <c r="MAW5748" s="66"/>
      <c r="MAX5748" s="66"/>
      <c r="MAY5748" s="66"/>
      <c r="MAZ5748" s="66"/>
      <c r="MBA5748" s="66"/>
      <c r="MBB5748" s="66"/>
      <c r="MBC5748" s="66"/>
      <c r="MBD5748" s="66"/>
      <c r="MBE5748" s="66"/>
      <c r="MBF5748" s="66"/>
      <c r="MBG5748" s="66"/>
      <c r="MBH5748" s="66"/>
      <c r="MBI5748" s="66"/>
      <c r="MBJ5748" s="66"/>
      <c r="MBK5748" s="66"/>
      <c r="MBL5748" s="66"/>
      <c r="MBM5748" s="66"/>
      <c r="MBN5748" s="66"/>
      <c r="MBO5748" s="66"/>
      <c r="MBP5748" s="66"/>
      <c r="MBQ5748" s="66"/>
      <c r="MBR5748" s="66"/>
      <c r="MBS5748" s="66"/>
      <c r="MBT5748" s="66"/>
      <c r="MBU5748" s="66"/>
      <c r="MBV5748" s="66"/>
      <c r="MBW5748" s="66"/>
      <c r="MBX5748" s="66"/>
      <c r="MBY5748" s="66"/>
      <c r="MBZ5748" s="66"/>
      <c r="MCA5748" s="66"/>
      <c r="MCB5748" s="66"/>
      <c r="MCC5748" s="66"/>
      <c r="MCD5748" s="66"/>
      <c r="MCE5748" s="66"/>
      <c r="MCF5748" s="66"/>
      <c r="MCG5748" s="66"/>
      <c r="MCH5748" s="66"/>
      <c r="MCI5748" s="66"/>
      <c r="MCJ5748" s="66"/>
      <c r="MCK5748" s="66"/>
      <c r="MCL5748" s="66"/>
      <c r="MCM5748" s="66"/>
      <c r="MCN5748" s="66"/>
      <c r="MCO5748" s="66"/>
      <c r="MCP5748" s="66"/>
      <c r="MCQ5748" s="66"/>
      <c r="MCR5748" s="66"/>
      <c r="MCS5748" s="66"/>
      <c r="MCT5748" s="66"/>
      <c r="MCU5748" s="66"/>
      <c r="MCV5748" s="66"/>
      <c r="MCW5748" s="66"/>
      <c r="MCX5748" s="66"/>
      <c r="MCY5748" s="66"/>
      <c r="MCZ5748" s="66"/>
      <c r="MDA5748" s="66"/>
      <c r="MDB5748" s="66"/>
      <c r="MDC5748" s="66"/>
      <c r="MDD5748" s="66"/>
      <c r="MDE5748" s="66"/>
      <c r="MDF5748" s="66"/>
      <c r="MDG5748" s="66"/>
      <c r="MDH5748" s="66"/>
      <c r="MDI5748" s="66"/>
      <c r="MDJ5748" s="66"/>
      <c r="MDK5748" s="66"/>
      <c r="MDL5748" s="66"/>
      <c r="MDM5748" s="66"/>
      <c r="MDN5748" s="66"/>
      <c r="MDO5748" s="66"/>
      <c r="MDP5748" s="66"/>
      <c r="MDQ5748" s="66"/>
      <c r="MDR5748" s="66"/>
      <c r="MDS5748" s="66"/>
      <c r="MDT5748" s="66"/>
      <c r="MDU5748" s="66"/>
      <c r="MDV5748" s="66"/>
      <c r="MDW5748" s="66"/>
      <c r="MDX5748" s="66"/>
      <c r="MDY5748" s="66"/>
      <c r="MDZ5748" s="66"/>
      <c r="MEA5748" s="66"/>
      <c r="MEB5748" s="66"/>
      <c r="MEC5748" s="66"/>
      <c r="MED5748" s="66"/>
      <c r="MEE5748" s="66"/>
      <c r="MEF5748" s="66"/>
      <c r="MEG5748" s="66"/>
      <c r="MEH5748" s="66"/>
      <c r="MEI5748" s="66"/>
      <c r="MEJ5748" s="66"/>
      <c r="MEK5748" s="66"/>
      <c r="MEL5748" s="66"/>
      <c r="MEM5748" s="66"/>
      <c r="MEN5748" s="66"/>
      <c r="MEO5748" s="66"/>
      <c r="MEP5748" s="66"/>
      <c r="MEQ5748" s="66"/>
      <c r="MER5748" s="66"/>
      <c r="MES5748" s="66"/>
      <c r="MET5748" s="66"/>
      <c r="MEU5748" s="66"/>
      <c r="MEV5748" s="66"/>
      <c r="MEW5748" s="66"/>
      <c r="MEX5748" s="66"/>
      <c r="MEY5748" s="66"/>
      <c r="MEZ5748" s="66"/>
      <c r="MFA5748" s="66"/>
      <c r="MFB5748" s="66"/>
      <c r="MFC5748" s="66"/>
      <c r="MFD5748" s="66"/>
      <c r="MFE5748" s="66"/>
      <c r="MFF5748" s="66"/>
      <c r="MFG5748" s="66"/>
      <c r="MFH5748" s="66"/>
      <c r="MFI5748" s="66"/>
      <c r="MFJ5748" s="66"/>
      <c r="MFK5748" s="66"/>
      <c r="MFL5748" s="66"/>
      <c r="MFM5748" s="66"/>
      <c r="MFN5748" s="66"/>
      <c r="MFO5748" s="66"/>
      <c r="MFP5748" s="66"/>
      <c r="MFQ5748" s="66"/>
      <c r="MFR5748" s="66"/>
      <c r="MFS5748" s="66"/>
      <c r="MFT5748" s="66"/>
      <c r="MFU5748" s="66"/>
      <c r="MFV5748" s="66"/>
      <c r="MFW5748" s="66"/>
      <c r="MFX5748" s="66"/>
      <c r="MFY5748" s="66"/>
      <c r="MFZ5748" s="66"/>
      <c r="MGA5748" s="66"/>
      <c r="MGB5748" s="66"/>
      <c r="MGC5748" s="66"/>
      <c r="MGD5748" s="66"/>
      <c r="MGE5748" s="66"/>
      <c r="MGF5748" s="66"/>
      <c r="MGG5748" s="66"/>
      <c r="MGH5748" s="66"/>
      <c r="MGI5748" s="66"/>
      <c r="MGJ5748" s="66"/>
      <c r="MGK5748" s="66"/>
      <c r="MGL5748" s="66"/>
      <c r="MGM5748" s="66"/>
      <c r="MGN5748" s="66"/>
      <c r="MGO5748" s="66"/>
      <c r="MGP5748" s="66"/>
      <c r="MGQ5748" s="66"/>
      <c r="MGR5748" s="66"/>
      <c r="MGS5748" s="66"/>
      <c r="MGT5748" s="66"/>
      <c r="MGU5748" s="66"/>
      <c r="MGV5748" s="66"/>
      <c r="MGW5748" s="66"/>
      <c r="MGX5748" s="66"/>
      <c r="MGY5748" s="66"/>
      <c r="MGZ5748" s="66"/>
      <c r="MHA5748" s="66"/>
      <c r="MHB5748" s="66"/>
      <c r="MHC5748" s="66"/>
      <c r="MHD5748" s="66"/>
      <c r="MHE5748" s="66"/>
      <c r="MHF5748" s="66"/>
      <c r="MHG5748" s="66"/>
      <c r="MHH5748" s="66"/>
      <c r="MHI5748" s="66"/>
      <c r="MHJ5748" s="66"/>
      <c r="MHK5748" s="66"/>
      <c r="MHL5748" s="66"/>
      <c r="MHM5748" s="66"/>
      <c r="MHN5748" s="66"/>
      <c r="MHO5748" s="66"/>
      <c r="MHP5748" s="66"/>
      <c r="MHQ5748" s="66"/>
      <c r="MHR5748" s="66"/>
      <c r="MHS5748" s="66"/>
      <c r="MHT5748" s="66"/>
      <c r="MHU5748" s="66"/>
      <c r="MHV5748" s="66"/>
      <c r="MHW5748" s="66"/>
      <c r="MHX5748" s="66"/>
      <c r="MHY5748" s="66"/>
      <c r="MHZ5748" s="66"/>
      <c r="MIA5748" s="66"/>
      <c r="MIB5748" s="66"/>
      <c r="MIC5748" s="66"/>
      <c r="MID5748" s="66"/>
      <c r="MIE5748" s="66"/>
      <c r="MIF5748" s="66"/>
      <c r="MIG5748" s="66"/>
      <c r="MIH5748" s="66"/>
      <c r="MII5748" s="66"/>
      <c r="MIJ5748" s="66"/>
      <c r="MIK5748" s="66"/>
      <c r="MIL5748" s="66"/>
      <c r="MIM5748" s="66"/>
      <c r="MIN5748" s="66"/>
      <c r="MIO5748" s="66"/>
      <c r="MIP5748" s="66"/>
      <c r="MIQ5748" s="66"/>
      <c r="MIR5748" s="66"/>
      <c r="MIS5748" s="66"/>
      <c r="MIT5748" s="66"/>
      <c r="MIU5748" s="66"/>
      <c r="MIV5748" s="66"/>
      <c r="MIW5748" s="66"/>
      <c r="MIX5748" s="66"/>
      <c r="MIY5748" s="66"/>
      <c r="MIZ5748" s="66"/>
      <c r="MJA5748" s="66"/>
      <c r="MJB5748" s="66"/>
      <c r="MJC5748" s="66"/>
      <c r="MJD5748" s="66"/>
      <c r="MJE5748" s="66"/>
      <c r="MJF5748" s="66"/>
      <c r="MJG5748" s="66"/>
      <c r="MJH5748" s="66"/>
      <c r="MJI5748" s="66"/>
      <c r="MJJ5748" s="66"/>
      <c r="MJK5748" s="66"/>
      <c r="MJL5748" s="66"/>
      <c r="MJM5748" s="66"/>
      <c r="MJN5748" s="66"/>
      <c r="MJO5748" s="66"/>
      <c r="MJP5748" s="66"/>
      <c r="MJQ5748" s="66"/>
      <c r="MJR5748" s="66"/>
      <c r="MJS5748" s="66"/>
      <c r="MJT5748" s="66"/>
      <c r="MJU5748" s="66"/>
      <c r="MJV5748" s="66"/>
      <c r="MJW5748" s="66"/>
      <c r="MJX5748" s="66"/>
      <c r="MJY5748" s="66"/>
      <c r="MJZ5748" s="66"/>
      <c r="MKA5748" s="66"/>
      <c r="MKB5748" s="66"/>
      <c r="MKC5748" s="66"/>
      <c r="MKD5748" s="66"/>
      <c r="MKE5748" s="66"/>
      <c r="MKF5748" s="66"/>
      <c r="MKG5748" s="66"/>
      <c r="MKH5748" s="66"/>
      <c r="MKI5748" s="66"/>
      <c r="MKJ5748" s="66"/>
      <c r="MKK5748" s="66"/>
      <c r="MKL5748" s="66"/>
      <c r="MKM5748" s="66"/>
      <c r="MKN5748" s="66"/>
      <c r="MKO5748" s="66"/>
      <c r="MKP5748" s="66"/>
      <c r="MKQ5748" s="66"/>
      <c r="MKR5748" s="66"/>
      <c r="MKS5748" s="66"/>
      <c r="MKT5748" s="66"/>
      <c r="MKU5748" s="66"/>
      <c r="MKV5748" s="66"/>
      <c r="MKW5748" s="66"/>
      <c r="MKX5748" s="66"/>
      <c r="MKY5748" s="66"/>
      <c r="MKZ5748" s="66"/>
      <c r="MLA5748" s="66"/>
      <c r="MLB5748" s="66"/>
      <c r="MLC5748" s="66"/>
      <c r="MLD5748" s="66"/>
      <c r="MLE5748" s="66"/>
      <c r="MLF5748" s="66"/>
      <c r="MLG5748" s="66"/>
      <c r="MLH5748" s="66"/>
      <c r="MLI5748" s="66"/>
      <c r="MLJ5748" s="66"/>
      <c r="MLK5748" s="66"/>
      <c r="MLL5748" s="66"/>
      <c r="MLM5748" s="66"/>
      <c r="MLN5748" s="66"/>
      <c r="MLO5748" s="66"/>
      <c r="MLP5748" s="66"/>
      <c r="MLQ5748" s="66"/>
      <c r="MLR5748" s="66"/>
      <c r="MLS5748" s="66"/>
      <c r="MLT5748" s="66"/>
      <c r="MLU5748" s="66"/>
      <c r="MLV5748" s="66"/>
      <c r="MLW5748" s="66"/>
      <c r="MLX5748" s="66"/>
      <c r="MLY5748" s="66"/>
      <c r="MLZ5748" s="66"/>
      <c r="MMA5748" s="66"/>
      <c r="MMB5748" s="66"/>
      <c r="MMC5748" s="66"/>
      <c r="MMD5748" s="66"/>
      <c r="MME5748" s="66"/>
      <c r="MMF5748" s="66"/>
      <c r="MMG5748" s="66"/>
      <c r="MMH5748" s="66"/>
      <c r="MMI5748" s="66"/>
      <c r="MMJ5748" s="66"/>
      <c r="MMK5748" s="66"/>
      <c r="MML5748" s="66"/>
      <c r="MMM5748" s="66"/>
      <c r="MMN5748" s="66"/>
      <c r="MMO5748" s="66"/>
      <c r="MMP5748" s="66"/>
      <c r="MMQ5748" s="66"/>
      <c r="MMR5748" s="66"/>
      <c r="MMS5748" s="66"/>
      <c r="MMT5748" s="66"/>
      <c r="MMU5748" s="66"/>
      <c r="MMV5748" s="66"/>
      <c r="MMW5748" s="66"/>
      <c r="MMX5748" s="66"/>
      <c r="MMY5748" s="66"/>
      <c r="MMZ5748" s="66"/>
      <c r="MNA5748" s="66"/>
      <c r="MNB5748" s="66"/>
      <c r="MNC5748" s="66"/>
      <c r="MND5748" s="66"/>
      <c r="MNE5748" s="66"/>
      <c r="MNF5748" s="66"/>
      <c r="MNG5748" s="66"/>
      <c r="MNH5748" s="66"/>
      <c r="MNI5748" s="66"/>
      <c r="MNJ5748" s="66"/>
      <c r="MNK5748" s="66"/>
      <c r="MNL5748" s="66"/>
      <c r="MNM5748" s="66"/>
      <c r="MNN5748" s="66"/>
      <c r="MNO5748" s="66"/>
      <c r="MNP5748" s="66"/>
      <c r="MNQ5748" s="66"/>
      <c r="MNR5748" s="66"/>
      <c r="MNS5748" s="66"/>
      <c r="MNT5748" s="66"/>
      <c r="MNU5748" s="66"/>
      <c r="MNV5748" s="66"/>
      <c r="MNW5748" s="66"/>
      <c r="MNX5748" s="66"/>
      <c r="MNY5748" s="66"/>
      <c r="MNZ5748" s="66"/>
      <c r="MOA5748" s="66"/>
      <c r="MOB5748" s="66"/>
      <c r="MOC5748" s="66"/>
      <c r="MOD5748" s="66"/>
      <c r="MOE5748" s="66"/>
      <c r="MOF5748" s="66"/>
      <c r="MOG5748" s="66"/>
      <c r="MOH5748" s="66"/>
      <c r="MOI5748" s="66"/>
      <c r="MOJ5748" s="66"/>
      <c r="MOK5748" s="66"/>
      <c r="MOL5748" s="66"/>
      <c r="MOM5748" s="66"/>
      <c r="MON5748" s="66"/>
      <c r="MOO5748" s="66"/>
      <c r="MOP5748" s="66"/>
      <c r="MOQ5748" s="66"/>
      <c r="MOR5748" s="66"/>
      <c r="MOS5748" s="66"/>
      <c r="MOT5748" s="66"/>
      <c r="MOU5748" s="66"/>
      <c r="MOV5748" s="66"/>
      <c r="MOW5748" s="66"/>
      <c r="MOX5748" s="66"/>
      <c r="MOY5748" s="66"/>
      <c r="MOZ5748" s="66"/>
      <c r="MPA5748" s="66"/>
      <c r="MPB5748" s="66"/>
      <c r="MPC5748" s="66"/>
      <c r="MPD5748" s="66"/>
      <c r="MPE5748" s="66"/>
      <c r="MPF5748" s="66"/>
      <c r="MPG5748" s="66"/>
      <c r="MPH5748" s="66"/>
      <c r="MPI5748" s="66"/>
      <c r="MPJ5748" s="66"/>
      <c r="MPK5748" s="66"/>
      <c r="MPL5748" s="66"/>
      <c r="MPM5748" s="66"/>
      <c r="MPN5748" s="66"/>
      <c r="MPO5748" s="66"/>
      <c r="MPP5748" s="66"/>
      <c r="MPQ5748" s="66"/>
      <c r="MPR5748" s="66"/>
      <c r="MPS5748" s="66"/>
      <c r="MPT5748" s="66"/>
      <c r="MPU5748" s="66"/>
      <c r="MPV5748" s="66"/>
      <c r="MPW5748" s="66"/>
      <c r="MPX5748" s="66"/>
      <c r="MPY5748" s="66"/>
      <c r="MPZ5748" s="66"/>
      <c r="MQA5748" s="66"/>
      <c r="MQB5748" s="66"/>
      <c r="MQC5748" s="66"/>
      <c r="MQD5748" s="66"/>
      <c r="MQE5748" s="66"/>
      <c r="MQF5748" s="66"/>
      <c r="MQG5748" s="66"/>
      <c r="MQH5748" s="66"/>
      <c r="MQI5748" s="66"/>
      <c r="MQJ5748" s="66"/>
      <c r="MQK5748" s="66"/>
      <c r="MQL5748" s="66"/>
      <c r="MQM5748" s="66"/>
      <c r="MQN5748" s="66"/>
      <c r="MQO5748" s="66"/>
      <c r="MQP5748" s="66"/>
      <c r="MQQ5748" s="66"/>
      <c r="MQR5748" s="66"/>
      <c r="MQS5748" s="66"/>
      <c r="MQT5748" s="66"/>
      <c r="MQU5748" s="66"/>
      <c r="MQV5748" s="66"/>
      <c r="MQW5748" s="66"/>
      <c r="MQX5748" s="66"/>
      <c r="MQY5748" s="66"/>
      <c r="MQZ5748" s="66"/>
      <c r="MRA5748" s="66"/>
      <c r="MRB5748" s="66"/>
      <c r="MRC5748" s="66"/>
      <c r="MRD5748" s="66"/>
      <c r="MRE5748" s="66"/>
      <c r="MRF5748" s="66"/>
      <c r="MRG5748" s="66"/>
      <c r="MRH5748" s="66"/>
      <c r="MRI5748" s="66"/>
      <c r="MRJ5748" s="66"/>
      <c r="MRK5748" s="66"/>
      <c r="MRL5748" s="66"/>
      <c r="MRM5748" s="66"/>
      <c r="MRN5748" s="66"/>
      <c r="MRO5748" s="66"/>
      <c r="MRP5748" s="66"/>
      <c r="MRQ5748" s="66"/>
      <c r="MRR5748" s="66"/>
      <c r="MRS5748" s="66"/>
      <c r="MRT5748" s="66"/>
      <c r="MRU5748" s="66"/>
      <c r="MRV5748" s="66"/>
      <c r="MRW5748" s="66"/>
      <c r="MRX5748" s="66"/>
      <c r="MRY5748" s="66"/>
      <c r="MRZ5748" s="66"/>
      <c r="MSA5748" s="66"/>
      <c r="MSB5748" s="66"/>
      <c r="MSC5748" s="66"/>
      <c r="MSD5748" s="66"/>
      <c r="MSE5748" s="66"/>
      <c r="MSF5748" s="66"/>
      <c r="MSG5748" s="66"/>
      <c r="MSH5748" s="66"/>
      <c r="MSI5748" s="66"/>
      <c r="MSJ5748" s="66"/>
      <c r="MSK5748" s="66"/>
      <c r="MSL5748" s="66"/>
      <c r="MSM5748" s="66"/>
      <c r="MSN5748" s="66"/>
      <c r="MSO5748" s="66"/>
      <c r="MSP5748" s="66"/>
      <c r="MSQ5748" s="66"/>
      <c r="MSR5748" s="66"/>
      <c r="MSS5748" s="66"/>
      <c r="MST5748" s="66"/>
      <c r="MSU5748" s="66"/>
      <c r="MSV5748" s="66"/>
      <c r="MSW5748" s="66"/>
      <c r="MSX5748" s="66"/>
      <c r="MSY5748" s="66"/>
      <c r="MSZ5748" s="66"/>
      <c r="MTA5748" s="66"/>
      <c r="MTB5748" s="66"/>
      <c r="MTC5748" s="66"/>
      <c r="MTD5748" s="66"/>
      <c r="MTE5748" s="66"/>
      <c r="MTF5748" s="66"/>
      <c r="MTG5748" s="66"/>
      <c r="MTH5748" s="66"/>
      <c r="MTI5748" s="66"/>
      <c r="MTJ5748" s="66"/>
      <c r="MTK5748" s="66"/>
      <c r="MTL5748" s="66"/>
      <c r="MTM5748" s="66"/>
      <c r="MTN5748" s="66"/>
      <c r="MTO5748" s="66"/>
      <c r="MTP5748" s="66"/>
      <c r="MTQ5748" s="66"/>
      <c r="MTR5748" s="66"/>
      <c r="MTS5748" s="66"/>
      <c r="MTT5748" s="66"/>
      <c r="MTU5748" s="66"/>
      <c r="MTV5748" s="66"/>
      <c r="MTW5748" s="66"/>
      <c r="MTX5748" s="66"/>
      <c r="MTY5748" s="66"/>
      <c r="MTZ5748" s="66"/>
      <c r="MUA5748" s="66"/>
      <c r="MUB5748" s="66"/>
      <c r="MUC5748" s="66"/>
      <c r="MUD5748" s="66"/>
      <c r="MUE5748" s="66"/>
      <c r="MUF5748" s="66"/>
      <c r="MUG5748" s="66"/>
      <c r="MUH5748" s="66"/>
      <c r="MUI5748" s="66"/>
      <c r="MUJ5748" s="66"/>
      <c r="MUK5748" s="66"/>
      <c r="MUL5748" s="66"/>
      <c r="MUM5748" s="66"/>
      <c r="MUN5748" s="66"/>
      <c r="MUO5748" s="66"/>
      <c r="MUP5748" s="66"/>
      <c r="MUQ5748" s="66"/>
      <c r="MUR5748" s="66"/>
      <c r="MUS5748" s="66"/>
      <c r="MUT5748" s="66"/>
      <c r="MUU5748" s="66"/>
      <c r="MUV5748" s="66"/>
      <c r="MUW5748" s="66"/>
      <c r="MUX5748" s="66"/>
      <c r="MUY5748" s="66"/>
      <c r="MUZ5748" s="66"/>
      <c r="MVA5748" s="66"/>
      <c r="MVB5748" s="66"/>
      <c r="MVC5748" s="66"/>
      <c r="MVD5748" s="66"/>
      <c r="MVE5748" s="66"/>
      <c r="MVF5748" s="66"/>
      <c r="MVG5748" s="66"/>
      <c r="MVH5748" s="66"/>
      <c r="MVI5748" s="66"/>
      <c r="MVJ5748" s="66"/>
      <c r="MVK5748" s="66"/>
      <c r="MVL5748" s="66"/>
      <c r="MVM5748" s="66"/>
      <c r="MVN5748" s="66"/>
      <c r="MVO5748" s="66"/>
      <c r="MVP5748" s="66"/>
      <c r="MVQ5748" s="66"/>
      <c r="MVR5748" s="66"/>
      <c r="MVS5748" s="66"/>
      <c r="MVT5748" s="66"/>
      <c r="MVU5748" s="66"/>
      <c r="MVV5748" s="66"/>
      <c r="MVW5748" s="66"/>
      <c r="MVX5748" s="66"/>
      <c r="MVY5748" s="66"/>
      <c r="MVZ5748" s="66"/>
      <c r="MWA5748" s="66"/>
      <c r="MWB5748" s="66"/>
      <c r="MWC5748" s="66"/>
      <c r="MWD5748" s="66"/>
      <c r="MWE5748" s="66"/>
      <c r="MWF5748" s="66"/>
      <c r="MWG5748" s="66"/>
      <c r="MWH5748" s="66"/>
      <c r="MWI5748" s="66"/>
      <c r="MWJ5748" s="66"/>
      <c r="MWK5748" s="66"/>
      <c r="MWL5748" s="66"/>
      <c r="MWM5748" s="66"/>
      <c r="MWN5748" s="66"/>
      <c r="MWO5748" s="66"/>
      <c r="MWP5748" s="66"/>
      <c r="MWQ5748" s="66"/>
      <c r="MWR5748" s="66"/>
      <c r="MWS5748" s="66"/>
      <c r="MWT5748" s="66"/>
      <c r="MWU5748" s="66"/>
      <c r="MWV5748" s="66"/>
      <c r="MWW5748" s="66"/>
      <c r="MWX5748" s="66"/>
      <c r="MWY5748" s="66"/>
      <c r="MWZ5748" s="66"/>
      <c r="MXA5748" s="66"/>
      <c r="MXB5748" s="66"/>
      <c r="MXC5748" s="66"/>
      <c r="MXD5748" s="66"/>
      <c r="MXE5748" s="66"/>
      <c r="MXF5748" s="66"/>
      <c r="MXG5748" s="66"/>
      <c r="MXH5748" s="66"/>
      <c r="MXI5748" s="66"/>
      <c r="MXJ5748" s="66"/>
      <c r="MXK5748" s="66"/>
      <c r="MXL5748" s="66"/>
      <c r="MXM5748" s="66"/>
      <c r="MXN5748" s="66"/>
      <c r="MXO5748" s="66"/>
      <c r="MXP5748" s="66"/>
      <c r="MXQ5748" s="66"/>
      <c r="MXR5748" s="66"/>
      <c r="MXS5748" s="66"/>
      <c r="MXT5748" s="66"/>
      <c r="MXU5748" s="66"/>
      <c r="MXV5748" s="66"/>
      <c r="MXW5748" s="66"/>
      <c r="MXX5748" s="66"/>
      <c r="MXY5748" s="66"/>
      <c r="MXZ5748" s="66"/>
      <c r="MYA5748" s="66"/>
      <c r="MYB5748" s="66"/>
      <c r="MYC5748" s="66"/>
      <c r="MYD5748" s="66"/>
      <c r="MYE5748" s="66"/>
      <c r="MYF5748" s="66"/>
      <c r="MYG5748" s="66"/>
      <c r="MYH5748" s="66"/>
      <c r="MYI5748" s="66"/>
      <c r="MYJ5748" s="66"/>
      <c r="MYK5748" s="66"/>
      <c r="MYL5748" s="66"/>
      <c r="MYM5748" s="66"/>
      <c r="MYN5748" s="66"/>
      <c r="MYO5748" s="66"/>
      <c r="MYP5748" s="66"/>
      <c r="MYQ5748" s="66"/>
      <c r="MYR5748" s="66"/>
      <c r="MYS5748" s="66"/>
      <c r="MYT5748" s="66"/>
      <c r="MYU5748" s="66"/>
      <c r="MYV5748" s="66"/>
      <c r="MYW5748" s="66"/>
      <c r="MYX5748" s="66"/>
      <c r="MYY5748" s="66"/>
      <c r="MYZ5748" s="66"/>
      <c r="MZA5748" s="66"/>
      <c r="MZB5748" s="66"/>
      <c r="MZC5748" s="66"/>
      <c r="MZD5748" s="66"/>
      <c r="MZE5748" s="66"/>
      <c r="MZF5748" s="66"/>
      <c r="MZG5748" s="66"/>
      <c r="MZH5748" s="66"/>
      <c r="MZI5748" s="66"/>
      <c r="MZJ5748" s="66"/>
      <c r="MZK5748" s="66"/>
      <c r="MZL5748" s="66"/>
      <c r="MZM5748" s="66"/>
      <c r="MZN5748" s="66"/>
      <c r="MZO5748" s="66"/>
      <c r="MZP5748" s="66"/>
      <c r="MZQ5748" s="66"/>
      <c r="MZR5748" s="66"/>
      <c r="MZS5748" s="66"/>
      <c r="MZT5748" s="66"/>
      <c r="MZU5748" s="66"/>
      <c r="MZV5748" s="66"/>
      <c r="MZW5748" s="66"/>
      <c r="MZX5748" s="66"/>
      <c r="MZY5748" s="66"/>
      <c r="MZZ5748" s="66"/>
      <c r="NAA5748" s="66"/>
      <c r="NAB5748" s="66"/>
      <c r="NAC5748" s="66"/>
      <c r="NAD5748" s="66"/>
      <c r="NAE5748" s="66"/>
      <c r="NAF5748" s="66"/>
      <c r="NAG5748" s="66"/>
      <c r="NAH5748" s="66"/>
      <c r="NAI5748" s="66"/>
      <c r="NAJ5748" s="66"/>
      <c r="NAK5748" s="66"/>
      <c r="NAL5748" s="66"/>
      <c r="NAM5748" s="66"/>
      <c r="NAN5748" s="66"/>
      <c r="NAO5748" s="66"/>
      <c r="NAP5748" s="66"/>
      <c r="NAQ5748" s="66"/>
      <c r="NAR5748" s="66"/>
      <c r="NAS5748" s="66"/>
      <c r="NAT5748" s="66"/>
      <c r="NAU5748" s="66"/>
      <c r="NAV5748" s="66"/>
      <c r="NAW5748" s="66"/>
      <c r="NAX5748" s="66"/>
      <c r="NAY5748" s="66"/>
      <c r="NAZ5748" s="66"/>
      <c r="NBA5748" s="66"/>
      <c r="NBB5748" s="66"/>
      <c r="NBC5748" s="66"/>
      <c r="NBD5748" s="66"/>
      <c r="NBE5748" s="66"/>
      <c r="NBF5748" s="66"/>
      <c r="NBG5748" s="66"/>
      <c r="NBH5748" s="66"/>
      <c r="NBI5748" s="66"/>
      <c r="NBJ5748" s="66"/>
      <c r="NBK5748" s="66"/>
      <c r="NBL5748" s="66"/>
      <c r="NBM5748" s="66"/>
      <c r="NBN5748" s="66"/>
      <c r="NBO5748" s="66"/>
      <c r="NBP5748" s="66"/>
      <c r="NBQ5748" s="66"/>
      <c r="NBR5748" s="66"/>
      <c r="NBS5748" s="66"/>
      <c r="NBT5748" s="66"/>
      <c r="NBU5748" s="66"/>
      <c r="NBV5748" s="66"/>
      <c r="NBW5748" s="66"/>
      <c r="NBX5748" s="66"/>
      <c r="NBY5748" s="66"/>
      <c r="NBZ5748" s="66"/>
      <c r="NCA5748" s="66"/>
      <c r="NCB5748" s="66"/>
      <c r="NCC5748" s="66"/>
      <c r="NCD5748" s="66"/>
      <c r="NCE5748" s="66"/>
      <c r="NCF5748" s="66"/>
      <c r="NCG5748" s="66"/>
      <c r="NCH5748" s="66"/>
      <c r="NCI5748" s="66"/>
      <c r="NCJ5748" s="66"/>
      <c r="NCK5748" s="66"/>
      <c r="NCL5748" s="66"/>
      <c r="NCM5748" s="66"/>
      <c r="NCN5748" s="66"/>
      <c r="NCO5748" s="66"/>
      <c r="NCP5748" s="66"/>
      <c r="NCQ5748" s="66"/>
      <c r="NCR5748" s="66"/>
      <c r="NCS5748" s="66"/>
      <c r="NCT5748" s="66"/>
      <c r="NCU5748" s="66"/>
      <c r="NCV5748" s="66"/>
      <c r="NCW5748" s="66"/>
      <c r="NCX5748" s="66"/>
      <c r="NCY5748" s="66"/>
      <c r="NCZ5748" s="66"/>
      <c r="NDA5748" s="66"/>
      <c r="NDB5748" s="66"/>
      <c r="NDC5748" s="66"/>
      <c r="NDD5748" s="66"/>
      <c r="NDE5748" s="66"/>
      <c r="NDF5748" s="66"/>
      <c r="NDG5748" s="66"/>
      <c r="NDH5748" s="66"/>
      <c r="NDI5748" s="66"/>
      <c r="NDJ5748" s="66"/>
      <c r="NDK5748" s="66"/>
      <c r="NDL5748" s="66"/>
      <c r="NDM5748" s="66"/>
      <c r="NDN5748" s="66"/>
      <c r="NDO5748" s="66"/>
      <c r="NDP5748" s="66"/>
      <c r="NDQ5748" s="66"/>
      <c r="NDR5748" s="66"/>
      <c r="NDS5748" s="66"/>
      <c r="NDT5748" s="66"/>
      <c r="NDU5748" s="66"/>
      <c r="NDV5748" s="66"/>
      <c r="NDW5748" s="66"/>
      <c r="NDX5748" s="66"/>
      <c r="NDY5748" s="66"/>
      <c r="NDZ5748" s="66"/>
      <c r="NEA5748" s="66"/>
      <c r="NEB5748" s="66"/>
      <c r="NEC5748" s="66"/>
      <c r="NED5748" s="66"/>
      <c r="NEE5748" s="66"/>
      <c r="NEF5748" s="66"/>
      <c r="NEG5748" s="66"/>
      <c r="NEH5748" s="66"/>
      <c r="NEI5748" s="66"/>
      <c r="NEJ5748" s="66"/>
      <c r="NEK5748" s="66"/>
      <c r="NEL5748" s="66"/>
      <c r="NEM5748" s="66"/>
      <c r="NEN5748" s="66"/>
      <c r="NEO5748" s="66"/>
      <c r="NEP5748" s="66"/>
      <c r="NEQ5748" s="66"/>
      <c r="NER5748" s="66"/>
      <c r="NES5748" s="66"/>
      <c r="NET5748" s="66"/>
      <c r="NEU5748" s="66"/>
      <c r="NEV5748" s="66"/>
      <c r="NEW5748" s="66"/>
      <c r="NEX5748" s="66"/>
      <c r="NEY5748" s="66"/>
      <c r="NEZ5748" s="66"/>
      <c r="NFA5748" s="66"/>
      <c r="NFB5748" s="66"/>
      <c r="NFC5748" s="66"/>
      <c r="NFD5748" s="66"/>
      <c r="NFE5748" s="66"/>
      <c r="NFF5748" s="66"/>
      <c r="NFG5748" s="66"/>
      <c r="NFH5748" s="66"/>
      <c r="NFI5748" s="66"/>
      <c r="NFJ5748" s="66"/>
      <c r="NFK5748" s="66"/>
      <c r="NFL5748" s="66"/>
      <c r="NFM5748" s="66"/>
      <c r="NFN5748" s="66"/>
      <c r="NFO5748" s="66"/>
      <c r="NFP5748" s="66"/>
      <c r="NFQ5748" s="66"/>
      <c r="NFR5748" s="66"/>
      <c r="NFS5748" s="66"/>
      <c r="NFT5748" s="66"/>
      <c r="NFU5748" s="66"/>
      <c r="NFV5748" s="66"/>
      <c r="NFW5748" s="66"/>
      <c r="NFX5748" s="66"/>
      <c r="NFY5748" s="66"/>
      <c r="NFZ5748" s="66"/>
      <c r="NGA5748" s="66"/>
      <c r="NGB5748" s="66"/>
      <c r="NGC5748" s="66"/>
      <c r="NGD5748" s="66"/>
      <c r="NGE5748" s="66"/>
      <c r="NGF5748" s="66"/>
      <c r="NGG5748" s="66"/>
      <c r="NGH5748" s="66"/>
      <c r="NGI5748" s="66"/>
      <c r="NGJ5748" s="66"/>
      <c r="NGK5748" s="66"/>
      <c r="NGL5748" s="66"/>
      <c r="NGM5748" s="66"/>
      <c r="NGN5748" s="66"/>
      <c r="NGO5748" s="66"/>
      <c r="NGP5748" s="66"/>
      <c r="NGQ5748" s="66"/>
      <c r="NGR5748" s="66"/>
      <c r="NGS5748" s="66"/>
      <c r="NGT5748" s="66"/>
      <c r="NGU5748" s="66"/>
      <c r="NGV5748" s="66"/>
      <c r="NGW5748" s="66"/>
      <c r="NGX5748" s="66"/>
      <c r="NGY5748" s="66"/>
      <c r="NGZ5748" s="66"/>
      <c r="NHA5748" s="66"/>
      <c r="NHB5748" s="66"/>
      <c r="NHC5748" s="66"/>
      <c r="NHD5748" s="66"/>
      <c r="NHE5748" s="66"/>
      <c r="NHF5748" s="66"/>
      <c r="NHG5748" s="66"/>
      <c r="NHH5748" s="66"/>
      <c r="NHI5748" s="66"/>
      <c r="NHJ5748" s="66"/>
      <c r="NHK5748" s="66"/>
      <c r="NHL5748" s="66"/>
      <c r="NHM5748" s="66"/>
      <c r="NHN5748" s="66"/>
      <c r="NHO5748" s="66"/>
      <c r="NHP5748" s="66"/>
      <c r="NHQ5748" s="66"/>
      <c r="NHR5748" s="66"/>
      <c r="NHS5748" s="66"/>
      <c r="NHT5748" s="66"/>
      <c r="NHU5748" s="66"/>
      <c r="NHV5748" s="66"/>
      <c r="NHW5748" s="66"/>
      <c r="NHX5748" s="66"/>
      <c r="NHY5748" s="66"/>
      <c r="NHZ5748" s="66"/>
      <c r="NIA5748" s="66"/>
      <c r="NIB5748" s="66"/>
      <c r="NIC5748" s="66"/>
      <c r="NID5748" s="66"/>
      <c r="NIE5748" s="66"/>
      <c r="NIF5748" s="66"/>
      <c r="NIG5748" s="66"/>
      <c r="NIH5748" s="66"/>
      <c r="NII5748" s="66"/>
      <c r="NIJ5748" s="66"/>
      <c r="NIK5748" s="66"/>
      <c r="NIL5748" s="66"/>
      <c r="NIM5748" s="66"/>
      <c r="NIN5748" s="66"/>
      <c r="NIO5748" s="66"/>
      <c r="NIP5748" s="66"/>
      <c r="NIQ5748" s="66"/>
      <c r="NIR5748" s="66"/>
      <c r="NIS5748" s="66"/>
      <c r="NIT5748" s="66"/>
      <c r="NIU5748" s="66"/>
      <c r="NIV5748" s="66"/>
      <c r="NIW5748" s="66"/>
      <c r="NIX5748" s="66"/>
      <c r="NIY5748" s="66"/>
      <c r="NIZ5748" s="66"/>
      <c r="NJA5748" s="66"/>
      <c r="NJB5748" s="66"/>
      <c r="NJC5748" s="66"/>
      <c r="NJD5748" s="66"/>
      <c r="NJE5748" s="66"/>
      <c r="NJF5748" s="66"/>
      <c r="NJG5748" s="66"/>
      <c r="NJH5748" s="66"/>
      <c r="NJI5748" s="66"/>
      <c r="NJJ5748" s="66"/>
      <c r="NJK5748" s="66"/>
      <c r="NJL5748" s="66"/>
      <c r="NJM5748" s="66"/>
      <c r="NJN5748" s="66"/>
      <c r="NJO5748" s="66"/>
      <c r="NJP5748" s="66"/>
    </row>
    <row r="5749" spans="1:9740" s="77" customFormat="1" x14ac:dyDescent="0.25">
      <c r="A5749" s="71" t="s">
        <v>5782</v>
      </c>
      <c r="B5749" s="72" t="s">
        <v>8969</v>
      </c>
      <c r="C5749" s="71"/>
      <c r="D5749" s="73" t="s">
        <v>11864</v>
      </c>
      <c r="E5749" s="71" t="s">
        <v>5783</v>
      </c>
      <c r="F5749" s="75" t="s">
        <v>10</v>
      </c>
      <c r="G5749" s="75">
        <v>620</v>
      </c>
      <c r="H5749" s="75"/>
      <c r="I5749" s="74" t="s">
        <v>7799</v>
      </c>
      <c r="J5749" s="38">
        <v>25172110</v>
      </c>
      <c r="K5749" s="38" t="s">
        <v>12462</v>
      </c>
      <c r="L5749" s="71" t="str">
        <f t="shared" si="241"/>
        <v>104-0106-02.JPG</v>
      </c>
      <c r="M5749" s="71"/>
      <c r="N5749" s="71"/>
      <c r="O5749" s="66"/>
      <c r="P5749" s="66"/>
      <c r="Q5749" s="66"/>
      <c r="R5749" s="66"/>
      <c r="S5749" s="66"/>
      <c r="T5749" s="66"/>
      <c r="U5749" s="66"/>
      <c r="V5749" s="66"/>
      <c r="W5749" s="66"/>
      <c r="X5749" s="66"/>
      <c r="Y5749" s="66"/>
      <c r="Z5749" s="66"/>
      <c r="AA5749" s="66"/>
      <c r="AB5749" s="66"/>
      <c r="AC5749" s="66"/>
      <c r="AD5749" s="66"/>
      <c r="AE5749" s="66"/>
      <c r="AF5749" s="66"/>
      <c r="AG5749" s="66"/>
      <c r="AH5749" s="66"/>
      <c r="AI5749" s="66"/>
      <c r="AJ5749" s="66"/>
      <c r="AK5749" s="66"/>
      <c r="AL5749" s="66"/>
      <c r="AM5749" s="66"/>
      <c r="AN5749" s="66"/>
      <c r="AO5749" s="66"/>
      <c r="AP5749" s="66"/>
      <c r="AQ5749" s="66"/>
      <c r="AR5749" s="66"/>
      <c r="AS5749" s="66"/>
      <c r="AT5749" s="66"/>
      <c r="AU5749" s="66"/>
      <c r="AV5749" s="66"/>
      <c r="AW5749" s="66"/>
      <c r="AX5749" s="66"/>
      <c r="AY5749" s="66"/>
      <c r="AZ5749" s="66"/>
      <c r="BA5749" s="66"/>
      <c r="BB5749" s="66"/>
      <c r="BC5749" s="66"/>
      <c r="BD5749" s="66"/>
      <c r="BE5749" s="66"/>
      <c r="BF5749" s="66"/>
      <c r="BG5749" s="66"/>
      <c r="BH5749" s="66"/>
      <c r="BI5749" s="66"/>
      <c r="BJ5749" s="66"/>
      <c r="BK5749" s="66"/>
      <c r="BL5749" s="66"/>
      <c r="BM5749" s="66"/>
      <c r="BN5749" s="66"/>
      <c r="BO5749" s="66"/>
      <c r="BP5749" s="66"/>
      <c r="BQ5749" s="66"/>
      <c r="BR5749" s="66"/>
      <c r="BS5749" s="66"/>
      <c r="BT5749" s="66"/>
      <c r="BU5749" s="66"/>
      <c r="BV5749" s="66"/>
      <c r="BW5749" s="66"/>
      <c r="BX5749" s="66"/>
      <c r="BY5749" s="66"/>
      <c r="BZ5749" s="66"/>
      <c r="CA5749" s="66"/>
      <c r="CB5749" s="66"/>
      <c r="CC5749" s="66"/>
      <c r="CD5749" s="66"/>
      <c r="CE5749" s="66"/>
      <c r="CF5749" s="66"/>
      <c r="CG5749" s="66"/>
      <c r="CH5749" s="66"/>
      <c r="CI5749" s="66"/>
      <c r="CJ5749" s="66"/>
      <c r="CK5749" s="66"/>
      <c r="CL5749" s="66"/>
      <c r="CM5749" s="66"/>
      <c r="CN5749" s="66"/>
      <c r="CO5749" s="66"/>
      <c r="CP5749" s="66"/>
      <c r="CQ5749" s="66"/>
      <c r="CR5749" s="66"/>
      <c r="CS5749" s="66"/>
      <c r="CT5749" s="66"/>
      <c r="CU5749" s="66"/>
      <c r="CV5749" s="66"/>
      <c r="CW5749" s="66"/>
      <c r="CX5749" s="66"/>
      <c r="CY5749" s="66"/>
      <c r="CZ5749" s="66"/>
      <c r="DA5749" s="66"/>
      <c r="DB5749" s="66"/>
      <c r="DC5749" s="66"/>
      <c r="DD5749" s="66"/>
      <c r="DE5749" s="66"/>
      <c r="DF5749" s="66"/>
      <c r="DG5749" s="66"/>
      <c r="DH5749" s="66"/>
      <c r="DI5749" s="66"/>
      <c r="DJ5749" s="66"/>
      <c r="DK5749" s="66"/>
      <c r="DL5749" s="66"/>
      <c r="DM5749" s="66"/>
      <c r="DN5749" s="66"/>
      <c r="DO5749" s="66"/>
      <c r="DP5749" s="66"/>
      <c r="DQ5749" s="66"/>
      <c r="DR5749" s="66"/>
      <c r="DS5749" s="66"/>
      <c r="DT5749" s="66"/>
      <c r="DU5749" s="66"/>
      <c r="DV5749" s="66"/>
      <c r="DW5749" s="66"/>
      <c r="DX5749" s="66"/>
      <c r="DY5749" s="66"/>
      <c r="DZ5749" s="66"/>
      <c r="EA5749" s="66"/>
      <c r="EB5749" s="66"/>
      <c r="EC5749" s="66"/>
      <c r="ED5749" s="66"/>
      <c r="EE5749" s="66"/>
      <c r="EF5749" s="66"/>
      <c r="EG5749" s="66"/>
      <c r="EH5749" s="66"/>
      <c r="EI5749" s="66"/>
      <c r="EJ5749" s="66"/>
      <c r="EK5749" s="66"/>
      <c r="EL5749" s="66"/>
      <c r="EM5749" s="66"/>
      <c r="EN5749" s="66"/>
      <c r="EO5749" s="66"/>
      <c r="EP5749" s="66"/>
      <c r="EQ5749" s="66"/>
      <c r="ER5749" s="66"/>
      <c r="ES5749" s="66"/>
      <c r="ET5749" s="66"/>
      <c r="EU5749" s="66"/>
      <c r="EV5749" s="66"/>
      <c r="EW5749" s="66"/>
      <c r="EX5749" s="66"/>
      <c r="EY5749" s="66"/>
      <c r="EZ5749" s="66"/>
      <c r="FA5749" s="66"/>
      <c r="FB5749" s="66"/>
      <c r="FC5749" s="66"/>
      <c r="FD5749" s="66"/>
      <c r="FE5749" s="66"/>
      <c r="FF5749" s="66"/>
      <c r="FG5749" s="66"/>
      <c r="FH5749" s="66"/>
      <c r="FI5749" s="66"/>
      <c r="FJ5749" s="66"/>
      <c r="FK5749" s="66"/>
      <c r="FL5749" s="66"/>
      <c r="FM5749" s="66"/>
      <c r="FN5749" s="66"/>
      <c r="FO5749" s="66"/>
      <c r="FP5749" s="66"/>
      <c r="FQ5749" s="66"/>
      <c r="FR5749" s="66"/>
      <c r="FS5749" s="66"/>
      <c r="FT5749" s="66"/>
      <c r="FU5749" s="66"/>
      <c r="FV5749" s="66"/>
      <c r="FW5749" s="66"/>
      <c r="FX5749" s="66"/>
      <c r="FY5749" s="66"/>
      <c r="FZ5749" s="66"/>
      <c r="GA5749" s="66"/>
      <c r="GB5749" s="66"/>
      <c r="GC5749" s="66"/>
      <c r="GD5749" s="66"/>
      <c r="GE5749" s="66"/>
      <c r="GF5749" s="66"/>
      <c r="GG5749" s="66"/>
      <c r="GH5749" s="66"/>
      <c r="GI5749" s="66"/>
      <c r="GJ5749" s="66"/>
      <c r="GK5749" s="66"/>
      <c r="GL5749" s="66"/>
      <c r="GM5749" s="66"/>
      <c r="GN5749" s="66"/>
      <c r="GO5749" s="66"/>
      <c r="GP5749" s="66"/>
      <c r="GQ5749" s="66"/>
      <c r="GR5749" s="66"/>
      <c r="GS5749" s="66"/>
      <c r="GT5749" s="66"/>
      <c r="GU5749" s="66"/>
      <c r="GV5749" s="66"/>
      <c r="GW5749" s="66"/>
      <c r="GX5749" s="66"/>
      <c r="GY5749" s="66"/>
      <c r="GZ5749" s="66"/>
      <c r="HA5749" s="66"/>
      <c r="HB5749" s="66"/>
      <c r="HC5749" s="66"/>
      <c r="HD5749" s="66"/>
      <c r="HE5749" s="66"/>
      <c r="HF5749" s="66"/>
      <c r="HG5749" s="66"/>
      <c r="HH5749" s="66"/>
      <c r="HI5749" s="66"/>
      <c r="HJ5749" s="66"/>
      <c r="HK5749" s="66"/>
      <c r="HL5749" s="66"/>
      <c r="HM5749" s="66"/>
      <c r="HN5749" s="66"/>
      <c r="HO5749" s="66"/>
      <c r="HP5749" s="66"/>
      <c r="HQ5749" s="66"/>
      <c r="HR5749" s="66"/>
      <c r="HS5749" s="66"/>
      <c r="HT5749" s="66"/>
      <c r="HU5749" s="66"/>
      <c r="HV5749" s="66"/>
      <c r="HW5749" s="66"/>
      <c r="HX5749" s="66"/>
      <c r="HY5749" s="66"/>
      <c r="HZ5749" s="66"/>
      <c r="IA5749" s="66"/>
      <c r="IB5749" s="66"/>
      <c r="IC5749" s="66"/>
      <c r="ID5749" s="66"/>
      <c r="IE5749" s="66"/>
      <c r="IF5749" s="66"/>
      <c r="IG5749" s="66"/>
      <c r="IH5749" s="66"/>
      <c r="II5749" s="66"/>
      <c r="IJ5749" s="66"/>
      <c r="IK5749" s="66"/>
      <c r="IL5749" s="66"/>
      <c r="IM5749" s="66"/>
      <c r="IN5749" s="66"/>
      <c r="IO5749" s="66"/>
      <c r="IP5749" s="66"/>
      <c r="IQ5749" s="66"/>
      <c r="IR5749" s="66"/>
      <c r="IS5749" s="66"/>
      <c r="IT5749" s="66"/>
      <c r="IU5749" s="66"/>
      <c r="IV5749" s="66"/>
      <c r="IW5749" s="66"/>
      <c r="IX5749" s="66"/>
      <c r="IY5749" s="66"/>
      <c r="IZ5749" s="66"/>
      <c r="JA5749" s="66"/>
      <c r="JB5749" s="66"/>
      <c r="JC5749" s="66"/>
      <c r="JD5749" s="66"/>
      <c r="JE5749" s="66"/>
      <c r="JF5749" s="66"/>
      <c r="JG5749" s="66"/>
      <c r="JH5749" s="66"/>
      <c r="JI5749" s="66"/>
      <c r="JJ5749" s="66"/>
      <c r="JK5749" s="66"/>
      <c r="JL5749" s="66"/>
      <c r="JM5749" s="66"/>
      <c r="JN5749" s="66"/>
      <c r="JO5749" s="66"/>
      <c r="JP5749" s="66"/>
      <c r="JQ5749" s="66"/>
      <c r="JR5749" s="66"/>
      <c r="JS5749" s="66"/>
      <c r="JT5749" s="66"/>
      <c r="JU5749" s="66"/>
      <c r="JV5749" s="66"/>
      <c r="JW5749" s="66"/>
      <c r="JX5749" s="66"/>
      <c r="JY5749" s="66"/>
      <c r="JZ5749" s="66"/>
      <c r="KA5749" s="66"/>
      <c r="KB5749" s="66"/>
      <c r="KC5749" s="66"/>
      <c r="KD5749" s="66"/>
      <c r="KE5749" s="66"/>
      <c r="KF5749" s="66"/>
      <c r="KG5749" s="66"/>
      <c r="KH5749" s="66"/>
      <c r="KI5749" s="66"/>
      <c r="KJ5749" s="66"/>
      <c r="KK5749" s="66"/>
      <c r="KL5749" s="66"/>
      <c r="KM5749" s="66"/>
      <c r="KN5749" s="66"/>
      <c r="KO5749" s="66"/>
      <c r="KP5749" s="66"/>
      <c r="KQ5749" s="66"/>
      <c r="KR5749" s="66"/>
      <c r="KS5749" s="66"/>
      <c r="KT5749" s="66"/>
      <c r="KU5749" s="66"/>
      <c r="KV5749" s="66"/>
      <c r="KW5749" s="66"/>
      <c r="KX5749" s="66"/>
      <c r="KY5749" s="66"/>
      <c r="KZ5749" s="66"/>
      <c r="LA5749" s="66"/>
      <c r="LB5749" s="66"/>
      <c r="LC5749" s="66"/>
      <c r="LD5749" s="66"/>
      <c r="LE5749" s="66"/>
      <c r="LF5749" s="66"/>
      <c r="LG5749" s="66"/>
      <c r="LH5749" s="66"/>
      <c r="LI5749" s="66"/>
      <c r="LJ5749" s="66"/>
      <c r="LK5749" s="66"/>
      <c r="LL5749" s="66"/>
      <c r="LM5749" s="66"/>
      <c r="LN5749" s="66"/>
      <c r="LO5749" s="66"/>
      <c r="LP5749" s="66"/>
      <c r="LQ5749" s="66"/>
      <c r="LR5749" s="66"/>
      <c r="LS5749" s="66"/>
      <c r="LT5749" s="66"/>
      <c r="LU5749" s="66"/>
      <c r="LV5749" s="66"/>
      <c r="LW5749" s="66"/>
      <c r="LX5749" s="66"/>
      <c r="LY5749" s="66"/>
      <c r="LZ5749" s="66"/>
      <c r="MA5749" s="66"/>
      <c r="MB5749" s="66"/>
      <c r="MC5749" s="66"/>
      <c r="MD5749" s="66"/>
      <c r="ME5749" s="66"/>
      <c r="MF5749" s="66"/>
      <c r="MG5749" s="66"/>
      <c r="MH5749" s="66"/>
      <c r="MI5749" s="66"/>
      <c r="MJ5749" s="66"/>
      <c r="MK5749" s="66"/>
      <c r="ML5749" s="66"/>
      <c r="MM5749" s="66"/>
      <c r="MN5749" s="66"/>
      <c r="MO5749" s="66"/>
      <c r="MP5749" s="66"/>
      <c r="MQ5749" s="66"/>
      <c r="MR5749" s="66"/>
      <c r="MS5749" s="66"/>
      <c r="MT5749" s="66"/>
      <c r="MU5749" s="66"/>
      <c r="MV5749" s="66"/>
      <c r="MW5749" s="66"/>
      <c r="MX5749" s="66"/>
      <c r="MY5749" s="66"/>
      <c r="MZ5749" s="66"/>
      <c r="NA5749" s="66"/>
      <c r="NB5749" s="66"/>
      <c r="NC5749" s="66"/>
      <c r="ND5749" s="66"/>
      <c r="NE5749" s="66"/>
      <c r="NF5749" s="66"/>
      <c r="NG5749" s="66"/>
      <c r="NH5749" s="66"/>
      <c r="NI5749" s="66"/>
      <c r="NJ5749" s="66"/>
      <c r="NK5749" s="66"/>
      <c r="NL5749" s="66"/>
      <c r="NM5749" s="66"/>
      <c r="NN5749" s="66"/>
      <c r="NO5749" s="66"/>
      <c r="NP5749" s="66"/>
      <c r="NQ5749" s="66"/>
      <c r="NR5749" s="66"/>
      <c r="NS5749" s="66"/>
      <c r="NT5749" s="66"/>
      <c r="NU5749" s="66"/>
      <c r="NV5749" s="66"/>
      <c r="NW5749" s="66"/>
      <c r="NX5749" s="66"/>
      <c r="NY5749" s="66"/>
      <c r="NZ5749" s="66"/>
      <c r="OA5749" s="66"/>
      <c r="OB5749" s="66"/>
      <c r="OC5749" s="66"/>
      <c r="OD5749" s="66"/>
      <c r="OE5749" s="66"/>
      <c r="OF5749" s="66"/>
      <c r="OG5749" s="66"/>
      <c r="OH5749" s="66"/>
      <c r="OI5749" s="66"/>
      <c r="OJ5749" s="66"/>
      <c r="OK5749" s="66"/>
      <c r="OL5749" s="66"/>
      <c r="OM5749" s="66"/>
      <c r="ON5749" s="66"/>
      <c r="OO5749" s="66"/>
      <c r="OP5749" s="66"/>
      <c r="OQ5749" s="66"/>
      <c r="OR5749" s="66"/>
      <c r="OS5749" s="66"/>
      <c r="OT5749" s="66"/>
      <c r="OU5749" s="66"/>
      <c r="OV5749" s="66"/>
      <c r="OW5749" s="66"/>
      <c r="OX5749" s="66"/>
      <c r="OY5749" s="66"/>
      <c r="OZ5749" s="66"/>
      <c r="PA5749" s="66"/>
      <c r="PB5749" s="66"/>
      <c r="PC5749" s="66"/>
      <c r="PD5749" s="66"/>
      <c r="PE5749" s="66"/>
      <c r="PF5749" s="66"/>
      <c r="PG5749" s="66"/>
      <c r="PH5749" s="66"/>
      <c r="PI5749" s="66"/>
      <c r="PJ5749" s="66"/>
      <c r="PK5749" s="66"/>
      <c r="PL5749" s="66"/>
      <c r="PM5749" s="66"/>
      <c r="PN5749" s="66"/>
      <c r="PO5749" s="66"/>
      <c r="PP5749" s="66"/>
      <c r="PQ5749" s="66"/>
      <c r="PR5749" s="66"/>
      <c r="PS5749" s="66"/>
      <c r="PT5749" s="66"/>
      <c r="PU5749" s="66"/>
      <c r="PV5749" s="66"/>
      <c r="PW5749" s="66"/>
      <c r="PX5749" s="66"/>
      <c r="PY5749" s="66"/>
      <c r="PZ5749" s="66"/>
      <c r="QA5749" s="66"/>
      <c r="QB5749" s="66"/>
      <c r="QC5749" s="66"/>
      <c r="QD5749" s="66"/>
      <c r="QE5749" s="66"/>
      <c r="QF5749" s="66"/>
      <c r="QG5749" s="66"/>
      <c r="QH5749" s="66"/>
      <c r="QI5749" s="66"/>
      <c r="QJ5749" s="66"/>
      <c r="QK5749" s="66"/>
      <c r="QL5749" s="66"/>
      <c r="QM5749" s="66"/>
      <c r="QN5749" s="66"/>
      <c r="QO5749" s="66"/>
      <c r="QP5749" s="66"/>
      <c r="QQ5749" s="66"/>
      <c r="QR5749" s="66"/>
      <c r="QS5749" s="66"/>
      <c r="QT5749" s="66"/>
      <c r="QU5749" s="66"/>
      <c r="QV5749" s="66"/>
      <c r="QW5749" s="66"/>
      <c r="QX5749" s="66"/>
      <c r="QY5749" s="66"/>
      <c r="QZ5749" s="66"/>
      <c r="RA5749" s="66"/>
      <c r="RB5749" s="66"/>
      <c r="RC5749" s="66"/>
      <c r="RD5749" s="66"/>
      <c r="RE5749" s="66"/>
      <c r="RF5749" s="66"/>
      <c r="RG5749" s="66"/>
      <c r="RH5749" s="66"/>
      <c r="RI5749" s="66"/>
      <c r="RJ5749" s="66"/>
      <c r="RK5749" s="66"/>
      <c r="RL5749" s="66"/>
      <c r="RM5749" s="66"/>
      <c r="RN5749" s="66"/>
      <c r="RO5749" s="66"/>
      <c r="RP5749" s="66"/>
      <c r="RQ5749" s="66"/>
      <c r="RR5749" s="66"/>
      <c r="RS5749" s="66"/>
      <c r="RT5749" s="66"/>
      <c r="RU5749" s="66"/>
      <c r="RV5749" s="66"/>
      <c r="RW5749" s="66"/>
      <c r="RX5749" s="66"/>
      <c r="RY5749" s="66"/>
      <c r="RZ5749" s="66"/>
      <c r="SA5749" s="66"/>
      <c r="SB5749" s="66"/>
      <c r="SC5749" s="66"/>
      <c r="SD5749" s="66"/>
      <c r="SE5749" s="66"/>
      <c r="SF5749" s="66"/>
      <c r="SG5749" s="66"/>
      <c r="SH5749" s="66"/>
      <c r="SI5749" s="66"/>
      <c r="SJ5749" s="66"/>
      <c r="SK5749" s="66"/>
      <c r="SL5749" s="66"/>
      <c r="SM5749" s="66"/>
      <c r="SN5749" s="66"/>
      <c r="SO5749" s="66"/>
      <c r="SP5749" s="66"/>
      <c r="SQ5749" s="66"/>
      <c r="SR5749" s="66"/>
      <c r="SS5749" s="66"/>
      <c r="ST5749" s="66"/>
      <c r="SU5749" s="66"/>
      <c r="SV5749" s="66"/>
      <c r="SW5749" s="66"/>
      <c r="SX5749" s="66"/>
      <c r="SY5749" s="66"/>
      <c r="SZ5749" s="66"/>
      <c r="TA5749" s="66"/>
      <c r="TB5749" s="66"/>
      <c r="TC5749" s="66"/>
      <c r="TD5749" s="66"/>
      <c r="TE5749" s="66"/>
      <c r="TF5749" s="66"/>
      <c r="TG5749" s="66"/>
      <c r="TH5749" s="66"/>
      <c r="TI5749" s="66"/>
      <c r="TJ5749" s="66"/>
      <c r="TK5749" s="66"/>
      <c r="TL5749" s="66"/>
      <c r="TM5749" s="66"/>
      <c r="TN5749" s="66"/>
      <c r="TO5749" s="66"/>
      <c r="TP5749" s="66"/>
      <c r="TQ5749" s="66"/>
      <c r="TR5749" s="66"/>
      <c r="TS5749" s="66"/>
      <c r="TT5749" s="66"/>
      <c r="TU5749" s="66"/>
      <c r="TV5749" s="66"/>
      <c r="TW5749" s="66"/>
      <c r="TX5749" s="66"/>
      <c r="TY5749" s="66"/>
      <c r="TZ5749" s="66"/>
      <c r="UA5749" s="66"/>
      <c r="UB5749" s="66"/>
      <c r="UC5749" s="66"/>
      <c r="UD5749" s="66"/>
      <c r="UE5749" s="66"/>
      <c r="UF5749" s="66"/>
      <c r="UG5749" s="66"/>
      <c r="UH5749" s="66"/>
      <c r="UI5749" s="66"/>
      <c r="UJ5749" s="66"/>
      <c r="UK5749" s="66"/>
      <c r="UL5749" s="66"/>
      <c r="UM5749" s="66"/>
      <c r="UN5749" s="66"/>
      <c r="UO5749" s="66"/>
      <c r="UP5749" s="66"/>
      <c r="UQ5749" s="66"/>
      <c r="UR5749" s="66"/>
      <c r="US5749" s="66"/>
      <c r="UT5749" s="66"/>
      <c r="UU5749" s="66"/>
      <c r="UV5749" s="66"/>
      <c r="UW5749" s="66"/>
      <c r="UX5749" s="66"/>
      <c r="UY5749" s="66"/>
      <c r="UZ5749" s="66"/>
      <c r="VA5749" s="66"/>
      <c r="VB5749" s="66"/>
      <c r="VC5749" s="66"/>
      <c r="VD5749" s="66"/>
      <c r="VE5749" s="66"/>
      <c r="VF5749" s="66"/>
      <c r="VG5749" s="66"/>
      <c r="VH5749" s="66"/>
      <c r="VI5749" s="66"/>
      <c r="VJ5749" s="66"/>
      <c r="VK5749" s="66"/>
      <c r="VL5749" s="66"/>
      <c r="VM5749" s="66"/>
      <c r="VN5749" s="66"/>
      <c r="VO5749" s="66"/>
      <c r="VP5749" s="66"/>
      <c r="VQ5749" s="66"/>
      <c r="VR5749" s="66"/>
      <c r="VS5749" s="66"/>
      <c r="VT5749" s="66"/>
      <c r="VU5749" s="66"/>
      <c r="VV5749" s="66"/>
      <c r="VW5749" s="66"/>
      <c r="VX5749" s="66"/>
      <c r="VY5749" s="66"/>
      <c r="VZ5749" s="66"/>
      <c r="WA5749" s="66"/>
      <c r="WB5749" s="66"/>
      <c r="WC5749" s="66"/>
      <c r="WD5749" s="66"/>
      <c r="WE5749" s="66"/>
      <c r="WF5749" s="66"/>
      <c r="WG5749" s="66"/>
      <c r="WH5749" s="66"/>
      <c r="WI5749" s="66"/>
      <c r="WJ5749" s="66"/>
      <c r="WK5749" s="66"/>
      <c r="WL5749" s="66"/>
      <c r="WM5749" s="66"/>
      <c r="WN5749" s="66"/>
      <c r="WO5749" s="66"/>
      <c r="WP5749" s="66"/>
      <c r="WQ5749" s="66"/>
      <c r="WR5749" s="66"/>
      <c r="WS5749" s="66"/>
      <c r="WT5749" s="66"/>
      <c r="WU5749" s="66"/>
      <c r="WV5749" s="66"/>
      <c r="WW5749" s="66"/>
      <c r="WX5749" s="66"/>
      <c r="WY5749" s="66"/>
      <c r="WZ5749" s="66"/>
      <c r="XA5749" s="66"/>
      <c r="XB5749" s="66"/>
      <c r="XC5749" s="66"/>
      <c r="XD5749" s="66"/>
      <c r="XE5749" s="66"/>
      <c r="XF5749" s="66"/>
      <c r="XG5749" s="66"/>
      <c r="XH5749" s="66"/>
      <c r="XI5749" s="66"/>
      <c r="XJ5749" s="66"/>
      <c r="XK5749" s="66"/>
      <c r="XL5749" s="66"/>
      <c r="XM5749" s="66"/>
      <c r="XN5749" s="66"/>
      <c r="XO5749" s="66"/>
      <c r="XP5749" s="66"/>
      <c r="XQ5749" s="66"/>
      <c r="XR5749" s="66"/>
      <c r="XS5749" s="66"/>
      <c r="XT5749" s="66"/>
      <c r="XU5749" s="66"/>
      <c r="XV5749" s="66"/>
      <c r="XW5749" s="66"/>
      <c r="XX5749" s="66"/>
      <c r="XY5749" s="66"/>
      <c r="XZ5749" s="66"/>
      <c r="YA5749" s="66"/>
      <c r="YB5749" s="66"/>
      <c r="YC5749" s="66"/>
      <c r="YD5749" s="66"/>
      <c r="YE5749" s="66"/>
      <c r="YF5749" s="66"/>
      <c r="YG5749" s="66"/>
      <c r="YH5749" s="66"/>
      <c r="YI5749" s="66"/>
      <c r="YJ5749" s="66"/>
      <c r="YK5749" s="66"/>
      <c r="YL5749" s="66"/>
      <c r="YM5749" s="66"/>
      <c r="YN5749" s="66"/>
      <c r="YO5749" s="66"/>
      <c r="YP5749" s="66"/>
      <c r="YQ5749" s="66"/>
      <c r="YR5749" s="66"/>
      <c r="YS5749" s="66"/>
      <c r="YT5749" s="66"/>
      <c r="YU5749" s="66"/>
      <c r="YV5749" s="66"/>
      <c r="YW5749" s="66"/>
      <c r="YX5749" s="66"/>
      <c r="YY5749" s="66"/>
      <c r="YZ5749" s="66"/>
      <c r="ZA5749" s="66"/>
      <c r="ZB5749" s="66"/>
      <c r="ZC5749" s="66"/>
      <c r="ZD5749" s="66"/>
      <c r="ZE5749" s="66"/>
      <c r="ZF5749" s="66"/>
      <c r="ZG5749" s="66"/>
      <c r="ZH5749" s="66"/>
      <c r="ZI5749" s="66"/>
      <c r="ZJ5749" s="66"/>
      <c r="ZK5749" s="66"/>
      <c r="ZL5749" s="66"/>
      <c r="ZM5749" s="66"/>
      <c r="ZN5749" s="66"/>
      <c r="ZO5749" s="66"/>
      <c r="ZP5749" s="66"/>
      <c r="ZQ5749" s="66"/>
      <c r="ZR5749" s="66"/>
      <c r="ZS5749" s="66"/>
      <c r="ZT5749" s="66"/>
      <c r="ZU5749" s="66"/>
      <c r="ZV5749" s="66"/>
      <c r="ZW5749" s="66"/>
      <c r="ZX5749" s="66"/>
      <c r="ZY5749" s="66"/>
      <c r="ZZ5749" s="66"/>
      <c r="AAA5749" s="66"/>
      <c r="AAB5749" s="66"/>
      <c r="AAC5749" s="66"/>
      <c r="AAD5749" s="66"/>
      <c r="AAE5749" s="66"/>
      <c r="AAF5749" s="66"/>
      <c r="AAG5749" s="66"/>
      <c r="AAH5749" s="66"/>
      <c r="AAI5749" s="66"/>
      <c r="AAJ5749" s="66"/>
      <c r="AAK5749" s="66"/>
      <c r="AAL5749" s="66"/>
      <c r="AAM5749" s="66"/>
      <c r="AAN5749" s="66"/>
      <c r="AAO5749" s="66"/>
      <c r="AAP5749" s="66"/>
      <c r="AAQ5749" s="66"/>
      <c r="AAR5749" s="66"/>
      <c r="AAS5749" s="66"/>
      <c r="AAT5749" s="66"/>
      <c r="AAU5749" s="66"/>
      <c r="AAV5749" s="66"/>
      <c r="AAW5749" s="66"/>
      <c r="AAX5749" s="66"/>
      <c r="AAY5749" s="66"/>
      <c r="AAZ5749" s="66"/>
      <c r="ABA5749" s="66"/>
      <c r="ABB5749" s="66"/>
      <c r="ABC5749" s="66"/>
      <c r="ABD5749" s="66"/>
      <c r="ABE5749" s="66"/>
      <c r="ABF5749" s="66"/>
      <c r="ABG5749" s="66"/>
      <c r="ABH5749" s="66"/>
      <c r="ABI5749" s="66"/>
      <c r="ABJ5749" s="66"/>
      <c r="ABK5749" s="66"/>
      <c r="ABL5749" s="66"/>
      <c r="ABM5749" s="66"/>
      <c r="ABN5749" s="66"/>
      <c r="ABO5749" s="66"/>
      <c r="ABP5749" s="66"/>
      <c r="ABQ5749" s="66"/>
      <c r="ABR5749" s="66"/>
      <c r="ABS5749" s="66"/>
      <c r="ABT5749" s="66"/>
      <c r="ABU5749" s="66"/>
      <c r="ABV5749" s="66"/>
      <c r="ABW5749" s="66"/>
      <c r="ABX5749" s="66"/>
      <c r="ABY5749" s="66"/>
      <c r="ABZ5749" s="66"/>
      <c r="ACA5749" s="66"/>
      <c r="ACB5749" s="66"/>
      <c r="ACC5749" s="66"/>
      <c r="ACD5749" s="66"/>
      <c r="ACE5749" s="66"/>
      <c r="ACF5749" s="66"/>
      <c r="ACG5749" s="66"/>
      <c r="ACH5749" s="66"/>
      <c r="ACI5749" s="66"/>
      <c r="ACJ5749" s="66"/>
      <c r="ACK5749" s="66"/>
      <c r="ACL5749" s="66"/>
      <c r="ACM5749" s="66"/>
      <c r="ACN5749" s="66"/>
      <c r="ACO5749" s="66"/>
      <c r="ACP5749" s="66"/>
      <c r="ACQ5749" s="66"/>
      <c r="ACR5749" s="66"/>
      <c r="ACS5749" s="66"/>
      <c r="ACT5749" s="66"/>
      <c r="ACU5749" s="66"/>
      <c r="ACV5749" s="66"/>
      <c r="ACW5749" s="66"/>
      <c r="ACX5749" s="66"/>
      <c r="ACY5749" s="66"/>
      <c r="ACZ5749" s="66"/>
      <c r="ADA5749" s="66"/>
      <c r="ADB5749" s="66"/>
      <c r="ADC5749" s="66"/>
      <c r="ADD5749" s="66"/>
      <c r="ADE5749" s="66"/>
      <c r="ADF5749" s="66"/>
      <c r="ADG5749" s="66"/>
      <c r="ADH5749" s="66"/>
      <c r="ADI5749" s="66"/>
      <c r="ADJ5749" s="66"/>
      <c r="ADK5749" s="66"/>
      <c r="ADL5749" s="66"/>
      <c r="ADM5749" s="66"/>
      <c r="ADN5749" s="66"/>
      <c r="ADO5749" s="66"/>
      <c r="ADP5749" s="66"/>
      <c r="ADQ5749" s="66"/>
      <c r="ADR5749" s="66"/>
      <c r="ADS5749" s="66"/>
      <c r="ADT5749" s="66"/>
      <c r="ADU5749" s="66"/>
      <c r="ADV5749" s="66"/>
      <c r="ADW5749" s="66"/>
      <c r="ADX5749" s="66"/>
      <c r="ADY5749" s="66"/>
      <c r="ADZ5749" s="66"/>
      <c r="AEA5749" s="66"/>
      <c r="AEB5749" s="66"/>
      <c r="AEC5749" s="66"/>
      <c r="AED5749" s="66"/>
      <c r="AEE5749" s="66"/>
      <c r="AEF5749" s="66"/>
      <c r="AEG5749" s="66"/>
      <c r="AEH5749" s="66"/>
      <c r="AEI5749" s="66"/>
      <c r="AEJ5749" s="66"/>
      <c r="AEK5749" s="66"/>
      <c r="AEL5749" s="66"/>
      <c r="AEM5749" s="66"/>
      <c r="AEN5749" s="66"/>
      <c r="AEO5749" s="66"/>
      <c r="AEP5749" s="66"/>
      <c r="AEQ5749" s="66"/>
      <c r="AER5749" s="66"/>
      <c r="AES5749" s="66"/>
      <c r="AET5749" s="66"/>
      <c r="AEU5749" s="66"/>
      <c r="AEV5749" s="66"/>
      <c r="AEW5749" s="66"/>
      <c r="AEX5749" s="66"/>
      <c r="AEY5749" s="66"/>
      <c r="AEZ5749" s="66"/>
      <c r="AFA5749" s="66"/>
      <c r="AFB5749" s="66"/>
      <c r="AFC5749" s="66"/>
      <c r="AFD5749" s="66"/>
      <c r="AFE5749" s="66"/>
      <c r="AFF5749" s="66"/>
      <c r="AFG5749" s="66"/>
      <c r="AFH5749" s="66"/>
      <c r="AFI5749" s="66"/>
      <c r="AFJ5749" s="66"/>
      <c r="AFK5749" s="66"/>
      <c r="AFL5749" s="66"/>
      <c r="AFM5749" s="66"/>
      <c r="AFN5749" s="66"/>
      <c r="AFO5749" s="66"/>
      <c r="AFP5749" s="66"/>
      <c r="AFQ5749" s="66"/>
      <c r="AFR5749" s="66"/>
      <c r="AFS5749" s="66"/>
      <c r="AFT5749" s="66"/>
      <c r="AFU5749" s="66"/>
      <c r="AFV5749" s="66"/>
      <c r="AFW5749" s="66"/>
      <c r="AFX5749" s="66"/>
      <c r="AFY5749" s="66"/>
      <c r="AFZ5749" s="66"/>
      <c r="AGA5749" s="66"/>
      <c r="AGB5749" s="66"/>
      <c r="AGC5749" s="66"/>
      <c r="AGD5749" s="66"/>
      <c r="AGE5749" s="66"/>
      <c r="AGF5749" s="66"/>
      <c r="AGG5749" s="66"/>
      <c r="AGH5749" s="66"/>
      <c r="AGI5749" s="66"/>
      <c r="AGJ5749" s="66"/>
      <c r="AGK5749" s="66"/>
      <c r="AGL5749" s="66"/>
      <c r="AGM5749" s="66"/>
      <c r="AGN5749" s="66"/>
      <c r="AGO5749" s="66"/>
      <c r="AGP5749" s="66"/>
      <c r="AGQ5749" s="66"/>
      <c r="AGR5749" s="66"/>
      <c r="AGS5749" s="66"/>
      <c r="AGT5749" s="66"/>
      <c r="AGU5749" s="66"/>
      <c r="AGV5749" s="66"/>
      <c r="AGW5749" s="66"/>
      <c r="AGX5749" s="66"/>
      <c r="AGY5749" s="66"/>
      <c r="AGZ5749" s="66"/>
      <c r="AHA5749" s="66"/>
      <c r="AHB5749" s="66"/>
      <c r="AHC5749" s="66"/>
      <c r="AHD5749" s="66"/>
      <c r="AHE5749" s="66"/>
      <c r="AHF5749" s="66"/>
      <c r="AHG5749" s="66"/>
      <c r="AHH5749" s="66"/>
      <c r="AHI5749" s="66"/>
      <c r="AHJ5749" s="66"/>
      <c r="AHK5749" s="66"/>
      <c r="AHL5749" s="66"/>
      <c r="AHM5749" s="66"/>
      <c r="AHN5749" s="66"/>
      <c r="AHO5749" s="66"/>
      <c r="AHP5749" s="66"/>
      <c r="AHQ5749" s="66"/>
      <c r="AHR5749" s="66"/>
      <c r="AHS5749" s="66"/>
      <c r="AHT5749" s="66"/>
      <c r="AHU5749" s="66"/>
      <c r="AHV5749" s="66"/>
      <c r="AHW5749" s="66"/>
      <c r="AHX5749" s="66"/>
      <c r="AHY5749" s="66"/>
      <c r="AHZ5749" s="66"/>
      <c r="AIA5749" s="66"/>
      <c r="AIB5749" s="66"/>
      <c r="AIC5749" s="66"/>
      <c r="AID5749" s="66"/>
      <c r="AIE5749" s="66"/>
      <c r="AIF5749" s="66"/>
      <c r="AIG5749" s="66"/>
      <c r="AIH5749" s="66"/>
      <c r="AII5749" s="66"/>
      <c r="AIJ5749" s="66"/>
      <c r="AIK5749" s="66"/>
      <c r="AIL5749" s="66"/>
      <c r="AIM5749" s="66"/>
      <c r="AIN5749" s="66"/>
      <c r="AIO5749" s="66"/>
      <c r="AIP5749" s="66"/>
      <c r="AIQ5749" s="66"/>
      <c r="AIR5749" s="66"/>
      <c r="AIS5749" s="66"/>
      <c r="AIT5749" s="66"/>
      <c r="AIU5749" s="66"/>
      <c r="AIV5749" s="66"/>
      <c r="AIW5749" s="66"/>
      <c r="AIX5749" s="66"/>
      <c r="AIY5749" s="66"/>
      <c r="AIZ5749" s="66"/>
      <c r="AJA5749" s="66"/>
      <c r="AJB5749" s="66"/>
      <c r="AJC5749" s="66"/>
      <c r="AJD5749" s="66"/>
      <c r="AJE5749" s="66"/>
      <c r="AJF5749" s="66"/>
      <c r="AJG5749" s="66"/>
      <c r="AJH5749" s="66"/>
      <c r="AJI5749" s="66"/>
      <c r="AJJ5749" s="66"/>
      <c r="AJK5749" s="66"/>
      <c r="AJL5749" s="66"/>
      <c r="AJM5749" s="66"/>
      <c r="AJN5749" s="66"/>
      <c r="AJO5749" s="66"/>
      <c r="AJP5749" s="66"/>
      <c r="AJQ5749" s="66"/>
      <c r="AJR5749" s="66"/>
      <c r="AJS5749" s="66"/>
      <c r="AJT5749" s="66"/>
      <c r="AJU5749" s="66"/>
      <c r="AJV5749" s="66"/>
      <c r="AJW5749" s="66"/>
      <c r="AJX5749" s="66"/>
      <c r="AJY5749" s="66"/>
      <c r="AJZ5749" s="66"/>
      <c r="AKA5749" s="66"/>
      <c r="AKB5749" s="66"/>
      <c r="AKC5749" s="66"/>
      <c r="AKD5749" s="66"/>
      <c r="AKE5749" s="66"/>
      <c r="AKF5749" s="66"/>
      <c r="AKG5749" s="66"/>
      <c r="AKH5749" s="66"/>
      <c r="AKI5749" s="66"/>
      <c r="AKJ5749" s="66"/>
      <c r="AKK5749" s="66"/>
      <c r="AKL5749" s="66"/>
      <c r="AKM5749" s="66"/>
      <c r="AKN5749" s="66"/>
      <c r="AKO5749" s="66"/>
      <c r="AKP5749" s="66"/>
      <c r="AKQ5749" s="66"/>
      <c r="AKR5749" s="66"/>
      <c r="AKS5749" s="66"/>
      <c r="AKT5749" s="66"/>
      <c r="AKU5749" s="66"/>
      <c r="AKV5749" s="66"/>
      <c r="AKW5749" s="66"/>
      <c r="AKX5749" s="66"/>
      <c r="AKY5749" s="66"/>
      <c r="AKZ5749" s="66"/>
      <c r="ALA5749" s="66"/>
      <c r="ALB5749" s="66"/>
      <c r="ALC5749" s="66"/>
      <c r="ALD5749" s="66"/>
      <c r="ALE5749" s="66"/>
      <c r="ALF5749" s="66"/>
      <c r="ALG5749" s="66"/>
      <c r="ALH5749" s="66"/>
      <c r="ALI5749" s="66"/>
      <c r="ALJ5749" s="66"/>
      <c r="ALK5749" s="66"/>
      <c r="ALL5749" s="66"/>
      <c r="ALM5749" s="66"/>
      <c r="ALN5749" s="66"/>
      <c r="ALO5749" s="66"/>
      <c r="ALP5749" s="66"/>
      <c r="ALQ5749" s="66"/>
      <c r="ALR5749" s="66"/>
      <c r="ALS5749" s="66"/>
      <c r="ALT5749" s="66"/>
      <c r="ALU5749" s="66"/>
      <c r="ALV5749" s="66"/>
      <c r="ALW5749" s="66"/>
      <c r="ALX5749" s="66"/>
      <c r="ALY5749" s="66"/>
      <c r="ALZ5749" s="66"/>
      <c r="AMA5749" s="66"/>
      <c r="AMB5749" s="66"/>
      <c r="AMC5749" s="66"/>
      <c r="AMD5749" s="66"/>
      <c r="AME5749" s="66"/>
      <c r="AMF5749" s="66"/>
      <c r="AMG5749" s="66"/>
      <c r="AMH5749" s="66"/>
      <c r="AMI5749" s="66"/>
      <c r="AMJ5749" s="66"/>
      <c r="AMK5749" s="66"/>
      <c r="AML5749" s="66"/>
      <c r="AMM5749" s="66"/>
      <c r="AMN5749" s="66"/>
      <c r="AMO5749" s="66"/>
      <c r="AMP5749" s="66"/>
      <c r="AMQ5749" s="66"/>
      <c r="AMR5749" s="66"/>
      <c r="AMS5749" s="66"/>
      <c r="AMT5749" s="66"/>
      <c r="AMU5749" s="66"/>
      <c r="AMV5749" s="66"/>
      <c r="AMW5749" s="66"/>
      <c r="AMX5749" s="66"/>
      <c r="AMY5749" s="66"/>
      <c r="AMZ5749" s="66"/>
      <c r="ANA5749" s="66"/>
      <c r="ANB5749" s="66"/>
      <c r="ANC5749" s="66"/>
      <c r="AND5749" s="66"/>
      <c r="ANE5749" s="66"/>
      <c r="ANF5749" s="66"/>
      <c r="ANG5749" s="66"/>
      <c r="ANH5749" s="66"/>
      <c r="ANI5749" s="66"/>
      <c r="ANJ5749" s="66"/>
      <c r="ANK5749" s="66"/>
      <c r="ANL5749" s="66"/>
      <c r="ANM5749" s="66"/>
      <c r="ANN5749" s="66"/>
      <c r="ANO5749" s="66"/>
      <c r="ANP5749" s="66"/>
      <c r="ANQ5749" s="66"/>
      <c r="ANR5749" s="66"/>
      <c r="ANS5749" s="66"/>
      <c r="ANT5749" s="66"/>
      <c r="ANU5749" s="66"/>
      <c r="ANV5749" s="66"/>
      <c r="ANW5749" s="66"/>
      <c r="ANX5749" s="66"/>
      <c r="ANY5749" s="66"/>
      <c r="ANZ5749" s="66"/>
      <c r="AOA5749" s="66"/>
      <c r="AOB5749" s="66"/>
      <c r="AOC5749" s="66"/>
      <c r="AOD5749" s="66"/>
      <c r="AOE5749" s="66"/>
      <c r="AOF5749" s="66"/>
      <c r="AOG5749" s="66"/>
      <c r="AOH5749" s="66"/>
      <c r="AOI5749" s="66"/>
      <c r="AOJ5749" s="66"/>
      <c r="AOK5749" s="66"/>
      <c r="AOL5749" s="66"/>
      <c r="AOM5749" s="66"/>
      <c r="AON5749" s="66"/>
      <c r="AOO5749" s="66"/>
      <c r="AOP5749" s="66"/>
      <c r="AOQ5749" s="66"/>
      <c r="AOR5749" s="66"/>
      <c r="AOS5749" s="66"/>
      <c r="AOT5749" s="66"/>
      <c r="AOU5749" s="66"/>
      <c r="AOV5749" s="66"/>
      <c r="AOW5749" s="66"/>
      <c r="AOX5749" s="66"/>
      <c r="AOY5749" s="66"/>
      <c r="AOZ5749" s="66"/>
      <c r="APA5749" s="66"/>
      <c r="APB5749" s="66"/>
      <c r="APC5749" s="66"/>
      <c r="APD5749" s="66"/>
      <c r="APE5749" s="66"/>
      <c r="APF5749" s="66"/>
      <c r="APG5749" s="66"/>
      <c r="APH5749" s="66"/>
      <c r="API5749" s="66"/>
      <c r="APJ5749" s="66"/>
      <c r="APK5749" s="66"/>
      <c r="APL5749" s="66"/>
      <c r="APM5749" s="66"/>
      <c r="APN5749" s="66"/>
      <c r="APO5749" s="66"/>
      <c r="APP5749" s="66"/>
      <c r="APQ5749" s="66"/>
      <c r="APR5749" s="66"/>
      <c r="APS5749" s="66"/>
      <c r="APT5749" s="66"/>
      <c r="APU5749" s="66"/>
      <c r="APV5749" s="66"/>
      <c r="APW5749" s="66"/>
      <c r="APX5749" s="66"/>
      <c r="APY5749" s="66"/>
      <c r="APZ5749" s="66"/>
      <c r="AQA5749" s="66"/>
      <c r="AQB5749" s="66"/>
      <c r="AQC5749" s="66"/>
      <c r="AQD5749" s="66"/>
      <c r="AQE5749" s="66"/>
      <c r="AQF5749" s="66"/>
      <c r="AQG5749" s="66"/>
      <c r="AQH5749" s="66"/>
      <c r="AQI5749" s="66"/>
      <c r="AQJ5749" s="66"/>
      <c r="AQK5749" s="66"/>
      <c r="AQL5749" s="66"/>
      <c r="AQM5749" s="66"/>
      <c r="AQN5749" s="66"/>
      <c r="AQO5749" s="66"/>
      <c r="AQP5749" s="66"/>
      <c r="AQQ5749" s="66"/>
      <c r="AQR5749" s="66"/>
      <c r="AQS5749" s="66"/>
      <c r="AQT5749" s="66"/>
      <c r="AQU5749" s="66"/>
      <c r="AQV5749" s="66"/>
      <c r="AQW5749" s="66"/>
      <c r="AQX5749" s="66"/>
      <c r="AQY5749" s="66"/>
      <c r="AQZ5749" s="66"/>
      <c r="ARA5749" s="66"/>
      <c r="ARB5749" s="66"/>
      <c r="ARC5749" s="66"/>
      <c r="ARD5749" s="66"/>
      <c r="ARE5749" s="66"/>
      <c r="ARF5749" s="66"/>
      <c r="ARG5749" s="66"/>
      <c r="ARH5749" s="66"/>
      <c r="ARI5749" s="66"/>
      <c r="ARJ5749" s="66"/>
      <c r="ARK5749" s="66"/>
      <c r="ARL5749" s="66"/>
      <c r="ARM5749" s="66"/>
      <c r="ARN5749" s="66"/>
      <c r="ARO5749" s="66"/>
      <c r="ARP5749" s="66"/>
      <c r="ARQ5749" s="66"/>
      <c r="ARR5749" s="66"/>
      <c r="ARS5749" s="66"/>
      <c r="ART5749" s="66"/>
      <c r="ARU5749" s="66"/>
      <c r="ARV5749" s="66"/>
      <c r="ARW5749" s="66"/>
      <c r="ARX5749" s="66"/>
      <c r="ARY5749" s="66"/>
      <c r="ARZ5749" s="66"/>
      <c r="ASA5749" s="66"/>
      <c r="ASB5749" s="66"/>
      <c r="ASC5749" s="66"/>
      <c r="ASD5749" s="66"/>
      <c r="ASE5749" s="66"/>
      <c r="ASF5749" s="66"/>
      <c r="ASG5749" s="66"/>
      <c r="ASH5749" s="66"/>
      <c r="ASI5749" s="66"/>
      <c r="ASJ5749" s="66"/>
      <c r="ASK5749" s="66"/>
      <c r="ASL5749" s="66"/>
      <c r="ASM5749" s="66"/>
      <c r="ASN5749" s="66"/>
      <c r="ASO5749" s="66"/>
      <c r="ASP5749" s="66"/>
      <c r="ASQ5749" s="66"/>
      <c r="ASR5749" s="66"/>
      <c r="ASS5749" s="66"/>
      <c r="AST5749" s="66"/>
      <c r="ASU5749" s="66"/>
      <c r="ASV5749" s="66"/>
      <c r="ASW5749" s="66"/>
      <c r="ASX5749" s="66"/>
      <c r="ASY5749" s="66"/>
      <c r="ASZ5749" s="66"/>
      <c r="ATA5749" s="66"/>
      <c r="ATB5749" s="66"/>
      <c r="ATC5749" s="66"/>
      <c r="ATD5749" s="66"/>
      <c r="ATE5749" s="66"/>
      <c r="ATF5749" s="66"/>
      <c r="ATG5749" s="66"/>
      <c r="ATH5749" s="66"/>
      <c r="ATI5749" s="66"/>
      <c r="ATJ5749" s="66"/>
      <c r="ATK5749" s="66"/>
      <c r="ATL5749" s="66"/>
      <c r="ATM5749" s="66"/>
      <c r="ATN5749" s="66"/>
      <c r="ATO5749" s="66"/>
      <c r="ATP5749" s="66"/>
      <c r="ATQ5749" s="66"/>
      <c r="ATR5749" s="66"/>
      <c r="ATS5749" s="66"/>
      <c r="ATT5749" s="66"/>
      <c r="ATU5749" s="66"/>
      <c r="ATV5749" s="66"/>
      <c r="ATW5749" s="66"/>
      <c r="ATX5749" s="66"/>
      <c r="ATY5749" s="66"/>
      <c r="ATZ5749" s="66"/>
      <c r="AUA5749" s="66"/>
      <c r="AUB5749" s="66"/>
      <c r="AUC5749" s="66"/>
      <c r="AUD5749" s="66"/>
      <c r="AUE5749" s="66"/>
      <c r="AUF5749" s="66"/>
      <c r="AUG5749" s="66"/>
      <c r="AUH5749" s="66"/>
      <c r="AUI5749" s="66"/>
      <c r="AUJ5749" s="66"/>
      <c r="AUK5749" s="66"/>
      <c r="AUL5749" s="66"/>
      <c r="AUM5749" s="66"/>
      <c r="AUN5749" s="66"/>
      <c r="AUO5749" s="66"/>
      <c r="AUP5749" s="66"/>
      <c r="AUQ5749" s="66"/>
      <c r="AUR5749" s="66"/>
      <c r="AUS5749" s="66"/>
      <c r="AUT5749" s="66"/>
      <c r="AUU5749" s="66"/>
      <c r="AUV5749" s="66"/>
      <c r="AUW5749" s="66"/>
      <c r="AUX5749" s="66"/>
      <c r="AUY5749" s="66"/>
      <c r="AUZ5749" s="66"/>
      <c r="AVA5749" s="66"/>
      <c r="AVB5749" s="66"/>
      <c r="AVC5749" s="66"/>
      <c r="AVD5749" s="66"/>
      <c r="AVE5749" s="66"/>
      <c r="AVF5749" s="66"/>
      <c r="AVG5749" s="66"/>
      <c r="AVH5749" s="66"/>
      <c r="AVI5749" s="66"/>
      <c r="AVJ5749" s="66"/>
      <c r="AVK5749" s="66"/>
      <c r="AVL5749" s="66"/>
      <c r="AVM5749" s="66"/>
      <c r="AVN5749" s="66"/>
      <c r="AVO5749" s="66"/>
      <c r="AVP5749" s="66"/>
      <c r="AVQ5749" s="66"/>
      <c r="AVR5749" s="66"/>
      <c r="AVS5749" s="66"/>
      <c r="AVT5749" s="66"/>
      <c r="AVU5749" s="66"/>
      <c r="AVV5749" s="66"/>
      <c r="AVW5749" s="66"/>
      <c r="AVX5749" s="66"/>
      <c r="AVY5749" s="66"/>
      <c r="AVZ5749" s="66"/>
      <c r="AWA5749" s="66"/>
      <c r="AWB5749" s="66"/>
      <c r="AWC5749" s="66"/>
      <c r="AWD5749" s="66"/>
      <c r="AWE5749" s="66"/>
      <c r="AWF5749" s="66"/>
      <c r="AWG5749" s="66"/>
      <c r="AWH5749" s="66"/>
      <c r="AWI5749" s="66"/>
      <c r="AWJ5749" s="66"/>
      <c r="AWK5749" s="66"/>
      <c r="AWL5749" s="66"/>
      <c r="AWM5749" s="66"/>
      <c r="AWN5749" s="66"/>
      <c r="AWO5749" s="66"/>
      <c r="AWP5749" s="66"/>
      <c r="AWQ5749" s="66"/>
      <c r="AWR5749" s="66"/>
      <c r="AWS5749" s="66"/>
      <c r="AWT5749" s="66"/>
      <c r="AWU5749" s="66"/>
      <c r="AWV5749" s="66"/>
      <c r="AWW5749" s="66"/>
      <c r="AWX5749" s="66"/>
      <c r="AWY5749" s="66"/>
      <c r="AWZ5749" s="66"/>
      <c r="AXA5749" s="66"/>
      <c r="AXB5749" s="66"/>
      <c r="AXC5749" s="66"/>
      <c r="AXD5749" s="66"/>
      <c r="AXE5749" s="66"/>
      <c r="AXF5749" s="66"/>
      <c r="AXG5749" s="66"/>
      <c r="AXH5749" s="66"/>
      <c r="AXI5749" s="66"/>
      <c r="AXJ5749" s="66"/>
      <c r="AXK5749" s="66"/>
      <c r="AXL5749" s="66"/>
      <c r="AXM5749" s="66"/>
      <c r="AXN5749" s="66"/>
      <c r="AXO5749" s="66"/>
      <c r="AXP5749" s="66"/>
      <c r="AXQ5749" s="66"/>
      <c r="AXR5749" s="66"/>
      <c r="AXS5749" s="66"/>
      <c r="AXT5749" s="66"/>
      <c r="AXU5749" s="66"/>
      <c r="AXV5749" s="66"/>
      <c r="AXW5749" s="66"/>
      <c r="AXX5749" s="66"/>
      <c r="AXY5749" s="66"/>
      <c r="AXZ5749" s="66"/>
      <c r="AYA5749" s="66"/>
      <c r="AYB5749" s="66"/>
      <c r="AYC5749" s="66"/>
      <c r="AYD5749" s="66"/>
      <c r="AYE5749" s="66"/>
      <c r="AYF5749" s="66"/>
      <c r="AYG5749" s="66"/>
      <c r="AYH5749" s="66"/>
      <c r="AYI5749" s="66"/>
      <c r="AYJ5749" s="66"/>
      <c r="AYK5749" s="66"/>
      <c r="AYL5749" s="66"/>
      <c r="AYM5749" s="66"/>
      <c r="AYN5749" s="66"/>
      <c r="AYO5749" s="66"/>
      <c r="AYP5749" s="66"/>
      <c r="AYQ5749" s="66"/>
      <c r="AYR5749" s="66"/>
      <c r="AYS5749" s="66"/>
      <c r="AYT5749" s="66"/>
      <c r="AYU5749" s="66"/>
      <c r="AYV5749" s="66"/>
      <c r="AYW5749" s="66"/>
      <c r="AYX5749" s="66"/>
      <c r="AYY5749" s="66"/>
      <c r="AYZ5749" s="66"/>
      <c r="AZA5749" s="66"/>
      <c r="AZB5749" s="66"/>
      <c r="AZC5749" s="66"/>
      <c r="AZD5749" s="66"/>
      <c r="AZE5749" s="66"/>
      <c r="AZF5749" s="66"/>
      <c r="AZG5749" s="66"/>
      <c r="AZH5749" s="66"/>
      <c r="AZI5749" s="66"/>
      <c r="AZJ5749" s="66"/>
      <c r="AZK5749" s="66"/>
      <c r="AZL5749" s="66"/>
      <c r="AZM5749" s="66"/>
      <c r="AZN5749" s="66"/>
      <c r="AZO5749" s="66"/>
      <c r="AZP5749" s="66"/>
      <c r="AZQ5749" s="66"/>
      <c r="AZR5749" s="66"/>
      <c r="AZS5749" s="66"/>
      <c r="AZT5749" s="66"/>
      <c r="AZU5749" s="66"/>
      <c r="AZV5749" s="66"/>
      <c r="AZW5749" s="66"/>
      <c r="AZX5749" s="66"/>
      <c r="AZY5749" s="66"/>
      <c r="AZZ5749" s="66"/>
      <c r="BAA5749" s="66"/>
      <c r="BAB5749" s="66"/>
      <c r="BAC5749" s="66"/>
      <c r="BAD5749" s="66"/>
      <c r="BAE5749" s="66"/>
      <c r="BAF5749" s="66"/>
      <c r="BAG5749" s="66"/>
      <c r="BAH5749" s="66"/>
      <c r="BAI5749" s="66"/>
      <c r="BAJ5749" s="66"/>
      <c r="BAK5749" s="66"/>
      <c r="BAL5749" s="66"/>
      <c r="BAM5749" s="66"/>
      <c r="BAN5749" s="66"/>
      <c r="BAO5749" s="66"/>
      <c r="BAP5749" s="66"/>
      <c r="BAQ5749" s="66"/>
      <c r="BAR5749" s="66"/>
      <c r="BAS5749" s="66"/>
      <c r="BAT5749" s="66"/>
      <c r="BAU5749" s="66"/>
      <c r="BAV5749" s="66"/>
      <c r="BAW5749" s="66"/>
      <c r="BAX5749" s="66"/>
      <c r="BAY5749" s="66"/>
      <c r="BAZ5749" s="66"/>
      <c r="BBA5749" s="66"/>
      <c r="BBB5749" s="66"/>
      <c r="BBC5749" s="66"/>
      <c r="BBD5749" s="66"/>
      <c r="BBE5749" s="66"/>
      <c r="BBF5749" s="66"/>
      <c r="BBG5749" s="66"/>
      <c r="BBH5749" s="66"/>
      <c r="BBI5749" s="66"/>
      <c r="BBJ5749" s="66"/>
      <c r="BBK5749" s="66"/>
      <c r="BBL5749" s="66"/>
      <c r="BBM5749" s="66"/>
      <c r="BBN5749" s="66"/>
      <c r="BBO5749" s="66"/>
      <c r="BBP5749" s="66"/>
      <c r="BBQ5749" s="66"/>
      <c r="BBR5749" s="66"/>
      <c r="BBS5749" s="66"/>
      <c r="BBT5749" s="66"/>
      <c r="BBU5749" s="66"/>
      <c r="BBV5749" s="66"/>
      <c r="BBW5749" s="66"/>
      <c r="BBX5749" s="66"/>
      <c r="BBY5749" s="66"/>
      <c r="BBZ5749" s="66"/>
      <c r="BCA5749" s="66"/>
      <c r="BCB5749" s="66"/>
      <c r="BCC5749" s="66"/>
      <c r="BCD5749" s="66"/>
      <c r="BCE5749" s="66"/>
      <c r="BCF5749" s="66"/>
      <c r="BCG5749" s="66"/>
      <c r="BCH5749" s="66"/>
      <c r="BCI5749" s="66"/>
      <c r="BCJ5749" s="66"/>
      <c r="BCK5749" s="66"/>
      <c r="BCL5749" s="66"/>
      <c r="BCM5749" s="66"/>
      <c r="BCN5749" s="66"/>
      <c r="BCO5749" s="66"/>
      <c r="BCP5749" s="66"/>
      <c r="BCQ5749" s="66"/>
      <c r="BCR5749" s="66"/>
      <c r="BCS5749" s="66"/>
      <c r="BCT5749" s="66"/>
      <c r="BCU5749" s="66"/>
      <c r="BCV5749" s="66"/>
      <c r="BCW5749" s="66"/>
      <c r="BCX5749" s="66"/>
      <c r="BCY5749" s="66"/>
      <c r="BCZ5749" s="66"/>
      <c r="BDA5749" s="66"/>
      <c r="BDB5749" s="66"/>
      <c r="BDC5749" s="66"/>
      <c r="BDD5749" s="66"/>
      <c r="BDE5749" s="66"/>
      <c r="BDF5749" s="66"/>
      <c r="BDG5749" s="66"/>
      <c r="BDH5749" s="66"/>
      <c r="BDI5749" s="66"/>
      <c r="BDJ5749" s="66"/>
      <c r="BDK5749" s="66"/>
      <c r="BDL5749" s="66"/>
      <c r="BDM5749" s="66"/>
      <c r="BDN5749" s="66"/>
      <c r="BDO5749" s="66"/>
      <c r="BDP5749" s="66"/>
      <c r="BDQ5749" s="66"/>
      <c r="BDR5749" s="66"/>
      <c r="BDS5749" s="66"/>
      <c r="BDT5749" s="66"/>
      <c r="BDU5749" s="66"/>
      <c r="BDV5749" s="66"/>
      <c r="BDW5749" s="66"/>
      <c r="BDX5749" s="66"/>
      <c r="BDY5749" s="66"/>
      <c r="BDZ5749" s="66"/>
      <c r="BEA5749" s="66"/>
      <c r="BEB5749" s="66"/>
      <c r="BEC5749" s="66"/>
      <c r="BED5749" s="66"/>
      <c r="BEE5749" s="66"/>
      <c r="BEF5749" s="66"/>
      <c r="BEG5749" s="66"/>
      <c r="BEH5749" s="66"/>
      <c r="BEI5749" s="66"/>
      <c r="BEJ5749" s="66"/>
      <c r="BEK5749" s="66"/>
      <c r="BEL5749" s="66"/>
      <c r="BEM5749" s="66"/>
      <c r="BEN5749" s="66"/>
      <c r="BEO5749" s="66"/>
      <c r="BEP5749" s="66"/>
      <c r="BEQ5749" s="66"/>
      <c r="BER5749" s="66"/>
      <c r="BES5749" s="66"/>
      <c r="BET5749" s="66"/>
      <c r="BEU5749" s="66"/>
      <c r="BEV5749" s="66"/>
      <c r="BEW5749" s="66"/>
      <c r="BEX5749" s="66"/>
      <c r="BEY5749" s="66"/>
      <c r="BEZ5749" s="66"/>
      <c r="BFA5749" s="66"/>
      <c r="BFB5749" s="66"/>
      <c r="BFC5749" s="66"/>
      <c r="BFD5749" s="66"/>
      <c r="BFE5749" s="66"/>
      <c r="BFF5749" s="66"/>
      <c r="BFG5749" s="66"/>
      <c r="BFH5749" s="66"/>
      <c r="BFI5749" s="66"/>
      <c r="BFJ5749" s="66"/>
      <c r="BFK5749" s="66"/>
      <c r="BFL5749" s="66"/>
      <c r="BFM5749" s="66"/>
      <c r="BFN5749" s="66"/>
      <c r="BFO5749" s="66"/>
      <c r="BFP5749" s="66"/>
      <c r="BFQ5749" s="66"/>
      <c r="BFR5749" s="66"/>
      <c r="BFS5749" s="66"/>
      <c r="BFT5749" s="66"/>
      <c r="BFU5749" s="66"/>
      <c r="BFV5749" s="66"/>
      <c r="BFW5749" s="66"/>
      <c r="BFX5749" s="66"/>
      <c r="BFY5749" s="66"/>
      <c r="BFZ5749" s="66"/>
      <c r="BGA5749" s="66"/>
      <c r="BGB5749" s="66"/>
      <c r="BGC5749" s="66"/>
      <c r="BGD5749" s="66"/>
      <c r="BGE5749" s="66"/>
      <c r="BGF5749" s="66"/>
      <c r="BGG5749" s="66"/>
      <c r="BGH5749" s="66"/>
      <c r="BGI5749" s="66"/>
      <c r="BGJ5749" s="66"/>
      <c r="BGK5749" s="66"/>
      <c r="BGL5749" s="66"/>
      <c r="BGM5749" s="66"/>
      <c r="BGN5749" s="66"/>
      <c r="BGO5749" s="66"/>
      <c r="BGP5749" s="66"/>
      <c r="BGQ5749" s="66"/>
      <c r="BGR5749" s="66"/>
      <c r="BGS5749" s="66"/>
      <c r="BGT5749" s="66"/>
      <c r="BGU5749" s="66"/>
      <c r="BGV5749" s="66"/>
      <c r="BGW5749" s="66"/>
      <c r="BGX5749" s="66"/>
      <c r="BGY5749" s="66"/>
      <c r="BGZ5749" s="66"/>
      <c r="BHA5749" s="66"/>
      <c r="BHB5749" s="66"/>
      <c r="BHC5749" s="66"/>
      <c r="BHD5749" s="66"/>
      <c r="BHE5749" s="66"/>
      <c r="BHF5749" s="66"/>
      <c r="BHG5749" s="66"/>
      <c r="BHH5749" s="66"/>
      <c r="BHI5749" s="66"/>
      <c r="BHJ5749" s="66"/>
      <c r="BHK5749" s="66"/>
      <c r="BHL5749" s="66"/>
      <c r="BHM5749" s="66"/>
      <c r="BHN5749" s="66"/>
      <c r="BHO5749" s="66"/>
      <c r="BHP5749" s="66"/>
      <c r="BHQ5749" s="66"/>
      <c r="BHR5749" s="66"/>
      <c r="BHS5749" s="66"/>
      <c r="BHT5749" s="66"/>
      <c r="BHU5749" s="66"/>
      <c r="BHV5749" s="66"/>
      <c r="BHW5749" s="66"/>
      <c r="BHX5749" s="66"/>
      <c r="BHY5749" s="66"/>
      <c r="BHZ5749" s="66"/>
      <c r="BIA5749" s="66"/>
      <c r="BIB5749" s="66"/>
      <c r="BIC5749" s="66"/>
      <c r="BID5749" s="66"/>
      <c r="BIE5749" s="66"/>
      <c r="BIF5749" s="66"/>
      <c r="BIG5749" s="66"/>
      <c r="BIH5749" s="66"/>
      <c r="BII5749" s="66"/>
      <c r="BIJ5749" s="66"/>
      <c r="BIK5749" s="66"/>
      <c r="BIL5749" s="66"/>
      <c r="BIM5749" s="66"/>
      <c r="BIN5749" s="66"/>
      <c r="BIO5749" s="66"/>
      <c r="BIP5749" s="66"/>
      <c r="BIQ5749" s="66"/>
      <c r="BIR5749" s="66"/>
      <c r="BIS5749" s="66"/>
      <c r="BIT5749" s="66"/>
      <c r="BIU5749" s="66"/>
      <c r="BIV5749" s="66"/>
      <c r="BIW5749" s="66"/>
      <c r="BIX5749" s="66"/>
      <c r="BIY5749" s="66"/>
      <c r="BIZ5749" s="66"/>
      <c r="BJA5749" s="66"/>
      <c r="BJB5749" s="66"/>
      <c r="BJC5749" s="66"/>
      <c r="BJD5749" s="66"/>
      <c r="BJE5749" s="66"/>
      <c r="BJF5749" s="66"/>
      <c r="BJG5749" s="66"/>
      <c r="BJH5749" s="66"/>
      <c r="BJI5749" s="66"/>
      <c r="BJJ5749" s="66"/>
      <c r="BJK5749" s="66"/>
      <c r="BJL5749" s="66"/>
      <c r="BJM5749" s="66"/>
      <c r="BJN5749" s="66"/>
      <c r="BJO5749" s="66"/>
      <c r="BJP5749" s="66"/>
      <c r="BJQ5749" s="66"/>
      <c r="BJR5749" s="66"/>
      <c r="BJS5749" s="66"/>
      <c r="BJT5749" s="66"/>
      <c r="BJU5749" s="66"/>
      <c r="BJV5749" s="66"/>
      <c r="BJW5749" s="66"/>
      <c r="BJX5749" s="66"/>
      <c r="BJY5749" s="66"/>
      <c r="BJZ5749" s="66"/>
      <c r="BKA5749" s="66"/>
      <c r="BKB5749" s="66"/>
      <c r="BKC5749" s="66"/>
      <c r="BKD5749" s="66"/>
      <c r="BKE5749" s="66"/>
      <c r="BKF5749" s="66"/>
      <c r="BKG5749" s="66"/>
      <c r="BKH5749" s="66"/>
      <c r="BKI5749" s="66"/>
      <c r="BKJ5749" s="66"/>
      <c r="BKK5749" s="66"/>
      <c r="BKL5749" s="66"/>
      <c r="BKM5749" s="66"/>
      <c r="BKN5749" s="66"/>
      <c r="BKO5749" s="66"/>
      <c r="BKP5749" s="66"/>
      <c r="BKQ5749" s="66"/>
      <c r="BKR5749" s="66"/>
      <c r="BKS5749" s="66"/>
      <c r="BKT5749" s="66"/>
      <c r="BKU5749" s="66"/>
      <c r="BKV5749" s="66"/>
      <c r="BKW5749" s="66"/>
      <c r="BKX5749" s="66"/>
      <c r="BKY5749" s="66"/>
      <c r="BKZ5749" s="66"/>
      <c r="BLA5749" s="66"/>
      <c r="BLB5749" s="66"/>
      <c r="BLC5749" s="66"/>
      <c r="BLD5749" s="66"/>
      <c r="BLE5749" s="66"/>
      <c r="BLF5749" s="66"/>
      <c r="BLG5749" s="66"/>
      <c r="BLH5749" s="66"/>
      <c r="BLI5749" s="66"/>
      <c r="BLJ5749" s="66"/>
      <c r="BLK5749" s="66"/>
      <c r="BLL5749" s="66"/>
      <c r="BLM5749" s="66"/>
      <c r="BLN5749" s="66"/>
      <c r="BLO5749" s="66"/>
      <c r="BLP5749" s="66"/>
      <c r="BLQ5749" s="66"/>
      <c r="BLR5749" s="66"/>
      <c r="BLS5749" s="66"/>
      <c r="BLT5749" s="66"/>
      <c r="BLU5749" s="66"/>
      <c r="BLV5749" s="66"/>
      <c r="BLW5749" s="66"/>
      <c r="BLX5749" s="66"/>
      <c r="BLY5749" s="66"/>
      <c r="BLZ5749" s="66"/>
      <c r="BMA5749" s="66"/>
      <c r="BMB5749" s="66"/>
      <c r="BMC5749" s="66"/>
      <c r="BMD5749" s="66"/>
      <c r="BME5749" s="66"/>
      <c r="BMF5749" s="66"/>
      <c r="BMG5749" s="66"/>
      <c r="BMH5749" s="66"/>
      <c r="BMI5749" s="66"/>
      <c r="BMJ5749" s="66"/>
      <c r="BMK5749" s="66"/>
      <c r="BML5749" s="66"/>
      <c r="BMM5749" s="66"/>
      <c r="BMN5749" s="66"/>
      <c r="BMO5749" s="66"/>
      <c r="BMP5749" s="66"/>
      <c r="BMQ5749" s="66"/>
      <c r="BMR5749" s="66"/>
      <c r="BMS5749" s="66"/>
      <c r="BMT5749" s="66"/>
      <c r="BMU5749" s="66"/>
      <c r="BMV5749" s="66"/>
      <c r="BMW5749" s="66"/>
      <c r="BMX5749" s="66"/>
      <c r="BMY5749" s="66"/>
      <c r="BMZ5749" s="66"/>
      <c r="BNA5749" s="66"/>
      <c r="BNB5749" s="66"/>
      <c r="BNC5749" s="66"/>
      <c r="BND5749" s="66"/>
      <c r="BNE5749" s="66"/>
      <c r="BNF5749" s="66"/>
      <c r="BNG5749" s="66"/>
      <c r="BNH5749" s="66"/>
      <c r="BNI5749" s="66"/>
      <c r="BNJ5749" s="66"/>
      <c r="BNK5749" s="66"/>
      <c r="BNL5749" s="66"/>
      <c r="BNM5749" s="66"/>
      <c r="BNN5749" s="66"/>
      <c r="BNO5749" s="66"/>
      <c r="BNP5749" s="66"/>
      <c r="BNQ5749" s="66"/>
      <c r="BNR5749" s="66"/>
      <c r="BNS5749" s="66"/>
      <c r="BNT5749" s="66"/>
      <c r="BNU5749" s="66"/>
      <c r="BNV5749" s="66"/>
      <c r="BNW5749" s="66"/>
      <c r="BNX5749" s="66"/>
      <c r="BNY5749" s="66"/>
      <c r="BNZ5749" s="66"/>
      <c r="BOA5749" s="66"/>
      <c r="BOB5749" s="66"/>
      <c r="BOC5749" s="66"/>
      <c r="BOD5749" s="66"/>
      <c r="BOE5749" s="66"/>
      <c r="BOF5749" s="66"/>
      <c r="BOG5749" s="66"/>
      <c r="BOH5749" s="66"/>
      <c r="BOI5749" s="66"/>
      <c r="BOJ5749" s="66"/>
      <c r="BOK5749" s="66"/>
      <c r="BOL5749" s="66"/>
      <c r="BOM5749" s="66"/>
      <c r="BON5749" s="66"/>
      <c r="BOO5749" s="66"/>
      <c r="BOP5749" s="66"/>
      <c r="BOQ5749" s="66"/>
      <c r="BOR5749" s="66"/>
      <c r="BOS5749" s="66"/>
      <c r="BOT5749" s="66"/>
      <c r="BOU5749" s="66"/>
      <c r="BOV5749" s="66"/>
      <c r="BOW5749" s="66"/>
      <c r="BOX5749" s="66"/>
      <c r="BOY5749" s="66"/>
      <c r="BOZ5749" s="66"/>
      <c r="BPA5749" s="66"/>
      <c r="BPB5749" s="66"/>
      <c r="BPC5749" s="66"/>
      <c r="BPD5749" s="66"/>
      <c r="BPE5749" s="66"/>
      <c r="BPF5749" s="66"/>
      <c r="BPG5749" s="66"/>
      <c r="BPH5749" s="66"/>
      <c r="BPI5749" s="66"/>
      <c r="BPJ5749" s="66"/>
      <c r="BPK5749" s="66"/>
      <c r="BPL5749" s="66"/>
      <c r="BPM5749" s="66"/>
      <c r="BPN5749" s="66"/>
      <c r="BPO5749" s="66"/>
      <c r="BPP5749" s="66"/>
      <c r="BPQ5749" s="66"/>
      <c r="BPR5749" s="66"/>
      <c r="BPS5749" s="66"/>
      <c r="BPT5749" s="66"/>
      <c r="BPU5749" s="66"/>
      <c r="BPV5749" s="66"/>
      <c r="BPW5749" s="66"/>
      <c r="BPX5749" s="66"/>
      <c r="BPY5749" s="66"/>
      <c r="BPZ5749" s="66"/>
      <c r="BQA5749" s="66"/>
      <c r="BQB5749" s="66"/>
      <c r="BQC5749" s="66"/>
      <c r="BQD5749" s="66"/>
      <c r="BQE5749" s="66"/>
      <c r="BQF5749" s="66"/>
      <c r="BQG5749" s="66"/>
      <c r="BQH5749" s="66"/>
      <c r="BQI5749" s="66"/>
      <c r="BQJ5749" s="66"/>
      <c r="BQK5749" s="66"/>
      <c r="BQL5749" s="66"/>
      <c r="BQM5749" s="66"/>
      <c r="BQN5749" s="66"/>
      <c r="BQO5749" s="66"/>
      <c r="BQP5749" s="66"/>
      <c r="BQQ5749" s="66"/>
      <c r="BQR5749" s="66"/>
      <c r="BQS5749" s="66"/>
      <c r="BQT5749" s="66"/>
      <c r="BQU5749" s="66"/>
      <c r="BQV5749" s="66"/>
      <c r="BQW5749" s="66"/>
      <c r="BQX5749" s="66"/>
      <c r="BQY5749" s="66"/>
      <c r="BQZ5749" s="66"/>
      <c r="BRA5749" s="66"/>
      <c r="BRB5749" s="66"/>
      <c r="BRC5749" s="66"/>
      <c r="BRD5749" s="66"/>
      <c r="BRE5749" s="66"/>
      <c r="BRF5749" s="66"/>
      <c r="BRG5749" s="66"/>
      <c r="BRH5749" s="66"/>
      <c r="BRI5749" s="66"/>
      <c r="BRJ5749" s="66"/>
      <c r="BRK5749" s="66"/>
      <c r="BRL5749" s="66"/>
      <c r="BRM5749" s="66"/>
      <c r="BRN5749" s="66"/>
      <c r="BRO5749" s="66"/>
      <c r="BRP5749" s="66"/>
      <c r="BRQ5749" s="66"/>
      <c r="BRR5749" s="66"/>
      <c r="BRS5749" s="66"/>
      <c r="BRT5749" s="66"/>
      <c r="BRU5749" s="66"/>
      <c r="BRV5749" s="66"/>
      <c r="BRW5749" s="66"/>
      <c r="BRX5749" s="66"/>
      <c r="BRY5749" s="66"/>
      <c r="BRZ5749" s="66"/>
      <c r="BSA5749" s="66"/>
      <c r="BSB5749" s="66"/>
      <c r="BSC5749" s="66"/>
      <c r="BSD5749" s="66"/>
      <c r="BSE5749" s="66"/>
      <c r="BSF5749" s="66"/>
      <c r="BSG5749" s="66"/>
      <c r="BSH5749" s="66"/>
      <c r="BSI5749" s="66"/>
      <c r="BSJ5749" s="66"/>
      <c r="BSK5749" s="66"/>
      <c r="BSL5749" s="66"/>
      <c r="BSM5749" s="66"/>
      <c r="BSN5749" s="66"/>
      <c r="BSO5749" s="66"/>
      <c r="BSP5749" s="66"/>
      <c r="BSQ5749" s="66"/>
      <c r="BSR5749" s="66"/>
      <c r="BSS5749" s="66"/>
      <c r="BST5749" s="66"/>
      <c r="BSU5749" s="66"/>
      <c r="BSV5749" s="66"/>
      <c r="BSW5749" s="66"/>
      <c r="BSX5749" s="66"/>
      <c r="BSY5749" s="66"/>
      <c r="BSZ5749" s="66"/>
      <c r="BTA5749" s="66"/>
      <c r="BTB5749" s="66"/>
      <c r="BTC5749" s="66"/>
      <c r="BTD5749" s="66"/>
      <c r="BTE5749" s="66"/>
      <c r="BTF5749" s="66"/>
      <c r="BTG5749" s="66"/>
      <c r="BTH5749" s="66"/>
      <c r="BTI5749" s="66"/>
      <c r="BTJ5749" s="66"/>
      <c r="BTK5749" s="66"/>
      <c r="BTL5749" s="66"/>
      <c r="BTM5749" s="66"/>
      <c r="BTN5749" s="66"/>
      <c r="BTO5749" s="66"/>
      <c r="BTP5749" s="66"/>
      <c r="BTQ5749" s="66"/>
      <c r="BTR5749" s="66"/>
      <c r="BTS5749" s="66"/>
      <c r="BTT5749" s="66"/>
      <c r="BTU5749" s="66"/>
      <c r="BTV5749" s="66"/>
      <c r="BTW5749" s="66"/>
      <c r="BTX5749" s="66"/>
      <c r="BTY5749" s="66"/>
      <c r="BTZ5749" s="66"/>
      <c r="BUA5749" s="66"/>
      <c r="BUB5749" s="66"/>
      <c r="BUC5749" s="66"/>
      <c r="BUD5749" s="66"/>
      <c r="BUE5749" s="66"/>
      <c r="BUF5749" s="66"/>
      <c r="BUG5749" s="66"/>
      <c r="BUH5749" s="66"/>
      <c r="BUI5749" s="66"/>
      <c r="BUJ5749" s="66"/>
      <c r="BUK5749" s="66"/>
      <c r="BUL5749" s="66"/>
      <c r="BUM5749" s="66"/>
      <c r="BUN5749" s="66"/>
      <c r="BUO5749" s="66"/>
      <c r="BUP5749" s="66"/>
      <c r="BUQ5749" s="66"/>
      <c r="BUR5749" s="66"/>
      <c r="BUS5749" s="66"/>
      <c r="BUT5749" s="66"/>
      <c r="BUU5749" s="66"/>
      <c r="BUV5749" s="66"/>
      <c r="BUW5749" s="66"/>
      <c r="BUX5749" s="66"/>
      <c r="BUY5749" s="66"/>
      <c r="BUZ5749" s="66"/>
      <c r="BVA5749" s="66"/>
      <c r="BVB5749" s="66"/>
      <c r="BVC5749" s="66"/>
      <c r="BVD5749" s="66"/>
      <c r="BVE5749" s="66"/>
      <c r="BVF5749" s="66"/>
      <c r="BVG5749" s="66"/>
      <c r="BVH5749" s="66"/>
      <c r="BVI5749" s="66"/>
      <c r="BVJ5749" s="66"/>
      <c r="BVK5749" s="66"/>
      <c r="BVL5749" s="66"/>
      <c r="BVM5749" s="66"/>
      <c r="BVN5749" s="66"/>
      <c r="BVO5749" s="66"/>
      <c r="BVP5749" s="66"/>
      <c r="BVQ5749" s="66"/>
      <c r="BVR5749" s="66"/>
      <c r="BVS5749" s="66"/>
      <c r="BVT5749" s="66"/>
      <c r="BVU5749" s="66"/>
      <c r="BVV5749" s="66"/>
      <c r="BVW5749" s="66"/>
      <c r="BVX5749" s="66"/>
      <c r="BVY5749" s="66"/>
      <c r="BVZ5749" s="66"/>
      <c r="BWA5749" s="66"/>
      <c r="BWB5749" s="66"/>
      <c r="BWC5749" s="66"/>
      <c r="BWD5749" s="66"/>
      <c r="BWE5749" s="66"/>
      <c r="BWF5749" s="66"/>
      <c r="BWG5749" s="66"/>
      <c r="BWH5749" s="66"/>
      <c r="BWI5749" s="66"/>
      <c r="BWJ5749" s="66"/>
      <c r="BWK5749" s="66"/>
      <c r="BWL5749" s="66"/>
      <c r="BWM5749" s="66"/>
      <c r="BWN5749" s="66"/>
      <c r="BWO5749" s="66"/>
      <c r="BWP5749" s="66"/>
      <c r="BWQ5749" s="66"/>
      <c r="BWR5749" s="66"/>
      <c r="BWS5749" s="66"/>
      <c r="BWT5749" s="66"/>
      <c r="BWU5749" s="66"/>
      <c r="BWV5749" s="66"/>
      <c r="BWW5749" s="66"/>
      <c r="BWX5749" s="66"/>
      <c r="BWY5749" s="66"/>
      <c r="BWZ5749" s="66"/>
      <c r="BXA5749" s="66"/>
      <c r="BXB5749" s="66"/>
      <c r="BXC5749" s="66"/>
      <c r="BXD5749" s="66"/>
      <c r="BXE5749" s="66"/>
      <c r="BXF5749" s="66"/>
      <c r="BXG5749" s="66"/>
      <c r="BXH5749" s="66"/>
      <c r="BXI5749" s="66"/>
      <c r="BXJ5749" s="66"/>
      <c r="BXK5749" s="66"/>
      <c r="BXL5749" s="66"/>
      <c r="BXM5749" s="66"/>
      <c r="BXN5749" s="66"/>
      <c r="BXO5749" s="66"/>
      <c r="BXP5749" s="66"/>
      <c r="BXQ5749" s="66"/>
      <c r="BXR5749" s="66"/>
      <c r="BXS5749" s="66"/>
      <c r="BXT5749" s="66"/>
      <c r="BXU5749" s="66"/>
      <c r="BXV5749" s="66"/>
      <c r="BXW5749" s="66"/>
      <c r="BXX5749" s="66"/>
      <c r="BXY5749" s="66"/>
      <c r="BXZ5749" s="66"/>
      <c r="BYA5749" s="66"/>
      <c r="BYB5749" s="66"/>
      <c r="BYC5749" s="66"/>
      <c r="BYD5749" s="66"/>
      <c r="BYE5749" s="66"/>
      <c r="BYF5749" s="66"/>
      <c r="BYG5749" s="66"/>
      <c r="BYH5749" s="66"/>
      <c r="BYI5749" s="66"/>
      <c r="BYJ5749" s="66"/>
      <c r="BYK5749" s="66"/>
      <c r="BYL5749" s="66"/>
      <c r="BYM5749" s="66"/>
      <c r="BYN5749" s="66"/>
      <c r="BYO5749" s="66"/>
      <c r="BYP5749" s="66"/>
      <c r="BYQ5749" s="66"/>
      <c r="BYR5749" s="66"/>
      <c r="BYS5749" s="66"/>
      <c r="BYT5749" s="66"/>
      <c r="BYU5749" s="66"/>
      <c r="BYV5749" s="66"/>
      <c r="BYW5749" s="66"/>
      <c r="BYX5749" s="66"/>
      <c r="BYY5749" s="66"/>
      <c r="BYZ5749" s="66"/>
      <c r="BZA5749" s="66"/>
      <c r="BZB5749" s="66"/>
      <c r="BZC5749" s="66"/>
      <c r="BZD5749" s="66"/>
      <c r="BZE5749" s="66"/>
      <c r="BZF5749" s="66"/>
      <c r="BZG5749" s="66"/>
      <c r="BZH5749" s="66"/>
      <c r="BZI5749" s="66"/>
      <c r="BZJ5749" s="66"/>
      <c r="BZK5749" s="66"/>
      <c r="BZL5749" s="66"/>
      <c r="BZM5749" s="66"/>
      <c r="BZN5749" s="66"/>
      <c r="BZO5749" s="66"/>
      <c r="BZP5749" s="66"/>
      <c r="BZQ5749" s="66"/>
      <c r="BZR5749" s="66"/>
      <c r="BZS5749" s="66"/>
      <c r="BZT5749" s="66"/>
      <c r="BZU5749" s="66"/>
      <c r="BZV5749" s="66"/>
      <c r="BZW5749" s="66"/>
      <c r="BZX5749" s="66"/>
      <c r="BZY5749" s="66"/>
      <c r="BZZ5749" s="66"/>
      <c r="CAA5749" s="66"/>
      <c r="CAB5749" s="66"/>
      <c r="CAC5749" s="66"/>
      <c r="CAD5749" s="66"/>
      <c r="CAE5749" s="66"/>
      <c r="CAF5749" s="66"/>
      <c r="CAG5749" s="66"/>
      <c r="CAH5749" s="66"/>
      <c r="CAI5749" s="66"/>
      <c r="CAJ5749" s="66"/>
      <c r="CAK5749" s="66"/>
      <c r="CAL5749" s="66"/>
      <c r="CAM5749" s="66"/>
      <c r="CAN5749" s="66"/>
      <c r="CAO5749" s="66"/>
      <c r="CAP5749" s="66"/>
      <c r="CAQ5749" s="66"/>
      <c r="CAR5749" s="66"/>
      <c r="CAS5749" s="66"/>
      <c r="CAT5749" s="66"/>
      <c r="CAU5749" s="66"/>
      <c r="CAV5749" s="66"/>
      <c r="CAW5749" s="66"/>
      <c r="CAX5749" s="66"/>
      <c r="CAY5749" s="66"/>
      <c r="CAZ5749" s="66"/>
      <c r="CBA5749" s="66"/>
      <c r="CBB5749" s="66"/>
      <c r="CBC5749" s="66"/>
      <c r="CBD5749" s="66"/>
      <c r="CBE5749" s="66"/>
      <c r="CBF5749" s="66"/>
      <c r="CBG5749" s="66"/>
      <c r="CBH5749" s="66"/>
      <c r="CBI5749" s="66"/>
      <c r="CBJ5749" s="66"/>
      <c r="CBK5749" s="66"/>
      <c r="CBL5749" s="66"/>
      <c r="CBM5749" s="66"/>
      <c r="CBN5749" s="66"/>
      <c r="CBO5749" s="66"/>
      <c r="CBP5749" s="66"/>
      <c r="CBQ5749" s="66"/>
      <c r="CBR5749" s="66"/>
      <c r="CBS5749" s="66"/>
      <c r="CBT5749" s="66"/>
      <c r="CBU5749" s="66"/>
      <c r="CBV5749" s="66"/>
      <c r="CBW5749" s="66"/>
      <c r="CBX5749" s="66"/>
      <c r="CBY5749" s="66"/>
      <c r="CBZ5749" s="66"/>
      <c r="CCA5749" s="66"/>
      <c r="CCB5749" s="66"/>
      <c r="CCC5749" s="66"/>
      <c r="CCD5749" s="66"/>
      <c r="CCE5749" s="66"/>
      <c r="CCF5749" s="66"/>
      <c r="CCG5749" s="66"/>
      <c r="CCH5749" s="66"/>
      <c r="CCI5749" s="66"/>
      <c r="CCJ5749" s="66"/>
      <c r="CCK5749" s="66"/>
      <c r="CCL5749" s="66"/>
      <c r="CCM5749" s="66"/>
      <c r="CCN5749" s="66"/>
      <c r="CCO5749" s="66"/>
      <c r="CCP5749" s="66"/>
      <c r="CCQ5749" s="66"/>
      <c r="CCR5749" s="66"/>
      <c r="CCS5749" s="66"/>
      <c r="CCT5749" s="66"/>
      <c r="CCU5749" s="66"/>
      <c r="CCV5749" s="66"/>
      <c r="CCW5749" s="66"/>
      <c r="CCX5749" s="66"/>
      <c r="CCY5749" s="66"/>
      <c r="CCZ5749" s="66"/>
      <c r="CDA5749" s="66"/>
      <c r="CDB5749" s="66"/>
      <c r="CDC5749" s="66"/>
      <c r="CDD5749" s="66"/>
      <c r="CDE5749" s="66"/>
      <c r="CDF5749" s="66"/>
      <c r="CDG5749" s="66"/>
      <c r="CDH5749" s="66"/>
      <c r="CDI5749" s="66"/>
      <c r="CDJ5749" s="66"/>
      <c r="CDK5749" s="66"/>
      <c r="CDL5749" s="66"/>
      <c r="CDM5749" s="66"/>
      <c r="CDN5749" s="66"/>
      <c r="CDO5749" s="66"/>
      <c r="CDP5749" s="66"/>
      <c r="CDQ5749" s="66"/>
      <c r="CDR5749" s="66"/>
      <c r="CDS5749" s="66"/>
      <c r="CDT5749" s="66"/>
      <c r="CDU5749" s="66"/>
      <c r="CDV5749" s="66"/>
      <c r="CDW5749" s="66"/>
      <c r="CDX5749" s="66"/>
      <c r="CDY5749" s="66"/>
      <c r="CDZ5749" s="66"/>
      <c r="CEA5749" s="66"/>
      <c r="CEB5749" s="66"/>
      <c r="CEC5749" s="66"/>
      <c r="CED5749" s="66"/>
      <c r="CEE5749" s="66"/>
      <c r="CEF5749" s="66"/>
      <c r="CEG5749" s="66"/>
      <c r="CEH5749" s="66"/>
      <c r="CEI5749" s="66"/>
      <c r="CEJ5749" s="66"/>
      <c r="CEK5749" s="66"/>
      <c r="CEL5749" s="66"/>
      <c r="CEM5749" s="66"/>
      <c r="CEN5749" s="66"/>
      <c r="CEO5749" s="66"/>
      <c r="CEP5749" s="66"/>
      <c r="CEQ5749" s="66"/>
      <c r="CER5749" s="66"/>
      <c r="CES5749" s="66"/>
      <c r="CET5749" s="66"/>
      <c r="CEU5749" s="66"/>
      <c r="CEV5749" s="66"/>
      <c r="CEW5749" s="66"/>
      <c r="CEX5749" s="66"/>
      <c r="CEY5749" s="66"/>
      <c r="CEZ5749" s="66"/>
      <c r="CFA5749" s="66"/>
      <c r="CFB5749" s="66"/>
      <c r="CFC5749" s="66"/>
      <c r="CFD5749" s="66"/>
      <c r="CFE5749" s="66"/>
      <c r="CFF5749" s="66"/>
      <c r="CFG5749" s="66"/>
      <c r="CFH5749" s="66"/>
      <c r="CFI5749" s="66"/>
      <c r="CFJ5749" s="66"/>
      <c r="CFK5749" s="66"/>
      <c r="CFL5749" s="66"/>
      <c r="CFM5749" s="66"/>
      <c r="CFN5749" s="66"/>
      <c r="CFO5749" s="66"/>
      <c r="CFP5749" s="66"/>
      <c r="CFQ5749" s="66"/>
      <c r="CFR5749" s="66"/>
      <c r="CFS5749" s="66"/>
      <c r="CFT5749" s="66"/>
      <c r="CFU5749" s="66"/>
      <c r="CFV5749" s="66"/>
      <c r="CFW5749" s="66"/>
      <c r="CFX5749" s="66"/>
      <c r="CFY5749" s="66"/>
      <c r="CFZ5749" s="66"/>
      <c r="CGA5749" s="66"/>
      <c r="CGB5749" s="66"/>
      <c r="CGC5749" s="66"/>
      <c r="CGD5749" s="66"/>
      <c r="CGE5749" s="66"/>
      <c r="CGF5749" s="66"/>
      <c r="CGG5749" s="66"/>
      <c r="CGH5749" s="66"/>
      <c r="CGI5749" s="66"/>
      <c r="CGJ5749" s="66"/>
      <c r="CGK5749" s="66"/>
      <c r="CGL5749" s="66"/>
      <c r="CGM5749" s="66"/>
      <c r="CGN5749" s="66"/>
      <c r="CGO5749" s="66"/>
      <c r="CGP5749" s="66"/>
      <c r="CGQ5749" s="66"/>
      <c r="CGR5749" s="66"/>
      <c r="CGS5749" s="66"/>
      <c r="CGT5749" s="66"/>
      <c r="CGU5749" s="66"/>
      <c r="CGV5749" s="66"/>
      <c r="CGW5749" s="66"/>
      <c r="CGX5749" s="66"/>
      <c r="CGY5749" s="66"/>
      <c r="CGZ5749" s="66"/>
      <c r="CHA5749" s="66"/>
      <c r="CHB5749" s="66"/>
      <c r="CHC5749" s="66"/>
      <c r="CHD5749" s="66"/>
      <c r="CHE5749" s="66"/>
      <c r="CHF5749" s="66"/>
      <c r="CHG5749" s="66"/>
      <c r="CHH5749" s="66"/>
      <c r="CHI5749" s="66"/>
      <c r="CHJ5749" s="66"/>
      <c r="CHK5749" s="66"/>
      <c r="CHL5749" s="66"/>
      <c r="CHM5749" s="66"/>
      <c r="CHN5749" s="66"/>
      <c r="CHO5749" s="66"/>
      <c r="CHP5749" s="66"/>
      <c r="CHQ5749" s="66"/>
      <c r="CHR5749" s="66"/>
      <c r="CHS5749" s="66"/>
      <c r="CHT5749" s="66"/>
      <c r="CHU5749" s="66"/>
      <c r="CHV5749" s="66"/>
      <c r="CHW5749" s="66"/>
      <c r="CHX5749" s="66"/>
      <c r="CHY5749" s="66"/>
      <c r="CHZ5749" s="66"/>
      <c r="CIA5749" s="66"/>
      <c r="CIB5749" s="66"/>
      <c r="CIC5749" s="66"/>
      <c r="CID5749" s="66"/>
      <c r="CIE5749" s="66"/>
      <c r="CIF5749" s="66"/>
      <c r="CIG5749" s="66"/>
      <c r="CIH5749" s="66"/>
      <c r="CII5749" s="66"/>
      <c r="CIJ5749" s="66"/>
      <c r="CIK5749" s="66"/>
      <c r="CIL5749" s="66"/>
      <c r="CIM5749" s="66"/>
      <c r="CIN5749" s="66"/>
      <c r="CIO5749" s="66"/>
      <c r="CIP5749" s="66"/>
      <c r="CIQ5749" s="66"/>
      <c r="CIR5749" s="66"/>
      <c r="CIS5749" s="66"/>
      <c r="CIT5749" s="66"/>
      <c r="CIU5749" s="66"/>
      <c r="CIV5749" s="66"/>
      <c r="CIW5749" s="66"/>
      <c r="CIX5749" s="66"/>
      <c r="CIY5749" s="66"/>
      <c r="CIZ5749" s="66"/>
      <c r="CJA5749" s="66"/>
      <c r="CJB5749" s="66"/>
      <c r="CJC5749" s="66"/>
      <c r="CJD5749" s="66"/>
      <c r="CJE5749" s="66"/>
      <c r="CJF5749" s="66"/>
      <c r="CJG5749" s="66"/>
      <c r="CJH5749" s="66"/>
      <c r="CJI5749" s="66"/>
      <c r="CJJ5749" s="66"/>
      <c r="CJK5749" s="66"/>
      <c r="CJL5749" s="66"/>
      <c r="CJM5749" s="66"/>
      <c r="CJN5749" s="66"/>
      <c r="CJO5749" s="66"/>
      <c r="CJP5749" s="66"/>
      <c r="CJQ5749" s="66"/>
      <c r="CJR5749" s="66"/>
      <c r="CJS5749" s="66"/>
      <c r="CJT5749" s="66"/>
      <c r="CJU5749" s="66"/>
      <c r="CJV5749" s="66"/>
      <c r="CJW5749" s="66"/>
      <c r="CJX5749" s="66"/>
      <c r="CJY5749" s="66"/>
      <c r="CJZ5749" s="66"/>
      <c r="CKA5749" s="66"/>
      <c r="CKB5749" s="66"/>
      <c r="CKC5749" s="66"/>
      <c r="CKD5749" s="66"/>
      <c r="CKE5749" s="66"/>
      <c r="CKF5749" s="66"/>
      <c r="CKG5749" s="66"/>
      <c r="CKH5749" s="66"/>
      <c r="CKI5749" s="66"/>
      <c r="CKJ5749" s="66"/>
      <c r="CKK5749" s="66"/>
      <c r="CKL5749" s="66"/>
      <c r="CKM5749" s="66"/>
      <c r="CKN5749" s="66"/>
      <c r="CKO5749" s="66"/>
      <c r="CKP5749" s="66"/>
      <c r="CKQ5749" s="66"/>
      <c r="CKR5749" s="66"/>
      <c r="CKS5749" s="66"/>
      <c r="CKT5749" s="66"/>
      <c r="CKU5749" s="66"/>
      <c r="CKV5749" s="66"/>
      <c r="CKW5749" s="66"/>
      <c r="CKX5749" s="66"/>
      <c r="CKY5749" s="66"/>
      <c r="CKZ5749" s="66"/>
      <c r="CLA5749" s="66"/>
      <c r="CLB5749" s="66"/>
      <c r="CLC5749" s="66"/>
      <c r="CLD5749" s="66"/>
      <c r="CLE5749" s="66"/>
      <c r="CLF5749" s="66"/>
      <c r="CLG5749" s="66"/>
      <c r="CLH5749" s="66"/>
      <c r="CLI5749" s="66"/>
      <c r="CLJ5749" s="66"/>
      <c r="CLK5749" s="66"/>
      <c r="CLL5749" s="66"/>
      <c r="CLM5749" s="66"/>
      <c r="CLN5749" s="66"/>
      <c r="CLO5749" s="66"/>
      <c r="CLP5749" s="66"/>
      <c r="CLQ5749" s="66"/>
      <c r="CLR5749" s="66"/>
      <c r="CLS5749" s="66"/>
      <c r="CLT5749" s="66"/>
      <c r="CLU5749" s="66"/>
      <c r="CLV5749" s="66"/>
      <c r="CLW5749" s="66"/>
      <c r="CLX5749" s="66"/>
      <c r="CLY5749" s="66"/>
      <c r="CLZ5749" s="66"/>
      <c r="CMA5749" s="66"/>
      <c r="CMB5749" s="66"/>
      <c r="CMC5749" s="66"/>
      <c r="CMD5749" s="66"/>
      <c r="CME5749" s="66"/>
      <c r="CMF5749" s="66"/>
      <c r="CMG5749" s="66"/>
      <c r="CMH5749" s="66"/>
      <c r="CMI5749" s="66"/>
      <c r="CMJ5749" s="66"/>
      <c r="CMK5749" s="66"/>
      <c r="CML5749" s="66"/>
      <c r="CMM5749" s="66"/>
      <c r="CMN5749" s="66"/>
      <c r="CMO5749" s="66"/>
      <c r="CMP5749" s="66"/>
      <c r="CMQ5749" s="66"/>
      <c r="CMR5749" s="66"/>
      <c r="CMS5749" s="66"/>
      <c r="CMT5749" s="66"/>
      <c r="CMU5749" s="66"/>
      <c r="CMV5749" s="66"/>
      <c r="CMW5749" s="66"/>
      <c r="CMX5749" s="66"/>
      <c r="CMY5749" s="66"/>
      <c r="CMZ5749" s="66"/>
      <c r="CNA5749" s="66"/>
      <c r="CNB5749" s="66"/>
      <c r="CNC5749" s="66"/>
      <c r="CND5749" s="66"/>
      <c r="CNE5749" s="66"/>
      <c r="CNF5749" s="66"/>
      <c r="CNG5749" s="66"/>
      <c r="CNH5749" s="66"/>
      <c r="CNI5749" s="66"/>
      <c r="CNJ5749" s="66"/>
      <c r="CNK5749" s="66"/>
      <c r="CNL5749" s="66"/>
      <c r="CNM5749" s="66"/>
      <c r="CNN5749" s="66"/>
      <c r="CNO5749" s="66"/>
      <c r="CNP5749" s="66"/>
      <c r="CNQ5749" s="66"/>
      <c r="CNR5749" s="66"/>
      <c r="CNS5749" s="66"/>
      <c r="CNT5749" s="66"/>
      <c r="CNU5749" s="66"/>
      <c r="CNV5749" s="66"/>
      <c r="CNW5749" s="66"/>
      <c r="CNX5749" s="66"/>
      <c r="CNY5749" s="66"/>
      <c r="CNZ5749" s="66"/>
      <c r="COA5749" s="66"/>
      <c r="COB5749" s="66"/>
      <c r="COC5749" s="66"/>
      <c r="COD5749" s="66"/>
      <c r="COE5749" s="66"/>
      <c r="COF5749" s="66"/>
      <c r="COG5749" s="66"/>
      <c r="COH5749" s="66"/>
      <c r="COI5749" s="66"/>
      <c r="COJ5749" s="66"/>
      <c r="COK5749" s="66"/>
      <c r="COL5749" s="66"/>
      <c r="COM5749" s="66"/>
      <c r="CON5749" s="66"/>
      <c r="COO5749" s="66"/>
      <c r="COP5749" s="66"/>
      <c r="COQ5749" s="66"/>
      <c r="COR5749" s="66"/>
      <c r="COS5749" s="66"/>
      <c r="COT5749" s="66"/>
      <c r="COU5749" s="66"/>
      <c r="COV5749" s="66"/>
      <c r="COW5749" s="66"/>
      <c r="COX5749" s="66"/>
      <c r="COY5749" s="66"/>
      <c r="COZ5749" s="66"/>
      <c r="CPA5749" s="66"/>
      <c r="CPB5749" s="66"/>
      <c r="CPC5749" s="66"/>
      <c r="CPD5749" s="66"/>
      <c r="CPE5749" s="66"/>
      <c r="CPF5749" s="66"/>
      <c r="CPG5749" s="66"/>
      <c r="CPH5749" s="66"/>
      <c r="CPI5749" s="66"/>
      <c r="CPJ5749" s="66"/>
      <c r="CPK5749" s="66"/>
      <c r="CPL5749" s="66"/>
      <c r="CPM5749" s="66"/>
      <c r="CPN5749" s="66"/>
      <c r="CPO5749" s="66"/>
      <c r="CPP5749" s="66"/>
      <c r="CPQ5749" s="66"/>
      <c r="CPR5749" s="66"/>
      <c r="CPS5749" s="66"/>
      <c r="CPT5749" s="66"/>
      <c r="CPU5749" s="66"/>
      <c r="CPV5749" s="66"/>
      <c r="CPW5749" s="66"/>
      <c r="CPX5749" s="66"/>
      <c r="CPY5749" s="66"/>
      <c r="CPZ5749" s="66"/>
      <c r="CQA5749" s="66"/>
      <c r="CQB5749" s="66"/>
      <c r="CQC5749" s="66"/>
      <c r="CQD5749" s="66"/>
      <c r="CQE5749" s="66"/>
      <c r="CQF5749" s="66"/>
      <c r="CQG5749" s="66"/>
      <c r="CQH5749" s="66"/>
      <c r="CQI5749" s="66"/>
      <c r="CQJ5749" s="66"/>
      <c r="CQK5749" s="66"/>
      <c r="CQL5749" s="66"/>
      <c r="CQM5749" s="66"/>
      <c r="CQN5749" s="66"/>
      <c r="CQO5749" s="66"/>
      <c r="CQP5749" s="66"/>
      <c r="CQQ5749" s="66"/>
      <c r="CQR5749" s="66"/>
      <c r="CQS5749" s="66"/>
      <c r="CQT5749" s="66"/>
      <c r="CQU5749" s="66"/>
      <c r="CQV5749" s="66"/>
      <c r="CQW5749" s="66"/>
      <c r="CQX5749" s="66"/>
      <c r="CQY5749" s="66"/>
      <c r="CQZ5749" s="66"/>
      <c r="CRA5749" s="66"/>
      <c r="CRB5749" s="66"/>
      <c r="CRC5749" s="66"/>
      <c r="CRD5749" s="66"/>
      <c r="CRE5749" s="66"/>
      <c r="CRF5749" s="66"/>
      <c r="CRG5749" s="66"/>
      <c r="CRH5749" s="66"/>
      <c r="CRI5749" s="66"/>
      <c r="CRJ5749" s="66"/>
      <c r="CRK5749" s="66"/>
      <c r="CRL5749" s="66"/>
      <c r="CRM5749" s="66"/>
      <c r="CRN5749" s="66"/>
      <c r="CRO5749" s="66"/>
      <c r="CRP5749" s="66"/>
      <c r="CRQ5749" s="66"/>
      <c r="CRR5749" s="66"/>
      <c r="CRS5749" s="66"/>
      <c r="CRT5749" s="66"/>
      <c r="CRU5749" s="66"/>
      <c r="CRV5749" s="66"/>
      <c r="CRW5749" s="66"/>
      <c r="CRX5749" s="66"/>
      <c r="CRY5749" s="66"/>
      <c r="CRZ5749" s="66"/>
      <c r="CSA5749" s="66"/>
      <c r="CSB5749" s="66"/>
      <c r="CSC5749" s="66"/>
      <c r="CSD5749" s="66"/>
      <c r="CSE5749" s="66"/>
      <c r="CSF5749" s="66"/>
      <c r="CSG5749" s="66"/>
      <c r="CSH5749" s="66"/>
      <c r="CSI5749" s="66"/>
      <c r="CSJ5749" s="66"/>
      <c r="CSK5749" s="66"/>
      <c r="CSL5749" s="66"/>
      <c r="CSM5749" s="66"/>
      <c r="CSN5749" s="66"/>
      <c r="CSO5749" s="66"/>
      <c r="CSP5749" s="66"/>
      <c r="CSQ5749" s="66"/>
      <c r="CSR5749" s="66"/>
      <c r="CSS5749" s="66"/>
      <c r="CST5749" s="66"/>
      <c r="CSU5749" s="66"/>
      <c r="CSV5749" s="66"/>
      <c r="CSW5749" s="66"/>
      <c r="CSX5749" s="66"/>
      <c r="CSY5749" s="66"/>
      <c r="CSZ5749" s="66"/>
      <c r="CTA5749" s="66"/>
      <c r="CTB5749" s="66"/>
      <c r="CTC5749" s="66"/>
      <c r="CTD5749" s="66"/>
      <c r="CTE5749" s="66"/>
      <c r="CTF5749" s="66"/>
      <c r="CTG5749" s="66"/>
      <c r="CTH5749" s="66"/>
      <c r="CTI5749" s="66"/>
      <c r="CTJ5749" s="66"/>
      <c r="CTK5749" s="66"/>
      <c r="CTL5749" s="66"/>
      <c r="CTM5749" s="66"/>
      <c r="CTN5749" s="66"/>
      <c r="CTO5749" s="66"/>
      <c r="CTP5749" s="66"/>
      <c r="CTQ5749" s="66"/>
      <c r="CTR5749" s="66"/>
      <c r="CTS5749" s="66"/>
      <c r="CTT5749" s="66"/>
      <c r="CTU5749" s="66"/>
      <c r="CTV5749" s="66"/>
      <c r="CTW5749" s="66"/>
      <c r="CTX5749" s="66"/>
      <c r="CTY5749" s="66"/>
      <c r="CTZ5749" s="66"/>
      <c r="CUA5749" s="66"/>
      <c r="CUB5749" s="66"/>
      <c r="CUC5749" s="66"/>
      <c r="CUD5749" s="66"/>
      <c r="CUE5749" s="66"/>
      <c r="CUF5749" s="66"/>
      <c r="CUG5749" s="66"/>
      <c r="CUH5749" s="66"/>
      <c r="CUI5749" s="66"/>
      <c r="CUJ5749" s="66"/>
      <c r="CUK5749" s="66"/>
      <c r="CUL5749" s="66"/>
      <c r="CUM5749" s="66"/>
      <c r="CUN5749" s="66"/>
      <c r="CUO5749" s="66"/>
      <c r="CUP5749" s="66"/>
      <c r="CUQ5749" s="66"/>
      <c r="CUR5749" s="66"/>
      <c r="CUS5749" s="66"/>
      <c r="CUT5749" s="66"/>
      <c r="CUU5749" s="66"/>
      <c r="CUV5749" s="66"/>
      <c r="CUW5749" s="66"/>
      <c r="CUX5749" s="66"/>
      <c r="CUY5749" s="66"/>
      <c r="CUZ5749" s="66"/>
      <c r="CVA5749" s="66"/>
      <c r="CVB5749" s="66"/>
      <c r="CVC5749" s="66"/>
      <c r="CVD5749" s="66"/>
      <c r="CVE5749" s="66"/>
      <c r="CVF5749" s="66"/>
      <c r="CVG5749" s="66"/>
      <c r="CVH5749" s="66"/>
      <c r="CVI5749" s="66"/>
      <c r="CVJ5749" s="66"/>
      <c r="CVK5749" s="66"/>
      <c r="CVL5749" s="66"/>
      <c r="CVM5749" s="66"/>
      <c r="CVN5749" s="66"/>
      <c r="CVO5749" s="66"/>
      <c r="CVP5749" s="66"/>
      <c r="CVQ5749" s="66"/>
      <c r="CVR5749" s="66"/>
      <c r="CVS5749" s="66"/>
      <c r="CVT5749" s="66"/>
      <c r="CVU5749" s="66"/>
      <c r="CVV5749" s="66"/>
      <c r="CVW5749" s="66"/>
      <c r="CVX5749" s="66"/>
      <c r="CVY5749" s="66"/>
      <c r="CVZ5749" s="66"/>
      <c r="CWA5749" s="66"/>
      <c r="CWB5749" s="66"/>
      <c r="CWC5749" s="66"/>
      <c r="CWD5749" s="66"/>
      <c r="CWE5749" s="66"/>
      <c r="CWF5749" s="66"/>
      <c r="CWG5749" s="66"/>
      <c r="CWH5749" s="66"/>
      <c r="CWI5749" s="66"/>
      <c r="CWJ5749" s="66"/>
      <c r="CWK5749" s="66"/>
      <c r="CWL5749" s="66"/>
      <c r="CWM5749" s="66"/>
      <c r="CWN5749" s="66"/>
      <c r="CWO5749" s="66"/>
      <c r="CWP5749" s="66"/>
      <c r="CWQ5749" s="66"/>
      <c r="CWR5749" s="66"/>
      <c r="CWS5749" s="66"/>
      <c r="CWT5749" s="66"/>
      <c r="CWU5749" s="66"/>
      <c r="CWV5749" s="66"/>
      <c r="CWW5749" s="66"/>
      <c r="CWX5749" s="66"/>
      <c r="CWY5749" s="66"/>
      <c r="CWZ5749" s="66"/>
      <c r="CXA5749" s="66"/>
      <c r="CXB5749" s="66"/>
      <c r="CXC5749" s="66"/>
      <c r="CXD5749" s="66"/>
      <c r="CXE5749" s="66"/>
      <c r="CXF5749" s="66"/>
      <c r="CXG5749" s="66"/>
      <c r="CXH5749" s="66"/>
      <c r="CXI5749" s="66"/>
      <c r="CXJ5749" s="66"/>
      <c r="CXK5749" s="66"/>
      <c r="CXL5749" s="66"/>
      <c r="CXM5749" s="66"/>
      <c r="CXN5749" s="66"/>
      <c r="CXO5749" s="66"/>
      <c r="CXP5749" s="66"/>
      <c r="CXQ5749" s="66"/>
      <c r="CXR5749" s="66"/>
      <c r="CXS5749" s="66"/>
      <c r="CXT5749" s="66"/>
      <c r="CXU5749" s="66"/>
      <c r="CXV5749" s="66"/>
      <c r="CXW5749" s="66"/>
      <c r="CXX5749" s="66"/>
      <c r="CXY5749" s="66"/>
      <c r="CXZ5749" s="66"/>
      <c r="CYA5749" s="66"/>
      <c r="CYB5749" s="66"/>
      <c r="CYC5749" s="66"/>
      <c r="CYD5749" s="66"/>
      <c r="CYE5749" s="66"/>
      <c r="CYF5749" s="66"/>
      <c r="CYG5749" s="66"/>
      <c r="CYH5749" s="66"/>
      <c r="CYI5749" s="66"/>
      <c r="CYJ5749" s="66"/>
      <c r="CYK5749" s="66"/>
      <c r="CYL5749" s="66"/>
      <c r="CYM5749" s="66"/>
      <c r="CYN5749" s="66"/>
      <c r="CYO5749" s="66"/>
      <c r="CYP5749" s="66"/>
      <c r="CYQ5749" s="66"/>
      <c r="CYR5749" s="66"/>
      <c r="CYS5749" s="66"/>
      <c r="CYT5749" s="66"/>
      <c r="CYU5749" s="66"/>
      <c r="CYV5749" s="66"/>
      <c r="CYW5749" s="66"/>
      <c r="CYX5749" s="66"/>
      <c r="CYY5749" s="66"/>
      <c r="CYZ5749" s="66"/>
      <c r="CZA5749" s="66"/>
      <c r="CZB5749" s="66"/>
      <c r="CZC5749" s="66"/>
      <c r="CZD5749" s="66"/>
      <c r="CZE5749" s="66"/>
      <c r="CZF5749" s="66"/>
      <c r="CZG5749" s="66"/>
      <c r="CZH5749" s="66"/>
      <c r="CZI5749" s="66"/>
      <c r="CZJ5749" s="66"/>
      <c r="CZK5749" s="66"/>
      <c r="CZL5749" s="66"/>
      <c r="CZM5749" s="66"/>
      <c r="CZN5749" s="66"/>
      <c r="CZO5749" s="66"/>
      <c r="CZP5749" s="66"/>
      <c r="CZQ5749" s="66"/>
      <c r="CZR5749" s="66"/>
      <c r="CZS5749" s="66"/>
      <c r="CZT5749" s="66"/>
      <c r="CZU5749" s="66"/>
      <c r="CZV5749" s="66"/>
      <c r="CZW5749" s="66"/>
      <c r="CZX5749" s="66"/>
      <c r="CZY5749" s="66"/>
      <c r="CZZ5749" s="66"/>
      <c r="DAA5749" s="66"/>
      <c r="DAB5749" s="66"/>
      <c r="DAC5749" s="66"/>
      <c r="DAD5749" s="66"/>
      <c r="DAE5749" s="66"/>
      <c r="DAF5749" s="66"/>
      <c r="DAG5749" s="66"/>
      <c r="DAH5749" s="66"/>
      <c r="DAI5749" s="66"/>
      <c r="DAJ5749" s="66"/>
      <c r="DAK5749" s="66"/>
      <c r="DAL5749" s="66"/>
      <c r="DAM5749" s="66"/>
      <c r="DAN5749" s="66"/>
      <c r="DAO5749" s="66"/>
      <c r="DAP5749" s="66"/>
      <c r="DAQ5749" s="66"/>
      <c r="DAR5749" s="66"/>
      <c r="DAS5749" s="66"/>
      <c r="DAT5749" s="66"/>
      <c r="DAU5749" s="66"/>
      <c r="DAV5749" s="66"/>
      <c r="DAW5749" s="66"/>
      <c r="DAX5749" s="66"/>
      <c r="DAY5749" s="66"/>
      <c r="DAZ5749" s="66"/>
      <c r="DBA5749" s="66"/>
      <c r="DBB5749" s="66"/>
      <c r="DBC5749" s="66"/>
      <c r="DBD5749" s="66"/>
      <c r="DBE5749" s="66"/>
      <c r="DBF5749" s="66"/>
      <c r="DBG5749" s="66"/>
      <c r="DBH5749" s="66"/>
      <c r="DBI5749" s="66"/>
      <c r="DBJ5749" s="66"/>
      <c r="DBK5749" s="66"/>
      <c r="DBL5749" s="66"/>
      <c r="DBM5749" s="66"/>
      <c r="DBN5749" s="66"/>
      <c r="DBO5749" s="66"/>
      <c r="DBP5749" s="66"/>
      <c r="DBQ5749" s="66"/>
      <c r="DBR5749" s="66"/>
      <c r="DBS5749" s="66"/>
      <c r="DBT5749" s="66"/>
      <c r="DBU5749" s="66"/>
      <c r="DBV5749" s="66"/>
      <c r="DBW5749" s="66"/>
      <c r="DBX5749" s="66"/>
      <c r="DBY5749" s="66"/>
      <c r="DBZ5749" s="66"/>
      <c r="DCA5749" s="66"/>
      <c r="DCB5749" s="66"/>
      <c r="DCC5749" s="66"/>
      <c r="DCD5749" s="66"/>
      <c r="DCE5749" s="66"/>
      <c r="DCF5749" s="66"/>
      <c r="DCG5749" s="66"/>
      <c r="DCH5749" s="66"/>
      <c r="DCI5749" s="66"/>
      <c r="DCJ5749" s="66"/>
      <c r="DCK5749" s="66"/>
      <c r="DCL5749" s="66"/>
      <c r="DCM5749" s="66"/>
      <c r="DCN5749" s="66"/>
      <c r="DCO5749" s="66"/>
      <c r="DCP5749" s="66"/>
      <c r="DCQ5749" s="66"/>
      <c r="DCR5749" s="66"/>
      <c r="DCS5749" s="66"/>
      <c r="DCT5749" s="66"/>
      <c r="DCU5749" s="66"/>
      <c r="DCV5749" s="66"/>
      <c r="DCW5749" s="66"/>
      <c r="DCX5749" s="66"/>
      <c r="DCY5749" s="66"/>
      <c r="DCZ5749" s="66"/>
      <c r="DDA5749" s="66"/>
      <c r="DDB5749" s="66"/>
      <c r="DDC5749" s="66"/>
      <c r="DDD5749" s="66"/>
      <c r="DDE5749" s="66"/>
      <c r="DDF5749" s="66"/>
      <c r="DDG5749" s="66"/>
      <c r="DDH5749" s="66"/>
      <c r="DDI5749" s="66"/>
      <c r="DDJ5749" s="66"/>
      <c r="DDK5749" s="66"/>
      <c r="DDL5749" s="66"/>
      <c r="DDM5749" s="66"/>
      <c r="DDN5749" s="66"/>
      <c r="DDO5749" s="66"/>
      <c r="DDP5749" s="66"/>
      <c r="DDQ5749" s="66"/>
      <c r="DDR5749" s="66"/>
      <c r="DDS5749" s="66"/>
      <c r="DDT5749" s="66"/>
      <c r="DDU5749" s="66"/>
      <c r="DDV5749" s="66"/>
      <c r="DDW5749" s="66"/>
      <c r="DDX5749" s="66"/>
      <c r="DDY5749" s="66"/>
      <c r="DDZ5749" s="66"/>
      <c r="DEA5749" s="66"/>
      <c r="DEB5749" s="66"/>
      <c r="DEC5749" s="66"/>
      <c r="DED5749" s="66"/>
      <c r="DEE5749" s="66"/>
      <c r="DEF5749" s="66"/>
      <c r="DEG5749" s="66"/>
      <c r="DEH5749" s="66"/>
      <c r="DEI5749" s="66"/>
      <c r="DEJ5749" s="66"/>
      <c r="DEK5749" s="66"/>
      <c r="DEL5749" s="66"/>
      <c r="DEM5749" s="66"/>
      <c r="DEN5749" s="66"/>
      <c r="DEO5749" s="66"/>
      <c r="DEP5749" s="66"/>
      <c r="DEQ5749" s="66"/>
      <c r="DER5749" s="66"/>
      <c r="DES5749" s="66"/>
      <c r="DET5749" s="66"/>
      <c r="DEU5749" s="66"/>
      <c r="DEV5749" s="66"/>
      <c r="DEW5749" s="66"/>
      <c r="DEX5749" s="66"/>
      <c r="DEY5749" s="66"/>
      <c r="DEZ5749" s="66"/>
      <c r="DFA5749" s="66"/>
      <c r="DFB5749" s="66"/>
      <c r="DFC5749" s="66"/>
      <c r="DFD5749" s="66"/>
      <c r="DFE5749" s="66"/>
      <c r="DFF5749" s="66"/>
      <c r="DFG5749" s="66"/>
      <c r="DFH5749" s="66"/>
      <c r="DFI5749" s="66"/>
      <c r="DFJ5749" s="66"/>
      <c r="DFK5749" s="66"/>
      <c r="DFL5749" s="66"/>
      <c r="DFM5749" s="66"/>
      <c r="DFN5749" s="66"/>
      <c r="DFO5749" s="66"/>
      <c r="DFP5749" s="66"/>
      <c r="DFQ5749" s="66"/>
      <c r="DFR5749" s="66"/>
      <c r="DFS5749" s="66"/>
      <c r="DFT5749" s="66"/>
      <c r="DFU5749" s="66"/>
      <c r="DFV5749" s="66"/>
      <c r="DFW5749" s="66"/>
      <c r="DFX5749" s="66"/>
      <c r="DFY5749" s="66"/>
      <c r="DFZ5749" s="66"/>
      <c r="DGA5749" s="66"/>
      <c r="DGB5749" s="66"/>
      <c r="DGC5749" s="66"/>
      <c r="DGD5749" s="66"/>
      <c r="DGE5749" s="66"/>
      <c r="DGF5749" s="66"/>
      <c r="DGG5749" s="66"/>
      <c r="DGH5749" s="66"/>
      <c r="DGI5749" s="66"/>
      <c r="DGJ5749" s="66"/>
      <c r="DGK5749" s="66"/>
      <c r="DGL5749" s="66"/>
      <c r="DGM5749" s="66"/>
      <c r="DGN5749" s="66"/>
      <c r="DGO5749" s="66"/>
      <c r="DGP5749" s="66"/>
      <c r="DGQ5749" s="66"/>
      <c r="DGR5749" s="66"/>
      <c r="DGS5749" s="66"/>
      <c r="DGT5749" s="66"/>
      <c r="DGU5749" s="66"/>
      <c r="DGV5749" s="66"/>
      <c r="DGW5749" s="66"/>
      <c r="DGX5749" s="66"/>
      <c r="DGY5749" s="66"/>
      <c r="DGZ5749" s="66"/>
      <c r="DHA5749" s="66"/>
      <c r="DHB5749" s="66"/>
      <c r="DHC5749" s="66"/>
      <c r="DHD5749" s="66"/>
      <c r="DHE5749" s="66"/>
      <c r="DHF5749" s="66"/>
      <c r="DHG5749" s="66"/>
      <c r="DHH5749" s="66"/>
      <c r="DHI5749" s="66"/>
      <c r="DHJ5749" s="66"/>
      <c r="DHK5749" s="66"/>
      <c r="DHL5749" s="66"/>
      <c r="DHM5749" s="66"/>
      <c r="DHN5749" s="66"/>
      <c r="DHO5749" s="66"/>
      <c r="DHP5749" s="66"/>
      <c r="DHQ5749" s="66"/>
      <c r="DHR5749" s="66"/>
      <c r="DHS5749" s="66"/>
      <c r="DHT5749" s="66"/>
      <c r="DHU5749" s="66"/>
      <c r="DHV5749" s="66"/>
      <c r="DHW5749" s="66"/>
      <c r="DHX5749" s="66"/>
      <c r="DHY5749" s="66"/>
      <c r="DHZ5749" s="66"/>
      <c r="DIA5749" s="66"/>
      <c r="DIB5749" s="66"/>
      <c r="DIC5749" s="66"/>
      <c r="DID5749" s="66"/>
      <c r="DIE5749" s="66"/>
      <c r="DIF5749" s="66"/>
      <c r="DIG5749" s="66"/>
      <c r="DIH5749" s="66"/>
      <c r="DII5749" s="66"/>
      <c r="DIJ5749" s="66"/>
      <c r="DIK5749" s="66"/>
      <c r="DIL5749" s="66"/>
      <c r="DIM5749" s="66"/>
      <c r="DIN5749" s="66"/>
      <c r="DIO5749" s="66"/>
      <c r="DIP5749" s="66"/>
      <c r="DIQ5749" s="66"/>
      <c r="DIR5749" s="66"/>
      <c r="DIS5749" s="66"/>
      <c r="DIT5749" s="66"/>
      <c r="DIU5749" s="66"/>
      <c r="DIV5749" s="66"/>
      <c r="DIW5749" s="66"/>
      <c r="DIX5749" s="66"/>
      <c r="DIY5749" s="66"/>
      <c r="DIZ5749" s="66"/>
      <c r="DJA5749" s="66"/>
      <c r="DJB5749" s="66"/>
      <c r="DJC5749" s="66"/>
      <c r="DJD5749" s="66"/>
      <c r="DJE5749" s="66"/>
      <c r="DJF5749" s="66"/>
      <c r="DJG5749" s="66"/>
      <c r="DJH5749" s="66"/>
      <c r="DJI5749" s="66"/>
      <c r="DJJ5749" s="66"/>
      <c r="DJK5749" s="66"/>
      <c r="DJL5749" s="66"/>
      <c r="DJM5749" s="66"/>
      <c r="DJN5749" s="66"/>
      <c r="DJO5749" s="66"/>
      <c r="DJP5749" s="66"/>
      <c r="DJQ5749" s="66"/>
      <c r="DJR5749" s="66"/>
      <c r="DJS5749" s="66"/>
      <c r="DJT5749" s="66"/>
      <c r="DJU5749" s="66"/>
      <c r="DJV5749" s="66"/>
      <c r="DJW5749" s="66"/>
      <c r="DJX5749" s="66"/>
      <c r="DJY5749" s="66"/>
      <c r="DJZ5749" s="66"/>
      <c r="DKA5749" s="66"/>
      <c r="DKB5749" s="66"/>
      <c r="DKC5749" s="66"/>
      <c r="DKD5749" s="66"/>
      <c r="DKE5749" s="66"/>
      <c r="DKF5749" s="66"/>
      <c r="DKG5749" s="66"/>
      <c r="DKH5749" s="66"/>
      <c r="DKI5749" s="66"/>
      <c r="DKJ5749" s="66"/>
      <c r="DKK5749" s="66"/>
      <c r="DKL5749" s="66"/>
      <c r="DKM5749" s="66"/>
      <c r="DKN5749" s="66"/>
      <c r="DKO5749" s="66"/>
      <c r="DKP5749" s="66"/>
      <c r="DKQ5749" s="66"/>
      <c r="DKR5749" s="66"/>
      <c r="DKS5749" s="66"/>
      <c r="DKT5749" s="66"/>
      <c r="DKU5749" s="66"/>
      <c r="DKV5749" s="66"/>
      <c r="DKW5749" s="66"/>
      <c r="DKX5749" s="66"/>
      <c r="DKY5749" s="66"/>
      <c r="DKZ5749" s="66"/>
      <c r="DLA5749" s="66"/>
      <c r="DLB5749" s="66"/>
      <c r="DLC5749" s="66"/>
      <c r="DLD5749" s="66"/>
      <c r="DLE5749" s="66"/>
      <c r="DLF5749" s="66"/>
      <c r="DLG5749" s="66"/>
      <c r="DLH5749" s="66"/>
      <c r="DLI5749" s="66"/>
      <c r="DLJ5749" s="66"/>
      <c r="DLK5749" s="66"/>
      <c r="DLL5749" s="66"/>
      <c r="DLM5749" s="66"/>
      <c r="DLN5749" s="66"/>
      <c r="DLO5749" s="66"/>
      <c r="DLP5749" s="66"/>
      <c r="DLQ5749" s="66"/>
      <c r="DLR5749" s="66"/>
      <c r="DLS5749" s="66"/>
      <c r="DLT5749" s="66"/>
      <c r="DLU5749" s="66"/>
      <c r="DLV5749" s="66"/>
      <c r="DLW5749" s="66"/>
      <c r="DLX5749" s="66"/>
      <c r="DLY5749" s="66"/>
      <c r="DLZ5749" s="66"/>
      <c r="DMA5749" s="66"/>
      <c r="DMB5749" s="66"/>
      <c r="DMC5749" s="66"/>
      <c r="DMD5749" s="66"/>
      <c r="DME5749" s="66"/>
      <c r="DMF5749" s="66"/>
      <c r="DMG5749" s="66"/>
      <c r="DMH5749" s="66"/>
      <c r="DMI5749" s="66"/>
      <c r="DMJ5749" s="66"/>
      <c r="DMK5749" s="66"/>
      <c r="DML5749" s="66"/>
      <c r="DMM5749" s="66"/>
      <c r="DMN5749" s="66"/>
      <c r="DMO5749" s="66"/>
      <c r="DMP5749" s="66"/>
      <c r="DMQ5749" s="66"/>
      <c r="DMR5749" s="66"/>
      <c r="DMS5749" s="66"/>
      <c r="DMT5749" s="66"/>
      <c r="DMU5749" s="66"/>
      <c r="DMV5749" s="66"/>
      <c r="DMW5749" s="66"/>
      <c r="DMX5749" s="66"/>
      <c r="DMY5749" s="66"/>
      <c r="DMZ5749" s="66"/>
      <c r="DNA5749" s="66"/>
      <c r="DNB5749" s="66"/>
      <c r="DNC5749" s="66"/>
      <c r="DND5749" s="66"/>
      <c r="DNE5749" s="66"/>
      <c r="DNF5749" s="66"/>
      <c r="DNG5749" s="66"/>
      <c r="DNH5749" s="66"/>
      <c r="DNI5749" s="66"/>
      <c r="DNJ5749" s="66"/>
      <c r="DNK5749" s="66"/>
      <c r="DNL5749" s="66"/>
      <c r="DNM5749" s="66"/>
      <c r="DNN5749" s="66"/>
      <c r="DNO5749" s="66"/>
      <c r="DNP5749" s="66"/>
      <c r="DNQ5749" s="66"/>
      <c r="DNR5749" s="66"/>
      <c r="DNS5749" s="66"/>
      <c r="DNT5749" s="66"/>
      <c r="DNU5749" s="66"/>
      <c r="DNV5749" s="66"/>
      <c r="DNW5749" s="66"/>
      <c r="DNX5749" s="66"/>
      <c r="DNY5749" s="66"/>
      <c r="DNZ5749" s="66"/>
      <c r="DOA5749" s="66"/>
      <c r="DOB5749" s="66"/>
      <c r="DOC5749" s="66"/>
      <c r="DOD5749" s="66"/>
      <c r="DOE5749" s="66"/>
      <c r="DOF5749" s="66"/>
      <c r="DOG5749" s="66"/>
      <c r="DOH5749" s="66"/>
      <c r="DOI5749" s="66"/>
      <c r="DOJ5749" s="66"/>
      <c r="DOK5749" s="66"/>
      <c r="DOL5749" s="66"/>
      <c r="DOM5749" s="66"/>
      <c r="DON5749" s="66"/>
      <c r="DOO5749" s="66"/>
      <c r="DOP5749" s="66"/>
      <c r="DOQ5749" s="66"/>
      <c r="DOR5749" s="66"/>
      <c r="DOS5749" s="66"/>
      <c r="DOT5749" s="66"/>
      <c r="DOU5749" s="66"/>
      <c r="DOV5749" s="66"/>
      <c r="DOW5749" s="66"/>
      <c r="DOX5749" s="66"/>
      <c r="DOY5749" s="66"/>
      <c r="DOZ5749" s="66"/>
      <c r="DPA5749" s="66"/>
      <c r="DPB5749" s="66"/>
      <c r="DPC5749" s="66"/>
      <c r="DPD5749" s="66"/>
      <c r="DPE5749" s="66"/>
      <c r="DPF5749" s="66"/>
      <c r="DPG5749" s="66"/>
      <c r="DPH5749" s="66"/>
      <c r="DPI5749" s="66"/>
      <c r="DPJ5749" s="66"/>
      <c r="DPK5749" s="66"/>
      <c r="DPL5749" s="66"/>
      <c r="DPM5749" s="66"/>
      <c r="DPN5749" s="66"/>
      <c r="DPO5749" s="66"/>
      <c r="DPP5749" s="66"/>
      <c r="DPQ5749" s="66"/>
      <c r="DPR5749" s="66"/>
      <c r="DPS5749" s="66"/>
      <c r="DPT5749" s="66"/>
      <c r="DPU5749" s="66"/>
      <c r="DPV5749" s="66"/>
      <c r="DPW5749" s="66"/>
      <c r="DPX5749" s="66"/>
      <c r="DPY5749" s="66"/>
      <c r="DPZ5749" s="66"/>
      <c r="DQA5749" s="66"/>
      <c r="DQB5749" s="66"/>
      <c r="DQC5749" s="66"/>
      <c r="DQD5749" s="66"/>
      <c r="DQE5749" s="66"/>
      <c r="DQF5749" s="66"/>
      <c r="DQG5749" s="66"/>
      <c r="DQH5749" s="66"/>
      <c r="DQI5749" s="66"/>
      <c r="DQJ5749" s="66"/>
      <c r="DQK5749" s="66"/>
      <c r="DQL5749" s="66"/>
      <c r="DQM5749" s="66"/>
      <c r="DQN5749" s="66"/>
      <c r="DQO5749" s="66"/>
      <c r="DQP5749" s="66"/>
      <c r="DQQ5749" s="66"/>
      <c r="DQR5749" s="66"/>
      <c r="DQS5749" s="66"/>
      <c r="DQT5749" s="66"/>
      <c r="DQU5749" s="66"/>
      <c r="DQV5749" s="66"/>
      <c r="DQW5749" s="66"/>
      <c r="DQX5749" s="66"/>
      <c r="DQY5749" s="66"/>
      <c r="DQZ5749" s="66"/>
      <c r="DRA5749" s="66"/>
      <c r="DRB5749" s="66"/>
      <c r="DRC5749" s="66"/>
      <c r="DRD5749" s="66"/>
      <c r="DRE5749" s="66"/>
      <c r="DRF5749" s="66"/>
      <c r="DRG5749" s="66"/>
      <c r="DRH5749" s="66"/>
      <c r="DRI5749" s="66"/>
      <c r="DRJ5749" s="66"/>
      <c r="DRK5749" s="66"/>
      <c r="DRL5749" s="66"/>
      <c r="DRM5749" s="66"/>
      <c r="DRN5749" s="66"/>
      <c r="DRO5749" s="66"/>
      <c r="DRP5749" s="66"/>
      <c r="DRQ5749" s="66"/>
      <c r="DRR5749" s="66"/>
      <c r="DRS5749" s="66"/>
      <c r="DRT5749" s="66"/>
      <c r="DRU5749" s="66"/>
      <c r="DRV5749" s="66"/>
      <c r="DRW5749" s="66"/>
      <c r="DRX5749" s="66"/>
      <c r="DRY5749" s="66"/>
      <c r="DRZ5749" s="66"/>
      <c r="DSA5749" s="66"/>
      <c r="DSB5749" s="66"/>
      <c r="DSC5749" s="66"/>
      <c r="DSD5749" s="66"/>
      <c r="DSE5749" s="66"/>
      <c r="DSF5749" s="66"/>
      <c r="DSG5749" s="66"/>
      <c r="DSH5749" s="66"/>
      <c r="DSI5749" s="66"/>
      <c r="DSJ5749" s="66"/>
      <c r="DSK5749" s="66"/>
      <c r="DSL5749" s="66"/>
      <c r="DSM5749" s="66"/>
      <c r="DSN5749" s="66"/>
      <c r="DSO5749" s="66"/>
      <c r="DSP5749" s="66"/>
      <c r="DSQ5749" s="66"/>
      <c r="DSR5749" s="66"/>
      <c r="DSS5749" s="66"/>
      <c r="DST5749" s="66"/>
      <c r="DSU5749" s="66"/>
      <c r="DSV5749" s="66"/>
      <c r="DSW5749" s="66"/>
      <c r="DSX5749" s="66"/>
      <c r="DSY5749" s="66"/>
      <c r="DSZ5749" s="66"/>
      <c r="DTA5749" s="66"/>
      <c r="DTB5749" s="66"/>
      <c r="DTC5749" s="66"/>
      <c r="DTD5749" s="66"/>
      <c r="DTE5749" s="66"/>
      <c r="DTF5749" s="66"/>
      <c r="DTG5749" s="66"/>
      <c r="DTH5749" s="66"/>
      <c r="DTI5749" s="66"/>
      <c r="DTJ5749" s="66"/>
      <c r="DTK5749" s="66"/>
      <c r="DTL5749" s="66"/>
      <c r="DTM5749" s="66"/>
      <c r="DTN5749" s="66"/>
      <c r="DTO5749" s="66"/>
      <c r="DTP5749" s="66"/>
      <c r="DTQ5749" s="66"/>
      <c r="DTR5749" s="66"/>
      <c r="DTS5749" s="66"/>
      <c r="DTT5749" s="66"/>
      <c r="DTU5749" s="66"/>
      <c r="DTV5749" s="66"/>
      <c r="DTW5749" s="66"/>
      <c r="DTX5749" s="66"/>
      <c r="DTY5749" s="66"/>
      <c r="DTZ5749" s="66"/>
      <c r="DUA5749" s="66"/>
      <c r="DUB5749" s="66"/>
      <c r="DUC5749" s="66"/>
      <c r="DUD5749" s="66"/>
      <c r="DUE5749" s="66"/>
      <c r="DUF5749" s="66"/>
      <c r="DUG5749" s="66"/>
      <c r="DUH5749" s="66"/>
      <c r="DUI5749" s="66"/>
      <c r="DUJ5749" s="66"/>
      <c r="DUK5749" s="66"/>
      <c r="DUL5749" s="66"/>
      <c r="DUM5749" s="66"/>
      <c r="DUN5749" s="66"/>
      <c r="DUO5749" s="66"/>
      <c r="DUP5749" s="66"/>
      <c r="DUQ5749" s="66"/>
      <c r="DUR5749" s="66"/>
      <c r="DUS5749" s="66"/>
      <c r="DUT5749" s="66"/>
      <c r="DUU5749" s="66"/>
      <c r="DUV5749" s="66"/>
      <c r="DUW5749" s="66"/>
      <c r="DUX5749" s="66"/>
      <c r="DUY5749" s="66"/>
      <c r="DUZ5749" s="66"/>
      <c r="DVA5749" s="66"/>
      <c r="DVB5749" s="66"/>
      <c r="DVC5749" s="66"/>
      <c r="DVD5749" s="66"/>
      <c r="DVE5749" s="66"/>
      <c r="DVF5749" s="66"/>
      <c r="DVG5749" s="66"/>
      <c r="DVH5749" s="66"/>
      <c r="DVI5749" s="66"/>
      <c r="DVJ5749" s="66"/>
      <c r="DVK5749" s="66"/>
      <c r="DVL5749" s="66"/>
      <c r="DVM5749" s="66"/>
      <c r="DVN5749" s="66"/>
      <c r="DVO5749" s="66"/>
      <c r="DVP5749" s="66"/>
      <c r="DVQ5749" s="66"/>
      <c r="DVR5749" s="66"/>
      <c r="DVS5749" s="66"/>
      <c r="DVT5749" s="66"/>
      <c r="DVU5749" s="66"/>
      <c r="DVV5749" s="66"/>
      <c r="DVW5749" s="66"/>
      <c r="DVX5749" s="66"/>
      <c r="DVY5749" s="66"/>
      <c r="DVZ5749" s="66"/>
      <c r="DWA5749" s="66"/>
      <c r="DWB5749" s="66"/>
      <c r="DWC5749" s="66"/>
      <c r="DWD5749" s="66"/>
      <c r="DWE5749" s="66"/>
      <c r="DWF5749" s="66"/>
      <c r="DWG5749" s="66"/>
      <c r="DWH5749" s="66"/>
      <c r="DWI5749" s="66"/>
      <c r="DWJ5749" s="66"/>
      <c r="DWK5749" s="66"/>
      <c r="DWL5749" s="66"/>
      <c r="DWM5749" s="66"/>
      <c r="DWN5749" s="66"/>
      <c r="DWO5749" s="66"/>
      <c r="DWP5749" s="66"/>
      <c r="DWQ5749" s="66"/>
      <c r="DWR5749" s="66"/>
      <c r="DWS5749" s="66"/>
      <c r="DWT5749" s="66"/>
      <c r="DWU5749" s="66"/>
      <c r="DWV5749" s="66"/>
      <c r="DWW5749" s="66"/>
      <c r="DWX5749" s="66"/>
      <c r="DWY5749" s="66"/>
      <c r="DWZ5749" s="66"/>
      <c r="DXA5749" s="66"/>
      <c r="DXB5749" s="66"/>
      <c r="DXC5749" s="66"/>
      <c r="DXD5749" s="66"/>
      <c r="DXE5749" s="66"/>
      <c r="DXF5749" s="66"/>
      <c r="DXG5749" s="66"/>
      <c r="DXH5749" s="66"/>
      <c r="DXI5749" s="66"/>
      <c r="DXJ5749" s="66"/>
      <c r="DXK5749" s="66"/>
      <c r="DXL5749" s="66"/>
      <c r="DXM5749" s="66"/>
      <c r="DXN5749" s="66"/>
      <c r="DXO5749" s="66"/>
      <c r="DXP5749" s="66"/>
      <c r="DXQ5749" s="66"/>
      <c r="DXR5749" s="66"/>
      <c r="DXS5749" s="66"/>
      <c r="DXT5749" s="66"/>
      <c r="DXU5749" s="66"/>
      <c r="DXV5749" s="66"/>
      <c r="DXW5749" s="66"/>
      <c r="DXX5749" s="66"/>
      <c r="DXY5749" s="66"/>
      <c r="DXZ5749" s="66"/>
      <c r="DYA5749" s="66"/>
      <c r="DYB5749" s="66"/>
      <c r="DYC5749" s="66"/>
      <c r="DYD5749" s="66"/>
      <c r="DYE5749" s="66"/>
      <c r="DYF5749" s="66"/>
      <c r="DYG5749" s="66"/>
      <c r="DYH5749" s="66"/>
      <c r="DYI5749" s="66"/>
      <c r="DYJ5749" s="66"/>
      <c r="DYK5749" s="66"/>
      <c r="DYL5749" s="66"/>
      <c r="DYM5749" s="66"/>
      <c r="DYN5749" s="66"/>
      <c r="DYO5749" s="66"/>
      <c r="DYP5749" s="66"/>
      <c r="DYQ5749" s="66"/>
      <c r="DYR5749" s="66"/>
      <c r="DYS5749" s="66"/>
      <c r="DYT5749" s="66"/>
      <c r="DYU5749" s="66"/>
      <c r="DYV5749" s="66"/>
      <c r="DYW5749" s="66"/>
      <c r="DYX5749" s="66"/>
      <c r="DYY5749" s="66"/>
      <c r="DYZ5749" s="66"/>
      <c r="DZA5749" s="66"/>
      <c r="DZB5749" s="66"/>
      <c r="DZC5749" s="66"/>
      <c r="DZD5749" s="66"/>
      <c r="DZE5749" s="66"/>
      <c r="DZF5749" s="66"/>
      <c r="DZG5749" s="66"/>
      <c r="DZH5749" s="66"/>
      <c r="DZI5749" s="66"/>
      <c r="DZJ5749" s="66"/>
      <c r="DZK5749" s="66"/>
      <c r="DZL5749" s="66"/>
      <c r="DZM5749" s="66"/>
      <c r="DZN5749" s="66"/>
      <c r="DZO5749" s="66"/>
      <c r="DZP5749" s="66"/>
      <c r="DZQ5749" s="66"/>
      <c r="DZR5749" s="66"/>
      <c r="DZS5749" s="66"/>
      <c r="DZT5749" s="66"/>
      <c r="DZU5749" s="66"/>
      <c r="DZV5749" s="66"/>
      <c r="DZW5749" s="66"/>
      <c r="DZX5749" s="66"/>
      <c r="DZY5749" s="66"/>
      <c r="DZZ5749" s="66"/>
      <c r="EAA5749" s="66"/>
      <c r="EAB5749" s="66"/>
      <c r="EAC5749" s="66"/>
      <c r="EAD5749" s="66"/>
      <c r="EAE5749" s="66"/>
      <c r="EAF5749" s="66"/>
      <c r="EAG5749" s="66"/>
      <c r="EAH5749" s="66"/>
      <c r="EAI5749" s="66"/>
      <c r="EAJ5749" s="66"/>
      <c r="EAK5749" s="66"/>
      <c r="EAL5749" s="66"/>
      <c r="EAM5749" s="66"/>
      <c r="EAN5749" s="66"/>
      <c r="EAO5749" s="66"/>
      <c r="EAP5749" s="66"/>
      <c r="EAQ5749" s="66"/>
      <c r="EAR5749" s="66"/>
      <c r="EAS5749" s="66"/>
      <c r="EAT5749" s="66"/>
      <c r="EAU5749" s="66"/>
      <c r="EAV5749" s="66"/>
      <c r="EAW5749" s="66"/>
      <c r="EAX5749" s="66"/>
      <c r="EAY5749" s="66"/>
      <c r="EAZ5749" s="66"/>
      <c r="EBA5749" s="66"/>
      <c r="EBB5749" s="66"/>
      <c r="EBC5749" s="66"/>
      <c r="EBD5749" s="66"/>
      <c r="EBE5749" s="66"/>
      <c r="EBF5749" s="66"/>
      <c r="EBG5749" s="66"/>
      <c r="EBH5749" s="66"/>
      <c r="EBI5749" s="66"/>
      <c r="EBJ5749" s="66"/>
      <c r="EBK5749" s="66"/>
      <c r="EBL5749" s="66"/>
      <c r="EBM5749" s="66"/>
      <c r="EBN5749" s="66"/>
      <c r="EBO5749" s="66"/>
      <c r="EBP5749" s="66"/>
      <c r="EBQ5749" s="66"/>
      <c r="EBR5749" s="66"/>
      <c r="EBS5749" s="66"/>
      <c r="EBT5749" s="66"/>
      <c r="EBU5749" s="66"/>
      <c r="EBV5749" s="66"/>
      <c r="EBW5749" s="66"/>
      <c r="EBX5749" s="66"/>
      <c r="EBY5749" s="66"/>
      <c r="EBZ5749" s="66"/>
      <c r="ECA5749" s="66"/>
      <c r="ECB5749" s="66"/>
      <c r="ECC5749" s="66"/>
      <c r="ECD5749" s="66"/>
      <c r="ECE5749" s="66"/>
      <c r="ECF5749" s="66"/>
      <c r="ECG5749" s="66"/>
      <c r="ECH5749" s="66"/>
      <c r="ECI5749" s="66"/>
      <c r="ECJ5749" s="66"/>
      <c r="ECK5749" s="66"/>
      <c r="ECL5749" s="66"/>
      <c r="ECM5749" s="66"/>
      <c r="ECN5749" s="66"/>
      <c r="ECO5749" s="66"/>
      <c r="ECP5749" s="66"/>
      <c r="ECQ5749" s="66"/>
      <c r="ECR5749" s="66"/>
      <c r="ECS5749" s="66"/>
      <c r="ECT5749" s="66"/>
      <c r="ECU5749" s="66"/>
      <c r="ECV5749" s="66"/>
      <c r="ECW5749" s="66"/>
      <c r="ECX5749" s="66"/>
      <c r="ECY5749" s="66"/>
      <c r="ECZ5749" s="66"/>
      <c r="EDA5749" s="66"/>
      <c r="EDB5749" s="66"/>
      <c r="EDC5749" s="66"/>
      <c r="EDD5749" s="66"/>
      <c r="EDE5749" s="66"/>
      <c r="EDF5749" s="66"/>
      <c r="EDG5749" s="66"/>
      <c r="EDH5749" s="66"/>
      <c r="EDI5749" s="66"/>
      <c r="EDJ5749" s="66"/>
      <c r="EDK5749" s="66"/>
      <c r="EDL5749" s="66"/>
      <c r="EDM5749" s="66"/>
      <c r="EDN5749" s="66"/>
      <c r="EDO5749" s="66"/>
      <c r="EDP5749" s="66"/>
      <c r="EDQ5749" s="66"/>
      <c r="EDR5749" s="66"/>
      <c r="EDS5749" s="66"/>
      <c r="EDT5749" s="66"/>
      <c r="EDU5749" s="66"/>
      <c r="EDV5749" s="66"/>
      <c r="EDW5749" s="66"/>
      <c r="EDX5749" s="66"/>
      <c r="EDY5749" s="66"/>
      <c r="EDZ5749" s="66"/>
      <c r="EEA5749" s="66"/>
      <c r="EEB5749" s="66"/>
      <c r="EEC5749" s="66"/>
      <c r="EED5749" s="66"/>
      <c r="EEE5749" s="66"/>
      <c r="EEF5749" s="66"/>
      <c r="EEG5749" s="66"/>
      <c r="EEH5749" s="66"/>
      <c r="EEI5749" s="66"/>
      <c r="EEJ5749" s="66"/>
      <c r="EEK5749" s="66"/>
      <c r="EEL5749" s="66"/>
      <c r="EEM5749" s="66"/>
      <c r="EEN5749" s="66"/>
      <c r="EEO5749" s="66"/>
      <c r="EEP5749" s="66"/>
      <c r="EEQ5749" s="66"/>
      <c r="EER5749" s="66"/>
      <c r="EES5749" s="66"/>
      <c r="EET5749" s="66"/>
      <c r="EEU5749" s="66"/>
      <c r="EEV5749" s="66"/>
      <c r="EEW5749" s="66"/>
      <c r="EEX5749" s="66"/>
      <c r="EEY5749" s="66"/>
      <c r="EEZ5749" s="66"/>
      <c r="EFA5749" s="66"/>
      <c r="EFB5749" s="66"/>
      <c r="EFC5749" s="66"/>
      <c r="EFD5749" s="66"/>
      <c r="EFE5749" s="66"/>
      <c r="EFF5749" s="66"/>
      <c r="EFG5749" s="66"/>
      <c r="EFH5749" s="66"/>
      <c r="EFI5749" s="66"/>
      <c r="EFJ5749" s="66"/>
      <c r="EFK5749" s="66"/>
      <c r="EFL5749" s="66"/>
      <c r="EFM5749" s="66"/>
      <c r="EFN5749" s="66"/>
      <c r="EFO5749" s="66"/>
      <c r="EFP5749" s="66"/>
      <c r="EFQ5749" s="66"/>
      <c r="EFR5749" s="66"/>
      <c r="EFS5749" s="66"/>
      <c r="EFT5749" s="66"/>
      <c r="EFU5749" s="66"/>
      <c r="EFV5749" s="66"/>
      <c r="EFW5749" s="66"/>
      <c r="EFX5749" s="66"/>
      <c r="EFY5749" s="66"/>
      <c r="EFZ5749" s="66"/>
      <c r="EGA5749" s="66"/>
      <c r="EGB5749" s="66"/>
      <c r="EGC5749" s="66"/>
      <c r="EGD5749" s="66"/>
      <c r="EGE5749" s="66"/>
      <c r="EGF5749" s="66"/>
      <c r="EGG5749" s="66"/>
      <c r="EGH5749" s="66"/>
      <c r="EGI5749" s="66"/>
      <c r="EGJ5749" s="66"/>
      <c r="EGK5749" s="66"/>
      <c r="EGL5749" s="66"/>
      <c r="EGM5749" s="66"/>
      <c r="EGN5749" s="66"/>
      <c r="EGO5749" s="66"/>
      <c r="EGP5749" s="66"/>
      <c r="EGQ5749" s="66"/>
      <c r="EGR5749" s="66"/>
      <c r="EGS5749" s="66"/>
      <c r="EGT5749" s="66"/>
      <c r="EGU5749" s="66"/>
      <c r="EGV5749" s="66"/>
      <c r="EGW5749" s="66"/>
      <c r="EGX5749" s="66"/>
      <c r="EGY5749" s="66"/>
      <c r="EGZ5749" s="66"/>
      <c r="EHA5749" s="66"/>
      <c r="EHB5749" s="66"/>
      <c r="EHC5749" s="66"/>
      <c r="EHD5749" s="66"/>
      <c r="EHE5749" s="66"/>
      <c r="EHF5749" s="66"/>
      <c r="EHG5749" s="66"/>
      <c r="EHH5749" s="66"/>
      <c r="EHI5749" s="66"/>
      <c r="EHJ5749" s="66"/>
      <c r="EHK5749" s="66"/>
      <c r="EHL5749" s="66"/>
      <c r="EHM5749" s="66"/>
      <c r="EHN5749" s="66"/>
      <c r="EHO5749" s="66"/>
      <c r="EHP5749" s="66"/>
      <c r="EHQ5749" s="66"/>
      <c r="EHR5749" s="66"/>
      <c r="EHS5749" s="66"/>
      <c r="EHT5749" s="66"/>
      <c r="EHU5749" s="66"/>
      <c r="EHV5749" s="66"/>
      <c r="EHW5749" s="66"/>
      <c r="EHX5749" s="66"/>
      <c r="EHY5749" s="66"/>
      <c r="EHZ5749" s="66"/>
      <c r="EIA5749" s="66"/>
      <c r="EIB5749" s="66"/>
      <c r="EIC5749" s="66"/>
      <c r="EID5749" s="66"/>
      <c r="EIE5749" s="66"/>
      <c r="EIF5749" s="66"/>
      <c r="EIG5749" s="66"/>
      <c r="EIH5749" s="66"/>
      <c r="EII5749" s="66"/>
      <c r="EIJ5749" s="66"/>
      <c r="EIK5749" s="66"/>
      <c r="EIL5749" s="66"/>
      <c r="EIM5749" s="66"/>
      <c r="EIN5749" s="66"/>
      <c r="EIO5749" s="66"/>
      <c r="EIP5749" s="66"/>
      <c r="EIQ5749" s="66"/>
      <c r="EIR5749" s="66"/>
      <c r="EIS5749" s="66"/>
      <c r="EIT5749" s="66"/>
      <c r="EIU5749" s="66"/>
      <c r="EIV5749" s="66"/>
      <c r="EIW5749" s="66"/>
      <c r="EIX5749" s="66"/>
      <c r="EIY5749" s="66"/>
      <c r="EIZ5749" s="66"/>
      <c r="EJA5749" s="66"/>
      <c r="EJB5749" s="66"/>
      <c r="EJC5749" s="66"/>
      <c r="EJD5749" s="66"/>
      <c r="EJE5749" s="66"/>
      <c r="EJF5749" s="66"/>
      <c r="EJG5749" s="66"/>
      <c r="EJH5749" s="66"/>
      <c r="EJI5749" s="66"/>
      <c r="EJJ5749" s="66"/>
      <c r="EJK5749" s="66"/>
      <c r="EJL5749" s="66"/>
      <c r="EJM5749" s="66"/>
      <c r="EJN5749" s="66"/>
      <c r="EJO5749" s="66"/>
      <c r="EJP5749" s="66"/>
      <c r="EJQ5749" s="66"/>
      <c r="EJR5749" s="66"/>
      <c r="EJS5749" s="66"/>
      <c r="EJT5749" s="66"/>
      <c r="EJU5749" s="66"/>
      <c r="EJV5749" s="66"/>
      <c r="EJW5749" s="66"/>
      <c r="EJX5749" s="66"/>
      <c r="EJY5749" s="66"/>
      <c r="EJZ5749" s="66"/>
      <c r="EKA5749" s="66"/>
      <c r="EKB5749" s="66"/>
      <c r="EKC5749" s="66"/>
      <c r="EKD5749" s="66"/>
      <c r="EKE5749" s="66"/>
      <c r="EKF5749" s="66"/>
      <c r="EKG5749" s="66"/>
      <c r="EKH5749" s="66"/>
      <c r="EKI5749" s="66"/>
      <c r="EKJ5749" s="66"/>
      <c r="EKK5749" s="66"/>
      <c r="EKL5749" s="66"/>
      <c r="EKM5749" s="66"/>
      <c r="EKN5749" s="66"/>
      <c r="EKO5749" s="66"/>
      <c r="EKP5749" s="66"/>
      <c r="EKQ5749" s="66"/>
      <c r="EKR5749" s="66"/>
      <c r="EKS5749" s="66"/>
      <c r="EKT5749" s="66"/>
      <c r="EKU5749" s="66"/>
      <c r="EKV5749" s="66"/>
      <c r="EKW5749" s="66"/>
      <c r="EKX5749" s="66"/>
      <c r="EKY5749" s="66"/>
      <c r="EKZ5749" s="66"/>
      <c r="ELA5749" s="66"/>
      <c r="ELB5749" s="66"/>
      <c r="ELC5749" s="66"/>
      <c r="ELD5749" s="66"/>
      <c r="ELE5749" s="66"/>
      <c r="ELF5749" s="66"/>
      <c r="ELG5749" s="66"/>
      <c r="ELH5749" s="66"/>
      <c r="ELI5749" s="66"/>
      <c r="ELJ5749" s="66"/>
      <c r="ELK5749" s="66"/>
      <c r="ELL5749" s="66"/>
      <c r="ELM5749" s="66"/>
      <c r="ELN5749" s="66"/>
      <c r="ELO5749" s="66"/>
      <c r="ELP5749" s="66"/>
      <c r="ELQ5749" s="66"/>
      <c r="ELR5749" s="66"/>
      <c r="ELS5749" s="66"/>
      <c r="ELT5749" s="66"/>
      <c r="ELU5749" s="66"/>
      <c r="ELV5749" s="66"/>
      <c r="ELW5749" s="66"/>
      <c r="ELX5749" s="66"/>
      <c r="ELY5749" s="66"/>
      <c r="ELZ5749" s="66"/>
      <c r="EMA5749" s="66"/>
      <c r="EMB5749" s="66"/>
      <c r="EMC5749" s="66"/>
      <c r="EMD5749" s="66"/>
      <c r="EME5749" s="66"/>
      <c r="EMF5749" s="66"/>
      <c r="EMG5749" s="66"/>
      <c r="EMH5749" s="66"/>
      <c r="EMI5749" s="66"/>
      <c r="EMJ5749" s="66"/>
      <c r="EMK5749" s="66"/>
      <c r="EML5749" s="66"/>
      <c r="EMM5749" s="66"/>
      <c r="EMN5749" s="66"/>
      <c r="EMO5749" s="66"/>
      <c r="EMP5749" s="66"/>
      <c r="EMQ5749" s="66"/>
      <c r="EMR5749" s="66"/>
      <c r="EMS5749" s="66"/>
      <c r="EMT5749" s="66"/>
      <c r="EMU5749" s="66"/>
      <c r="EMV5749" s="66"/>
      <c r="EMW5749" s="66"/>
      <c r="EMX5749" s="66"/>
      <c r="EMY5749" s="66"/>
      <c r="EMZ5749" s="66"/>
      <c r="ENA5749" s="66"/>
      <c r="ENB5749" s="66"/>
      <c r="ENC5749" s="66"/>
      <c r="END5749" s="66"/>
      <c r="ENE5749" s="66"/>
      <c r="ENF5749" s="66"/>
      <c r="ENG5749" s="66"/>
      <c r="ENH5749" s="66"/>
      <c r="ENI5749" s="66"/>
      <c r="ENJ5749" s="66"/>
      <c r="ENK5749" s="66"/>
      <c r="ENL5749" s="66"/>
      <c r="ENM5749" s="66"/>
      <c r="ENN5749" s="66"/>
      <c r="ENO5749" s="66"/>
      <c r="ENP5749" s="66"/>
      <c r="ENQ5749" s="66"/>
      <c r="ENR5749" s="66"/>
      <c r="ENS5749" s="66"/>
      <c r="ENT5749" s="66"/>
      <c r="ENU5749" s="66"/>
      <c r="ENV5749" s="66"/>
      <c r="ENW5749" s="66"/>
      <c r="ENX5749" s="66"/>
      <c r="ENY5749" s="66"/>
      <c r="ENZ5749" s="66"/>
      <c r="EOA5749" s="66"/>
      <c r="EOB5749" s="66"/>
      <c r="EOC5749" s="66"/>
      <c r="EOD5749" s="66"/>
      <c r="EOE5749" s="66"/>
      <c r="EOF5749" s="66"/>
      <c r="EOG5749" s="66"/>
      <c r="EOH5749" s="66"/>
      <c r="EOI5749" s="66"/>
      <c r="EOJ5749" s="66"/>
      <c r="EOK5749" s="66"/>
      <c r="EOL5749" s="66"/>
      <c r="EOM5749" s="66"/>
      <c r="EON5749" s="66"/>
      <c r="EOO5749" s="66"/>
      <c r="EOP5749" s="66"/>
      <c r="EOQ5749" s="66"/>
      <c r="EOR5749" s="66"/>
      <c r="EOS5749" s="66"/>
      <c r="EOT5749" s="66"/>
      <c r="EOU5749" s="66"/>
      <c r="EOV5749" s="66"/>
      <c r="EOW5749" s="66"/>
      <c r="EOX5749" s="66"/>
      <c r="EOY5749" s="66"/>
      <c r="EOZ5749" s="66"/>
      <c r="EPA5749" s="66"/>
      <c r="EPB5749" s="66"/>
      <c r="EPC5749" s="66"/>
      <c r="EPD5749" s="66"/>
      <c r="EPE5749" s="66"/>
      <c r="EPF5749" s="66"/>
      <c r="EPG5749" s="66"/>
      <c r="EPH5749" s="66"/>
      <c r="EPI5749" s="66"/>
      <c r="EPJ5749" s="66"/>
      <c r="EPK5749" s="66"/>
      <c r="EPL5749" s="66"/>
      <c r="EPM5749" s="66"/>
      <c r="EPN5749" s="66"/>
      <c r="EPO5749" s="66"/>
      <c r="EPP5749" s="66"/>
      <c r="EPQ5749" s="66"/>
      <c r="EPR5749" s="66"/>
      <c r="EPS5749" s="66"/>
      <c r="EPT5749" s="66"/>
      <c r="EPU5749" s="66"/>
      <c r="EPV5749" s="66"/>
      <c r="EPW5749" s="66"/>
      <c r="EPX5749" s="66"/>
      <c r="EPY5749" s="66"/>
      <c r="EPZ5749" s="66"/>
      <c r="EQA5749" s="66"/>
      <c r="EQB5749" s="66"/>
      <c r="EQC5749" s="66"/>
      <c r="EQD5749" s="66"/>
      <c r="EQE5749" s="66"/>
      <c r="EQF5749" s="66"/>
      <c r="EQG5749" s="66"/>
      <c r="EQH5749" s="66"/>
      <c r="EQI5749" s="66"/>
      <c r="EQJ5749" s="66"/>
      <c r="EQK5749" s="66"/>
      <c r="EQL5749" s="66"/>
      <c r="EQM5749" s="66"/>
      <c r="EQN5749" s="66"/>
      <c r="EQO5749" s="66"/>
      <c r="EQP5749" s="66"/>
      <c r="EQQ5749" s="66"/>
      <c r="EQR5749" s="66"/>
      <c r="EQS5749" s="66"/>
      <c r="EQT5749" s="66"/>
      <c r="EQU5749" s="66"/>
      <c r="EQV5749" s="66"/>
      <c r="EQW5749" s="66"/>
      <c r="EQX5749" s="66"/>
      <c r="EQY5749" s="66"/>
      <c r="EQZ5749" s="66"/>
      <c r="ERA5749" s="66"/>
      <c r="ERB5749" s="66"/>
      <c r="ERC5749" s="66"/>
      <c r="ERD5749" s="66"/>
      <c r="ERE5749" s="66"/>
      <c r="ERF5749" s="66"/>
      <c r="ERG5749" s="66"/>
      <c r="ERH5749" s="66"/>
      <c r="ERI5749" s="66"/>
      <c r="ERJ5749" s="66"/>
      <c r="ERK5749" s="66"/>
      <c r="ERL5749" s="66"/>
      <c r="ERM5749" s="66"/>
      <c r="ERN5749" s="66"/>
      <c r="ERO5749" s="66"/>
      <c r="ERP5749" s="66"/>
      <c r="ERQ5749" s="66"/>
      <c r="ERR5749" s="66"/>
      <c r="ERS5749" s="66"/>
      <c r="ERT5749" s="66"/>
      <c r="ERU5749" s="66"/>
      <c r="ERV5749" s="66"/>
      <c r="ERW5749" s="66"/>
      <c r="ERX5749" s="66"/>
      <c r="ERY5749" s="66"/>
      <c r="ERZ5749" s="66"/>
      <c r="ESA5749" s="66"/>
      <c r="ESB5749" s="66"/>
      <c r="ESC5749" s="66"/>
      <c r="ESD5749" s="66"/>
      <c r="ESE5749" s="66"/>
      <c r="ESF5749" s="66"/>
      <c r="ESG5749" s="66"/>
      <c r="ESH5749" s="66"/>
      <c r="ESI5749" s="66"/>
      <c r="ESJ5749" s="66"/>
      <c r="ESK5749" s="66"/>
      <c r="ESL5749" s="66"/>
      <c r="ESM5749" s="66"/>
      <c r="ESN5749" s="66"/>
      <c r="ESO5749" s="66"/>
      <c r="ESP5749" s="66"/>
      <c r="ESQ5749" s="66"/>
      <c r="ESR5749" s="66"/>
      <c r="ESS5749" s="66"/>
      <c r="EST5749" s="66"/>
      <c r="ESU5749" s="66"/>
      <c r="ESV5749" s="66"/>
      <c r="ESW5749" s="66"/>
      <c r="ESX5749" s="66"/>
      <c r="ESY5749" s="66"/>
      <c r="ESZ5749" s="66"/>
      <c r="ETA5749" s="66"/>
      <c r="ETB5749" s="66"/>
      <c r="ETC5749" s="66"/>
      <c r="ETD5749" s="66"/>
      <c r="ETE5749" s="66"/>
      <c r="ETF5749" s="66"/>
      <c r="ETG5749" s="66"/>
      <c r="ETH5749" s="66"/>
      <c r="ETI5749" s="66"/>
      <c r="ETJ5749" s="66"/>
      <c r="ETK5749" s="66"/>
      <c r="ETL5749" s="66"/>
      <c r="ETM5749" s="66"/>
      <c r="ETN5749" s="66"/>
      <c r="ETO5749" s="66"/>
      <c r="ETP5749" s="66"/>
      <c r="ETQ5749" s="66"/>
      <c r="ETR5749" s="66"/>
      <c r="ETS5749" s="66"/>
      <c r="ETT5749" s="66"/>
      <c r="ETU5749" s="66"/>
      <c r="ETV5749" s="66"/>
      <c r="ETW5749" s="66"/>
      <c r="ETX5749" s="66"/>
      <c r="ETY5749" s="66"/>
      <c r="ETZ5749" s="66"/>
      <c r="EUA5749" s="66"/>
      <c r="EUB5749" s="66"/>
      <c r="EUC5749" s="66"/>
      <c r="EUD5749" s="66"/>
      <c r="EUE5749" s="66"/>
      <c r="EUF5749" s="66"/>
      <c r="EUG5749" s="66"/>
      <c r="EUH5749" s="66"/>
      <c r="EUI5749" s="66"/>
      <c r="EUJ5749" s="66"/>
      <c r="EUK5749" s="66"/>
      <c r="EUL5749" s="66"/>
      <c r="EUM5749" s="66"/>
      <c r="EUN5749" s="66"/>
      <c r="EUO5749" s="66"/>
      <c r="EUP5749" s="66"/>
      <c r="EUQ5749" s="66"/>
      <c r="EUR5749" s="66"/>
      <c r="EUS5749" s="66"/>
      <c r="EUT5749" s="66"/>
      <c r="EUU5749" s="66"/>
      <c r="EUV5749" s="66"/>
      <c r="EUW5749" s="66"/>
      <c r="EUX5749" s="66"/>
      <c r="EUY5749" s="66"/>
      <c r="EUZ5749" s="66"/>
      <c r="EVA5749" s="66"/>
      <c r="EVB5749" s="66"/>
      <c r="EVC5749" s="66"/>
      <c r="EVD5749" s="66"/>
      <c r="EVE5749" s="66"/>
      <c r="EVF5749" s="66"/>
      <c r="EVG5749" s="66"/>
      <c r="EVH5749" s="66"/>
      <c r="EVI5749" s="66"/>
      <c r="EVJ5749" s="66"/>
      <c r="EVK5749" s="66"/>
      <c r="EVL5749" s="66"/>
      <c r="EVM5749" s="66"/>
      <c r="EVN5749" s="66"/>
      <c r="EVO5749" s="66"/>
      <c r="EVP5749" s="66"/>
      <c r="EVQ5749" s="66"/>
      <c r="EVR5749" s="66"/>
      <c r="EVS5749" s="66"/>
      <c r="EVT5749" s="66"/>
      <c r="EVU5749" s="66"/>
      <c r="EVV5749" s="66"/>
      <c r="EVW5749" s="66"/>
      <c r="EVX5749" s="66"/>
      <c r="EVY5749" s="66"/>
      <c r="EVZ5749" s="66"/>
      <c r="EWA5749" s="66"/>
      <c r="EWB5749" s="66"/>
      <c r="EWC5749" s="66"/>
      <c r="EWD5749" s="66"/>
      <c r="EWE5749" s="66"/>
      <c r="EWF5749" s="66"/>
      <c r="EWG5749" s="66"/>
      <c r="EWH5749" s="66"/>
      <c r="EWI5749" s="66"/>
      <c r="EWJ5749" s="66"/>
      <c r="EWK5749" s="66"/>
      <c r="EWL5749" s="66"/>
      <c r="EWM5749" s="66"/>
      <c r="EWN5749" s="66"/>
      <c r="EWO5749" s="66"/>
      <c r="EWP5749" s="66"/>
      <c r="EWQ5749" s="66"/>
      <c r="EWR5749" s="66"/>
      <c r="EWS5749" s="66"/>
      <c r="EWT5749" s="66"/>
      <c r="EWU5749" s="66"/>
      <c r="EWV5749" s="66"/>
      <c r="EWW5749" s="66"/>
      <c r="EWX5749" s="66"/>
      <c r="EWY5749" s="66"/>
      <c r="EWZ5749" s="66"/>
      <c r="EXA5749" s="66"/>
      <c r="EXB5749" s="66"/>
      <c r="EXC5749" s="66"/>
      <c r="EXD5749" s="66"/>
      <c r="EXE5749" s="66"/>
      <c r="EXF5749" s="66"/>
      <c r="EXG5749" s="66"/>
      <c r="EXH5749" s="66"/>
      <c r="EXI5749" s="66"/>
      <c r="EXJ5749" s="66"/>
      <c r="EXK5749" s="66"/>
      <c r="EXL5749" s="66"/>
      <c r="EXM5749" s="66"/>
      <c r="EXN5749" s="66"/>
      <c r="EXO5749" s="66"/>
      <c r="EXP5749" s="66"/>
      <c r="EXQ5749" s="66"/>
      <c r="EXR5749" s="66"/>
      <c r="EXS5749" s="66"/>
      <c r="EXT5749" s="66"/>
      <c r="EXU5749" s="66"/>
      <c r="EXV5749" s="66"/>
      <c r="EXW5749" s="66"/>
      <c r="EXX5749" s="66"/>
      <c r="EXY5749" s="66"/>
      <c r="EXZ5749" s="66"/>
      <c r="EYA5749" s="66"/>
      <c r="EYB5749" s="66"/>
      <c r="EYC5749" s="66"/>
      <c r="EYD5749" s="66"/>
      <c r="EYE5749" s="66"/>
      <c r="EYF5749" s="66"/>
      <c r="EYG5749" s="66"/>
      <c r="EYH5749" s="66"/>
      <c r="EYI5749" s="66"/>
      <c r="EYJ5749" s="66"/>
      <c r="EYK5749" s="66"/>
      <c r="EYL5749" s="66"/>
      <c r="EYM5749" s="66"/>
      <c r="EYN5749" s="66"/>
      <c r="EYO5749" s="66"/>
      <c r="EYP5749" s="66"/>
      <c r="EYQ5749" s="66"/>
      <c r="EYR5749" s="66"/>
      <c r="EYS5749" s="66"/>
      <c r="EYT5749" s="66"/>
      <c r="EYU5749" s="66"/>
      <c r="EYV5749" s="66"/>
      <c r="EYW5749" s="66"/>
      <c r="EYX5749" s="66"/>
      <c r="EYY5749" s="66"/>
      <c r="EYZ5749" s="66"/>
      <c r="EZA5749" s="66"/>
      <c r="EZB5749" s="66"/>
      <c r="EZC5749" s="66"/>
      <c r="EZD5749" s="66"/>
      <c r="EZE5749" s="66"/>
      <c r="EZF5749" s="66"/>
      <c r="EZG5749" s="66"/>
      <c r="EZH5749" s="66"/>
      <c r="EZI5749" s="66"/>
      <c r="EZJ5749" s="66"/>
      <c r="EZK5749" s="66"/>
      <c r="EZL5749" s="66"/>
      <c r="EZM5749" s="66"/>
      <c r="EZN5749" s="66"/>
      <c r="EZO5749" s="66"/>
      <c r="EZP5749" s="66"/>
      <c r="EZQ5749" s="66"/>
      <c r="EZR5749" s="66"/>
      <c r="EZS5749" s="66"/>
      <c r="EZT5749" s="66"/>
      <c r="EZU5749" s="66"/>
      <c r="EZV5749" s="66"/>
      <c r="EZW5749" s="66"/>
      <c r="EZX5749" s="66"/>
      <c r="EZY5749" s="66"/>
      <c r="EZZ5749" s="66"/>
      <c r="FAA5749" s="66"/>
      <c r="FAB5749" s="66"/>
      <c r="FAC5749" s="66"/>
      <c r="FAD5749" s="66"/>
      <c r="FAE5749" s="66"/>
      <c r="FAF5749" s="66"/>
      <c r="FAG5749" s="66"/>
      <c r="FAH5749" s="66"/>
      <c r="FAI5749" s="66"/>
      <c r="FAJ5749" s="66"/>
      <c r="FAK5749" s="66"/>
      <c r="FAL5749" s="66"/>
      <c r="FAM5749" s="66"/>
      <c r="FAN5749" s="66"/>
      <c r="FAO5749" s="66"/>
      <c r="FAP5749" s="66"/>
      <c r="FAQ5749" s="66"/>
      <c r="FAR5749" s="66"/>
      <c r="FAS5749" s="66"/>
      <c r="FAT5749" s="66"/>
      <c r="FAU5749" s="66"/>
      <c r="FAV5749" s="66"/>
      <c r="FAW5749" s="66"/>
      <c r="FAX5749" s="66"/>
      <c r="FAY5749" s="66"/>
      <c r="FAZ5749" s="66"/>
      <c r="FBA5749" s="66"/>
      <c r="FBB5749" s="66"/>
      <c r="FBC5749" s="66"/>
      <c r="FBD5749" s="66"/>
      <c r="FBE5749" s="66"/>
      <c r="FBF5749" s="66"/>
      <c r="FBG5749" s="66"/>
      <c r="FBH5749" s="66"/>
      <c r="FBI5749" s="66"/>
      <c r="FBJ5749" s="66"/>
      <c r="FBK5749" s="66"/>
      <c r="FBL5749" s="66"/>
      <c r="FBM5749" s="66"/>
      <c r="FBN5749" s="66"/>
      <c r="FBO5749" s="66"/>
      <c r="FBP5749" s="66"/>
      <c r="FBQ5749" s="66"/>
      <c r="FBR5749" s="66"/>
      <c r="FBS5749" s="66"/>
      <c r="FBT5749" s="66"/>
      <c r="FBU5749" s="66"/>
      <c r="FBV5749" s="66"/>
      <c r="FBW5749" s="66"/>
      <c r="FBX5749" s="66"/>
      <c r="FBY5749" s="66"/>
      <c r="FBZ5749" s="66"/>
      <c r="FCA5749" s="66"/>
      <c r="FCB5749" s="66"/>
      <c r="FCC5749" s="66"/>
      <c r="FCD5749" s="66"/>
      <c r="FCE5749" s="66"/>
      <c r="FCF5749" s="66"/>
      <c r="FCG5749" s="66"/>
      <c r="FCH5749" s="66"/>
      <c r="FCI5749" s="66"/>
      <c r="FCJ5749" s="66"/>
      <c r="FCK5749" s="66"/>
      <c r="FCL5749" s="66"/>
      <c r="FCM5749" s="66"/>
      <c r="FCN5749" s="66"/>
      <c r="FCO5749" s="66"/>
      <c r="FCP5749" s="66"/>
      <c r="FCQ5749" s="66"/>
      <c r="FCR5749" s="66"/>
      <c r="FCS5749" s="66"/>
      <c r="FCT5749" s="66"/>
      <c r="FCU5749" s="66"/>
      <c r="FCV5749" s="66"/>
      <c r="FCW5749" s="66"/>
      <c r="FCX5749" s="66"/>
      <c r="FCY5749" s="66"/>
      <c r="FCZ5749" s="66"/>
      <c r="FDA5749" s="66"/>
      <c r="FDB5749" s="66"/>
      <c r="FDC5749" s="66"/>
      <c r="FDD5749" s="66"/>
      <c r="FDE5749" s="66"/>
      <c r="FDF5749" s="66"/>
      <c r="FDG5749" s="66"/>
      <c r="FDH5749" s="66"/>
      <c r="FDI5749" s="66"/>
      <c r="FDJ5749" s="66"/>
      <c r="FDK5749" s="66"/>
      <c r="FDL5749" s="66"/>
      <c r="FDM5749" s="66"/>
      <c r="FDN5749" s="66"/>
      <c r="FDO5749" s="66"/>
      <c r="FDP5749" s="66"/>
      <c r="FDQ5749" s="66"/>
      <c r="FDR5749" s="66"/>
      <c r="FDS5749" s="66"/>
      <c r="FDT5749" s="66"/>
      <c r="FDU5749" s="66"/>
      <c r="FDV5749" s="66"/>
      <c r="FDW5749" s="66"/>
      <c r="FDX5749" s="66"/>
      <c r="FDY5749" s="66"/>
      <c r="FDZ5749" s="66"/>
      <c r="FEA5749" s="66"/>
      <c r="FEB5749" s="66"/>
      <c r="FEC5749" s="66"/>
      <c r="FED5749" s="66"/>
      <c r="FEE5749" s="66"/>
      <c r="FEF5749" s="66"/>
      <c r="FEG5749" s="66"/>
      <c r="FEH5749" s="66"/>
      <c r="FEI5749" s="66"/>
      <c r="FEJ5749" s="66"/>
      <c r="FEK5749" s="66"/>
      <c r="FEL5749" s="66"/>
      <c r="FEM5749" s="66"/>
      <c r="FEN5749" s="66"/>
      <c r="FEO5749" s="66"/>
      <c r="FEP5749" s="66"/>
      <c r="FEQ5749" s="66"/>
      <c r="FER5749" s="66"/>
      <c r="FES5749" s="66"/>
      <c r="FET5749" s="66"/>
      <c r="FEU5749" s="66"/>
      <c r="FEV5749" s="66"/>
      <c r="FEW5749" s="66"/>
      <c r="FEX5749" s="66"/>
      <c r="FEY5749" s="66"/>
      <c r="FEZ5749" s="66"/>
      <c r="FFA5749" s="66"/>
      <c r="FFB5749" s="66"/>
      <c r="FFC5749" s="66"/>
      <c r="FFD5749" s="66"/>
      <c r="FFE5749" s="66"/>
      <c r="FFF5749" s="66"/>
      <c r="FFG5749" s="66"/>
      <c r="FFH5749" s="66"/>
      <c r="FFI5749" s="66"/>
      <c r="FFJ5749" s="66"/>
      <c r="FFK5749" s="66"/>
      <c r="FFL5749" s="66"/>
      <c r="FFM5749" s="66"/>
      <c r="FFN5749" s="66"/>
      <c r="FFO5749" s="66"/>
      <c r="FFP5749" s="66"/>
      <c r="FFQ5749" s="66"/>
      <c r="FFR5749" s="66"/>
      <c r="FFS5749" s="66"/>
      <c r="FFT5749" s="66"/>
      <c r="FFU5749" s="66"/>
      <c r="FFV5749" s="66"/>
      <c r="FFW5749" s="66"/>
      <c r="FFX5749" s="66"/>
      <c r="FFY5749" s="66"/>
      <c r="FFZ5749" s="66"/>
      <c r="FGA5749" s="66"/>
      <c r="FGB5749" s="66"/>
      <c r="FGC5749" s="66"/>
      <c r="FGD5749" s="66"/>
      <c r="FGE5749" s="66"/>
      <c r="FGF5749" s="66"/>
      <c r="FGG5749" s="66"/>
      <c r="FGH5749" s="66"/>
      <c r="FGI5749" s="66"/>
      <c r="FGJ5749" s="66"/>
      <c r="FGK5749" s="66"/>
      <c r="FGL5749" s="66"/>
      <c r="FGM5749" s="66"/>
      <c r="FGN5749" s="66"/>
      <c r="FGO5749" s="66"/>
      <c r="FGP5749" s="66"/>
      <c r="FGQ5749" s="66"/>
      <c r="FGR5749" s="66"/>
      <c r="FGS5749" s="66"/>
      <c r="FGT5749" s="66"/>
      <c r="FGU5749" s="66"/>
      <c r="FGV5749" s="66"/>
      <c r="FGW5749" s="66"/>
      <c r="FGX5749" s="66"/>
      <c r="FGY5749" s="66"/>
      <c r="FGZ5749" s="66"/>
      <c r="FHA5749" s="66"/>
      <c r="FHB5749" s="66"/>
      <c r="FHC5749" s="66"/>
      <c r="FHD5749" s="66"/>
      <c r="FHE5749" s="66"/>
      <c r="FHF5749" s="66"/>
      <c r="FHG5749" s="66"/>
      <c r="FHH5749" s="66"/>
      <c r="FHI5749" s="66"/>
      <c r="FHJ5749" s="66"/>
      <c r="FHK5749" s="66"/>
      <c r="FHL5749" s="66"/>
      <c r="FHM5749" s="66"/>
      <c r="FHN5749" s="66"/>
      <c r="FHO5749" s="66"/>
      <c r="FHP5749" s="66"/>
      <c r="FHQ5749" s="66"/>
      <c r="FHR5749" s="66"/>
      <c r="FHS5749" s="66"/>
      <c r="FHT5749" s="66"/>
      <c r="FHU5749" s="66"/>
      <c r="FHV5749" s="66"/>
      <c r="FHW5749" s="66"/>
      <c r="FHX5749" s="66"/>
      <c r="FHY5749" s="66"/>
      <c r="FHZ5749" s="66"/>
      <c r="FIA5749" s="66"/>
      <c r="FIB5749" s="66"/>
      <c r="FIC5749" s="66"/>
      <c r="FID5749" s="66"/>
      <c r="FIE5749" s="66"/>
      <c r="FIF5749" s="66"/>
      <c r="FIG5749" s="66"/>
      <c r="FIH5749" s="66"/>
      <c r="FII5749" s="66"/>
      <c r="FIJ5749" s="66"/>
      <c r="FIK5749" s="66"/>
      <c r="FIL5749" s="66"/>
      <c r="FIM5749" s="66"/>
      <c r="FIN5749" s="66"/>
      <c r="FIO5749" s="66"/>
      <c r="FIP5749" s="66"/>
      <c r="FIQ5749" s="66"/>
      <c r="FIR5749" s="66"/>
      <c r="FIS5749" s="66"/>
      <c r="FIT5749" s="66"/>
      <c r="FIU5749" s="66"/>
      <c r="FIV5749" s="66"/>
      <c r="FIW5749" s="66"/>
      <c r="FIX5749" s="66"/>
      <c r="FIY5749" s="66"/>
      <c r="FIZ5749" s="66"/>
      <c r="FJA5749" s="66"/>
      <c r="FJB5749" s="66"/>
      <c r="FJC5749" s="66"/>
      <c r="FJD5749" s="66"/>
      <c r="FJE5749" s="66"/>
      <c r="FJF5749" s="66"/>
      <c r="FJG5749" s="66"/>
      <c r="FJH5749" s="66"/>
      <c r="FJI5749" s="66"/>
      <c r="FJJ5749" s="66"/>
      <c r="FJK5749" s="66"/>
      <c r="FJL5749" s="66"/>
      <c r="FJM5749" s="66"/>
      <c r="FJN5749" s="66"/>
      <c r="FJO5749" s="66"/>
      <c r="FJP5749" s="66"/>
      <c r="FJQ5749" s="66"/>
      <c r="FJR5749" s="66"/>
      <c r="FJS5749" s="66"/>
      <c r="FJT5749" s="66"/>
      <c r="FJU5749" s="66"/>
      <c r="FJV5749" s="66"/>
      <c r="FJW5749" s="66"/>
      <c r="FJX5749" s="66"/>
      <c r="FJY5749" s="66"/>
      <c r="FJZ5749" s="66"/>
      <c r="FKA5749" s="66"/>
      <c r="FKB5749" s="66"/>
      <c r="FKC5749" s="66"/>
      <c r="FKD5749" s="66"/>
      <c r="FKE5749" s="66"/>
      <c r="FKF5749" s="66"/>
      <c r="FKG5749" s="66"/>
      <c r="FKH5749" s="66"/>
      <c r="FKI5749" s="66"/>
      <c r="FKJ5749" s="66"/>
      <c r="FKK5749" s="66"/>
      <c r="FKL5749" s="66"/>
      <c r="FKM5749" s="66"/>
      <c r="FKN5749" s="66"/>
      <c r="FKO5749" s="66"/>
      <c r="FKP5749" s="66"/>
      <c r="FKQ5749" s="66"/>
      <c r="FKR5749" s="66"/>
      <c r="FKS5749" s="66"/>
      <c r="FKT5749" s="66"/>
      <c r="FKU5749" s="66"/>
      <c r="FKV5749" s="66"/>
      <c r="FKW5749" s="66"/>
      <c r="FKX5749" s="66"/>
      <c r="FKY5749" s="66"/>
      <c r="FKZ5749" s="66"/>
      <c r="FLA5749" s="66"/>
      <c r="FLB5749" s="66"/>
      <c r="FLC5749" s="66"/>
      <c r="FLD5749" s="66"/>
      <c r="FLE5749" s="66"/>
      <c r="FLF5749" s="66"/>
      <c r="FLG5749" s="66"/>
      <c r="FLH5749" s="66"/>
      <c r="FLI5749" s="66"/>
      <c r="FLJ5749" s="66"/>
      <c r="FLK5749" s="66"/>
      <c r="FLL5749" s="66"/>
      <c r="FLM5749" s="66"/>
      <c r="FLN5749" s="66"/>
      <c r="FLO5749" s="66"/>
      <c r="FLP5749" s="66"/>
      <c r="FLQ5749" s="66"/>
      <c r="FLR5749" s="66"/>
      <c r="FLS5749" s="66"/>
      <c r="FLT5749" s="66"/>
      <c r="FLU5749" s="66"/>
      <c r="FLV5749" s="66"/>
      <c r="FLW5749" s="66"/>
      <c r="FLX5749" s="66"/>
      <c r="FLY5749" s="66"/>
      <c r="FLZ5749" s="66"/>
      <c r="FMA5749" s="66"/>
      <c r="FMB5749" s="66"/>
      <c r="FMC5749" s="66"/>
      <c r="FMD5749" s="66"/>
      <c r="FME5749" s="66"/>
      <c r="FMF5749" s="66"/>
      <c r="FMG5749" s="66"/>
      <c r="FMH5749" s="66"/>
      <c r="FMI5749" s="66"/>
      <c r="FMJ5749" s="66"/>
      <c r="FMK5749" s="66"/>
      <c r="FML5749" s="66"/>
      <c r="FMM5749" s="66"/>
      <c r="FMN5749" s="66"/>
      <c r="FMO5749" s="66"/>
      <c r="FMP5749" s="66"/>
      <c r="FMQ5749" s="66"/>
      <c r="FMR5749" s="66"/>
      <c r="FMS5749" s="66"/>
      <c r="FMT5749" s="66"/>
      <c r="FMU5749" s="66"/>
      <c r="FMV5749" s="66"/>
      <c r="FMW5749" s="66"/>
      <c r="FMX5749" s="66"/>
      <c r="FMY5749" s="66"/>
      <c r="FMZ5749" s="66"/>
      <c r="FNA5749" s="66"/>
      <c r="FNB5749" s="66"/>
      <c r="FNC5749" s="66"/>
      <c r="FND5749" s="66"/>
      <c r="FNE5749" s="66"/>
      <c r="FNF5749" s="66"/>
      <c r="FNG5749" s="66"/>
      <c r="FNH5749" s="66"/>
      <c r="FNI5749" s="66"/>
      <c r="FNJ5749" s="66"/>
      <c r="FNK5749" s="66"/>
      <c r="FNL5749" s="66"/>
      <c r="FNM5749" s="66"/>
      <c r="FNN5749" s="66"/>
      <c r="FNO5749" s="66"/>
      <c r="FNP5749" s="66"/>
      <c r="FNQ5749" s="66"/>
      <c r="FNR5749" s="66"/>
      <c r="FNS5749" s="66"/>
      <c r="FNT5749" s="66"/>
      <c r="FNU5749" s="66"/>
      <c r="FNV5749" s="66"/>
      <c r="FNW5749" s="66"/>
      <c r="FNX5749" s="66"/>
      <c r="FNY5749" s="66"/>
      <c r="FNZ5749" s="66"/>
      <c r="FOA5749" s="66"/>
      <c r="FOB5749" s="66"/>
      <c r="FOC5749" s="66"/>
      <c r="FOD5749" s="66"/>
      <c r="FOE5749" s="66"/>
      <c r="FOF5749" s="66"/>
      <c r="FOG5749" s="66"/>
      <c r="FOH5749" s="66"/>
      <c r="FOI5749" s="66"/>
      <c r="FOJ5749" s="66"/>
      <c r="FOK5749" s="66"/>
      <c r="FOL5749" s="66"/>
      <c r="FOM5749" s="66"/>
      <c r="FON5749" s="66"/>
      <c r="FOO5749" s="66"/>
      <c r="FOP5749" s="66"/>
      <c r="FOQ5749" s="66"/>
      <c r="FOR5749" s="66"/>
      <c r="FOS5749" s="66"/>
      <c r="FOT5749" s="66"/>
      <c r="FOU5749" s="66"/>
      <c r="FOV5749" s="66"/>
      <c r="FOW5749" s="66"/>
      <c r="FOX5749" s="66"/>
      <c r="FOY5749" s="66"/>
      <c r="FOZ5749" s="66"/>
      <c r="FPA5749" s="66"/>
      <c r="FPB5749" s="66"/>
      <c r="FPC5749" s="66"/>
      <c r="FPD5749" s="66"/>
      <c r="FPE5749" s="66"/>
      <c r="FPF5749" s="66"/>
      <c r="FPG5749" s="66"/>
      <c r="FPH5749" s="66"/>
      <c r="FPI5749" s="66"/>
      <c r="FPJ5749" s="66"/>
      <c r="FPK5749" s="66"/>
      <c r="FPL5749" s="66"/>
      <c r="FPM5749" s="66"/>
      <c r="FPN5749" s="66"/>
      <c r="FPO5749" s="66"/>
      <c r="FPP5749" s="66"/>
      <c r="FPQ5749" s="66"/>
      <c r="FPR5749" s="66"/>
      <c r="FPS5749" s="66"/>
      <c r="FPT5749" s="66"/>
      <c r="FPU5749" s="66"/>
      <c r="FPV5749" s="66"/>
      <c r="FPW5749" s="66"/>
      <c r="FPX5749" s="66"/>
      <c r="FPY5749" s="66"/>
      <c r="FPZ5749" s="66"/>
      <c r="FQA5749" s="66"/>
      <c r="FQB5749" s="66"/>
      <c r="FQC5749" s="66"/>
      <c r="FQD5749" s="66"/>
      <c r="FQE5749" s="66"/>
      <c r="FQF5749" s="66"/>
      <c r="FQG5749" s="66"/>
      <c r="FQH5749" s="66"/>
      <c r="FQI5749" s="66"/>
      <c r="FQJ5749" s="66"/>
      <c r="FQK5749" s="66"/>
      <c r="FQL5749" s="66"/>
      <c r="FQM5749" s="66"/>
      <c r="FQN5749" s="66"/>
      <c r="FQO5749" s="66"/>
      <c r="FQP5749" s="66"/>
      <c r="FQQ5749" s="66"/>
      <c r="FQR5749" s="66"/>
      <c r="FQS5749" s="66"/>
      <c r="FQT5749" s="66"/>
      <c r="FQU5749" s="66"/>
      <c r="FQV5749" s="66"/>
      <c r="FQW5749" s="66"/>
      <c r="FQX5749" s="66"/>
      <c r="FQY5749" s="66"/>
      <c r="FQZ5749" s="66"/>
      <c r="FRA5749" s="66"/>
      <c r="FRB5749" s="66"/>
      <c r="FRC5749" s="66"/>
      <c r="FRD5749" s="66"/>
      <c r="FRE5749" s="66"/>
      <c r="FRF5749" s="66"/>
      <c r="FRG5749" s="66"/>
      <c r="FRH5749" s="66"/>
      <c r="FRI5749" s="66"/>
      <c r="FRJ5749" s="66"/>
      <c r="FRK5749" s="66"/>
      <c r="FRL5749" s="66"/>
      <c r="FRM5749" s="66"/>
      <c r="FRN5749" s="66"/>
      <c r="FRO5749" s="66"/>
      <c r="FRP5749" s="66"/>
      <c r="FRQ5749" s="66"/>
      <c r="FRR5749" s="66"/>
      <c r="FRS5749" s="66"/>
      <c r="FRT5749" s="66"/>
      <c r="FRU5749" s="66"/>
      <c r="FRV5749" s="66"/>
      <c r="FRW5749" s="66"/>
      <c r="FRX5749" s="66"/>
      <c r="FRY5749" s="66"/>
      <c r="FRZ5749" s="66"/>
      <c r="FSA5749" s="66"/>
      <c r="FSB5749" s="66"/>
      <c r="FSC5749" s="66"/>
      <c r="FSD5749" s="66"/>
      <c r="FSE5749" s="66"/>
      <c r="FSF5749" s="66"/>
      <c r="FSG5749" s="66"/>
      <c r="FSH5749" s="66"/>
      <c r="FSI5749" s="66"/>
      <c r="FSJ5749" s="66"/>
      <c r="FSK5749" s="66"/>
      <c r="FSL5749" s="66"/>
      <c r="FSM5749" s="66"/>
      <c r="FSN5749" s="66"/>
      <c r="FSO5749" s="66"/>
      <c r="FSP5749" s="66"/>
      <c r="FSQ5749" s="66"/>
      <c r="FSR5749" s="66"/>
      <c r="FSS5749" s="66"/>
      <c r="FST5749" s="66"/>
      <c r="FSU5749" s="66"/>
      <c r="FSV5749" s="66"/>
      <c r="FSW5749" s="66"/>
      <c r="FSX5749" s="66"/>
      <c r="FSY5749" s="66"/>
      <c r="FSZ5749" s="66"/>
      <c r="FTA5749" s="66"/>
      <c r="FTB5749" s="66"/>
      <c r="FTC5749" s="66"/>
      <c r="FTD5749" s="66"/>
      <c r="FTE5749" s="66"/>
      <c r="FTF5749" s="66"/>
      <c r="FTG5749" s="66"/>
      <c r="FTH5749" s="66"/>
      <c r="FTI5749" s="66"/>
      <c r="FTJ5749" s="66"/>
      <c r="FTK5749" s="66"/>
      <c r="FTL5749" s="66"/>
      <c r="FTM5749" s="66"/>
      <c r="FTN5749" s="66"/>
      <c r="FTO5749" s="66"/>
      <c r="FTP5749" s="66"/>
      <c r="FTQ5749" s="66"/>
      <c r="FTR5749" s="66"/>
      <c r="FTS5749" s="66"/>
      <c r="FTT5749" s="66"/>
      <c r="FTU5749" s="66"/>
      <c r="FTV5749" s="66"/>
      <c r="FTW5749" s="66"/>
      <c r="FTX5749" s="66"/>
      <c r="FTY5749" s="66"/>
      <c r="FTZ5749" s="66"/>
      <c r="FUA5749" s="66"/>
      <c r="FUB5749" s="66"/>
      <c r="FUC5749" s="66"/>
      <c r="FUD5749" s="66"/>
      <c r="FUE5749" s="66"/>
      <c r="FUF5749" s="66"/>
      <c r="FUG5749" s="66"/>
      <c r="FUH5749" s="66"/>
      <c r="FUI5749" s="66"/>
      <c r="FUJ5749" s="66"/>
      <c r="FUK5749" s="66"/>
      <c r="FUL5749" s="66"/>
      <c r="FUM5749" s="66"/>
      <c r="FUN5749" s="66"/>
      <c r="FUO5749" s="66"/>
      <c r="FUP5749" s="66"/>
      <c r="FUQ5749" s="66"/>
      <c r="FUR5749" s="66"/>
      <c r="FUS5749" s="66"/>
      <c r="FUT5749" s="66"/>
      <c r="FUU5749" s="66"/>
      <c r="FUV5749" s="66"/>
      <c r="FUW5749" s="66"/>
      <c r="FUX5749" s="66"/>
      <c r="FUY5749" s="66"/>
      <c r="FUZ5749" s="66"/>
      <c r="FVA5749" s="66"/>
      <c r="FVB5749" s="66"/>
      <c r="FVC5749" s="66"/>
      <c r="FVD5749" s="66"/>
      <c r="FVE5749" s="66"/>
      <c r="FVF5749" s="66"/>
      <c r="FVG5749" s="66"/>
      <c r="FVH5749" s="66"/>
      <c r="FVI5749" s="66"/>
      <c r="FVJ5749" s="66"/>
      <c r="FVK5749" s="66"/>
      <c r="FVL5749" s="66"/>
      <c r="FVM5749" s="66"/>
      <c r="FVN5749" s="66"/>
      <c r="FVO5749" s="66"/>
      <c r="FVP5749" s="66"/>
      <c r="FVQ5749" s="66"/>
      <c r="FVR5749" s="66"/>
      <c r="FVS5749" s="66"/>
      <c r="FVT5749" s="66"/>
      <c r="FVU5749" s="66"/>
      <c r="FVV5749" s="66"/>
      <c r="FVW5749" s="66"/>
      <c r="FVX5749" s="66"/>
      <c r="FVY5749" s="66"/>
      <c r="FVZ5749" s="66"/>
      <c r="FWA5749" s="66"/>
      <c r="FWB5749" s="66"/>
      <c r="FWC5749" s="66"/>
      <c r="FWD5749" s="66"/>
      <c r="FWE5749" s="66"/>
      <c r="FWF5749" s="66"/>
      <c r="FWG5749" s="66"/>
      <c r="FWH5749" s="66"/>
      <c r="FWI5749" s="66"/>
      <c r="FWJ5749" s="66"/>
      <c r="FWK5749" s="66"/>
      <c r="FWL5749" s="66"/>
      <c r="FWM5749" s="66"/>
      <c r="FWN5749" s="66"/>
      <c r="FWO5749" s="66"/>
      <c r="FWP5749" s="66"/>
      <c r="FWQ5749" s="66"/>
      <c r="FWR5749" s="66"/>
      <c r="FWS5749" s="66"/>
      <c r="FWT5749" s="66"/>
      <c r="FWU5749" s="66"/>
      <c r="FWV5749" s="66"/>
      <c r="FWW5749" s="66"/>
      <c r="FWX5749" s="66"/>
      <c r="FWY5749" s="66"/>
      <c r="FWZ5749" s="66"/>
      <c r="FXA5749" s="66"/>
      <c r="FXB5749" s="66"/>
      <c r="FXC5749" s="66"/>
      <c r="FXD5749" s="66"/>
      <c r="FXE5749" s="66"/>
      <c r="FXF5749" s="66"/>
      <c r="FXG5749" s="66"/>
      <c r="FXH5749" s="66"/>
      <c r="FXI5749" s="66"/>
      <c r="FXJ5749" s="66"/>
      <c r="FXK5749" s="66"/>
      <c r="FXL5749" s="66"/>
      <c r="FXM5749" s="66"/>
      <c r="FXN5749" s="66"/>
      <c r="FXO5749" s="66"/>
      <c r="FXP5749" s="66"/>
      <c r="FXQ5749" s="66"/>
      <c r="FXR5749" s="66"/>
      <c r="FXS5749" s="66"/>
      <c r="FXT5749" s="66"/>
      <c r="FXU5749" s="66"/>
      <c r="FXV5749" s="66"/>
      <c r="FXW5749" s="66"/>
      <c r="FXX5749" s="66"/>
      <c r="FXY5749" s="66"/>
      <c r="FXZ5749" s="66"/>
      <c r="FYA5749" s="66"/>
      <c r="FYB5749" s="66"/>
      <c r="FYC5749" s="66"/>
      <c r="FYD5749" s="66"/>
      <c r="FYE5749" s="66"/>
      <c r="FYF5749" s="66"/>
      <c r="FYG5749" s="66"/>
      <c r="FYH5749" s="66"/>
      <c r="FYI5749" s="66"/>
      <c r="FYJ5749" s="66"/>
      <c r="FYK5749" s="66"/>
      <c r="FYL5749" s="66"/>
      <c r="FYM5749" s="66"/>
      <c r="FYN5749" s="66"/>
      <c r="FYO5749" s="66"/>
      <c r="FYP5749" s="66"/>
      <c r="FYQ5749" s="66"/>
      <c r="FYR5749" s="66"/>
      <c r="FYS5749" s="66"/>
      <c r="FYT5749" s="66"/>
      <c r="FYU5749" s="66"/>
      <c r="FYV5749" s="66"/>
      <c r="FYW5749" s="66"/>
      <c r="FYX5749" s="66"/>
      <c r="FYY5749" s="66"/>
      <c r="FYZ5749" s="66"/>
      <c r="FZA5749" s="66"/>
      <c r="FZB5749" s="66"/>
      <c r="FZC5749" s="66"/>
      <c r="FZD5749" s="66"/>
      <c r="FZE5749" s="66"/>
      <c r="FZF5749" s="66"/>
      <c r="FZG5749" s="66"/>
      <c r="FZH5749" s="66"/>
      <c r="FZI5749" s="66"/>
      <c r="FZJ5749" s="66"/>
      <c r="FZK5749" s="66"/>
      <c r="FZL5749" s="66"/>
      <c r="FZM5749" s="66"/>
      <c r="FZN5749" s="66"/>
      <c r="FZO5749" s="66"/>
      <c r="FZP5749" s="66"/>
      <c r="FZQ5749" s="66"/>
      <c r="FZR5749" s="66"/>
      <c r="FZS5749" s="66"/>
      <c r="FZT5749" s="66"/>
      <c r="FZU5749" s="66"/>
      <c r="FZV5749" s="66"/>
      <c r="FZW5749" s="66"/>
      <c r="FZX5749" s="66"/>
      <c r="FZY5749" s="66"/>
      <c r="FZZ5749" s="66"/>
      <c r="GAA5749" s="66"/>
      <c r="GAB5749" s="66"/>
      <c r="GAC5749" s="66"/>
      <c r="GAD5749" s="66"/>
      <c r="GAE5749" s="66"/>
      <c r="GAF5749" s="66"/>
      <c r="GAG5749" s="66"/>
      <c r="GAH5749" s="66"/>
      <c r="GAI5749" s="66"/>
      <c r="GAJ5749" s="66"/>
      <c r="GAK5749" s="66"/>
      <c r="GAL5749" s="66"/>
      <c r="GAM5749" s="66"/>
      <c r="GAN5749" s="66"/>
      <c r="GAO5749" s="66"/>
      <c r="GAP5749" s="66"/>
      <c r="GAQ5749" s="66"/>
      <c r="GAR5749" s="66"/>
      <c r="GAS5749" s="66"/>
      <c r="GAT5749" s="66"/>
      <c r="GAU5749" s="66"/>
      <c r="GAV5749" s="66"/>
      <c r="GAW5749" s="66"/>
      <c r="GAX5749" s="66"/>
      <c r="GAY5749" s="66"/>
      <c r="GAZ5749" s="66"/>
      <c r="GBA5749" s="66"/>
      <c r="GBB5749" s="66"/>
      <c r="GBC5749" s="66"/>
      <c r="GBD5749" s="66"/>
      <c r="GBE5749" s="66"/>
      <c r="GBF5749" s="66"/>
      <c r="GBG5749" s="66"/>
      <c r="GBH5749" s="66"/>
      <c r="GBI5749" s="66"/>
      <c r="GBJ5749" s="66"/>
      <c r="GBK5749" s="66"/>
      <c r="GBL5749" s="66"/>
      <c r="GBM5749" s="66"/>
      <c r="GBN5749" s="66"/>
      <c r="GBO5749" s="66"/>
      <c r="GBP5749" s="66"/>
      <c r="GBQ5749" s="66"/>
      <c r="GBR5749" s="66"/>
      <c r="GBS5749" s="66"/>
      <c r="GBT5749" s="66"/>
      <c r="GBU5749" s="66"/>
      <c r="GBV5749" s="66"/>
      <c r="GBW5749" s="66"/>
      <c r="GBX5749" s="66"/>
      <c r="GBY5749" s="66"/>
      <c r="GBZ5749" s="66"/>
      <c r="GCA5749" s="66"/>
      <c r="GCB5749" s="66"/>
      <c r="GCC5749" s="66"/>
      <c r="GCD5749" s="66"/>
      <c r="GCE5749" s="66"/>
      <c r="GCF5749" s="66"/>
      <c r="GCG5749" s="66"/>
      <c r="GCH5749" s="66"/>
      <c r="GCI5749" s="66"/>
      <c r="GCJ5749" s="66"/>
      <c r="GCK5749" s="66"/>
      <c r="GCL5749" s="66"/>
      <c r="GCM5749" s="66"/>
      <c r="GCN5749" s="66"/>
      <c r="GCO5749" s="66"/>
      <c r="GCP5749" s="66"/>
      <c r="GCQ5749" s="66"/>
      <c r="GCR5749" s="66"/>
      <c r="GCS5749" s="66"/>
      <c r="GCT5749" s="66"/>
      <c r="GCU5749" s="66"/>
      <c r="GCV5749" s="66"/>
      <c r="GCW5749" s="66"/>
      <c r="GCX5749" s="66"/>
      <c r="GCY5749" s="66"/>
      <c r="GCZ5749" s="66"/>
      <c r="GDA5749" s="66"/>
      <c r="GDB5749" s="66"/>
      <c r="GDC5749" s="66"/>
      <c r="GDD5749" s="66"/>
      <c r="GDE5749" s="66"/>
      <c r="GDF5749" s="66"/>
      <c r="GDG5749" s="66"/>
      <c r="GDH5749" s="66"/>
      <c r="GDI5749" s="66"/>
      <c r="GDJ5749" s="66"/>
      <c r="GDK5749" s="66"/>
      <c r="GDL5749" s="66"/>
      <c r="GDM5749" s="66"/>
      <c r="GDN5749" s="66"/>
      <c r="GDO5749" s="66"/>
      <c r="GDP5749" s="66"/>
      <c r="GDQ5749" s="66"/>
      <c r="GDR5749" s="66"/>
      <c r="GDS5749" s="66"/>
      <c r="GDT5749" s="66"/>
      <c r="GDU5749" s="66"/>
      <c r="GDV5749" s="66"/>
      <c r="GDW5749" s="66"/>
      <c r="GDX5749" s="66"/>
      <c r="GDY5749" s="66"/>
      <c r="GDZ5749" s="66"/>
      <c r="GEA5749" s="66"/>
      <c r="GEB5749" s="66"/>
      <c r="GEC5749" s="66"/>
      <c r="GED5749" s="66"/>
      <c r="GEE5749" s="66"/>
      <c r="GEF5749" s="66"/>
      <c r="GEG5749" s="66"/>
      <c r="GEH5749" s="66"/>
      <c r="GEI5749" s="66"/>
      <c r="GEJ5749" s="66"/>
      <c r="GEK5749" s="66"/>
      <c r="GEL5749" s="66"/>
      <c r="GEM5749" s="66"/>
      <c r="GEN5749" s="66"/>
      <c r="GEO5749" s="66"/>
      <c r="GEP5749" s="66"/>
      <c r="GEQ5749" s="66"/>
      <c r="GER5749" s="66"/>
      <c r="GES5749" s="66"/>
      <c r="GET5749" s="66"/>
      <c r="GEU5749" s="66"/>
      <c r="GEV5749" s="66"/>
      <c r="GEW5749" s="66"/>
      <c r="GEX5749" s="66"/>
      <c r="GEY5749" s="66"/>
      <c r="GEZ5749" s="66"/>
      <c r="GFA5749" s="66"/>
      <c r="GFB5749" s="66"/>
      <c r="GFC5749" s="66"/>
      <c r="GFD5749" s="66"/>
      <c r="GFE5749" s="66"/>
      <c r="GFF5749" s="66"/>
      <c r="GFG5749" s="66"/>
      <c r="GFH5749" s="66"/>
      <c r="GFI5749" s="66"/>
      <c r="GFJ5749" s="66"/>
      <c r="GFK5749" s="66"/>
      <c r="GFL5749" s="66"/>
      <c r="GFM5749" s="66"/>
      <c r="GFN5749" s="66"/>
      <c r="GFO5749" s="66"/>
      <c r="GFP5749" s="66"/>
      <c r="GFQ5749" s="66"/>
      <c r="GFR5749" s="66"/>
      <c r="GFS5749" s="66"/>
      <c r="GFT5749" s="66"/>
      <c r="GFU5749" s="66"/>
      <c r="GFV5749" s="66"/>
      <c r="GFW5749" s="66"/>
      <c r="GFX5749" s="66"/>
      <c r="GFY5749" s="66"/>
      <c r="GFZ5749" s="66"/>
      <c r="GGA5749" s="66"/>
      <c r="GGB5749" s="66"/>
      <c r="GGC5749" s="66"/>
      <c r="GGD5749" s="66"/>
      <c r="GGE5749" s="66"/>
      <c r="GGF5749" s="66"/>
      <c r="GGG5749" s="66"/>
      <c r="GGH5749" s="66"/>
      <c r="GGI5749" s="66"/>
      <c r="GGJ5749" s="66"/>
      <c r="GGK5749" s="66"/>
      <c r="GGL5749" s="66"/>
      <c r="GGM5749" s="66"/>
      <c r="GGN5749" s="66"/>
      <c r="GGO5749" s="66"/>
      <c r="GGP5749" s="66"/>
      <c r="GGQ5749" s="66"/>
      <c r="GGR5749" s="66"/>
      <c r="GGS5749" s="66"/>
      <c r="GGT5749" s="66"/>
      <c r="GGU5749" s="66"/>
      <c r="GGV5749" s="66"/>
      <c r="GGW5749" s="66"/>
      <c r="GGX5749" s="66"/>
      <c r="GGY5749" s="66"/>
      <c r="GGZ5749" s="66"/>
      <c r="GHA5749" s="66"/>
      <c r="GHB5749" s="66"/>
      <c r="GHC5749" s="66"/>
      <c r="GHD5749" s="66"/>
      <c r="GHE5749" s="66"/>
      <c r="GHF5749" s="66"/>
      <c r="GHG5749" s="66"/>
      <c r="GHH5749" s="66"/>
      <c r="GHI5749" s="66"/>
      <c r="GHJ5749" s="66"/>
      <c r="GHK5749" s="66"/>
      <c r="GHL5749" s="66"/>
      <c r="GHM5749" s="66"/>
      <c r="GHN5749" s="66"/>
      <c r="GHO5749" s="66"/>
      <c r="GHP5749" s="66"/>
      <c r="GHQ5749" s="66"/>
      <c r="GHR5749" s="66"/>
      <c r="GHS5749" s="66"/>
      <c r="GHT5749" s="66"/>
      <c r="GHU5749" s="66"/>
      <c r="GHV5749" s="66"/>
      <c r="GHW5749" s="66"/>
      <c r="GHX5749" s="66"/>
      <c r="GHY5749" s="66"/>
      <c r="GHZ5749" s="66"/>
      <c r="GIA5749" s="66"/>
      <c r="GIB5749" s="66"/>
      <c r="GIC5749" s="66"/>
      <c r="GID5749" s="66"/>
      <c r="GIE5749" s="66"/>
      <c r="GIF5749" s="66"/>
      <c r="GIG5749" s="66"/>
      <c r="GIH5749" s="66"/>
      <c r="GII5749" s="66"/>
      <c r="GIJ5749" s="66"/>
      <c r="GIK5749" s="66"/>
      <c r="GIL5749" s="66"/>
      <c r="GIM5749" s="66"/>
      <c r="GIN5749" s="66"/>
      <c r="GIO5749" s="66"/>
      <c r="GIP5749" s="66"/>
      <c r="GIQ5749" s="66"/>
      <c r="GIR5749" s="66"/>
      <c r="GIS5749" s="66"/>
      <c r="GIT5749" s="66"/>
      <c r="GIU5749" s="66"/>
      <c r="GIV5749" s="66"/>
      <c r="GIW5749" s="66"/>
      <c r="GIX5749" s="66"/>
      <c r="GIY5749" s="66"/>
      <c r="GIZ5749" s="66"/>
      <c r="GJA5749" s="66"/>
      <c r="GJB5749" s="66"/>
      <c r="GJC5749" s="66"/>
      <c r="GJD5749" s="66"/>
      <c r="GJE5749" s="66"/>
      <c r="GJF5749" s="66"/>
      <c r="GJG5749" s="66"/>
      <c r="GJH5749" s="66"/>
      <c r="GJI5749" s="66"/>
      <c r="GJJ5749" s="66"/>
      <c r="GJK5749" s="66"/>
      <c r="GJL5749" s="66"/>
      <c r="GJM5749" s="66"/>
      <c r="GJN5749" s="66"/>
      <c r="GJO5749" s="66"/>
      <c r="GJP5749" s="66"/>
      <c r="GJQ5749" s="66"/>
      <c r="GJR5749" s="66"/>
      <c r="GJS5749" s="66"/>
      <c r="GJT5749" s="66"/>
      <c r="GJU5749" s="66"/>
      <c r="GJV5749" s="66"/>
      <c r="GJW5749" s="66"/>
      <c r="GJX5749" s="66"/>
      <c r="GJY5749" s="66"/>
      <c r="GJZ5749" s="66"/>
      <c r="GKA5749" s="66"/>
      <c r="GKB5749" s="66"/>
      <c r="GKC5749" s="66"/>
      <c r="GKD5749" s="66"/>
      <c r="GKE5749" s="66"/>
      <c r="GKF5749" s="66"/>
      <c r="GKG5749" s="66"/>
      <c r="GKH5749" s="66"/>
      <c r="GKI5749" s="66"/>
      <c r="GKJ5749" s="66"/>
      <c r="GKK5749" s="66"/>
      <c r="GKL5749" s="66"/>
      <c r="GKM5749" s="66"/>
      <c r="GKN5749" s="66"/>
      <c r="GKO5749" s="66"/>
      <c r="GKP5749" s="66"/>
      <c r="GKQ5749" s="66"/>
      <c r="GKR5749" s="66"/>
      <c r="GKS5749" s="66"/>
      <c r="GKT5749" s="66"/>
      <c r="GKU5749" s="66"/>
      <c r="GKV5749" s="66"/>
      <c r="GKW5749" s="66"/>
      <c r="GKX5749" s="66"/>
      <c r="GKY5749" s="66"/>
      <c r="GKZ5749" s="66"/>
      <c r="GLA5749" s="66"/>
      <c r="GLB5749" s="66"/>
      <c r="GLC5749" s="66"/>
      <c r="GLD5749" s="66"/>
      <c r="GLE5749" s="66"/>
      <c r="GLF5749" s="66"/>
      <c r="GLG5749" s="66"/>
      <c r="GLH5749" s="66"/>
      <c r="GLI5749" s="66"/>
      <c r="GLJ5749" s="66"/>
      <c r="GLK5749" s="66"/>
      <c r="GLL5749" s="66"/>
      <c r="GLM5749" s="66"/>
      <c r="GLN5749" s="66"/>
      <c r="GLO5749" s="66"/>
      <c r="GLP5749" s="66"/>
      <c r="GLQ5749" s="66"/>
      <c r="GLR5749" s="66"/>
      <c r="GLS5749" s="66"/>
      <c r="GLT5749" s="66"/>
      <c r="GLU5749" s="66"/>
      <c r="GLV5749" s="66"/>
      <c r="GLW5749" s="66"/>
      <c r="GLX5749" s="66"/>
      <c r="GLY5749" s="66"/>
      <c r="GLZ5749" s="66"/>
      <c r="GMA5749" s="66"/>
      <c r="GMB5749" s="66"/>
      <c r="GMC5749" s="66"/>
      <c r="GMD5749" s="66"/>
      <c r="GME5749" s="66"/>
      <c r="GMF5749" s="66"/>
      <c r="GMG5749" s="66"/>
      <c r="GMH5749" s="66"/>
      <c r="GMI5749" s="66"/>
      <c r="GMJ5749" s="66"/>
      <c r="GMK5749" s="66"/>
      <c r="GML5749" s="66"/>
      <c r="GMM5749" s="66"/>
      <c r="GMN5749" s="66"/>
      <c r="GMO5749" s="66"/>
      <c r="GMP5749" s="66"/>
      <c r="GMQ5749" s="66"/>
      <c r="GMR5749" s="66"/>
      <c r="GMS5749" s="66"/>
      <c r="GMT5749" s="66"/>
      <c r="GMU5749" s="66"/>
      <c r="GMV5749" s="66"/>
      <c r="GMW5749" s="66"/>
      <c r="GMX5749" s="66"/>
      <c r="GMY5749" s="66"/>
      <c r="GMZ5749" s="66"/>
      <c r="GNA5749" s="66"/>
      <c r="GNB5749" s="66"/>
      <c r="GNC5749" s="66"/>
      <c r="GND5749" s="66"/>
      <c r="GNE5749" s="66"/>
      <c r="GNF5749" s="66"/>
      <c r="GNG5749" s="66"/>
      <c r="GNH5749" s="66"/>
      <c r="GNI5749" s="66"/>
      <c r="GNJ5749" s="66"/>
      <c r="GNK5749" s="66"/>
      <c r="GNL5749" s="66"/>
      <c r="GNM5749" s="66"/>
      <c r="GNN5749" s="66"/>
      <c r="GNO5749" s="66"/>
      <c r="GNP5749" s="66"/>
      <c r="GNQ5749" s="66"/>
      <c r="GNR5749" s="66"/>
      <c r="GNS5749" s="66"/>
      <c r="GNT5749" s="66"/>
      <c r="GNU5749" s="66"/>
      <c r="GNV5749" s="66"/>
      <c r="GNW5749" s="66"/>
      <c r="GNX5749" s="66"/>
      <c r="GNY5749" s="66"/>
      <c r="GNZ5749" s="66"/>
      <c r="GOA5749" s="66"/>
      <c r="GOB5749" s="66"/>
      <c r="GOC5749" s="66"/>
      <c r="GOD5749" s="66"/>
      <c r="GOE5749" s="66"/>
      <c r="GOF5749" s="66"/>
      <c r="GOG5749" s="66"/>
      <c r="GOH5749" s="66"/>
      <c r="GOI5749" s="66"/>
      <c r="GOJ5749" s="66"/>
      <c r="GOK5749" s="66"/>
      <c r="GOL5749" s="66"/>
      <c r="GOM5749" s="66"/>
      <c r="GON5749" s="66"/>
      <c r="GOO5749" s="66"/>
      <c r="GOP5749" s="66"/>
      <c r="GOQ5749" s="66"/>
      <c r="GOR5749" s="66"/>
      <c r="GOS5749" s="66"/>
      <c r="GOT5749" s="66"/>
      <c r="GOU5749" s="66"/>
      <c r="GOV5749" s="66"/>
      <c r="GOW5749" s="66"/>
      <c r="GOX5749" s="66"/>
      <c r="GOY5749" s="66"/>
      <c r="GOZ5749" s="66"/>
      <c r="GPA5749" s="66"/>
      <c r="GPB5749" s="66"/>
      <c r="GPC5749" s="66"/>
      <c r="GPD5749" s="66"/>
      <c r="GPE5749" s="66"/>
      <c r="GPF5749" s="66"/>
      <c r="GPG5749" s="66"/>
      <c r="GPH5749" s="66"/>
      <c r="GPI5749" s="66"/>
      <c r="GPJ5749" s="66"/>
      <c r="GPK5749" s="66"/>
      <c r="GPL5749" s="66"/>
      <c r="GPM5749" s="66"/>
      <c r="GPN5749" s="66"/>
      <c r="GPO5749" s="66"/>
      <c r="GPP5749" s="66"/>
      <c r="GPQ5749" s="66"/>
      <c r="GPR5749" s="66"/>
      <c r="GPS5749" s="66"/>
      <c r="GPT5749" s="66"/>
      <c r="GPU5749" s="66"/>
      <c r="GPV5749" s="66"/>
      <c r="GPW5749" s="66"/>
      <c r="GPX5749" s="66"/>
      <c r="GPY5749" s="66"/>
      <c r="GPZ5749" s="66"/>
      <c r="GQA5749" s="66"/>
      <c r="GQB5749" s="66"/>
      <c r="GQC5749" s="66"/>
      <c r="GQD5749" s="66"/>
      <c r="GQE5749" s="66"/>
      <c r="GQF5749" s="66"/>
      <c r="GQG5749" s="66"/>
      <c r="GQH5749" s="66"/>
      <c r="GQI5749" s="66"/>
      <c r="GQJ5749" s="66"/>
      <c r="GQK5749" s="66"/>
      <c r="GQL5749" s="66"/>
      <c r="GQM5749" s="66"/>
      <c r="GQN5749" s="66"/>
      <c r="GQO5749" s="66"/>
      <c r="GQP5749" s="66"/>
      <c r="GQQ5749" s="66"/>
      <c r="GQR5749" s="66"/>
      <c r="GQS5749" s="66"/>
      <c r="GQT5749" s="66"/>
      <c r="GQU5749" s="66"/>
      <c r="GQV5749" s="66"/>
      <c r="GQW5749" s="66"/>
      <c r="GQX5749" s="66"/>
      <c r="GQY5749" s="66"/>
      <c r="GQZ5749" s="66"/>
      <c r="GRA5749" s="66"/>
      <c r="GRB5749" s="66"/>
      <c r="GRC5749" s="66"/>
      <c r="GRD5749" s="66"/>
      <c r="GRE5749" s="66"/>
      <c r="GRF5749" s="66"/>
      <c r="GRG5749" s="66"/>
      <c r="GRH5749" s="66"/>
      <c r="GRI5749" s="66"/>
      <c r="GRJ5749" s="66"/>
      <c r="GRK5749" s="66"/>
      <c r="GRL5749" s="66"/>
      <c r="GRM5749" s="66"/>
      <c r="GRN5749" s="66"/>
      <c r="GRO5749" s="66"/>
      <c r="GRP5749" s="66"/>
      <c r="GRQ5749" s="66"/>
      <c r="GRR5749" s="66"/>
      <c r="GRS5749" s="66"/>
      <c r="GRT5749" s="66"/>
      <c r="GRU5749" s="66"/>
      <c r="GRV5749" s="66"/>
      <c r="GRW5749" s="66"/>
      <c r="GRX5749" s="66"/>
      <c r="GRY5749" s="66"/>
      <c r="GRZ5749" s="66"/>
      <c r="GSA5749" s="66"/>
      <c r="GSB5749" s="66"/>
      <c r="GSC5749" s="66"/>
      <c r="GSD5749" s="66"/>
      <c r="GSE5749" s="66"/>
      <c r="GSF5749" s="66"/>
      <c r="GSG5749" s="66"/>
      <c r="GSH5749" s="66"/>
      <c r="GSI5749" s="66"/>
      <c r="GSJ5749" s="66"/>
      <c r="GSK5749" s="66"/>
      <c r="GSL5749" s="66"/>
      <c r="GSM5749" s="66"/>
      <c r="GSN5749" s="66"/>
      <c r="GSO5749" s="66"/>
      <c r="GSP5749" s="66"/>
      <c r="GSQ5749" s="66"/>
      <c r="GSR5749" s="66"/>
      <c r="GSS5749" s="66"/>
      <c r="GST5749" s="66"/>
      <c r="GSU5749" s="66"/>
      <c r="GSV5749" s="66"/>
      <c r="GSW5749" s="66"/>
      <c r="GSX5749" s="66"/>
      <c r="GSY5749" s="66"/>
      <c r="GSZ5749" s="66"/>
      <c r="GTA5749" s="66"/>
      <c r="GTB5749" s="66"/>
      <c r="GTC5749" s="66"/>
      <c r="GTD5749" s="66"/>
      <c r="GTE5749" s="66"/>
      <c r="GTF5749" s="66"/>
      <c r="GTG5749" s="66"/>
      <c r="GTH5749" s="66"/>
      <c r="GTI5749" s="66"/>
      <c r="GTJ5749" s="66"/>
      <c r="GTK5749" s="66"/>
      <c r="GTL5749" s="66"/>
      <c r="GTM5749" s="66"/>
      <c r="GTN5749" s="66"/>
      <c r="GTO5749" s="66"/>
      <c r="GTP5749" s="66"/>
      <c r="GTQ5749" s="66"/>
      <c r="GTR5749" s="66"/>
      <c r="GTS5749" s="66"/>
      <c r="GTT5749" s="66"/>
      <c r="GTU5749" s="66"/>
      <c r="GTV5749" s="66"/>
      <c r="GTW5749" s="66"/>
      <c r="GTX5749" s="66"/>
      <c r="GTY5749" s="66"/>
      <c r="GTZ5749" s="66"/>
      <c r="GUA5749" s="66"/>
      <c r="GUB5749" s="66"/>
      <c r="GUC5749" s="66"/>
      <c r="GUD5749" s="66"/>
      <c r="GUE5749" s="66"/>
      <c r="GUF5749" s="66"/>
      <c r="GUG5749" s="66"/>
      <c r="GUH5749" s="66"/>
      <c r="GUI5749" s="66"/>
      <c r="GUJ5749" s="66"/>
      <c r="GUK5749" s="66"/>
      <c r="GUL5749" s="66"/>
      <c r="GUM5749" s="66"/>
      <c r="GUN5749" s="66"/>
      <c r="GUO5749" s="66"/>
      <c r="GUP5749" s="66"/>
      <c r="GUQ5749" s="66"/>
      <c r="GUR5749" s="66"/>
      <c r="GUS5749" s="66"/>
      <c r="GUT5749" s="66"/>
      <c r="GUU5749" s="66"/>
      <c r="GUV5749" s="66"/>
      <c r="GUW5749" s="66"/>
      <c r="GUX5749" s="66"/>
      <c r="GUY5749" s="66"/>
      <c r="GUZ5749" s="66"/>
      <c r="GVA5749" s="66"/>
      <c r="GVB5749" s="66"/>
      <c r="GVC5749" s="66"/>
      <c r="GVD5749" s="66"/>
      <c r="GVE5749" s="66"/>
      <c r="GVF5749" s="66"/>
      <c r="GVG5749" s="66"/>
      <c r="GVH5749" s="66"/>
      <c r="GVI5749" s="66"/>
      <c r="GVJ5749" s="66"/>
      <c r="GVK5749" s="66"/>
      <c r="GVL5749" s="66"/>
      <c r="GVM5749" s="66"/>
      <c r="GVN5749" s="66"/>
      <c r="GVO5749" s="66"/>
      <c r="GVP5749" s="66"/>
      <c r="GVQ5749" s="66"/>
      <c r="GVR5749" s="66"/>
      <c r="GVS5749" s="66"/>
      <c r="GVT5749" s="66"/>
      <c r="GVU5749" s="66"/>
      <c r="GVV5749" s="66"/>
      <c r="GVW5749" s="66"/>
      <c r="GVX5749" s="66"/>
      <c r="GVY5749" s="66"/>
      <c r="GVZ5749" s="66"/>
      <c r="GWA5749" s="66"/>
      <c r="GWB5749" s="66"/>
      <c r="GWC5749" s="66"/>
      <c r="GWD5749" s="66"/>
      <c r="GWE5749" s="66"/>
      <c r="GWF5749" s="66"/>
      <c r="GWG5749" s="66"/>
      <c r="GWH5749" s="66"/>
      <c r="GWI5749" s="66"/>
      <c r="GWJ5749" s="66"/>
      <c r="GWK5749" s="66"/>
      <c r="GWL5749" s="66"/>
      <c r="GWM5749" s="66"/>
      <c r="GWN5749" s="66"/>
      <c r="GWO5749" s="66"/>
      <c r="GWP5749" s="66"/>
      <c r="GWQ5749" s="66"/>
      <c r="GWR5749" s="66"/>
      <c r="GWS5749" s="66"/>
      <c r="GWT5749" s="66"/>
      <c r="GWU5749" s="66"/>
      <c r="GWV5749" s="66"/>
      <c r="GWW5749" s="66"/>
      <c r="GWX5749" s="66"/>
      <c r="GWY5749" s="66"/>
      <c r="GWZ5749" s="66"/>
      <c r="GXA5749" s="66"/>
      <c r="GXB5749" s="66"/>
      <c r="GXC5749" s="66"/>
      <c r="GXD5749" s="66"/>
      <c r="GXE5749" s="66"/>
      <c r="GXF5749" s="66"/>
      <c r="GXG5749" s="66"/>
      <c r="GXH5749" s="66"/>
      <c r="GXI5749" s="66"/>
      <c r="GXJ5749" s="66"/>
      <c r="GXK5749" s="66"/>
      <c r="GXL5749" s="66"/>
      <c r="GXM5749" s="66"/>
      <c r="GXN5749" s="66"/>
      <c r="GXO5749" s="66"/>
      <c r="GXP5749" s="66"/>
      <c r="GXQ5749" s="66"/>
      <c r="GXR5749" s="66"/>
      <c r="GXS5749" s="66"/>
      <c r="GXT5749" s="66"/>
      <c r="GXU5749" s="66"/>
      <c r="GXV5749" s="66"/>
      <c r="GXW5749" s="66"/>
      <c r="GXX5749" s="66"/>
      <c r="GXY5749" s="66"/>
      <c r="GXZ5749" s="66"/>
      <c r="GYA5749" s="66"/>
      <c r="GYB5749" s="66"/>
      <c r="GYC5749" s="66"/>
      <c r="GYD5749" s="66"/>
      <c r="GYE5749" s="66"/>
      <c r="GYF5749" s="66"/>
      <c r="GYG5749" s="66"/>
      <c r="GYH5749" s="66"/>
      <c r="GYI5749" s="66"/>
      <c r="GYJ5749" s="66"/>
      <c r="GYK5749" s="66"/>
      <c r="GYL5749" s="66"/>
      <c r="GYM5749" s="66"/>
      <c r="GYN5749" s="66"/>
      <c r="GYO5749" s="66"/>
      <c r="GYP5749" s="66"/>
      <c r="GYQ5749" s="66"/>
      <c r="GYR5749" s="66"/>
      <c r="GYS5749" s="66"/>
      <c r="GYT5749" s="66"/>
      <c r="GYU5749" s="66"/>
      <c r="GYV5749" s="66"/>
      <c r="GYW5749" s="66"/>
      <c r="GYX5749" s="66"/>
      <c r="GYY5749" s="66"/>
      <c r="GYZ5749" s="66"/>
      <c r="GZA5749" s="66"/>
      <c r="GZB5749" s="66"/>
      <c r="GZC5749" s="66"/>
      <c r="GZD5749" s="66"/>
      <c r="GZE5749" s="66"/>
      <c r="GZF5749" s="66"/>
      <c r="GZG5749" s="66"/>
      <c r="GZH5749" s="66"/>
      <c r="GZI5749" s="66"/>
      <c r="GZJ5749" s="66"/>
      <c r="GZK5749" s="66"/>
      <c r="GZL5749" s="66"/>
      <c r="GZM5749" s="66"/>
      <c r="GZN5749" s="66"/>
      <c r="GZO5749" s="66"/>
      <c r="GZP5749" s="66"/>
      <c r="GZQ5749" s="66"/>
      <c r="GZR5749" s="66"/>
      <c r="GZS5749" s="66"/>
      <c r="GZT5749" s="66"/>
      <c r="GZU5749" s="66"/>
      <c r="GZV5749" s="66"/>
      <c r="GZW5749" s="66"/>
      <c r="GZX5749" s="66"/>
      <c r="GZY5749" s="66"/>
      <c r="GZZ5749" s="66"/>
      <c r="HAA5749" s="66"/>
      <c r="HAB5749" s="66"/>
      <c r="HAC5749" s="66"/>
      <c r="HAD5749" s="66"/>
      <c r="HAE5749" s="66"/>
      <c r="HAF5749" s="66"/>
      <c r="HAG5749" s="66"/>
      <c r="HAH5749" s="66"/>
      <c r="HAI5749" s="66"/>
      <c r="HAJ5749" s="66"/>
      <c r="HAK5749" s="66"/>
      <c r="HAL5749" s="66"/>
      <c r="HAM5749" s="66"/>
      <c r="HAN5749" s="66"/>
      <c r="HAO5749" s="66"/>
      <c r="HAP5749" s="66"/>
      <c r="HAQ5749" s="66"/>
      <c r="HAR5749" s="66"/>
      <c r="HAS5749" s="66"/>
      <c r="HAT5749" s="66"/>
      <c r="HAU5749" s="66"/>
      <c r="HAV5749" s="66"/>
      <c r="HAW5749" s="66"/>
      <c r="HAX5749" s="66"/>
      <c r="HAY5749" s="66"/>
      <c r="HAZ5749" s="66"/>
      <c r="HBA5749" s="66"/>
      <c r="HBB5749" s="66"/>
      <c r="HBC5749" s="66"/>
      <c r="HBD5749" s="66"/>
      <c r="HBE5749" s="66"/>
      <c r="HBF5749" s="66"/>
      <c r="HBG5749" s="66"/>
      <c r="HBH5749" s="66"/>
      <c r="HBI5749" s="66"/>
      <c r="HBJ5749" s="66"/>
      <c r="HBK5749" s="66"/>
      <c r="HBL5749" s="66"/>
      <c r="HBM5749" s="66"/>
      <c r="HBN5749" s="66"/>
      <c r="HBO5749" s="66"/>
      <c r="HBP5749" s="66"/>
      <c r="HBQ5749" s="66"/>
      <c r="HBR5749" s="66"/>
      <c r="HBS5749" s="66"/>
      <c r="HBT5749" s="66"/>
      <c r="HBU5749" s="66"/>
      <c r="HBV5749" s="66"/>
      <c r="HBW5749" s="66"/>
      <c r="HBX5749" s="66"/>
      <c r="HBY5749" s="66"/>
      <c r="HBZ5749" s="66"/>
      <c r="HCA5749" s="66"/>
      <c r="HCB5749" s="66"/>
      <c r="HCC5749" s="66"/>
      <c r="HCD5749" s="66"/>
      <c r="HCE5749" s="66"/>
      <c r="HCF5749" s="66"/>
      <c r="HCG5749" s="66"/>
      <c r="HCH5749" s="66"/>
      <c r="HCI5749" s="66"/>
      <c r="HCJ5749" s="66"/>
      <c r="HCK5749" s="66"/>
      <c r="HCL5749" s="66"/>
      <c r="HCM5749" s="66"/>
      <c r="HCN5749" s="66"/>
      <c r="HCO5749" s="66"/>
      <c r="HCP5749" s="66"/>
      <c r="HCQ5749" s="66"/>
      <c r="HCR5749" s="66"/>
      <c r="HCS5749" s="66"/>
      <c r="HCT5749" s="66"/>
      <c r="HCU5749" s="66"/>
      <c r="HCV5749" s="66"/>
      <c r="HCW5749" s="66"/>
      <c r="HCX5749" s="66"/>
      <c r="HCY5749" s="66"/>
      <c r="HCZ5749" s="66"/>
      <c r="HDA5749" s="66"/>
      <c r="HDB5749" s="66"/>
      <c r="HDC5749" s="66"/>
      <c r="HDD5749" s="66"/>
      <c r="HDE5749" s="66"/>
      <c r="HDF5749" s="66"/>
      <c r="HDG5749" s="66"/>
      <c r="HDH5749" s="66"/>
      <c r="HDI5749" s="66"/>
      <c r="HDJ5749" s="66"/>
      <c r="HDK5749" s="66"/>
      <c r="HDL5749" s="66"/>
      <c r="HDM5749" s="66"/>
      <c r="HDN5749" s="66"/>
      <c r="HDO5749" s="66"/>
      <c r="HDP5749" s="66"/>
      <c r="HDQ5749" s="66"/>
      <c r="HDR5749" s="66"/>
      <c r="HDS5749" s="66"/>
      <c r="HDT5749" s="66"/>
      <c r="HDU5749" s="66"/>
      <c r="HDV5749" s="66"/>
      <c r="HDW5749" s="66"/>
      <c r="HDX5749" s="66"/>
      <c r="HDY5749" s="66"/>
      <c r="HDZ5749" s="66"/>
      <c r="HEA5749" s="66"/>
      <c r="HEB5749" s="66"/>
      <c r="HEC5749" s="66"/>
      <c r="HED5749" s="66"/>
      <c r="HEE5749" s="66"/>
      <c r="HEF5749" s="66"/>
      <c r="HEG5749" s="66"/>
      <c r="HEH5749" s="66"/>
      <c r="HEI5749" s="66"/>
      <c r="HEJ5749" s="66"/>
      <c r="HEK5749" s="66"/>
      <c r="HEL5749" s="66"/>
      <c r="HEM5749" s="66"/>
      <c r="HEN5749" s="66"/>
      <c r="HEO5749" s="66"/>
      <c r="HEP5749" s="66"/>
      <c r="HEQ5749" s="66"/>
      <c r="HER5749" s="66"/>
      <c r="HES5749" s="66"/>
      <c r="HET5749" s="66"/>
      <c r="HEU5749" s="66"/>
      <c r="HEV5749" s="66"/>
      <c r="HEW5749" s="66"/>
      <c r="HEX5749" s="66"/>
      <c r="HEY5749" s="66"/>
      <c r="HEZ5749" s="66"/>
      <c r="HFA5749" s="66"/>
      <c r="HFB5749" s="66"/>
      <c r="HFC5749" s="66"/>
      <c r="HFD5749" s="66"/>
      <c r="HFE5749" s="66"/>
      <c r="HFF5749" s="66"/>
      <c r="HFG5749" s="66"/>
      <c r="HFH5749" s="66"/>
      <c r="HFI5749" s="66"/>
      <c r="HFJ5749" s="66"/>
      <c r="HFK5749" s="66"/>
      <c r="HFL5749" s="66"/>
      <c r="HFM5749" s="66"/>
      <c r="HFN5749" s="66"/>
      <c r="HFO5749" s="66"/>
      <c r="HFP5749" s="66"/>
      <c r="HFQ5749" s="66"/>
      <c r="HFR5749" s="66"/>
      <c r="HFS5749" s="66"/>
      <c r="HFT5749" s="66"/>
      <c r="HFU5749" s="66"/>
      <c r="HFV5749" s="66"/>
      <c r="HFW5749" s="66"/>
      <c r="HFX5749" s="66"/>
      <c r="HFY5749" s="66"/>
      <c r="HFZ5749" s="66"/>
      <c r="HGA5749" s="66"/>
      <c r="HGB5749" s="66"/>
      <c r="HGC5749" s="66"/>
      <c r="HGD5749" s="66"/>
      <c r="HGE5749" s="66"/>
      <c r="HGF5749" s="66"/>
      <c r="HGG5749" s="66"/>
      <c r="HGH5749" s="66"/>
      <c r="HGI5749" s="66"/>
      <c r="HGJ5749" s="66"/>
      <c r="HGK5749" s="66"/>
      <c r="HGL5749" s="66"/>
      <c r="HGM5749" s="66"/>
      <c r="HGN5749" s="66"/>
      <c r="HGO5749" s="66"/>
      <c r="HGP5749" s="66"/>
      <c r="HGQ5749" s="66"/>
      <c r="HGR5749" s="66"/>
      <c r="HGS5749" s="66"/>
      <c r="HGT5749" s="66"/>
      <c r="HGU5749" s="66"/>
      <c r="HGV5749" s="66"/>
      <c r="HGW5749" s="66"/>
      <c r="HGX5749" s="66"/>
      <c r="HGY5749" s="66"/>
      <c r="HGZ5749" s="66"/>
      <c r="HHA5749" s="66"/>
      <c r="HHB5749" s="66"/>
      <c r="HHC5749" s="66"/>
      <c r="HHD5749" s="66"/>
      <c r="HHE5749" s="66"/>
      <c r="HHF5749" s="66"/>
      <c r="HHG5749" s="66"/>
      <c r="HHH5749" s="66"/>
      <c r="HHI5749" s="66"/>
      <c r="HHJ5749" s="66"/>
      <c r="HHK5749" s="66"/>
      <c r="HHL5749" s="66"/>
      <c r="HHM5749" s="66"/>
      <c r="HHN5749" s="66"/>
      <c r="HHO5749" s="66"/>
      <c r="HHP5749" s="66"/>
      <c r="HHQ5749" s="66"/>
      <c r="HHR5749" s="66"/>
      <c r="HHS5749" s="66"/>
      <c r="HHT5749" s="66"/>
      <c r="HHU5749" s="66"/>
      <c r="HHV5749" s="66"/>
      <c r="HHW5749" s="66"/>
      <c r="HHX5749" s="66"/>
      <c r="HHY5749" s="66"/>
      <c r="HHZ5749" s="66"/>
      <c r="HIA5749" s="66"/>
      <c r="HIB5749" s="66"/>
      <c r="HIC5749" s="66"/>
      <c r="HID5749" s="66"/>
      <c r="HIE5749" s="66"/>
      <c r="HIF5749" s="66"/>
      <c r="HIG5749" s="66"/>
      <c r="HIH5749" s="66"/>
      <c r="HII5749" s="66"/>
      <c r="HIJ5749" s="66"/>
      <c r="HIK5749" s="66"/>
      <c r="HIL5749" s="66"/>
      <c r="HIM5749" s="66"/>
      <c r="HIN5749" s="66"/>
      <c r="HIO5749" s="66"/>
      <c r="HIP5749" s="66"/>
      <c r="HIQ5749" s="66"/>
      <c r="HIR5749" s="66"/>
      <c r="HIS5749" s="66"/>
      <c r="HIT5749" s="66"/>
      <c r="HIU5749" s="66"/>
      <c r="HIV5749" s="66"/>
      <c r="HIW5749" s="66"/>
      <c r="HIX5749" s="66"/>
      <c r="HIY5749" s="66"/>
      <c r="HIZ5749" s="66"/>
      <c r="HJA5749" s="66"/>
      <c r="HJB5749" s="66"/>
      <c r="HJC5749" s="66"/>
      <c r="HJD5749" s="66"/>
      <c r="HJE5749" s="66"/>
      <c r="HJF5749" s="66"/>
      <c r="HJG5749" s="66"/>
      <c r="HJH5749" s="66"/>
      <c r="HJI5749" s="66"/>
      <c r="HJJ5749" s="66"/>
      <c r="HJK5749" s="66"/>
      <c r="HJL5749" s="66"/>
      <c r="HJM5749" s="66"/>
      <c r="HJN5749" s="66"/>
      <c r="HJO5749" s="66"/>
      <c r="HJP5749" s="66"/>
      <c r="HJQ5749" s="66"/>
      <c r="HJR5749" s="66"/>
      <c r="HJS5749" s="66"/>
      <c r="HJT5749" s="66"/>
      <c r="HJU5749" s="66"/>
      <c r="HJV5749" s="66"/>
      <c r="HJW5749" s="66"/>
      <c r="HJX5749" s="66"/>
      <c r="HJY5749" s="66"/>
      <c r="HJZ5749" s="66"/>
      <c r="HKA5749" s="66"/>
      <c r="HKB5749" s="66"/>
      <c r="HKC5749" s="66"/>
      <c r="HKD5749" s="66"/>
      <c r="HKE5749" s="66"/>
      <c r="HKF5749" s="66"/>
      <c r="HKG5749" s="66"/>
      <c r="HKH5749" s="66"/>
      <c r="HKI5749" s="66"/>
      <c r="HKJ5749" s="66"/>
      <c r="HKK5749" s="66"/>
      <c r="HKL5749" s="66"/>
      <c r="HKM5749" s="66"/>
      <c r="HKN5749" s="66"/>
      <c r="HKO5749" s="66"/>
      <c r="HKP5749" s="66"/>
      <c r="HKQ5749" s="66"/>
      <c r="HKR5749" s="66"/>
      <c r="HKS5749" s="66"/>
      <c r="HKT5749" s="66"/>
      <c r="HKU5749" s="66"/>
      <c r="HKV5749" s="66"/>
      <c r="HKW5749" s="66"/>
      <c r="HKX5749" s="66"/>
      <c r="HKY5749" s="66"/>
      <c r="HKZ5749" s="66"/>
      <c r="HLA5749" s="66"/>
      <c r="HLB5749" s="66"/>
      <c r="HLC5749" s="66"/>
      <c r="HLD5749" s="66"/>
      <c r="HLE5749" s="66"/>
      <c r="HLF5749" s="66"/>
      <c r="HLG5749" s="66"/>
      <c r="HLH5749" s="66"/>
      <c r="HLI5749" s="66"/>
      <c r="HLJ5749" s="66"/>
      <c r="HLK5749" s="66"/>
      <c r="HLL5749" s="66"/>
      <c r="HLM5749" s="66"/>
      <c r="HLN5749" s="66"/>
      <c r="HLO5749" s="66"/>
      <c r="HLP5749" s="66"/>
      <c r="HLQ5749" s="66"/>
      <c r="HLR5749" s="66"/>
      <c r="HLS5749" s="66"/>
      <c r="HLT5749" s="66"/>
      <c r="HLU5749" s="66"/>
      <c r="HLV5749" s="66"/>
      <c r="HLW5749" s="66"/>
      <c r="HLX5749" s="66"/>
      <c r="HLY5749" s="66"/>
      <c r="HLZ5749" s="66"/>
      <c r="HMA5749" s="66"/>
      <c r="HMB5749" s="66"/>
      <c r="HMC5749" s="66"/>
      <c r="HMD5749" s="66"/>
      <c r="HME5749" s="66"/>
      <c r="HMF5749" s="66"/>
      <c r="HMG5749" s="66"/>
      <c r="HMH5749" s="66"/>
      <c r="HMI5749" s="66"/>
      <c r="HMJ5749" s="66"/>
      <c r="HMK5749" s="66"/>
      <c r="HML5749" s="66"/>
      <c r="HMM5749" s="66"/>
      <c r="HMN5749" s="66"/>
      <c r="HMO5749" s="66"/>
      <c r="HMP5749" s="66"/>
      <c r="HMQ5749" s="66"/>
      <c r="HMR5749" s="66"/>
      <c r="HMS5749" s="66"/>
      <c r="HMT5749" s="66"/>
      <c r="HMU5749" s="66"/>
      <c r="HMV5749" s="66"/>
      <c r="HMW5749" s="66"/>
      <c r="HMX5749" s="66"/>
      <c r="HMY5749" s="66"/>
      <c r="HMZ5749" s="66"/>
      <c r="HNA5749" s="66"/>
      <c r="HNB5749" s="66"/>
      <c r="HNC5749" s="66"/>
      <c r="HND5749" s="66"/>
      <c r="HNE5749" s="66"/>
      <c r="HNF5749" s="66"/>
      <c r="HNG5749" s="66"/>
      <c r="HNH5749" s="66"/>
      <c r="HNI5749" s="66"/>
      <c r="HNJ5749" s="66"/>
      <c r="HNK5749" s="66"/>
      <c r="HNL5749" s="66"/>
      <c r="HNM5749" s="66"/>
      <c r="HNN5749" s="66"/>
      <c r="HNO5749" s="66"/>
      <c r="HNP5749" s="66"/>
      <c r="HNQ5749" s="66"/>
      <c r="HNR5749" s="66"/>
      <c r="HNS5749" s="66"/>
      <c r="HNT5749" s="66"/>
      <c r="HNU5749" s="66"/>
      <c r="HNV5749" s="66"/>
      <c r="HNW5749" s="66"/>
      <c r="HNX5749" s="66"/>
      <c r="HNY5749" s="66"/>
      <c r="HNZ5749" s="66"/>
      <c r="HOA5749" s="66"/>
      <c r="HOB5749" s="66"/>
      <c r="HOC5749" s="66"/>
      <c r="HOD5749" s="66"/>
      <c r="HOE5749" s="66"/>
      <c r="HOF5749" s="66"/>
      <c r="HOG5749" s="66"/>
      <c r="HOH5749" s="66"/>
      <c r="HOI5749" s="66"/>
      <c r="HOJ5749" s="66"/>
      <c r="HOK5749" s="66"/>
      <c r="HOL5749" s="66"/>
      <c r="HOM5749" s="66"/>
      <c r="HON5749" s="66"/>
      <c r="HOO5749" s="66"/>
      <c r="HOP5749" s="66"/>
      <c r="HOQ5749" s="66"/>
      <c r="HOR5749" s="66"/>
      <c r="HOS5749" s="66"/>
      <c r="HOT5749" s="66"/>
      <c r="HOU5749" s="66"/>
      <c r="HOV5749" s="66"/>
      <c r="HOW5749" s="66"/>
      <c r="HOX5749" s="66"/>
      <c r="HOY5749" s="66"/>
      <c r="HOZ5749" s="66"/>
      <c r="HPA5749" s="66"/>
      <c r="HPB5749" s="66"/>
      <c r="HPC5749" s="66"/>
      <c r="HPD5749" s="66"/>
      <c r="HPE5749" s="66"/>
      <c r="HPF5749" s="66"/>
      <c r="HPG5749" s="66"/>
      <c r="HPH5749" s="66"/>
      <c r="HPI5749" s="66"/>
      <c r="HPJ5749" s="66"/>
      <c r="HPK5749" s="66"/>
      <c r="HPL5749" s="66"/>
      <c r="HPM5749" s="66"/>
      <c r="HPN5749" s="66"/>
      <c r="HPO5749" s="66"/>
      <c r="HPP5749" s="66"/>
      <c r="HPQ5749" s="66"/>
      <c r="HPR5749" s="66"/>
      <c r="HPS5749" s="66"/>
      <c r="HPT5749" s="66"/>
      <c r="HPU5749" s="66"/>
      <c r="HPV5749" s="66"/>
      <c r="HPW5749" s="66"/>
      <c r="HPX5749" s="66"/>
      <c r="HPY5749" s="66"/>
      <c r="HPZ5749" s="66"/>
      <c r="HQA5749" s="66"/>
      <c r="HQB5749" s="66"/>
      <c r="HQC5749" s="66"/>
      <c r="HQD5749" s="66"/>
      <c r="HQE5749" s="66"/>
      <c r="HQF5749" s="66"/>
      <c r="HQG5749" s="66"/>
      <c r="HQH5749" s="66"/>
      <c r="HQI5749" s="66"/>
      <c r="HQJ5749" s="66"/>
      <c r="HQK5749" s="66"/>
      <c r="HQL5749" s="66"/>
      <c r="HQM5749" s="66"/>
      <c r="HQN5749" s="66"/>
      <c r="HQO5749" s="66"/>
      <c r="HQP5749" s="66"/>
      <c r="HQQ5749" s="66"/>
      <c r="HQR5749" s="66"/>
      <c r="HQS5749" s="66"/>
      <c r="HQT5749" s="66"/>
      <c r="HQU5749" s="66"/>
      <c r="HQV5749" s="66"/>
      <c r="HQW5749" s="66"/>
      <c r="HQX5749" s="66"/>
      <c r="HQY5749" s="66"/>
      <c r="HQZ5749" s="66"/>
      <c r="HRA5749" s="66"/>
      <c r="HRB5749" s="66"/>
      <c r="HRC5749" s="66"/>
      <c r="HRD5749" s="66"/>
      <c r="HRE5749" s="66"/>
      <c r="HRF5749" s="66"/>
      <c r="HRG5749" s="66"/>
      <c r="HRH5749" s="66"/>
      <c r="HRI5749" s="66"/>
      <c r="HRJ5749" s="66"/>
      <c r="HRK5749" s="66"/>
      <c r="HRL5749" s="66"/>
      <c r="HRM5749" s="66"/>
      <c r="HRN5749" s="66"/>
      <c r="HRO5749" s="66"/>
      <c r="HRP5749" s="66"/>
      <c r="HRQ5749" s="66"/>
      <c r="HRR5749" s="66"/>
      <c r="HRS5749" s="66"/>
      <c r="HRT5749" s="66"/>
      <c r="HRU5749" s="66"/>
      <c r="HRV5749" s="66"/>
      <c r="HRW5749" s="66"/>
      <c r="HRX5749" s="66"/>
      <c r="HRY5749" s="66"/>
      <c r="HRZ5749" s="66"/>
      <c r="HSA5749" s="66"/>
      <c r="HSB5749" s="66"/>
      <c r="HSC5749" s="66"/>
      <c r="HSD5749" s="66"/>
      <c r="HSE5749" s="66"/>
      <c r="HSF5749" s="66"/>
      <c r="HSG5749" s="66"/>
      <c r="HSH5749" s="66"/>
      <c r="HSI5749" s="66"/>
      <c r="HSJ5749" s="66"/>
      <c r="HSK5749" s="66"/>
      <c r="HSL5749" s="66"/>
      <c r="HSM5749" s="66"/>
      <c r="HSN5749" s="66"/>
      <c r="HSO5749" s="66"/>
      <c r="HSP5749" s="66"/>
      <c r="HSQ5749" s="66"/>
      <c r="HSR5749" s="66"/>
      <c r="HSS5749" s="66"/>
      <c r="HST5749" s="66"/>
      <c r="HSU5749" s="66"/>
      <c r="HSV5749" s="66"/>
      <c r="HSW5749" s="66"/>
      <c r="HSX5749" s="66"/>
      <c r="HSY5749" s="66"/>
      <c r="HSZ5749" s="66"/>
      <c r="HTA5749" s="66"/>
      <c r="HTB5749" s="66"/>
      <c r="HTC5749" s="66"/>
      <c r="HTD5749" s="66"/>
      <c r="HTE5749" s="66"/>
      <c r="HTF5749" s="66"/>
      <c r="HTG5749" s="66"/>
      <c r="HTH5749" s="66"/>
      <c r="HTI5749" s="66"/>
      <c r="HTJ5749" s="66"/>
      <c r="HTK5749" s="66"/>
      <c r="HTL5749" s="66"/>
      <c r="HTM5749" s="66"/>
      <c r="HTN5749" s="66"/>
      <c r="HTO5749" s="66"/>
      <c r="HTP5749" s="66"/>
      <c r="HTQ5749" s="66"/>
      <c r="HTR5749" s="66"/>
      <c r="HTS5749" s="66"/>
      <c r="HTT5749" s="66"/>
      <c r="HTU5749" s="66"/>
      <c r="HTV5749" s="66"/>
      <c r="HTW5749" s="66"/>
      <c r="HTX5749" s="66"/>
      <c r="HTY5749" s="66"/>
      <c r="HTZ5749" s="66"/>
      <c r="HUA5749" s="66"/>
      <c r="HUB5749" s="66"/>
      <c r="HUC5749" s="66"/>
      <c r="HUD5749" s="66"/>
      <c r="HUE5749" s="66"/>
      <c r="HUF5749" s="66"/>
      <c r="HUG5749" s="66"/>
      <c r="HUH5749" s="66"/>
      <c r="HUI5749" s="66"/>
      <c r="HUJ5749" s="66"/>
      <c r="HUK5749" s="66"/>
      <c r="HUL5749" s="66"/>
      <c r="HUM5749" s="66"/>
      <c r="HUN5749" s="66"/>
      <c r="HUO5749" s="66"/>
      <c r="HUP5749" s="66"/>
      <c r="HUQ5749" s="66"/>
      <c r="HUR5749" s="66"/>
      <c r="HUS5749" s="66"/>
      <c r="HUT5749" s="66"/>
      <c r="HUU5749" s="66"/>
      <c r="HUV5749" s="66"/>
      <c r="HUW5749" s="66"/>
      <c r="HUX5749" s="66"/>
      <c r="HUY5749" s="66"/>
      <c r="HUZ5749" s="66"/>
      <c r="HVA5749" s="66"/>
      <c r="HVB5749" s="66"/>
      <c r="HVC5749" s="66"/>
      <c r="HVD5749" s="66"/>
      <c r="HVE5749" s="66"/>
      <c r="HVF5749" s="66"/>
      <c r="HVG5749" s="66"/>
      <c r="HVH5749" s="66"/>
      <c r="HVI5749" s="66"/>
      <c r="HVJ5749" s="66"/>
      <c r="HVK5749" s="66"/>
      <c r="HVL5749" s="66"/>
      <c r="HVM5749" s="66"/>
      <c r="HVN5749" s="66"/>
      <c r="HVO5749" s="66"/>
      <c r="HVP5749" s="66"/>
      <c r="HVQ5749" s="66"/>
      <c r="HVR5749" s="66"/>
      <c r="HVS5749" s="66"/>
      <c r="HVT5749" s="66"/>
      <c r="HVU5749" s="66"/>
      <c r="HVV5749" s="66"/>
      <c r="HVW5749" s="66"/>
      <c r="HVX5749" s="66"/>
      <c r="HVY5749" s="66"/>
      <c r="HVZ5749" s="66"/>
      <c r="HWA5749" s="66"/>
      <c r="HWB5749" s="66"/>
      <c r="HWC5749" s="66"/>
      <c r="HWD5749" s="66"/>
      <c r="HWE5749" s="66"/>
      <c r="HWF5749" s="66"/>
      <c r="HWG5749" s="66"/>
      <c r="HWH5749" s="66"/>
      <c r="HWI5749" s="66"/>
      <c r="HWJ5749" s="66"/>
      <c r="HWK5749" s="66"/>
      <c r="HWL5749" s="66"/>
      <c r="HWM5749" s="66"/>
      <c r="HWN5749" s="66"/>
      <c r="HWO5749" s="66"/>
      <c r="HWP5749" s="66"/>
      <c r="HWQ5749" s="66"/>
      <c r="HWR5749" s="66"/>
      <c r="HWS5749" s="66"/>
      <c r="HWT5749" s="66"/>
      <c r="HWU5749" s="66"/>
      <c r="HWV5749" s="66"/>
      <c r="HWW5749" s="66"/>
      <c r="HWX5749" s="66"/>
      <c r="HWY5749" s="66"/>
      <c r="HWZ5749" s="66"/>
      <c r="HXA5749" s="66"/>
      <c r="HXB5749" s="66"/>
      <c r="HXC5749" s="66"/>
      <c r="HXD5749" s="66"/>
      <c r="HXE5749" s="66"/>
      <c r="HXF5749" s="66"/>
      <c r="HXG5749" s="66"/>
      <c r="HXH5749" s="66"/>
      <c r="HXI5749" s="66"/>
      <c r="HXJ5749" s="66"/>
      <c r="HXK5749" s="66"/>
      <c r="HXL5749" s="66"/>
      <c r="HXM5749" s="66"/>
      <c r="HXN5749" s="66"/>
      <c r="HXO5749" s="66"/>
      <c r="HXP5749" s="66"/>
      <c r="HXQ5749" s="66"/>
      <c r="HXR5749" s="66"/>
      <c r="HXS5749" s="66"/>
      <c r="HXT5749" s="66"/>
      <c r="HXU5749" s="66"/>
      <c r="HXV5749" s="66"/>
      <c r="HXW5749" s="66"/>
      <c r="HXX5749" s="66"/>
      <c r="HXY5749" s="66"/>
      <c r="HXZ5749" s="66"/>
      <c r="HYA5749" s="66"/>
      <c r="HYB5749" s="66"/>
      <c r="HYC5749" s="66"/>
      <c r="HYD5749" s="66"/>
      <c r="HYE5749" s="66"/>
      <c r="HYF5749" s="66"/>
      <c r="HYG5749" s="66"/>
      <c r="HYH5749" s="66"/>
      <c r="HYI5749" s="66"/>
      <c r="HYJ5749" s="66"/>
      <c r="HYK5749" s="66"/>
      <c r="HYL5749" s="66"/>
      <c r="HYM5749" s="66"/>
      <c r="HYN5749" s="66"/>
      <c r="HYO5749" s="66"/>
      <c r="HYP5749" s="66"/>
      <c r="HYQ5749" s="66"/>
      <c r="HYR5749" s="66"/>
      <c r="HYS5749" s="66"/>
      <c r="HYT5749" s="66"/>
      <c r="HYU5749" s="66"/>
      <c r="HYV5749" s="66"/>
      <c r="HYW5749" s="66"/>
      <c r="HYX5749" s="66"/>
      <c r="HYY5749" s="66"/>
      <c r="HYZ5749" s="66"/>
      <c r="HZA5749" s="66"/>
      <c r="HZB5749" s="66"/>
      <c r="HZC5749" s="66"/>
      <c r="HZD5749" s="66"/>
      <c r="HZE5749" s="66"/>
      <c r="HZF5749" s="66"/>
      <c r="HZG5749" s="66"/>
      <c r="HZH5749" s="66"/>
      <c r="HZI5749" s="66"/>
      <c r="HZJ5749" s="66"/>
      <c r="HZK5749" s="66"/>
      <c r="HZL5749" s="66"/>
      <c r="HZM5749" s="66"/>
      <c r="HZN5749" s="66"/>
      <c r="HZO5749" s="66"/>
      <c r="HZP5749" s="66"/>
      <c r="HZQ5749" s="66"/>
      <c r="HZR5749" s="66"/>
      <c r="HZS5749" s="66"/>
      <c r="HZT5749" s="66"/>
      <c r="HZU5749" s="66"/>
      <c r="HZV5749" s="66"/>
      <c r="HZW5749" s="66"/>
      <c r="HZX5749" s="66"/>
      <c r="HZY5749" s="66"/>
      <c r="HZZ5749" s="66"/>
      <c r="IAA5749" s="66"/>
      <c r="IAB5749" s="66"/>
      <c r="IAC5749" s="66"/>
      <c r="IAD5749" s="66"/>
      <c r="IAE5749" s="66"/>
      <c r="IAF5749" s="66"/>
      <c r="IAG5749" s="66"/>
      <c r="IAH5749" s="66"/>
      <c r="IAI5749" s="66"/>
      <c r="IAJ5749" s="66"/>
      <c r="IAK5749" s="66"/>
      <c r="IAL5749" s="66"/>
      <c r="IAM5749" s="66"/>
      <c r="IAN5749" s="66"/>
      <c r="IAO5749" s="66"/>
      <c r="IAP5749" s="66"/>
      <c r="IAQ5749" s="66"/>
      <c r="IAR5749" s="66"/>
      <c r="IAS5749" s="66"/>
      <c r="IAT5749" s="66"/>
      <c r="IAU5749" s="66"/>
      <c r="IAV5749" s="66"/>
      <c r="IAW5749" s="66"/>
      <c r="IAX5749" s="66"/>
      <c r="IAY5749" s="66"/>
      <c r="IAZ5749" s="66"/>
      <c r="IBA5749" s="66"/>
      <c r="IBB5749" s="66"/>
      <c r="IBC5749" s="66"/>
      <c r="IBD5749" s="66"/>
      <c r="IBE5749" s="66"/>
      <c r="IBF5749" s="66"/>
      <c r="IBG5749" s="66"/>
      <c r="IBH5749" s="66"/>
      <c r="IBI5749" s="66"/>
      <c r="IBJ5749" s="66"/>
      <c r="IBK5749" s="66"/>
      <c r="IBL5749" s="66"/>
      <c r="IBM5749" s="66"/>
      <c r="IBN5749" s="66"/>
      <c r="IBO5749" s="66"/>
      <c r="IBP5749" s="66"/>
      <c r="IBQ5749" s="66"/>
      <c r="IBR5749" s="66"/>
      <c r="IBS5749" s="66"/>
      <c r="IBT5749" s="66"/>
      <c r="IBU5749" s="66"/>
      <c r="IBV5749" s="66"/>
      <c r="IBW5749" s="66"/>
      <c r="IBX5749" s="66"/>
      <c r="IBY5749" s="66"/>
      <c r="IBZ5749" s="66"/>
      <c r="ICA5749" s="66"/>
      <c r="ICB5749" s="66"/>
      <c r="ICC5749" s="66"/>
      <c r="ICD5749" s="66"/>
      <c r="ICE5749" s="66"/>
      <c r="ICF5749" s="66"/>
      <c r="ICG5749" s="66"/>
      <c r="ICH5749" s="66"/>
      <c r="ICI5749" s="66"/>
      <c r="ICJ5749" s="66"/>
      <c r="ICK5749" s="66"/>
      <c r="ICL5749" s="66"/>
      <c r="ICM5749" s="66"/>
      <c r="ICN5749" s="66"/>
      <c r="ICO5749" s="66"/>
      <c r="ICP5749" s="66"/>
      <c r="ICQ5749" s="66"/>
      <c r="ICR5749" s="66"/>
      <c r="ICS5749" s="66"/>
      <c r="ICT5749" s="66"/>
      <c r="ICU5749" s="66"/>
      <c r="ICV5749" s="66"/>
      <c r="ICW5749" s="66"/>
      <c r="ICX5749" s="66"/>
      <c r="ICY5749" s="66"/>
      <c r="ICZ5749" s="66"/>
      <c r="IDA5749" s="66"/>
      <c r="IDB5749" s="66"/>
      <c r="IDC5749" s="66"/>
      <c r="IDD5749" s="66"/>
      <c r="IDE5749" s="66"/>
      <c r="IDF5749" s="66"/>
      <c r="IDG5749" s="66"/>
      <c r="IDH5749" s="66"/>
      <c r="IDI5749" s="66"/>
      <c r="IDJ5749" s="66"/>
      <c r="IDK5749" s="66"/>
      <c r="IDL5749" s="66"/>
      <c r="IDM5749" s="66"/>
      <c r="IDN5749" s="66"/>
      <c r="IDO5749" s="66"/>
      <c r="IDP5749" s="66"/>
      <c r="IDQ5749" s="66"/>
      <c r="IDR5749" s="66"/>
      <c r="IDS5749" s="66"/>
      <c r="IDT5749" s="66"/>
      <c r="IDU5749" s="66"/>
      <c r="IDV5749" s="66"/>
      <c r="IDW5749" s="66"/>
      <c r="IDX5749" s="66"/>
      <c r="IDY5749" s="66"/>
      <c r="IDZ5749" s="66"/>
      <c r="IEA5749" s="66"/>
      <c r="IEB5749" s="66"/>
      <c r="IEC5749" s="66"/>
      <c r="IED5749" s="66"/>
      <c r="IEE5749" s="66"/>
      <c r="IEF5749" s="66"/>
      <c r="IEG5749" s="66"/>
      <c r="IEH5749" s="66"/>
      <c r="IEI5749" s="66"/>
      <c r="IEJ5749" s="66"/>
      <c r="IEK5749" s="66"/>
      <c r="IEL5749" s="66"/>
      <c r="IEM5749" s="66"/>
      <c r="IEN5749" s="66"/>
      <c r="IEO5749" s="66"/>
      <c r="IEP5749" s="66"/>
      <c r="IEQ5749" s="66"/>
      <c r="IER5749" s="66"/>
      <c r="IES5749" s="66"/>
      <c r="IET5749" s="66"/>
      <c r="IEU5749" s="66"/>
      <c r="IEV5749" s="66"/>
      <c r="IEW5749" s="66"/>
      <c r="IEX5749" s="66"/>
      <c r="IEY5749" s="66"/>
      <c r="IEZ5749" s="66"/>
      <c r="IFA5749" s="66"/>
      <c r="IFB5749" s="66"/>
      <c r="IFC5749" s="66"/>
      <c r="IFD5749" s="66"/>
      <c r="IFE5749" s="66"/>
      <c r="IFF5749" s="66"/>
      <c r="IFG5749" s="66"/>
      <c r="IFH5749" s="66"/>
      <c r="IFI5749" s="66"/>
      <c r="IFJ5749" s="66"/>
      <c r="IFK5749" s="66"/>
      <c r="IFL5749" s="66"/>
      <c r="IFM5749" s="66"/>
      <c r="IFN5749" s="66"/>
      <c r="IFO5749" s="66"/>
      <c r="IFP5749" s="66"/>
      <c r="IFQ5749" s="66"/>
      <c r="IFR5749" s="66"/>
      <c r="IFS5749" s="66"/>
      <c r="IFT5749" s="66"/>
      <c r="IFU5749" s="66"/>
      <c r="IFV5749" s="66"/>
      <c r="IFW5749" s="66"/>
      <c r="IFX5749" s="66"/>
      <c r="IFY5749" s="66"/>
      <c r="IFZ5749" s="66"/>
      <c r="IGA5749" s="66"/>
      <c r="IGB5749" s="66"/>
      <c r="IGC5749" s="66"/>
      <c r="IGD5749" s="66"/>
      <c r="IGE5749" s="66"/>
      <c r="IGF5749" s="66"/>
      <c r="IGG5749" s="66"/>
      <c r="IGH5749" s="66"/>
      <c r="IGI5749" s="66"/>
      <c r="IGJ5749" s="66"/>
      <c r="IGK5749" s="66"/>
      <c r="IGL5749" s="66"/>
      <c r="IGM5749" s="66"/>
      <c r="IGN5749" s="66"/>
      <c r="IGO5749" s="66"/>
      <c r="IGP5749" s="66"/>
      <c r="IGQ5749" s="66"/>
      <c r="IGR5749" s="66"/>
      <c r="IGS5749" s="66"/>
      <c r="IGT5749" s="66"/>
      <c r="IGU5749" s="66"/>
      <c r="IGV5749" s="66"/>
      <c r="IGW5749" s="66"/>
      <c r="IGX5749" s="66"/>
      <c r="IGY5749" s="66"/>
      <c r="IGZ5749" s="66"/>
      <c r="IHA5749" s="66"/>
      <c r="IHB5749" s="66"/>
      <c r="IHC5749" s="66"/>
      <c r="IHD5749" s="66"/>
      <c r="IHE5749" s="66"/>
      <c r="IHF5749" s="66"/>
      <c r="IHG5749" s="66"/>
      <c r="IHH5749" s="66"/>
      <c r="IHI5749" s="66"/>
      <c r="IHJ5749" s="66"/>
      <c r="IHK5749" s="66"/>
      <c r="IHL5749" s="66"/>
      <c r="IHM5749" s="66"/>
      <c r="IHN5749" s="66"/>
      <c r="IHO5749" s="66"/>
      <c r="IHP5749" s="66"/>
      <c r="IHQ5749" s="66"/>
      <c r="IHR5749" s="66"/>
      <c r="IHS5749" s="66"/>
      <c r="IHT5749" s="66"/>
      <c r="IHU5749" s="66"/>
      <c r="IHV5749" s="66"/>
      <c r="IHW5749" s="66"/>
      <c r="IHX5749" s="66"/>
      <c r="IHY5749" s="66"/>
      <c r="IHZ5749" s="66"/>
      <c r="IIA5749" s="66"/>
      <c r="IIB5749" s="66"/>
      <c r="IIC5749" s="66"/>
      <c r="IID5749" s="66"/>
      <c r="IIE5749" s="66"/>
      <c r="IIF5749" s="66"/>
      <c r="IIG5749" s="66"/>
      <c r="IIH5749" s="66"/>
      <c r="III5749" s="66"/>
      <c r="IIJ5749" s="66"/>
      <c r="IIK5749" s="66"/>
      <c r="IIL5749" s="66"/>
      <c r="IIM5749" s="66"/>
      <c r="IIN5749" s="66"/>
      <c r="IIO5749" s="66"/>
      <c r="IIP5749" s="66"/>
      <c r="IIQ5749" s="66"/>
      <c r="IIR5749" s="66"/>
      <c r="IIS5749" s="66"/>
      <c r="IIT5749" s="66"/>
      <c r="IIU5749" s="66"/>
      <c r="IIV5749" s="66"/>
      <c r="IIW5749" s="66"/>
      <c r="IIX5749" s="66"/>
      <c r="IIY5749" s="66"/>
      <c r="IIZ5749" s="66"/>
      <c r="IJA5749" s="66"/>
      <c r="IJB5749" s="66"/>
      <c r="IJC5749" s="66"/>
      <c r="IJD5749" s="66"/>
      <c r="IJE5749" s="66"/>
      <c r="IJF5749" s="66"/>
      <c r="IJG5749" s="66"/>
      <c r="IJH5749" s="66"/>
      <c r="IJI5749" s="66"/>
      <c r="IJJ5749" s="66"/>
      <c r="IJK5749" s="66"/>
      <c r="IJL5749" s="66"/>
      <c r="IJM5749" s="66"/>
      <c r="IJN5749" s="66"/>
      <c r="IJO5749" s="66"/>
      <c r="IJP5749" s="66"/>
      <c r="IJQ5749" s="66"/>
      <c r="IJR5749" s="66"/>
      <c r="IJS5749" s="66"/>
      <c r="IJT5749" s="66"/>
      <c r="IJU5749" s="66"/>
      <c r="IJV5749" s="66"/>
      <c r="IJW5749" s="66"/>
      <c r="IJX5749" s="66"/>
      <c r="IJY5749" s="66"/>
      <c r="IJZ5749" s="66"/>
      <c r="IKA5749" s="66"/>
      <c r="IKB5749" s="66"/>
      <c r="IKC5749" s="66"/>
      <c r="IKD5749" s="66"/>
      <c r="IKE5749" s="66"/>
      <c r="IKF5749" s="66"/>
      <c r="IKG5749" s="66"/>
      <c r="IKH5749" s="66"/>
      <c r="IKI5749" s="66"/>
      <c r="IKJ5749" s="66"/>
      <c r="IKK5749" s="66"/>
      <c r="IKL5749" s="66"/>
      <c r="IKM5749" s="66"/>
      <c r="IKN5749" s="66"/>
      <c r="IKO5749" s="66"/>
      <c r="IKP5749" s="66"/>
      <c r="IKQ5749" s="66"/>
      <c r="IKR5749" s="66"/>
      <c r="IKS5749" s="66"/>
      <c r="IKT5749" s="66"/>
      <c r="IKU5749" s="66"/>
      <c r="IKV5749" s="66"/>
      <c r="IKW5749" s="66"/>
      <c r="IKX5749" s="66"/>
      <c r="IKY5749" s="66"/>
      <c r="IKZ5749" s="66"/>
      <c r="ILA5749" s="66"/>
      <c r="ILB5749" s="66"/>
      <c r="ILC5749" s="66"/>
      <c r="ILD5749" s="66"/>
      <c r="ILE5749" s="66"/>
      <c r="ILF5749" s="66"/>
      <c r="ILG5749" s="66"/>
      <c r="ILH5749" s="66"/>
      <c r="ILI5749" s="66"/>
      <c r="ILJ5749" s="66"/>
      <c r="ILK5749" s="66"/>
      <c r="ILL5749" s="66"/>
      <c r="ILM5749" s="66"/>
      <c r="ILN5749" s="66"/>
      <c r="ILO5749" s="66"/>
      <c r="ILP5749" s="66"/>
      <c r="ILQ5749" s="66"/>
      <c r="ILR5749" s="66"/>
      <c r="ILS5749" s="66"/>
      <c r="ILT5749" s="66"/>
      <c r="ILU5749" s="66"/>
      <c r="ILV5749" s="66"/>
      <c r="ILW5749" s="66"/>
      <c r="ILX5749" s="66"/>
      <c r="ILY5749" s="66"/>
      <c r="ILZ5749" s="66"/>
      <c r="IMA5749" s="66"/>
      <c r="IMB5749" s="66"/>
      <c r="IMC5749" s="66"/>
      <c r="IMD5749" s="66"/>
      <c r="IME5749" s="66"/>
      <c r="IMF5749" s="66"/>
      <c r="IMG5749" s="66"/>
      <c r="IMH5749" s="66"/>
      <c r="IMI5749" s="66"/>
      <c r="IMJ5749" s="66"/>
      <c r="IMK5749" s="66"/>
      <c r="IML5749" s="66"/>
      <c r="IMM5749" s="66"/>
      <c r="IMN5749" s="66"/>
      <c r="IMO5749" s="66"/>
      <c r="IMP5749" s="66"/>
      <c r="IMQ5749" s="66"/>
      <c r="IMR5749" s="66"/>
      <c r="IMS5749" s="66"/>
      <c r="IMT5749" s="66"/>
      <c r="IMU5749" s="66"/>
      <c r="IMV5749" s="66"/>
      <c r="IMW5749" s="66"/>
      <c r="IMX5749" s="66"/>
      <c r="IMY5749" s="66"/>
      <c r="IMZ5749" s="66"/>
      <c r="INA5749" s="66"/>
      <c r="INB5749" s="66"/>
      <c r="INC5749" s="66"/>
      <c r="IND5749" s="66"/>
      <c r="INE5749" s="66"/>
      <c r="INF5749" s="66"/>
      <c r="ING5749" s="66"/>
      <c r="INH5749" s="66"/>
      <c r="INI5749" s="66"/>
      <c r="INJ5749" s="66"/>
      <c r="INK5749" s="66"/>
      <c r="INL5749" s="66"/>
      <c r="INM5749" s="66"/>
      <c r="INN5749" s="66"/>
      <c r="INO5749" s="66"/>
      <c r="INP5749" s="66"/>
      <c r="INQ5749" s="66"/>
      <c r="INR5749" s="66"/>
      <c r="INS5749" s="66"/>
      <c r="INT5749" s="66"/>
      <c r="INU5749" s="66"/>
      <c r="INV5749" s="66"/>
      <c r="INW5749" s="66"/>
      <c r="INX5749" s="66"/>
      <c r="INY5749" s="66"/>
      <c r="INZ5749" s="66"/>
      <c r="IOA5749" s="66"/>
      <c r="IOB5749" s="66"/>
      <c r="IOC5749" s="66"/>
      <c r="IOD5749" s="66"/>
      <c r="IOE5749" s="66"/>
      <c r="IOF5749" s="66"/>
      <c r="IOG5749" s="66"/>
      <c r="IOH5749" s="66"/>
      <c r="IOI5749" s="66"/>
      <c r="IOJ5749" s="66"/>
      <c r="IOK5749" s="66"/>
      <c r="IOL5749" s="66"/>
      <c r="IOM5749" s="66"/>
      <c r="ION5749" s="66"/>
      <c r="IOO5749" s="66"/>
      <c r="IOP5749" s="66"/>
      <c r="IOQ5749" s="66"/>
      <c r="IOR5749" s="66"/>
      <c r="IOS5749" s="66"/>
      <c r="IOT5749" s="66"/>
      <c r="IOU5749" s="66"/>
      <c r="IOV5749" s="66"/>
      <c r="IOW5749" s="66"/>
      <c r="IOX5749" s="66"/>
      <c r="IOY5749" s="66"/>
      <c r="IOZ5749" s="66"/>
      <c r="IPA5749" s="66"/>
      <c r="IPB5749" s="66"/>
      <c r="IPC5749" s="66"/>
      <c r="IPD5749" s="66"/>
      <c r="IPE5749" s="66"/>
      <c r="IPF5749" s="66"/>
      <c r="IPG5749" s="66"/>
      <c r="IPH5749" s="66"/>
      <c r="IPI5749" s="66"/>
      <c r="IPJ5749" s="66"/>
      <c r="IPK5749" s="66"/>
      <c r="IPL5749" s="66"/>
      <c r="IPM5749" s="66"/>
      <c r="IPN5749" s="66"/>
      <c r="IPO5749" s="66"/>
      <c r="IPP5749" s="66"/>
      <c r="IPQ5749" s="66"/>
      <c r="IPR5749" s="66"/>
      <c r="IPS5749" s="66"/>
      <c r="IPT5749" s="66"/>
      <c r="IPU5749" s="66"/>
      <c r="IPV5749" s="66"/>
      <c r="IPW5749" s="66"/>
      <c r="IPX5749" s="66"/>
      <c r="IPY5749" s="66"/>
      <c r="IPZ5749" s="66"/>
      <c r="IQA5749" s="66"/>
      <c r="IQB5749" s="66"/>
      <c r="IQC5749" s="66"/>
      <c r="IQD5749" s="66"/>
      <c r="IQE5749" s="66"/>
      <c r="IQF5749" s="66"/>
      <c r="IQG5749" s="66"/>
      <c r="IQH5749" s="66"/>
      <c r="IQI5749" s="66"/>
      <c r="IQJ5749" s="66"/>
      <c r="IQK5749" s="66"/>
      <c r="IQL5749" s="66"/>
      <c r="IQM5749" s="66"/>
      <c r="IQN5749" s="66"/>
      <c r="IQO5749" s="66"/>
      <c r="IQP5749" s="66"/>
      <c r="IQQ5749" s="66"/>
      <c r="IQR5749" s="66"/>
      <c r="IQS5749" s="66"/>
      <c r="IQT5749" s="66"/>
      <c r="IQU5749" s="66"/>
      <c r="IQV5749" s="66"/>
      <c r="IQW5749" s="66"/>
      <c r="IQX5749" s="66"/>
      <c r="IQY5749" s="66"/>
      <c r="IQZ5749" s="66"/>
      <c r="IRA5749" s="66"/>
      <c r="IRB5749" s="66"/>
      <c r="IRC5749" s="66"/>
      <c r="IRD5749" s="66"/>
      <c r="IRE5749" s="66"/>
      <c r="IRF5749" s="66"/>
      <c r="IRG5749" s="66"/>
      <c r="IRH5749" s="66"/>
      <c r="IRI5749" s="66"/>
      <c r="IRJ5749" s="66"/>
      <c r="IRK5749" s="66"/>
      <c r="IRL5749" s="66"/>
      <c r="IRM5749" s="66"/>
      <c r="IRN5749" s="66"/>
      <c r="IRO5749" s="66"/>
      <c r="IRP5749" s="66"/>
      <c r="IRQ5749" s="66"/>
      <c r="IRR5749" s="66"/>
      <c r="IRS5749" s="66"/>
      <c r="IRT5749" s="66"/>
      <c r="IRU5749" s="66"/>
      <c r="IRV5749" s="66"/>
      <c r="IRW5749" s="66"/>
      <c r="IRX5749" s="66"/>
      <c r="IRY5749" s="66"/>
      <c r="IRZ5749" s="66"/>
      <c r="ISA5749" s="66"/>
      <c r="ISB5749" s="66"/>
      <c r="ISC5749" s="66"/>
      <c r="ISD5749" s="66"/>
      <c r="ISE5749" s="66"/>
      <c r="ISF5749" s="66"/>
      <c r="ISG5749" s="66"/>
      <c r="ISH5749" s="66"/>
      <c r="ISI5749" s="66"/>
      <c r="ISJ5749" s="66"/>
      <c r="ISK5749" s="66"/>
      <c r="ISL5749" s="66"/>
      <c r="ISM5749" s="66"/>
      <c r="ISN5749" s="66"/>
      <c r="ISO5749" s="66"/>
      <c r="ISP5749" s="66"/>
      <c r="ISQ5749" s="66"/>
      <c r="ISR5749" s="66"/>
      <c r="ISS5749" s="66"/>
      <c r="IST5749" s="66"/>
      <c r="ISU5749" s="66"/>
      <c r="ISV5749" s="66"/>
      <c r="ISW5749" s="66"/>
      <c r="ISX5749" s="66"/>
      <c r="ISY5749" s="66"/>
      <c r="ISZ5749" s="66"/>
      <c r="ITA5749" s="66"/>
      <c r="ITB5749" s="66"/>
      <c r="ITC5749" s="66"/>
      <c r="ITD5749" s="66"/>
      <c r="ITE5749" s="66"/>
      <c r="ITF5749" s="66"/>
      <c r="ITG5749" s="66"/>
      <c r="ITH5749" s="66"/>
      <c r="ITI5749" s="66"/>
      <c r="ITJ5749" s="66"/>
      <c r="ITK5749" s="66"/>
      <c r="ITL5749" s="66"/>
      <c r="ITM5749" s="66"/>
      <c r="ITN5749" s="66"/>
      <c r="ITO5749" s="66"/>
      <c r="ITP5749" s="66"/>
      <c r="ITQ5749" s="66"/>
      <c r="ITR5749" s="66"/>
      <c r="ITS5749" s="66"/>
      <c r="ITT5749" s="66"/>
      <c r="ITU5749" s="66"/>
      <c r="ITV5749" s="66"/>
      <c r="ITW5749" s="66"/>
      <c r="ITX5749" s="66"/>
      <c r="ITY5749" s="66"/>
      <c r="ITZ5749" s="66"/>
      <c r="IUA5749" s="66"/>
      <c r="IUB5749" s="66"/>
      <c r="IUC5749" s="66"/>
      <c r="IUD5749" s="66"/>
      <c r="IUE5749" s="66"/>
      <c r="IUF5749" s="66"/>
      <c r="IUG5749" s="66"/>
      <c r="IUH5749" s="66"/>
      <c r="IUI5749" s="66"/>
      <c r="IUJ5749" s="66"/>
      <c r="IUK5749" s="66"/>
      <c r="IUL5749" s="66"/>
      <c r="IUM5749" s="66"/>
      <c r="IUN5749" s="66"/>
      <c r="IUO5749" s="66"/>
      <c r="IUP5749" s="66"/>
      <c r="IUQ5749" s="66"/>
      <c r="IUR5749" s="66"/>
      <c r="IUS5749" s="66"/>
      <c r="IUT5749" s="66"/>
      <c r="IUU5749" s="66"/>
      <c r="IUV5749" s="66"/>
      <c r="IUW5749" s="66"/>
      <c r="IUX5749" s="66"/>
      <c r="IUY5749" s="66"/>
      <c r="IUZ5749" s="66"/>
      <c r="IVA5749" s="66"/>
      <c r="IVB5749" s="66"/>
      <c r="IVC5749" s="66"/>
      <c r="IVD5749" s="66"/>
      <c r="IVE5749" s="66"/>
      <c r="IVF5749" s="66"/>
      <c r="IVG5749" s="66"/>
      <c r="IVH5749" s="66"/>
      <c r="IVI5749" s="66"/>
      <c r="IVJ5749" s="66"/>
      <c r="IVK5749" s="66"/>
      <c r="IVL5749" s="66"/>
      <c r="IVM5749" s="66"/>
      <c r="IVN5749" s="66"/>
      <c r="IVO5749" s="66"/>
      <c r="IVP5749" s="66"/>
      <c r="IVQ5749" s="66"/>
      <c r="IVR5749" s="66"/>
      <c r="IVS5749" s="66"/>
      <c r="IVT5749" s="66"/>
      <c r="IVU5749" s="66"/>
      <c r="IVV5749" s="66"/>
      <c r="IVW5749" s="66"/>
      <c r="IVX5749" s="66"/>
      <c r="IVY5749" s="66"/>
      <c r="IVZ5749" s="66"/>
      <c r="IWA5749" s="66"/>
      <c r="IWB5749" s="66"/>
      <c r="IWC5749" s="66"/>
      <c r="IWD5749" s="66"/>
      <c r="IWE5749" s="66"/>
      <c r="IWF5749" s="66"/>
      <c r="IWG5749" s="66"/>
      <c r="IWH5749" s="66"/>
      <c r="IWI5749" s="66"/>
      <c r="IWJ5749" s="66"/>
      <c r="IWK5749" s="66"/>
      <c r="IWL5749" s="66"/>
      <c r="IWM5749" s="66"/>
      <c r="IWN5749" s="66"/>
      <c r="IWO5749" s="66"/>
      <c r="IWP5749" s="66"/>
      <c r="IWQ5749" s="66"/>
      <c r="IWR5749" s="66"/>
      <c r="IWS5749" s="66"/>
      <c r="IWT5749" s="66"/>
      <c r="IWU5749" s="66"/>
      <c r="IWV5749" s="66"/>
      <c r="IWW5749" s="66"/>
      <c r="IWX5749" s="66"/>
      <c r="IWY5749" s="66"/>
      <c r="IWZ5749" s="66"/>
      <c r="IXA5749" s="66"/>
      <c r="IXB5749" s="66"/>
      <c r="IXC5749" s="66"/>
      <c r="IXD5749" s="66"/>
      <c r="IXE5749" s="66"/>
      <c r="IXF5749" s="66"/>
      <c r="IXG5749" s="66"/>
      <c r="IXH5749" s="66"/>
      <c r="IXI5749" s="66"/>
      <c r="IXJ5749" s="66"/>
      <c r="IXK5749" s="66"/>
      <c r="IXL5749" s="66"/>
      <c r="IXM5749" s="66"/>
      <c r="IXN5749" s="66"/>
      <c r="IXO5749" s="66"/>
      <c r="IXP5749" s="66"/>
      <c r="IXQ5749" s="66"/>
      <c r="IXR5749" s="66"/>
      <c r="IXS5749" s="66"/>
      <c r="IXT5749" s="66"/>
      <c r="IXU5749" s="66"/>
      <c r="IXV5749" s="66"/>
      <c r="IXW5749" s="66"/>
      <c r="IXX5749" s="66"/>
      <c r="IXY5749" s="66"/>
      <c r="IXZ5749" s="66"/>
      <c r="IYA5749" s="66"/>
      <c r="IYB5749" s="66"/>
      <c r="IYC5749" s="66"/>
      <c r="IYD5749" s="66"/>
      <c r="IYE5749" s="66"/>
      <c r="IYF5749" s="66"/>
      <c r="IYG5749" s="66"/>
      <c r="IYH5749" s="66"/>
      <c r="IYI5749" s="66"/>
      <c r="IYJ5749" s="66"/>
      <c r="IYK5749" s="66"/>
      <c r="IYL5749" s="66"/>
      <c r="IYM5749" s="66"/>
      <c r="IYN5749" s="66"/>
      <c r="IYO5749" s="66"/>
      <c r="IYP5749" s="66"/>
      <c r="IYQ5749" s="66"/>
      <c r="IYR5749" s="66"/>
      <c r="IYS5749" s="66"/>
      <c r="IYT5749" s="66"/>
      <c r="IYU5749" s="66"/>
      <c r="IYV5749" s="66"/>
      <c r="IYW5749" s="66"/>
      <c r="IYX5749" s="66"/>
      <c r="IYY5749" s="66"/>
      <c r="IYZ5749" s="66"/>
      <c r="IZA5749" s="66"/>
      <c r="IZB5749" s="66"/>
      <c r="IZC5749" s="66"/>
      <c r="IZD5749" s="66"/>
      <c r="IZE5749" s="66"/>
      <c r="IZF5749" s="66"/>
      <c r="IZG5749" s="66"/>
      <c r="IZH5749" s="66"/>
      <c r="IZI5749" s="66"/>
      <c r="IZJ5749" s="66"/>
      <c r="IZK5749" s="66"/>
      <c r="IZL5749" s="66"/>
      <c r="IZM5749" s="66"/>
      <c r="IZN5749" s="66"/>
      <c r="IZO5749" s="66"/>
      <c r="IZP5749" s="66"/>
      <c r="IZQ5749" s="66"/>
      <c r="IZR5749" s="66"/>
      <c r="IZS5749" s="66"/>
      <c r="IZT5749" s="66"/>
      <c r="IZU5749" s="66"/>
      <c r="IZV5749" s="66"/>
      <c r="IZW5749" s="66"/>
      <c r="IZX5749" s="66"/>
      <c r="IZY5749" s="66"/>
      <c r="IZZ5749" s="66"/>
      <c r="JAA5749" s="66"/>
      <c r="JAB5749" s="66"/>
      <c r="JAC5749" s="66"/>
      <c r="JAD5749" s="66"/>
      <c r="JAE5749" s="66"/>
      <c r="JAF5749" s="66"/>
      <c r="JAG5749" s="66"/>
      <c r="JAH5749" s="66"/>
      <c r="JAI5749" s="66"/>
      <c r="JAJ5749" s="66"/>
      <c r="JAK5749" s="66"/>
      <c r="JAL5749" s="66"/>
      <c r="JAM5749" s="66"/>
      <c r="JAN5749" s="66"/>
      <c r="JAO5749" s="66"/>
      <c r="JAP5749" s="66"/>
      <c r="JAQ5749" s="66"/>
      <c r="JAR5749" s="66"/>
      <c r="JAS5749" s="66"/>
      <c r="JAT5749" s="66"/>
      <c r="JAU5749" s="66"/>
      <c r="JAV5749" s="66"/>
      <c r="JAW5749" s="66"/>
      <c r="JAX5749" s="66"/>
      <c r="JAY5749" s="66"/>
      <c r="JAZ5749" s="66"/>
      <c r="JBA5749" s="66"/>
      <c r="JBB5749" s="66"/>
      <c r="JBC5749" s="66"/>
      <c r="JBD5749" s="66"/>
      <c r="JBE5749" s="66"/>
      <c r="JBF5749" s="66"/>
      <c r="JBG5749" s="66"/>
      <c r="JBH5749" s="66"/>
      <c r="JBI5749" s="66"/>
      <c r="JBJ5749" s="66"/>
      <c r="JBK5749" s="66"/>
      <c r="JBL5749" s="66"/>
      <c r="JBM5749" s="66"/>
      <c r="JBN5749" s="66"/>
      <c r="JBO5749" s="66"/>
      <c r="JBP5749" s="66"/>
      <c r="JBQ5749" s="66"/>
      <c r="JBR5749" s="66"/>
      <c r="JBS5749" s="66"/>
      <c r="JBT5749" s="66"/>
      <c r="JBU5749" s="66"/>
      <c r="JBV5749" s="66"/>
      <c r="JBW5749" s="66"/>
      <c r="JBX5749" s="66"/>
      <c r="JBY5749" s="66"/>
      <c r="JBZ5749" s="66"/>
      <c r="JCA5749" s="66"/>
      <c r="JCB5749" s="66"/>
      <c r="JCC5749" s="66"/>
      <c r="JCD5749" s="66"/>
      <c r="JCE5749" s="66"/>
      <c r="JCF5749" s="66"/>
      <c r="JCG5749" s="66"/>
      <c r="JCH5749" s="66"/>
      <c r="JCI5749" s="66"/>
      <c r="JCJ5749" s="66"/>
      <c r="JCK5749" s="66"/>
      <c r="JCL5749" s="66"/>
      <c r="JCM5749" s="66"/>
      <c r="JCN5749" s="66"/>
      <c r="JCO5749" s="66"/>
      <c r="JCP5749" s="66"/>
      <c r="JCQ5749" s="66"/>
      <c r="JCR5749" s="66"/>
      <c r="JCS5749" s="66"/>
      <c r="JCT5749" s="66"/>
      <c r="JCU5749" s="66"/>
      <c r="JCV5749" s="66"/>
      <c r="JCW5749" s="66"/>
      <c r="JCX5749" s="66"/>
      <c r="JCY5749" s="66"/>
      <c r="JCZ5749" s="66"/>
      <c r="JDA5749" s="66"/>
      <c r="JDB5749" s="66"/>
      <c r="JDC5749" s="66"/>
      <c r="JDD5749" s="66"/>
      <c r="JDE5749" s="66"/>
      <c r="JDF5749" s="66"/>
      <c r="JDG5749" s="66"/>
      <c r="JDH5749" s="66"/>
      <c r="JDI5749" s="66"/>
      <c r="JDJ5749" s="66"/>
      <c r="JDK5749" s="66"/>
      <c r="JDL5749" s="66"/>
      <c r="JDM5749" s="66"/>
      <c r="JDN5749" s="66"/>
      <c r="JDO5749" s="66"/>
      <c r="JDP5749" s="66"/>
      <c r="JDQ5749" s="66"/>
      <c r="JDR5749" s="66"/>
      <c r="JDS5749" s="66"/>
      <c r="JDT5749" s="66"/>
      <c r="JDU5749" s="66"/>
      <c r="JDV5749" s="66"/>
      <c r="JDW5749" s="66"/>
      <c r="JDX5749" s="66"/>
      <c r="JDY5749" s="66"/>
      <c r="JDZ5749" s="66"/>
      <c r="JEA5749" s="66"/>
      <c r="JEB5749" s="66"/>
      <c r="JEC5749" s="66"/>
      <c r="JED5749" s="66"/>
      <c r="JEE5749" s="66"/>
      <c r="JEF5749" s="66"/>
      <c r="JEG5749" s="66"/>
      <c r="JEH5749" s="66"/>
      <c r="JEI5749" s="66"/>
      <c r="JEJ5749" s="66"/>
      <c r="JEK5749" s="66"/>
      <c r="JEL5749" s="66"/>
      <c r="JEM5749" s="66"/>
      <c r="JEN5749" s="66"/>
      <c r="JEO5749" s="66"/>
      <c r="JEP5749" s="66"/>
      <c r="JEQ5749" s="66"/>
      <c r="JER5749" s="66"/>
      <c r="JES5749" s="66"/>
      <c r="JET5749" s="66"/>
      <c r="JEU5749" s="66"/>
      <c r="JEV5749" s="66"/>
      <c r="JEW5749" s="66"/>
      <c r="JEX5749" s="66"/>
      <c r="JEY5749" s="66"/>
      <c r="JEZ5749" s="66"/>
      <c r="JFA5749" s="66"/>
      <c r="JFB5749" s="66"/>
      <c r="JFC5749" s="66"/>
      <c r="JFD5749" s="66"/>
      <c r="JFE5749" s="66"/>
      <c r="JFF5749" s="66"/>
      <c r="JFG5749" s="66"/>
      <c r="JFH5749" s="66"/>
      <c r="JFI5749" s="66"/>
      <c r="JFJ5749" s="66"/>
      <c r="JFK5749" s="66"/>
      <c r="JFL5749" s="66"/>
      <c r="JFM5749" s="66"/>
      <c r="JFN5749" s="66"/>
      <c r="JFO5749" s="66"/>
      <c r="JFP5749" s="66"/>
      <c r="JFQ5749" s="66"/>
      <c r="JFR5749" s="66"/>
      <c r="JFS5749" s="66"/>
      <c r="JFT5749" s="66"/>
      <c r="JFU5749" s="66"/>
      <c r="JFV5749" s="66"/>
      <c r="JFW5749" s="66"/>
      <c r="JFX5749" s="66"/>
      <c r="JFY5749" s="66"/>
      <c r="JFZ5749" s="66"/>
      <c r="JGA5749" s="66"/>
      <c r="JGB5749" s="66"/>
      <c r="JGC5749" s="66"/>
      <c r="JGD5749" s="66"/>
      <c r="JGE5749" s="66"/>
      <c r="JGF5749" s="66"/>
      <c r="JGG5749" s="66"/>
      <c r="JGH5749" s="66"/>
      <c r="JGI5749" s="66"/>
      <c r="JGJ5749" s="66"/>
      <c r="JGK5749" s="66"/>
      <c r="JGL5749" s="66"/>
      <c r="JGM5749" s="66"/>
      <c r="JGN5749" s="66"/>
      <c r="JGO5749" s="66"/>
      <c r="JGP5749" s="66"/>
      <c r="JGQ5749" s="66"/>
      <c r="JGR5749" s="66"/>
      <c r="JGS5749" s="66"/>
      <c r="JGT5749" s="66"/>
      <c r="JGU5749" s="66"/>
      <c r="JGV5749" s="66"/>
      <c r="JGW5749" s="66"/>
      <c r="JGX5749" s="66"/>
      <c r="JGY5749" s="66"/>
      <c r="JGZ5749" s="66"/>
      <c r="JHA5749" s="66"/>
      <c r="JHB5749" s="66"/>
      <c r="JHC5749" s="66"/>
      <c r="JHD5749" s="66"/>
      <c r="JHE5749" s="66"/>
      <c r="JHF5749" s="66"/>
      <c r="JHG5749" s="66"/>
      <c r="JHH5749" s="66"/>
      <c r="JHI5749" s="66"/>
      <c r="JHJ5749" s="66"/>
      <c r="JHK5749" s="66"/>
      <c r="JHL5749" s="66"/>
      <c r="JHM5749" s="66"/>
      <c r="JHN5749" s="66"/>
      <c r="JHO5749" s="66"/>
      <c r="JHP5749" s="66"/>
      <c r="JHQ5749" s="66"/>
      <c r="JHR5749" s="66"/>
      <c r="JHS5749" s="66"/>
      <c r="JHT5749" s="66"/>
      <c r="JHU5749" s="66"/>
      <c r="JHV5749" s="66"/>
      <c r="JHW5749" s="66"/>
      <c r="JHX5749" s="66"/>
      <c r="JHY5749" s="66"/>
      <c r="JHZ5749" s="66"/>
      <c r="JIA5749" s="66"/>
      <c r="JIB5749" s="66"/>
      <c r="JIC5749" s="66"/>
      <c r="JID5749" s="66"/>
      <c r="JIE5749" s="66"/>
      <c r="JIF5749" s="66"/>
      <c r="JIG5749" s="66"/>
      <c r="JIH5749" s="66"/>
      <c r="JII5749" s="66"/>
      <c r="JIJ5749" s="66"/>
      <c r="JIK5749" s="66"/>
      <c r="JIL5749" s="66"/>
      <c r="JIM5749" s="66"/>
      <c r="JIN5749" s="66"/>
      <c r="JIO5749" s="66"/>
      <c r="JIP5749" s="66"/>
      <c r="JIQ5749" s="66"/>
      <c r="JIR5749" s="66"/>
      <c r="JIS5749" s="66"/>
      <c r="JIT5749" s="66"/>
      <c r="JIU5749" s="66"/>
      <c r="JIV5749" s="66"/>
      <c r="JIW5749" s="66"/>
      <c r="JIX5749" s="66"/>
      <c r="JIY5749" s="66"/>
      <c r="JIZ5749" s="66"/>
      <c r="JJA5749" s="66"/>
      <c r="JJB5749" s="66"/>
      <c r="JJC5749" s="66"/>
      <c r="JJD5749" s="66"/>
      <c r="JJE5749" s="66"/>
      <c r="JJF5749" s="66"/>
      <c r="JJG5749" s="66"/>
      <c r="JJH5749" s="66"/>
      <c r="JJI5749" s="66"/>
      <c r="JJJ5749" s="66"/>
      <c r="JJK5749" s="66"/>
      <c r="JJL5749" s="66"/>
      <c r="JJM5749" s="66"/>
      <c r="JJN5749" s="66"/>
      <c r="JJO5749" s="66"/>
      <c r="JJP5749" s="66"/>
      <c r="JJQ5749" s="66"/>
      <c r="JJR5749" s="66"/>
      <c r="JJS5749" s="66"/>
      <c r="JJT5749" s="66"/>
      <c r="JJU5749" s="66"/>
      <c r="JJV5749" s="66"/>
      <c r="JJW5749" s="66"/>
      <c r="JJX5749" s="66"/>
      <c r="JJY5749" s="66"/>
      <c r="JJZ5749" s="66"/>
      <c r="JKA5749" s="66"/>
      <c r="JKB5749" s="66"/>
      <c r="JKC5749" s="66"/>
      <c r="JKD5749" s="66"/>
      <c r="JKE5749" s="66"/>
      <c r="JKF5749" s="66"/>
      <c r="JKG5749" s="66"/>
      <c r="JKH5749" s="66"/>
      <c r="JKI5749" s="66"/>
      <c r="JKJ5749" s="66"/>
      <c r="JKK5749" s="66"/>
      <c r="JKL5749" s="66"/>
      <c r="JKM5749" s="66"/>
      <c r="JKN5749" s="66"/>
      <c r="JKO5749" s="66"/>
      <c r="JKP5749" s="66"/>
      <c r="JKQ5749" s="66"/>
      <c r="JKR5749" s="66"/>
      <c r="JKS5749" s="66"/>
      <c r="JKT5749" s="66"/>
      <c r="JKU5749" s="66"/>
      <c r="JKV5749" s="66"/>
      <c r="JKW5749" s="66"/>
      <c r="JKX5749" s="66"/>
      <c r="JKY5749" s="66"/>
      <c r="JKZ5749" s="66"/>
      <c r="JLA5749" s="66"/>
      <c r="JLB5749" s="66"/>
      <c r="JLC5749" s="66"/>
      <c r="JLD5749" s="66"/>
      <c r="JLE5749" s="66"/>
      <c r="JLF5749" s="66"/>
      <c r="JLG5749" s="66"/>
      <c r="JLH5749" s="66"/>
      <c r="JLI5749" s="66"/>
      <c r="JLJ5749" s="66"/>
      <c r="JLK5749" s="66"/>
      <c r="JLL5749" s="66"/>
      <c r="JLM5749" s="66"/>
      <c r="JLN5749" s="66"/>
      <c r="JLO5749" s="66"/>
      <c r="JLP5749" s="66"/>
      <c r="JLQ5749" s="66"/>
      <c r="JLR5749" s="66"/>
      <c r="JLS5749" s="66"/>
      <c r="JLT5749" s="66"/>
      <c r="JLU5749" s="66"/>
      <c r="JLV5749" s="66"/>
      <c r="JLW5749" s="66"/>
      <c r="JLX5749" s="66"/>
      <c r="JLY5749" s="66"/>
      <c r="JLZ5749" s="66"/>
      <c r="JMA5749" s="66"/>
      <c r="JMB5749" s="66"/>
      <c r="JMC5749" s="66"/>
      <c r="JMD5749" s="66"/>
      <c r="JME5749" s="66"/>
      <c r="JMF5749" s="66"/>
      <c r="JMG5749" s="66"/>
      <c r="JMH5749" s="66"/>
      <c r="JMI5749" s="66"/>
      <c r="JMJ5749" s="66"/>
      <c r="JMK5749" s="66"/>
      <c r="JML5749" s="66"/>
      <c r="JMM5749" s="66"/>
      <c r="JMN5749" s="66"/>
      <c r="JMO5749" s="66"/>
      <c r="JMP5749" s="66"/>
      <c r="JMQ5749" s="66"/>
      <c r="JMR5749" s="66"/>
      <c r="JMS5749" s="66"/>
      <c r="JMT5749" s="66"/>
      <c r="JMU5749" s="66"/>
      <c r="JMV5749" s="66"/>
      <c r="JMW5749" s="66"/>
      <c r="JMX5749" s="66"/>
      <c r="JMY5749" s="66"/>
      <c r="JMZ5749" s="66"/>
      <c r="JNA5749" s="66"/>
      <c r="JNB5749" s="66"/>
      <c r="JNC5749" s="66"/>
      <c r="JND5749" s="66"/>
      <c r="JNE5749" s="66"/>
      <c r="JNF5749" s="66"/>
      <c r="JNG5749" s="66"/>
      <c r="JNH5749" s="66"/>
      <c r="JNI5749" s="66"/>
      <c r="JNJ5749" s="66"/>
      <c r="JNK5749" s="66"/>
      <c r="JNL5749" s="66"/>
      <c r="JNM5749" s="66"/>
      <c r="JNN5749" s="66"/>
      <c r="JNO5749" s="66"/>
      <c r="JNP5749" s="66"/>
      <c r="JNQ5749" s="66"/>
      <c r="JNR5749" s="66"/>
      <c r="JNS5749" s="66"/>
      <c r="JNT5749" s="66"/>
      <c r="JNU5749" s="66"/>
      <c r="JNV5749" s="66"/>
      <c r="JNW5749" s="66"/>
      <c r="JNX5749" s="66"/>
      <c r="JNY5749" s="66"/>
      <c r="JNZ5749" s="66"/>
      <c r="JOA5749" s="66"/>
      <c r="JOB5749" s="66"/>
      <c r="JOC5749" s="66"/>
      <c r="JOD5749" s="66"/>
      <c r="JOE5749" s="66"/>
      <c r="JOF5749" s="66"/>
      <c r="JOG5749" s="66"/>
      <c r="JOH5749" s="66"/>
      <c r="JOI5749" s="66"/>
      <c r="JOJ5749" s="66"/>
      <c r="JOK5749" s="66"/>
      <c r="JOL5749" s="66"/>
      <c r="JOM5749" s="66"/>
      <c r="JON5749" s="66"/>
      <c r="JOO5749" s="66"/>
      <c r="JOP5749" s="66"/>
      <c r="JOQ5749" s="66"/>
      <c r="JOR5749" s="66"/>
      <c r="JOS5749" s="66"/>
      <c r="JOT5749" s="66"/>
      <c r="JOU5749" s="66"/>
      <c r="JOV5749" s="66"/>
      <c r="JOW5749" s="66"/>
      <c r="JOX5749" s="66"/>
      <c r="JOY5749" s="66"/>
      <c r="JOZ5749" s="66"/>
      <c r="JPA5749" s="66"/>
      <c r="JPB5749" s="66"/>
      <c r="JPC5749" s="66"/>
      <c r="JPD5749" s="66"/>
      <c r="JPE5749" s="66"/>
      <c r="JPF5749" s="66"/>
      <c r="JPG5749" s="66"/>
      <c r="JPH5749" s="66"/>
      <c r="JPI5749" s="66"/>
      <c r="JPJ5749" s="66"/>
      <c r="JPK5749" s="66"/>
      <c r="JPL5749" s="66"/>
      <c r="JPM5749" s="66"/>
      <c r="JPN5749" s="66"/>
      <c r="JPO5749" s="66"/>
      <c r="JPP5749" s="66"/>
      <c r="JPQ5749" s="66"/>
      <c r="JPR5749" s="66"/>
      <c r="JPS5749" s="66"/>
      <c r="JPT5749" s="66"/>
      <c r="JPU5749" s="66"/>
      <c r="JPV5749" s="66"/>
      <c r="JPW5749" s="66"/>
      <c r="JPX5749" s="66"/>
      <c r="JPY5749" s="66"/>
      <c r="JPZ5749" s="66"/>
      <c r="JQA5749" s="66"/>
      <c r="JQB5749" s="66"/>
      <c r="JQC5749" s="66"/>
      <c r="JQD5749" s="66"/>
      <c r="JQE5749" s="66"/>
      <c r="JQF5749" s="66"/>
      <c r="JQG5749" s="66"/>
      <c r="JQH5749" s="66"/>
      <c r="JQI5749" s="66"/>
      <c r="JQJ5749" s="66"/>
      <c r="JQK5749" s="66"/>
      <c r="JQL5749" s="66"/>
      <c r="JQM5749" s="66"/>
      <c r="JQN5749" s="66"/>
      <c r="JQO5749" s="66"/>
      <c r="JQP5749" s="66"/>
      <c r="JQQ5749" s="66"/>
      <c r="JQR5749" s="66"/>
      <c r="JQS5749" s="66"/>
      <c r="JQT5749" s="66"/>
      <c r="JQU5749" s="66"/>
      <c r="JQV5749" s="66"/>
      <c r="JQW5749" s="66"/>
      <c r="JQX5749" s="66"/>
      <c r="JQY5749" s="66"/>
      <c r="JQZ5749" s="66"/>
      <c r="JRA5749" s="66"/>
      <c r="JRB5749" s="66"/>
      <c r="JRC5749" s="66"/>
      <c r="JRD5749" s="66"/>
      <c r="JRE5749" s="66"/>
      <c r="JRF5749" s="66"/>
      <c r="JRG5749" s="66"/>
      <c r="JRH5749" s="66"/>
      <c r="JRI5749" s="66"/>
      <c r="JRJ5749" s="66"/>
      <c r="JRK5749" s="66"/>
      <c r="JRL5749" s="66"/>
      <c r="JRM5749" s="66"/>
      <c r="JRN5749" s="66"/>
      <c r="JRO5749" s="66"/>
      <c r="JRP5749" s="66"/>
      <c r="JRQ5749" s="66"/>
      <c r="JRR5749" s="66"/>
      <c r="JRS5749" s="66"/>
      <c r="JRT5749" s="66"/>
      <c r="JRU5749" s="66"/>
      <c r="JRV5749" s="66"/>
      <c r="JRW5749" s="66"/>
      <c r="JRX5749" s="66"/>
      <c r="JRY5749" s="66"/>
      <c r="JRZ5749" s="66"/>
      <c r="JSA5749" s="66"/>
      <c r="JSB5749" s="66"/>
      <c r="JSC5749" s="66"/>
      <c r="JSD5749" s="66"/>
      <c r="JSE5749" s="66"/>
      <c r="JSF5749" s="66"/>
      <c r="JSG5749" s="66"/>
      <c r="JSH5749" s="66"/>
      <c r="JSI5749" s="66"/>
      <c r="JSJ5749" s="66"/>
      <c r="JSK5749" s="66"/>
      <c r="JSL5749" s="66"/>
      <c r="JSM5749" s="66"/>
      <c r="JSN5749" s="66"/>
      <c r="JSO5749" s="66"/>
      <c r="JSP5749" s="66"/>
      <c r="JSQ5749" s="66"/>
      <c r="JSR5749" s="66"/>
      <c r="JSS5749" s="66"/>
      <c r="JST5749" s="66"/>
      <c r="JSU5749" s="66"/>
      <c r="JSV5749" s="66"/>
      <c r="JSW5749" s="66"/>
      <c r="JSX5749" s="66"/>
      <c r="JSY5749" s="66"/>
      <c r="JSZ5749" s="66"/>
      <c r="JTA5749" s="66"/>
      <c r="JTB5749" s="66"/>
      <c r="JTC5749" s="66"/>
      <c r="JTD5749" s="66"/>
      <c r="JTE5749" s="66"/>
      <c r="JTF5749" s="66"/>
      <c r="JTG5749" s="66"/>
      <c r="JTH5749" s="66"/>
      <c r="JTI5749" s="66"/>
      <c r="JTJ5749" s="66"/>
      <c r="JTK5749" s="66"/>
      <c r="JTL5749" s="66"/>
      <c r="JTM5749" s="66"/>
      <c r="JTN5749" s="66"/>
      <c r="JTO5749" s="66"/>
      <c r="JTP5749" s="66"/>
      <c r="JTQ5749" s="66"/>
      <c r="JTR5749" s="66"/>
      <c r="JTS5749" s="66"/>
      <c r="JTT5749" s="66"/>
      <c r="JTU5749" s="66"/>
      <c r="JTV5749" s="66"/>
      <c r="JTW5749" s="66"/>
      <c r="JTX5749" s="66"/>
      <c r="JTY5749" s="66"/>
      <c r="JTZ5749" s="66"/>
      <c r="JUA5749" s="66"/>
      <c r="JUB5749" s="66"/>
      <c r="JUC5749" s="66"/>
      <c r="JUD5749" s="66"/>
      <c r="JUE5749" s="66"/>
      <c r="JUF5749" s="66"/>
      <c r="JUG5749" s="66"/>
      <c r="JUH5749" s="66"/>
      <c r="JUI5749" s="66"/>
      <c r="JUJ5749" s="66"/>
      <c r="JUK5749" s="66"/>
      <c r="JUL5749" s="66"/>
      <c r="JUM5749" s="66"/>
      <c r="JUN5749" s="66"/>
      <c r="JUO5749" s="66"/>
      <c r="JUP5749" s="66"/>
      <c r="JUQ5749" s="66"/>
      <c r="JUR5749" s="66"/>
      <c r="JUS5749" s="66"/>
      <c r="JUT5749" s="66"/>
      <c r="JUU5749" s="66"/>
      <c r="JUV5749" s="66"/>
      <c r="JUW5749" s="66"/>
      <c r="JUX5749" s="66"/>
      <c r="JUY5749" s="66"/>
      <c r="JUZ5749" s="66"/>
      <c r="JVA5749" s="66"/>
      <c r="JVB5749" s="66"/>
      <c r="JVC5749" s="66"/>
      <c r="JVD5749" s="66"/>
      <c r="JVE5749" s="66"/>
      <c r="JVF5749" s="66"/>
      <c r="JVG5749" s="66"/>
      <c r="JVH5749" s="66"/>
      <c r="JVI5749" s="66"/>
      <c r="JVJ5749" s="66"/>
      <c r="JVK5749" s="66"/>
      <c r="JVL5749" s="66"/>
      <c r="JVM5749" s="66"/>
      <c r="JVN5749" s="66"/>
      <c r="JVO5749" s="66"/>
      <c r="JVP5749" s="66"/>
      <c r="JVQ5749" s="66"/>
      <c r="JVR5749" s="66"/>
      <c r="JVS5749" s="66"/>
      <c r="JVT5749" s="66"/>
      <c r="JVU5749" s="66"/>
      <c r="JVV5749" s="66"/>
      <c r="JVW5749" s="66"/>
      <c r="JVX5749" s="66"/>
      <c r="JVY5749" s="66"/>
      <c r="JVZ5749" s="66"/>
      <c r="JWA5749" s="66"/>
      <c r="JWB5749" s="66"/>
      <c r="JWC5749" s="66"/>
      <c r="JWD5749" s="66"/>
      <c r="JWE5749" s="66"/>
      <c r="JWF5749" s="66"/>
      <c r="JWG5749" s="66"/>
      <c r="JWH5749" s="66"/>
      <c r="JWI5749" s="66"/>
      <c r="JWJ5749" s="66"/>
      <c r="JWK5749" s="66"/>
      <c r="JWL5749" s="66"/>
      <c r="JWM5749" s="66"/>
      <c r="JWN5749" s="66"/>
      <c r="JWO5749" s="66"/>
      <c r="JWP5749" s="66"/>
      <c r="JWQ5749" s="66"/>
      <c r="JWR5749" s="66"/>
      <c r="JWS5749" s="66"/>
      <c r="JWT5749" s="66"/>
      <c r="JWU5749" s="66"/>
      <c r="JWV5749" s="66"/>
      <c r="JWW5749" s="66"/>
      <c r="JWX5749" s="66"/>
      <c r="JWY5749" s="66"/>
      <c r="JWZ5749" s="66"/>
      <c r="JXA5749" s="66"/>
      <c r="JXB5749" s="66"/>
      <c r="JXC5749" s="66"/>
      <c r="JXD5749" s="66"/>
      <c r="JXE5749" s="66"/>
      <c r="JXF5749" s="66"/>
      <c r="JXG5749" s="66"/>
      <c r="JXH5749" s="66"/>
      <c r="JXI5749" s="66"/>
      <c r="JXJ5749" s="66"/>
      <c r="JXK5749" s="66"/>
      <c r="JXL5749" s="66"/>
      <c r="JXM5749" s="66"/>
      <c r="JXN5749" s="66"/>
      <c r="JXO5749" s="66"/>
      <c r="JXP5749" s="66"/>
      <c r="JXQ5749" s="66"/>
      <c r="JXR5749" s="66"/>
      <c r="JXS5749" s="66"/>
      <c r="JXT5749" s="66"/>
      <c r="JXU5749" s="66"/>
      <c r="JXV5749" s="66"/>
      <c r="JXW5749" s="66"/>
      <c r="JXX5749" s="66"/>
      <c r="JXY5749" s="66"/>
      <c r="JXZ5749" s="66"/>
      <c r="JYA5749" s="66"/>
      <c r="JYB5749" s="66"/>
      <c r="JYC5749" s="66"/>
      <c r="JYD5749" s="66"/>
      <c r="JYE5749" s="66"/>
      <c r="JYF5749" s="66"/>
      <c r="JYG5749" s="66"/>
      <c r="JYH5749" s="66"/>
      <c r="JYI5749" s="66"/>
      <c r="JYJ5749" s="66"/>
      <c r="JYK5749" s="66"/>
      <c r="JYL5749" s="66"/>
      <c r="JYM5749" s="66"/>
      <c r="JYN5749" s="66"/>
      <c r="JYO5749" s="66"/>
      <c r="JYP5749" s="66"/>
      <c r="JYQ5749" s="66"/>
      <c r="JYR5749" s="66"/>
      <c r="JYS5749" s="66"/>
      <c r="JYT5749" s="66"/>
      <c r="JYU5749" s="66"/>
      <c r="JYV5749" s="66"/>
      <c r="JYW5749" s="66"/>
      <c r="JYX5749" s="66"/>
      <c r="JYY5749" s="66"/>
      <c r="JYZ5749" s="66"/>
      <c r="JZA5749" s="66"/>
      <c r="JZB5749" s="66"/>
      <c r="JZC5749" s="66"/>
      <c r="JZD5749" s="66"/>
      <c r="JZE5749" s="66"/>
      <c r="JZF5749" s="66"/>
      <c r="JZG5749" s="66"/>
      <c r="JZH5749" s="66"/>
      <c r="JZI5749" s="66"/>
      <c r="JZJ5749" s="66"/>
      <c r="JZK5749" s="66"/>
      <c r="JZL5749" s="66"/>
      <c r="JZM5749" s="66"/>
      <c r="JZN5749" s="66"/>
      <c r="JZO5749" s="66"/>
      <c r="JZP5749" s="66"/>
      <c r="JZQ5749" s="66"/>
      <c r="JZR5749" s="66"/>
      <c r="JZS5749" s="66"/>
      <c r="JZT5749" s="66"/>
      <c r="JZU5749" s="66"/>
      <c r="JZV5749" s="66"/>
      <c r="JZW5749" s="66"/>
      <c r="JZX5749" s="66"/>
      <c r="JZY5749" s="66"/>
      <c r="JZZ5749" s="66"/>
      <c r="KAA5749" s="66"/>
      <c r="KAB5749" s="66"/>
      <c r="KAC5749" s="66"/>
      <c r="KAD5749" s="66"/>
      <c r="KAE5749" s="66"/>
      <c r="KAF5749" s="66"/>
      <c r="KAG5749" s="66"/>
      <c r="KAH5749" s="66"/>
      <c r="KAI5749" s="66"/>
      <c r="KAJ5749" s="66"/>
      <c r="KAK5749" s="66"/>
      <c r="KAL5749" s="66"/>
      <c r="KAM5749" s="66"/>
      <c r="KAN5749" s="66"/>
      <c r="KAO5749" s="66"/>
      <c r="KAP5749" s="66"/>
      <c r="KAQ5749" s="66"/>
      <c r="KAR5749" s="66"/>
      <c r="KAS5749" s="66"/>
      <c r="KAT5749" s="66"/>
      <c r="KAU5749" s="66"/>
      <c r="KAV5749" s="66"/>
      <c r="KAW5749" s="66"/>
      <c r="KAX5749" s="66"/>
      <c r="KAY5749" s="66"/>
      <c r="KAZ5749" s="66"/>
      <c r="KBA5749" s="66"/>
      <c r="KBB5749" s="66"/>
      <c r="KBC5749" s="66"/>
      <c r="KBD5749" s="66"/>
      <c r="KBE5749" s="66"/>
      <c r="KBF5749" s="66"/>
      <c r="KBG5749" s="66"/>
      <c r="KBH5749" s="66"/>
      <c r="KBI5749" s="66"/>
      <c r="KBJ5749" s="66"/>
      <c r="KBK5749" s="66"/>
      <c r="KBL5749" s="66"/>
      <c r="KBM5749" s="66"/>
      <c r="KBN5749" s="66"/>
      <c r="KBO5749" s="66"/>
      <c r="KBP5749" s="66"/>
      <c r="KBQ5749" s="66"/>
      <c r="KBR5749" s="66"/>
      <c r="KBS5749" s="66"/>
      <c r="KBT5749" s="66"/>
      <c r="KBU5749" s="66"/>
      <c r="KBV5749" s="66"/>
      <c r="KBW5749" s="66"/>
      <c r="KBX5749" s="66"/>
      <c r="KBY5749" s="66"/>
      <c r="KBZ5749" s="66"/>
      <c r="KCA5749" s="66"/>
      <c r="KCB5749" s="66"/>
      <c r="KCC5749" s="66"/>
      <c r="KCD5749" s="66"/>
      <c r="KCE5749" s="66"/>
      <c r="KCF5749" s="66"/>
      <c r="KCG5749" s="66"/>
      <c r="KCH5749" s="66"/>
      <c r="KCI5749" s="66"/>
      <c r="KCJ5749" s="66"/>
      <c r="KCK5749" s="66"/>
      <c r="KCL5749" s="66"/>
      <c r="KCM5749" s="66"/>
      <c r="KCN5749" s="66"/>
      <c r="KCO5749" s="66"/>
      <c r="KCP5749" s="66"/>
      <c r="KCQ5749" s="66"/>
      <c r="KCR5749" s="66"/>
      <c r="KCS5749" s="66"/>
      <c r="KCT5749" s="66"/>
      <c r="KCU5749" s="66"/>
      <c r="KCV5749" s="66"/>
      <c r="KCW5749" s="66"/>
      <c r="KCX5749" s="66"/>
      <c r="KCY5749" s="66"/>
      <c r="KCZ5749" s="66"/>
      <c r="KDA5749" s="66"/>
      <c r="KDB5749" s="66"/>
      <c r="KDC5749" s="66"/>
      <c r="KDD5749" s="66"/>
      <c r="KDE5749" s="66"/>
      <c r="KDF5749" s="66"/>
      <c r="KDG5749" s="66"/>
      <c r="KDH5749" s="66"/>
      <c r="KDI5749" s="66"/>
      <c r="KDJ5749" s="66"/>
      <c r="KDK5749" s="66"/>
      <c r="KDL5749" s="66"/>
      <c r="KDM5749" s="66"/>
      <c r="KDN5749" s="66"/>
      <c r="KDO5749" s="66"/>
      <c r="KDP5749" s="66"/>
      <c r="KDQ5749" s="66"/>
      <c r="KDR5749" s="66"/>
      <c r="KDS5749" s="66"/>
      <c r="KDT5749" s="66"/>
      <c r="KDU5749" s="66"/>
      <c r="KDV5749" s="66"/>
      <c r="KDW5749" s="66"/>
      <c r="KDX5749" s="66"/>
      <c r="KDY5749" s="66"/>
      <c r="KDZ5749" s="66"/>
      <c r="KEA5749" s="66"/>
      <c r="KEB5749" s="66"/>
      <c r="KEC5749" s="66"/>
      <c r="KED5749" s="66"/>
      <c r="KEE5749" s="66"/>
      <c r="KEF5749" s="66"/>
      <c r="KEG5749" s="66"/>
      <c r="KEH5749" s="66"/>
      <c r="KEI5749" s="66"/>
      <c r="KEJ5749" s="66"/>
      <c r="KEK5749" s="66"/>
      <c r="KEL5749" s="66"/>
      <c r="KEM5749" s="66"/>
      <c r="KEN5749" s="66"/>
      <c r="KEO5749" s="66"/>
      <c r="KEP5749" s="66"/>
      <c r="KEQ5749" s="66"/>
      <c r="KER5749" s="66"/>
      <c r="KES5749" s="66"/>
      <c r="KET5749" s="66"/>
      <c r="KEU5749" s="66"/>
      <c r="KEV5749" s="66"/>
      <c r="KEW5749" s="66"/>
      <c r="KEX5749" s="66"/>
      <c r="KEY5749" s="66"/>
      <c r="KEZ5749" s="66"/>
      <c r="KFA5749" s="66"/>
      <c r="KFB5749" s="66"/>
      <c r="KFC5749" s="66"/>
      <c r="KFD5749" s="66"/>
      <c r="KFE5749" s="66"/>
      <c r="KFF5749" s="66"/>
      <c r="KFG5749" s="66"/>
      <c r="KFH5749" s="66"/>
      <c r="KFI5749" s="66"/>
      <c r="KFJ5749" s="66"/>
      <c r="KFK5749" s="66"/>
      <c r="KFL5749" s="66"/>
      <c r="KFM5749" s="66"/>
      <c r="KFN5749" s="66"/>
      <c r="KFO5749" s="66"/>
      <c r="KFP5749" s="66"/>
      <c r="KFQ5749" s="66"/>
      <c r="KFR5749" s="66"/>
      <c r="KFS5749" s="66"/>
      <c r="KFT5749" s="66"/>
      <c r="KFU5749" s="66"/>
      <c r="KFV5749" s="66"/>
      <c r="KFW5749" s="66"/>
      <c r="KFX5749" s="66"/>
      <c r="KFY5749" s="66"/>
      <c r="KFZ5749" s="66"/>
      <c r="KGA5749" s="66"/>
      <c r="KGB5749" s="66"/>
      <c r="KGC5749" s="66"/>
      <c r="KGD5749" s="66"/>
      <c r="KGE5749" s="66"/>
      <c r="KGF5749" s="66"/>
      <c r="KGG5749" s="66"/>
      <c r="KGH5749" s="66"/>
      <c r="KGI5749" s="66"/>
      <c r="KGJ5749" s="66"/>
      <c r="KGK5749" s="66"/>
      <c r="KGL5749" s="66"/>
      <c r="KGM5749" s="66"/>
      <c r="KGN5749" s="66"/>
      <c r="KGO5749" s="66"/>
      <c r="KGP5749" s="66"/>
      <c r="KGQ5749" s="66"/>
      <c r="KGR5749" s="66"/>
      <c r="KGS5749" s="66"/>
      <c r="KGT5749" s="66"/>
      <c r="KGU5749" s="66"/>
      <c r="KGV5749" s="66"/>
      <c r="KGW5749" s="66"/>
      <c r="KGX5749" s="66"/>
      <c r="KGY5749" s="66"/>
      <c r="KGZ5749" s="66"/>
      <c r="KHA5749" s="66"/>
      <c r="KHB5749" s="66"/>
      <c r="KHC5749" s="66"/>
      <c r="KHD5749" s="66"/>
      <c r="KHE5749" s="66"/>
      <c r="KHF5749" s="66"/>
      <c r="KHG5749" s="66"/>
      <c r="KHH5749" s="66"/>
      <c r="KHI5749" s="66"/>
      <c r="KHJ5749" s="66"/>
      <c r="KHK5749" s="66"/>
      <c r="KHL5749" s="66"/>
      <c r="KHM5749" s="66"/>
      <c r="KHN5749" s="66"/>
      <c r="KHO5749" s="66"/>
      <c r="KHP5749" s="66"/>
      <c r="KHQ5749" s="66"/>
      <c r="KHR5749" s="66"/>
      <c r="KHS5749" s="66"/>
      <c r="KHT5749" s="66"/>
      <c r="KHU5749" s="66"/>
      <c r="KHV5749" s="66"/>
      <c r="KHW5749" s="66"/>
      <c r="KHX5749" s="66"/>
      <c r="KHY5749" s="66"/>
      <c r="KHZ5749" s="66"/>
      <c r="KIA5749" s="66"/>
      <c r="KIB5749" s="66"/>
      <c r="KIC5749" s="66"/>
      <c r="KID5749" s="66"/>
      <c r="KIE5749" s="66"/>
      <c r="KIF5749" s="66"/>
      <c r="KIG5749" s="66"/>
      <c r="KIH5749" s="66"/>
      <c r="KII5749" s="66"/>
      <c r="KIJ5749" s="66"/>
      <c r="KIK5749" s="66"/>
      <c r="KIL5749" s="66"/>
      <c r="KIM5749" s="66"/>
      <c r="KIN5749" s="66"/>
      <c r="KIO5749" s="66"/>
      <c r="KIP5749" s="66"/>
      <c r="KIQ5749" s="66"/>
      <c r="KIR5749" s="66"/>
      <c r="KIS5749" s="66"/>
      <c r="KIT5749" s="66"/>
      <c r="KIU5749" s="66"/>
      <c r="KIV5749" s="66"/>
      <c r="KIW5749" s="66"/>
      <c r="KIX5749" s="66"/>
      <c r="KIY5749" s="66"/>
      <c r="KIZ5749" s="66"/>
      <c r="KJA5749" s="66"/>
      <c r="KJB5749" s="66"/>
      <c r="KJC5749" s="66"/>
      <c r="KJD5749" s="66"/>
      <c r="KJE5749" s="66"/>
      <c r="KJF5749" s="66"/>
      <c r="KJG5749" s="66"/>
      <c r="KJH5749" s="66"/>
      <c r="KJI5749" s="66"/>
      <c r="KJJ5749" s="66"/>
      <c r="KJK5749" s="66"/>
      <c r="KJL5749" s="66"/>
      <c r="KJM5749" s="66"/>
      <c r="KJN5749" s="66"/>
      <c r="KJO5749" s="66"/>
      <c r="KJP5749" s="66"/>
      <c r="KJQ5749" s="66"/>
      <c r="KJR5749" s="66"/>
      <c r="KJS5749" s="66"/>
      <c r="KJT5749" s="66"/>
      <c r="KJU5749" s="66"/>
      <c r="KJV5749" s="66"/>
      <c r="KJW5749" s="66"/>
      <c r="KJX5749" s="66"/>
      <c r="KJY5749" s="66"/>
      <c r="KJZ5749" s="66"/>
      <c r="KKA5749" s="66"/>
      <c r="KKB5749" s="66"/>
      <c r="KKC5749" s="66"/>
      <c r="KKD5749" s="66"/>
      <c r="KKE5749" s="66"/>
      <c r="KKF5749" s="66"/>
      <c r="KKG5749" s="66"/>
      <c r="KKH5749" s="66"/>
      <c r="KKI5749" s="66"/>
      <c r="KKJ5749" s="66"/>
      <c r="KKK5749" s="66"/>
      <c r="KKL5749" s="66"/>
      <c r="KKM5749" s="66"/>
      <c r="KKN5749" s="66"/>
      <c r="KKO5749" s="66"/>
      <c r="KKP5749" s="66"/>
      <c r="KKQ5749" s="66"/>
      <c r="KKR5749" s="66"/>
      <c r="KKS5749" s="66"/>
      <c r="KKT5749" s="66"/>
      <c r="KKU5749" s="66"/>
      <c r="KKV5749" s="66"/>
      <c r="KKW5749" s="66"/>
      <c r="KKX5749" s="66"/>
      <c r="KKY5749" s="66"/>
      <c r="KKZ5749" s="66"/>
      <c r="KLA5749" s="66"/>
      <c r="KLB5749" s="66"/>
      <c r="KLC5749" s="66"/>
      <c r="KLD5749" s="66"/>
      <c r="KLE5749" s="66"/>
      <c r="KLF5749" s="66"/>
      <c r="KLG5749" s="66"/>
      <c r="KLH5749" s="66"/>
      <c r="KLI5749" s="66"/>
      <c r="KLJ5749" s="66"/>
      <c r="KLK5749" s="66"/>
      <c r="KLL5749" s="66"/>
      <c r="KLM5749" s="66"/>
      <c r="KLN5749" s="66"/>
      <c r="KLO5749" s="66"/>
      <c r="KLP5749" s="66"/>
      <c r="KLQ5749" s="66"/>
      <c r="KLR5749" s="66"/>
      <c r="KLS5749" s="66"/>
      <c r="KLT5749" s="66"/>
      <c r="KLU5749" s="66"/>
      <c r="KLV5749" s="66"/>
      <c r="KLW5749" s="66"/>
      <c r="KLX5749" s="66"/>
      <c r="KLY5749" s="66"/>
      <c r="KLZ5749" s="66"/>
      <c r="KMA5749" s="66"/>
      <c r="KMB5749" s="66"/>
      <c r="KMC5749" s="66"/>
      <c r="KMD5749" s="66"/>
      <c r="KME5749" s="66"/>
      <c r="KMF5749" s="66"/>
      <c r="KMG5749" s="66"/>
      <c r="KMH5749" s="66"/>
      <c r="KMI5749" s="66"/>
      <c r="KMJ5749" s="66"/>
      <c r="KMK5749" s="66"/>
      <c r="KML5749" s="66"/>
      <c r="KMM5749" s="66"/>
      <c r="KMN5749" s="66"/>
      <c r="KMO5749" s="66"/>
      <c r="KMP5749" s="66"/>
      <c r="KMQ5749" s="66"/>
      <c r="KMR5749" s="66"/>
      <c r="KMS5749" s="66"/>
      <c r="KMT5749" s="66"/>
      <c r="KMU5749" s="66"/>
      <c r="KMV5749" s="66"/>
      <c r="KMW5749" s="66"/>
      <c r="KMX5749" s="66"/>
      <c r="KMY5749" s="66"/>
      <c r="KMZ5749" s="66"/>
      <c r="KNA5749" s="66"/>
      <c r="KNB5749" s="66"/>
      <c r="KNC5749" s="66"/>
      <c r="KND5749" s="66"/>
      <c r="KNE5749" s="66"/>
      <c r="KNF5749" s="66"/>
      <c r="KNG5749" s="66"/>
      <c r="KNH5749" s="66"/>
      <c r="KNI5749" s="66"/>
      <c r="KNJ5749" s="66"/>
      <c r="KNK5749" s="66"/>
      <c r="KNL5749" s="66"/>
      <c r="KNM5749" s="66"/>
      <c r="KNN5749" s="66"/>
      <c r="KNO5749" s="66"/>
      <c r="KNP5749" s="66"/>
      <c r="KNQ5749" s="66"/>
      <c r="KNR5749" s="66"/>
      <c r="KNS5749" s="66"/>
      <c r="KNT5749" s="66"/>
      <c r="KNU5749" s="66"/>
      <c r="KNV5749" s="66"/>
      <c r="KNW5749" s="66"/>
      <c r="KNX5749" s="66"/>
      <c r="KNY5749" s="66"/>
      <c r="KNZ5749" s="66"/>
      <c r="KOA5749" s="66"/>
      <c r="KOB5749" s="66"/>
      <c r="KOC5749" s="66"/>
      <c r="KOD5749" s="66"/>
      <c r="KOE5749" s="66"/>
      <c r="KOF5749" s="66"/>
      <c r="KOG5749" s="66"/>
      <c r="KOH5749" s="66"/>
      <c r="KOI5749" s="66"/>
      <c r="KOJ5749" s="66"/>
      <c r="KOK5749" s="66"/>
      <c r="KOL5749" s="66"/>
      <c r="KOM5749" s="66"/>
      <c r="KON5749" s="66"/>
      <c r="KOO5749" s="66"/>
      <c r="KOP5749" s="66"/>
      <c r="KOQ5749" s="66"/>
      <c r="KOR5749" s="66"/>
      <c r="KOS5749" s="66"/>
      <c r="KOT5749" s="66"/>
      <c r="KOU5749" s="66"/>
      <c r="KOV5749" s="66"/>
      <c r="KOW5749" s="66"/>
      <c r="KOX5749" s="66"/>
      <c r="KOY5749" s="66"/>
      <c r="KOZ5749" s="66"/>
      <c r="KPA5749" s="66"/>
      <c r="KPB5749" s="66"/>
      <c r="KPC5749" s="66"/>
      <c r="KPD5749" s="66"/>
      <c r="KPE5749" s="66"/>
      <c r="KPF5749" s="66"/>
      <c r="KPG5749" s="66"/>
      <c r="KPH5749" s="66"/>
      <c r="KPI5749" s="66"/>
      <c r="KPJ5749" s="66"/>
      <c r="KPK5749" s="66"/>
      <c r="KPL5749" s="66"/>
      <c r="KPM5749" s="66"/>
      <c r="KPN5749" s="66"/>
      <c r="KPO5749" s="66"/>
      <c r="KPP5749" s="66"/>
      <c r="KPQ5749" s="66"/>
      <c r="KPR5749" s="66"/>
      <c r="KPS5749" s="66"/>
      <c r="KPT5749" s="66"/>
      <c r="KPU5749" s="66"/>
      <c r="KPV5749" s="66"/>
      <c r="KPW5749" s="66"/>
      <c r="KPX5749" s="66"/>
      <c r="KPY5749" s="66"/>
      <c r="KPZ5749" s="66"/>
      <c r="KQA5749" s="66"/>
      <c r="KQB5749" s="66"/>
      <c r="KQC5749" s="66"/>
      <c r="KQD5749" s="66"/>
      <c r="KQE5749" s="66"/>
      <c r="KQF5749" s="66"/>
      <c r="KQG5749" s="66"/>
      <c r="KQH5749" s="66"/>
      <c r="KQI5749" s="66"/>
      <c r="KQJ5749" s="66"/>
      <c r="KQK5749" s="66"/>
      <c r="KQL5749" s="66"/>
      <c r="KQM5749" s="66"/>
      <c r="KQN5749" s="66"/>
      <c r="KQO5749" s="66"/>
      <c r="KQP5749" s="66"/>
      <c r="KQQ5749" s="66"/>
      <c r="KQR5749" s="66"/>
      <c r="KQS5749" s="66"/>
      <c r="KQT5749" s="66"/>
      <c r="KQU5749" s="66"/>
      <c r="KQV5749" s="66"/>
      <c r="KQW5749" s="66"/>
      <c r="KQX5749" s="66"/>
      <c r="KQY5749" s="66"/>
      <c r="KQZ5749" s="66"/>
      <c r="KRA5749" s="66"/>
      <c r="KRB5749" s="66"/>
      <c r="KRC5749" s="66"/>
      <c r="KRD5749" s="66"/>
      <c r="KRE5749" s="66"/>
      <c r="KRF5749" s="66"/>
      <c r="KRG5749" s="66"/>
      <c r="KRH5749" s="66"/>
      <c r="KRI5749" s="66"/>
      <c r="KRJ5749" s="66"/>
      <c r="KRK5749" s="66"/>
      <c r="KRL5749" s="66"/>
      <c r="KRM5749" s="66"/>
      <c r="KRN5749" s="66"/>
      <c r="KRO5749" s="66"/>
      <c r="KRP5749" s="66"/>
      <c r="KRQ5749" s="66"/>
      <c r="KRR5749" s="66"/>
      <c r="KRS5749" s="66"/>
      <c r="KRT5749" s="66"/>
      <c r="KRU5749" s="66"/>
      <c r="KRV5749" s="66"/>
      <c r="KRW5749" s="66"/>
      <c r="KRX5749" s="66"/>
      <c r="KRY5749" s="66"/>
      <c r="KRZ5749" s="66"/>
      <c r="KSA5749" s="66"/>
      <c r="KSB5749" s="66"/>
      <c r="KSC5749" s="66"/>
      <c r="KSD5749" s="66"/>
      <c r="KSE5749" s="66"/>
      <c r="KSF5749" s="66"/>
      <c r="KSG5749" s="66"/>
      <c r="KSH5749" s="66"/>
      <c r="KSI5749" s="66"/>
      <c r="KSJ5749" s="66"/>
      <c r="KSK5749" s="66"/>
      <c r="KSL5749" s="66"/>
      <c r="KSM5749" s="66"/>
      <c r="KSN5749" s="66"/>
      <c r="KSO5749" s="66"/>
      <c r="KSP5749" s="66"/>
      <c r="KSQ5749" s="66"/>
      <c r="KSR5749" s="66"/>
      <c r="KSS5749" s="66"/>
      <c r="KST5749" s="66"/>
      <c r="KSU5749" s="66"/>
      <c r="KSV5749" s="66"/>
      <c r="KSW5749" s="66"/>
      <c r="KSX5749" s="66"/>
      <c r="KSY5749" s="66"/>
      <c r="KSZ5749" s="66"/>
      <c r="KTA5749" s="66"/>
      <c r="KTB5749" s="66"/>
      <c r="KTC5749" s="66"/>
      <c r="KTD5749" s="66"/>
      <c r="KTE5749" s="66"/>
      <c r="KTF5749" s="66"/>
      <c r="KTG5749" s="66"/>
      <c r="KTH5749" s="66"/>
      <c r="KTI5749" s="66"/>
      <c r="KTJ5749" s="66"/>
      <c r="KTK5749" s="66"/>
      <c r="KTL5749" s="66"/>
      <c r="KTM5749" s="66"/>
      <c r="KTN5749" s="66"/>
      <c r="KTO5749" s="66"/>
      <c r="KTP5749" s="66"/>
      <c r="KTQ5749" s="66"/>
      <c r="KTR5749" s="66"/>
      <c r="KTS5749" s="66"/>
      <c r="KTT5749" s="66"/>
      <c r="KTU5749" s="66"/>
      <c r="KTV5749" s="66"/>
      <c r="KTW5749" s="66"/>
      <c r="KTX5749" s="66"/>
      <c r="KTY5749" s="66"/>
      <c r="KTZ5749" s="66"/>
      <c r="KUA5749" s="66"/>
      <c r="KUB5749" s="66"/>
      <c r="KUC5749" s="66"/>
      <c r="KUD5749" s="66"/>
      <c r="KUE5749" s="66"/>
      <c r="KUF5749" s="66"/>
      <c r="KUG5749" s="66"/>
      <c r="KUH5749" s="66"/>
      <c r="KUI5749" s="66"/>
      <c r="KUJ5749" s="66"/>
      <c r="KUK5749" s="66"/>
      <c r="KUL5749" s="66"/>
      <c r="KUM5749" s="66"/>
      <c r="KUN5749" s="66"/>
      <c r="KUO5749" s="66"/>
      <c r="KUP5749" s="66"/>
      <c r="KUQ5749" s="66"/>
      <c r="KUR5749" s="66"/>
      <c r="KUS5749" s="66"/>
      <c r="KUT5749" s="66"/>
      <c r="KUU5749" s="66"/>
      <c r="KUV5749" s="66"/>
      <c r="KUW5749" s="66"/>
      <c r="KUX5749" s="66"/>
      <c r="KUY5749" s="66"/>
      <c r="KUZ5749" s="66"/>
      <c r="KVA5749" s="66"/>
      <c r="KVB5749" s="66"/>
      <c r="KVC5749" s="66"/>
      <c r="KVD5749" s="66"/>
      <c r="KVE5749" s="66"/>
      <c r="KVF5749" s="66"/>
      <c r="KVG5749" s="66"/>
      <c r="KVH5749" s="66"/>
      <c r="KVI5749" s="66"/>
      <c r="KVJ5749" s="66"/>
      <c r="KVK5749" s="66"/>
      <c r="KVL5749" s="66"/>
      <c r="KVM5749" s="66"/>
      <c r="KVN5749" s="66"/>
      <c r="KVO5749" s="66"/>
      <c r="KVP5749" s="66"/>
      <c r="KVQ5749" s="66"/>
      <c r="KVR5749" s="66"/>
      <c r="KVS5749" s="66"/>
      <c r="KVT5749" s="66"/>
      <c r="KVU5749" s="66"/>
      <c r="KVV5749" s="66"/>
      <c r="KVW5749" s="66"/>
      <c r="KVX5749" s="66"/>
      <c r="KVY5749" s="66"/>
      <c r="KVZ5749" s="66"/>
      <c r="KWA5749" s="66"/>
      <c r="KWB5749" s="66"/>
      <c r="KWC5749" s="66"/>
      <c r="KWD5749" s="66"/>
      <c r="KWE5749" s="66"/>
      <c r="KWF5749" s="66"/>
      <c r="KWG5749" s="66"/>
      <c r="KWH5749" s="66"/>
      <c r="KWI5749" s="66"/>
      <c r="KWJ5749" s="66"/>
      <c r="KWK5749" s="66"/>
      <c r="KWL5749" s="66"/>
      <c r="KWM5749" s="66"/>
      <c r="KWN5749" s="66"/>
      <c r="KWO5749" s="66"/>
      <c r="KWP5749" s="66"/>
      <c r="KWQ5749" s="66"/>
      <c r="KWR5749" s="66"/>
      <c r="KWS5749" s="66"/>
      <c r="KWT5749" s="66"/>
      <c r="KWU5749" s="66"/>
      <c r="KWV5749" s="66"/>
      <c r="KWW5749" s="66"/>
      <c r="KWX5749" s="66"/>
      <c r="KWY5749" s="66"/>
      <c r="KWZ5749" s="66"/>
      <c r="KXA5749" s="66"/>
      <c r="KXB5749" s="66"/>
      <c r="KXC5749" s="66"/>
      <c r="KXD5749" s="66"/>
      <c r="KXE5749" s="66"/>
      <c r="KXF5749" s="66"/>
      <c r="KXG5749" s="66"/>
      <c r="KXH5749" s="66"/>
      <c r="KXI5749" s="66"/>
      <c r="KXJ5749" s="66"/>
      <c r="KXK5749" s="66"/>
      <c r="KXL5749" s="66"/>
      <c r="KXM5749" s="66"/>
      <c r="KXN5749" s="66"/>
      <c r="KXO5749" s="66"/>
      <c r="KXP5749" s="66"/>
      <c r="KXQ5749" s="66"/>
      <c r="KXR5749" s="66"/>
      <c r="KXS5749" s="66"/>
      <c r="KXT5749" s="66"/>
      <c r="KXU5749" s="66"/>
      <c r="KXV5749" s="66"/>
      <c r="KXW5749" s="66"/>
      <c r="KXX5749" s="66"/>
      <c r="KXY5749" s="66"/>
      <c r="KXZ5749" s="66"/>
      <c r="KYA5749" s="66"/>
      <c r="KYB5749" s="66"/>
      <c r="KYC5749" s="66"/>
      <c r="KYD5749" s="66"/>
      <c r="KYE5749" s="66"/>
      <c r="KYF5749" s="66"/>
      <c r="KYG5749" s="66"/>
      <c r="KYH5749" s="66"/>
      <c r="KYI5749" s="66"/>
      <c r="KYJ5749" s="66"/>
      <c r="KYK5749" s="66"/>
      <c r="KYL5749" s="66"/>
      <c r="KYM5749" s="66"/>
      <c r="KYN5749" s="66"/>
      <c r="KYO5749" s="66"/>
      <c r="KYP5749" s="66"/>
      <c r="KYQ5749" s="66"/>
      <c r="KYR5749" s="66"/>
      <c r="KYS5749" s="66"/>
      <c r="KYT5749" s="66"/>
      <c r="KYU5749" s="66"/>
      <c r="KYV5749" s="66"/>
      <c r="KYW5749" s="66"/>
      <c r="KYX5749" s="66"/>
      <c r="KYY5749" s="66"/>
      <c r="KYZ5749" s="66"/>
      <c r="KZA5749" s="66"/>
      <c r="KZB5749" s="66"/>
      <c r="KZC5749" s="66"/>
      <c r="KZD5749" s="66"/>
      <c r="KZE5749" s="66"/>
      <c r="KZF5749" s="66"/>
      <c r="KZG5749" s="66"/>
      <c r="KZH5749" s="66"/>
      <c r="KZI5749" s="66"/>
      <c r="KZJ5749" s="66"/>
      <c r="KZK5749" s="66"/>
      <c r="KZL5749" s="66"/>
      <c r="KZM5749" s="66"/>
      <c r="KZN5749" s="66"/>
      <c r="KZO5749" s="66"/>
      <c r="KZP5749" s="66"/>
      <c r="KZQ5749" s="66"/>
      <c r="KZR5749" s="66"/>
      <c r="KZS5749" s="66"/>
      <c r="KZT5749" s="66"/>
      <c r="KZU5749" s="66"/>
      <c r="KZV5749" s="66"/>
      <c r="KZW5749" s="66"/>
      <c r="KZX5749" s="66"/>
      <c r="KZY5749" s="66"/>
      <c r="KZZ5749" s="66"/>
      <c r="LAA5749" s="66"/>
      <c r="LAB5749" s="66"/>
      <c r="LAC5749" s="66"/>
      <c r="LAD5749" s="66"/>
      <c r="LAE5749" s="66"/>
      <c r="LAF5749" s="66"/>
      <c r="LAG5749" s="66"/>
      <c r="LAH5749" s="66"/>
      <c r="LAI5749" s="66"/>
      <c r="LAJ5749" s="66"/>
      <c r="LAK5749" s="66"/>
      <c r="LAL5749" s="66"/>
      <c r="LAM5749" s="66"/>
      <c r="LAN5749" s="66"/>
      <c r="LAO5749" s="66"/>
      <c r="LAP5749" s="66"/>
      <c r="LAQ5749" s="66"/>
      <c r="LAR5749" s="66"/>
      <c r="LAS5749" s="66"/>
      <c r="LAT5749" s="66"/>
      <c r="LAU5749" s="66"/>
      <c r="LAV5749" s="66"/>
      <c r="LAW5749" s="66"/>
      <c r="LAX5749" s="66"/>
      <c r="LAY5749" s="66"/>
      <c r="LAZ5749" s="66"/>
      <c r="LBA5749" s="66"/>
      <c r="LBB5749" s="66"/>
      <c r="LBC5749" s="66"/>
      <c r="LBD5749" s="66"/>
      <c r="LBE5749" s="66"/>
      <c r="LBF5749" s="66"/>
      <c r="LBG5749" s="66"/>
      <c r="LBH5749" s="66"/>
      <c r="LBI5749" s="66"/>
      <c r="LBJ5749" s="66"/>
      <c r="LBK5749" s="66"/>
      <c r="LBL5749" s="66"/>
      <c r="LBM5749" s="66"/>
      <c r="LBN5749" s="66"/>
      <c r="LBO5749" s="66"/>
      <c r="LBP5749" s="66"/>
      <c r="LBQ5749" s="66"/>
      <c r="LBR5749" s="66"/>
      <c r="LBS5749" s="66"/>
      <c r="LBT5749" s="66"/>
      <c r="LBU5749" s="66"/>
      <c r="LBV5749" s="66"/>
      <c r="LBW5749" s="66"/>
      <c r="LBX5749" s="66"/>
      <c r="LBY5749" s="66"/>
      <c r="LBZ5749" s="66"/>
      <c r="LCA5749" s="66"/>
      <c r="LCB5749" s="66"/>
      <c r="LCC5749" s="66"/>
      <c r="LCD5749" s="66"/>
      <c r="LCE5749" s="66"/>
      <c r="LCF5749" s="66"/>
      <c r="LCG5749" s="66"/>
      <c r="LCH5749" s="66"/>
      <c r="LCI5749" s="66"/>
      <c r="LCJ5749" s="66"/>
      <c r="LCK5749" s="66"/>
      <c r="LCL5749" s="66"/>
      <c r="LCM5749" s="66"/>
      <c r="LCN5749" s="66"/>
      <c r="LCO5749" s="66"/>
      <c r="LCP5749" s="66"/>
      <c r="LCQ5749" s="66"/>
      <c r="LCR5749" s="66"/>
      <c r="LCS5749" s="66"/>
      <c r="LCT5749" s="66"/>
      <c r="LCU5749" s="66"/>
      <c r="LCV5749" s="66"/>
      <c r="LCW5749" s="66"/>
      <c r="LCX5749" s="66"/>
      <c r="LCY5749" s="66"/>
      <c r="LCZ5749" s="66"/>
      <c r="LDA5749" s="66"/>
      <c r="LDB5749" s="66"/>
      <c r="LDC5749" s="66"/>
      <c r="LDD5749" s="66"/>
      <c r="LDE5749" s="66"/>
      <c r="LDF5749" s="66"/>
      <c r="LDG5749" s="66"/>
      <c r="LDH5749" s="66"/>
      <c r="LDI5749" s="66"/>
      <c r="LDJ5749" s="66"/>
      <c r="LDK5749" s="66"/>
      <c r="LDL5749" s="66"/>
      <c r="LDM5749" s="66"/>
      <c r="LDN5749" s="66"/>
      <c r="LDO5749" s="66"/>
      <c r="LDP5749" s="66"/>
      <c r="LDQ5749" s="66"/>
      <c r="LDR5749" s="66"/>
      <c r="LDS5749" s="66"/>
      <c r="LDT5749" s="66"/>
      <c r="LDU5749" s="66"/>
      <c r="LDV5749" s="66"/>
      <c r="LDW5749" s="66"/>
      <c r="LDX5749" s="66"/>
      <c r="LDY5749" s="66"/>
      <c r="LDZ5749" s="66"/>
      <c r="LEA5749" s="66"/>
      <c r="LEB5749" s="66"/>
      <c r="LEC5749" s="66"/>
      <c r="LED5749" s="66"/>
      <c r="LEE5749" s="66"/>
      <c r="LEF5749" s="66"/>
      <c r="LEG5749" s="66"/>
      <c r="LEH5749" s="66"/>
      <c r="LEI5749" s="66"/>
      <c r="LEJ5749" s="66"/>
      <c r="LEK5749" s="66"/>
      <c r="LEL5749" s="66"/>
      <c r="LEM5749" s="66"/>
      <c r="LEN5749" s="66"/>
      <c r="LEO5749" s="66"/>
      <c r="LEP5749" s="66"/>
      <c r="LEQ5749" s="66"/>
      <c r="LER5749" s="66"/>
      <c r="LES5749" s="66"/>
      <c r="LET5749" s="66"/>
      <c r="LEU5749" s="66"/>
      <c r="LEV5749" s="66"/>
      <c r="LEW5749" s="66"/>
      <c r="LEX5749" s="66"/>
      <c r="LEY5749" s="66"/>
      <c r="LEZ5749" s="66"/>
      <c r="LFA5749" s="66"/>
      <c r="LFB5749" s="66"/>
      <c r="LFC5749" s="66"/>
      <c r="LFD5749" s="66"/>
      <c r="LFE5749" s="66"/>
      <c r="LFF5749" s="66"/>
      <c r="LFG5749" s="66"/>
      <c r="LFH5749" s="66"/>
      <c r="LFI5749" s="66"/>
      <c r="LFJ5749" s="66"/>
      <c r="LFK5749" s="66"/>
      <c r="LFL5749" s="66"/>
      <c r="LFM5749" s="66"/>
      <c r="LFN5749" s="66"/>
      <c r="LFO5749" s="66"/>
      <c r="LFP5749" s="66"/>
      <c r="LFQ5749" s="66"/>
      <c r="LFR5749" s="66"/>
      <c r="LFS5749" s="66"/>
      <c r="LFT5749" s="66"/>
      <c r="LFU5749" s="66"/>
      <c r="LFV5749" s="66"/>
      <c r="LFW5749" s="66"/>
      <c r="LFX5749" s="66"/>
      <c r="LFY5749" s="66"/>
      <c r="LFZ5749" s="66"/>
      <c r="LGA5749" s="66"/>
      <c r="LGB5749" s="66"/>
      <c r="LGC5749" s="66"/>
      <c r="LGD5749" s="66"/>
      <c r="LGE5749" s="66"/>
      <c r="LGF5749" s="66"/>
      <c r="LGG5749" s="66"/>
      <c r="LGH5749" s="66"/>
      <c r="LGI5749" s="66"/>
      <c r="LGJ5749" s="66"/>
      <c r="LGK5749" s="66"/>
      <c r="LGL5749" s="66"/>
      <c r="LGM5749" s="66"/>
      <c r="LGN5749" s="66"/>
      <c r="LGO5749" s="66"/>
      <c r="LGP5749" s="66"/>
      <c r="LGQ5749" s="66"/>
      <c r="LGR5749" s="66"/>
      <c r="LGS5749" s="66"/>
      <c r="LGT5749" s="66"/>
      <c r="LGU5749" s="66"/>
      <c r="LGV5749" s="66"/>
      <c r="LGW5749" s="66"/>
      <c r="LGX5749" s="66"/>
      <c r="LGY5749" s="66"/>
      <c r="LGZ5749" s="66"/>
      <c r="LHA5749" s="66"/>
      <c r="LHB5749" s="66"/>
      <c r="LHC5749" s="66"/>
      <c r="LHD5749" s="66"/>
      <c r="LHE5749" s="66"/>
      <c r="LHF5749" s="66"/>
      <c r="LHG5749" s="66"/>
      <c r="LHH5749" s="66"/>
      <c r="LHI5749" s="66"/>
      <c r="LHJ5749" s="66"/>
      <c r="LHK5749" s="66"/>
      <c r="LHL5749" s="66"/>
      <c r="LHM5749" s="66"/>
      <c r="LHN5749" s="66"/>
      <c r="LHO5749" s="66"/>
      <c r="LHP5749" s="66"/>
      <c r="LHQ5749" s="66"/>
      <c r="LHR5749" s="66"/>
      <c r="LHS5749" s="66"/>
      <c r="LHT5749" s="66"/>
      <c r="LHU5749" s="66"/>
      <c r="LHV5749" s="66"/>
      <c r="LHW5749" s="66"/>
      <c r="LHX5749" s="66"/>
      <c r="LHY5749" s="66"/>
      <c r="LHZ5749" s="66"/>
      <c r="LIA5749" s="66"/>
      <c r="LIB5749" s="66"/>
      <c r="LIC5749" s="66"/>
      <c r="LID5749" s="66"/>
      <c r="LIE5749" s="66"/>
      <c r="LIF5749" s="66"/>
      <c r="LIG5749" s="66"/>
      <c r="LIH5749" s="66"/>
      <c r="LII5749" s="66"/>
      <c r="LIJ5749" s="66"/>
      <c r="LIK5749" s="66"/>
      <c r="LIL5749" s="66"/>
      <c r="LIM5749" s="66"/>
      <c r="LIN5749" s="66"/>
      <c r="LIO5749" s="66"/>
      <c r="LIP5749" s="66"/>
      <c r="LIQ5749" s="66"/>
      <c r="LIR5749" s="66"/>
      <c r="LIS5749" s="66"/>
      <c r="LIT5749" s="66"/>
      <c r="LIU5749" s="66"/>
      <c r="LIV5749" s="66"/>
      <c r="LIW5749" s="66"/>
      <c r="LIX5749" s="66"/>
      <c r="LIY5749" s="66"/>
      <c r="LIZ5749" s="66"/>
      <c r="LJA5749" s="66"/>
      <c r="LJB5749" s="66"/>
      <c r="LJC5749" s="66"/>
      <c r="LJD5749" s="66"/>
      <c r="LJE5749" s="66"/>
      <c r="LJF5749" s="66"/>
      <c r="LJG5749" s="66"/>
      <c r="LJH5749" s="66"/>
      <c r="LJI5749" s="66"/>
      <c r="LJJ5749" s="66"/>
      <c r="LJK5749" s="66"/>
      <c r="LJL5749" s="66"/>
      <c r="LJM5749" s="66"/>
      <c r="LJN5749" s="66"/>
      <c r="LJO5749" s="66"/>
      <c r="LJP5749" s="66"/>
      <c r="LJQ5749" s="66"/>
      <c r="LJR5749" s="66"/>
      <c r="LJS5749" s="66"/>
      <c r="LJT5749" s="66"/>
      <c r="LJU5749" s="66"/>
      <c r="LJV5749" s="66"/>
      <c r="LJW5749" s="66"/>
      <c r="LJX5749" s="66"/>
      <c r="LJY5749" s="66"/>
      <c r="LJZ5749" s="66"/>
      <c r="LKA5749" s="66"/>
      <c r="LKB5749" s="66"/>
      <c r="LKC5749" s="66"/>
      <c r="LKD5749" s="66"/>
      <c r="LKE5749" s="66"/>
      <c r="LKF5749" s="66"/>
      <c r="LKG5749" s="66"/>
      <c r="LKH5749" s="66"/>
      <c r="LKI5749" s="66"/>
      <c r="LKJ5749" s="66"/>
      <c r="LKK5749" s="66"/>
      <c r="LKL5749" s="66"/>
      <c r="LKM5749" s="66"/>
      <c r="LKN5749" s="66"/>
      <c r="LKO5749" s="66"/>
      <c r="LKP5749" s="66"/>
      <c r="LKQ5749" s="66"/>
      <c r="LKR5749" s="66"/>
      <c r="LKS5749" s="66"/>
      <c r="LKT5749" s="66"/>
      <c r="LKU5749" s="66"/>
      <c r="LKV5749" s="66"/>
      <c r="LKW5749" s="66"/>
      <c r="LKX5749" s="66"/>
      <c r="LKY5749" s="66"/>
      <c r="LKZ5749" s="66"/>
      <c r="LLA5749" s="66"/>
      <c r="LLB5749" s="66"/>
      <c r="LLC5749" s="66"/>
      <c r="LLD5749" s="66"/>
      <c r="LLE5749" s="66"/>
      <c r="LLF5749" s="66"/>
      <c r="LLG5749" s="66"/>
      <c r="LLH5749" s="66"/>
      <c r="LLI5749" s="66"/>
      <c r="LLJ5749" s="66"/>
      <c r="LLK5749" s="66"/>
      <c r="LLL5749" s="66"/>
      <c r="LLM5749" s="66"/>
      <c r="LLN5749" s="66"/>
      <c r="LLO5749" s="66"/>
      <c r="LLP5749" s="66"/>
      <c r="LLQ5749" s="66"/>
      <c r="LLR5749" s="66"/>
      <c r="LLS5749" s="66"/>
      <c r="LLT5749" s="66"/>
      <c r="LLU5749" s="66"/>
      <c r="LLV5749" s="66"/>
      <c r="LLW5749" s="66"/>
      <c r="LLX5749" s="66"/>
      <c r="LLY5749" s="66"/>
      <c r="LLZ5749" s="66"/>
      <c r="LMA5749" s="66"/>
      <c r="LMB5749" s="66"/>
      <c r="LMC5749" s="66"/>
      <c r="LMD5749" s="66"/>
      <c r="LME5749" s="66"/>
      <c r="LMF5749" s="66"/>
      <c r="LMG5749" s="66"/>
      <c r="LMH5749" s="66"/>
      <c r="LMI5749" s="66"/>
      <c r="LMJ5749" s="66"/>
      <c r="LMK5749" s="66"/>
      <c r="LML5749" s="66"/>
      <c r="LMM5749" s="66"/>
      <c r="LMN5749" s="66"/>
      <c r="LMO5749" s="66"/>
      <c r="LMP5749" s="66"/>
      <c r="LMQ5749" s="66"/>
      <c r="LMR5749" s="66"/>
      <c r="LMS5749" s="66"/>
      <c r="LMT5749" s="66"/>
      <c r="LMU5749" s="66"/>
      <c r="LMV5749" s="66"/>
      <c r="LMW5749" s="66"/>
      <c r="LMX5749" s="66"/>
      <c r="LMY5749" s="66"/>
      <c r="LMZ5749" s="66"/>
      <c r="LNA5749" s="66"/>
      <c r="LNB5749" s="66"/>
      <c r="LNC5749" s="66"/>
      <c r="LND5749" s="66"/>
      <c r="LNE5749" s="66"/>
      <c r="LNF5749" s="66"/>
      <c r="LNG5749" s="66"/>
      <c r="LNH5749" s="66"/>
      <c r="LNI5749" s="66"/>
      <c r="LNJ5749" s="66"/>
      <c r="LNK5749" s="66"/>
      <c r="LNL5749" s="66"/>
      <c r="LNM5749" s="66"/>
      <c r="LNN5749" s="66"/>
      <c r="LNO5749" s="66"/>
      <c r="LNP5749" s="66"/>
      <c r="LNQ5749" s="66"/>
      <c r="LNR5749" s="66"/>
      <c r="LNS5749" s="66"/>
      <c r="LNT5749" s="66"/>
      <c r="LNU5749" s="66"/>
      <c r="LNV5749" s="66"/>
      <c r="LNW5749" s="66"/>
      <c r="LNX5749" s="66"/>
      <c r="LNY5749" s="66"/>
      <c r="LNZ5749" s="66"/>
      <c r="LOA5749" s="66"/>
      <c r="LOB5749" s="66"/>
      <c r="LOC5749" s="66"/>
      <c r="LOD5749" s="66"/>
      <c r="LOE5749" s="66"/>
      <c r="LOF5749" s="66"/>
      <c r="LOG5749" s="66"/>
      <c r="LOH5749" s="66"/>
      <c r="LOI5749" s="66"/>
      <c r="LOJ5749" s="66"/>
      <c r="LOK5749" s="66"/>
      <c r="LOL5749" s="66"/>
      <c r="LOM5749" s="66"/>
      <c r="LON5749" s="66"/>
      <c r="LOO5749" s="66"/>
      <c r="LOP5749" s="66"/>
      <c r="LOQ5749" s="66"/>
      <c r="LOR5749" s="66"/>
      <c r="LOS5749" s="66"/>
      <c r="LOT5749" s="66"/>
      <c r="LOU5749" s="66"/>
      <c r="LOV5749" s="66"/>
      <c r="LOW5749" s="66"/>
      <c r="LOX5749" s="66"/>
      <c r="LOY5749" s="66"/>
      <c r="LOZ5749" s="66"/>
      <c r="LPA5749" s="66"/>
      <c r="LPB5749" s="66"/>
      <c r="LPC5749" s="66"/>
      <c r="LPD5749" s="66"/>
      <c r="LPE5749" s="66"/>
      <c r="LPF5749" s="66"/>
      <c r="LPG5749" s="66"/>
      <c r="LPH5749" s="66"/>
      <c r="LPI5749" s="66"/>
      <c r="LPJ5749" s="66"/>
      <c r="LPK5749" s="66"/>
      <c r="LPL5749" s="66"/>
      <c r="LPM5749" s="66"/>
      <c r="LPN5749" s="66"/>
      <c r="LPO5749" s="66"/>
      <c r="LPP5749" s="66"/>
      <c r="LPQ5749" s="66"/>
      <c r="LPR5749" s="66"/>
      <c r="LPS5749" s="66"/>
      <c r="LPT5749" s="66"/>
      <c r="LPU5749" s="66"/>
      <c r="LPV5749" s="66"/>
      <c r="LPW5749" s="66"/>
      <c r="LPX5749" s="66"/>
      <c r="LPY5749" s="66"/>
      <c r="LPZ5749" s="66"/>
      <c r="LQA5749" s="66"/>
      <c r="LQB5749" s="66"/>
      <c r="LQC5749" s="66"/>
      <c r="LQD5749" s="66"/>
      <c r="LQE5749" s="66"/>
      <c r="LQF5749" s="66"/>
      <c r="LQG5749" s="66"/>
      <c r="LQH5749" s="66"/>
      <c r="LQI5749" s="66"/>
      <c r="LQJ5749" s="66"/>
      <c r="LQK5749" s="66"/>
      <c r="LQL5749" s="66"/>
      <c r="LQM5749" s="66"/>
      <c r="LQN5749" s="66"/>
      <c r="LQO5749" s="66"/>
      <c r="LQP5749" s="66"/>
      <c r="LQQ5749" s="66"/>
      <c r="LQR5749" s="66"/>
      <c r="LQS5749" s="66"/>
      <c r="LQT5749" s="66"/>
      <c r="LQU5749" s="66"/>
      <c r="LQV5749" s="66"/>
      <c r="LQW5749" s="66"/>
      <c r="LQX5749" s="66"/>
      <c r="LQY5749" s="66"/>
      <c r="LQZ5749" s="66"/>
      <c r="LRA5749" s="66"/>
      <c r="LRB5749" s="66"/>
      <c r="LRC5749" s="66"/>
      <c r="LRD5749" s="66"/>
      <c r="LRE5749" s="66"/>
      <c r="LRF5749" s="66"/>
      <c r="LRG5749" s="66"/>
      <c r="LRH5749" s="66"/>
      <c r="LRI5749" s="66"/>
      <c r="LRJ5749" s="66"/>
      <c r="LRK5749" s="66"/>
      <c r="LRL5749" s="66"/>
      <c r="LRM5749" s="66"/>
      <c r="LRN5749" s="66"/>
      <c r="LRO5749" s="66"/>
      <c r="LRP5749" s="66"/>
      <c r="LRQ5749" s="66"/>
      <c r="LRR5749" s="66"/>
      <c r="LRS5749" s="66"/>
      <c r="LRT5749" s="66"/>
      <c r="LRU5749" s="66"/>
      <c r="LRV5749" s="66"/>
      <c r="LRW5749" s="66"/>
      <c r="LRX5749" s="66"/>
      <c r="LRY5749" s="66"/>
      <c r="LRZ5749" s="66"/>
      <c r="LSA5749" s="66"/>
      <c r="LSB5749" s="66"/>
      <c r="LSC5749" s="66"/>
      <c r="LSD5749" s="66"/>
      <c r="LSE5749" s="66"/>
      <c r="LSF5749" s="66"/>
      <c r="LSG5749" s="66"/>
      <c r="LSH5749" s="66"/>
      <c r="LSI5749" s="66"/>
      <c r="LSJ5749" s="66"/>
      <c r="LSK5749" s="66"/>
      <c r="LSL5749" s="66"/>
      <c r="LSM5749" s="66"/>
      <c r="LSN5749" s="66"/>
      <c r="LSO5749" s="66"/>
      <c r="LSP5749" s="66"/>
      <c r="LSQ5749" s="66"/>
      <c r="LSR5749" s="66"/>
      <c r="LSS5749" s="66"/>
      <c r="LST5749" s="66"/>
      <c r="LSU5749" s="66"/>
      <c r="LSV5749" s="66"/>
      <c r="LSW5749" s="66"/>
      <c r="LSX5749" s="66"/>
      <c r="LSY5749" s="66"/>
      <c r="LSZ5749" s="66"/>
      <c r="LTA5749" s="66"/>
      <c r="LTB5749" s="66"/>
      <c r="LTC5749" s="66"/>
      <c r="LTD5749" s="66"/>
      <c r="LTE5749" s="66"/>
      <c r="LTF5749" s="66"/>
      <c r="LTG5749" s="66"/>
      <c r="LTH5749" s="66"/>
      <c r="LTI5749" s="66"/>
      <c r="LTJ5749" s="66"/>
      <c r="LTK5749" s="66"/>
      <c r="LTL5749" s="66"/>
      <c r="LTM5749" s="66"/>
      <c r="LTN5749" s="66"/>
      <c r="LTO5749" s="66"/>
      <c r="LTP5749" s="66"/>
      <c r="LTQ5749" s="66"/>
      <c r="LTR5749" s="66"/>
      <c r="LTS5749" s="66"/>
      <c r="LTT5749" s="66"/>
      <c r="LTU5749" s="66"/>
      <c r="LTV5749" s="66"/>
      <c r="LTW5749" s="66"/>
      <c r="LTX5749" s="66"/>
      <c r="LTY5749" s="66"/>
      <c r="LTZ5749" s="66"/>
      <c r="LUA5749" s="66"/>
      <c r="LUB5749" s="66"/>
      <c r="LUC5749" s="66"/>
      <c r="LUD5749" s="66"/>
      <c r="LUE5749" s="66"/>
      <c r="LUF5749" s="66"/>
      <c r="LUG5749" s="66"/>
      <c r="LUH5749" s="66"/>
      <c r="LUI5749" s="66"/>
      <c r="LUJ5749" s="66"/>
      <c r="LUK5749" s="66"/>
      <c r="LUL5749" s="66"/>
      <c r="LUM5749" s="66"/>
      <c r="LUN5749" s="66"/>
      <c r="LUO5749" s="66"/>
      <c r="LUP5749" s="66"/>
      <c r="LUQ5749" s="66"/>
      <c r="LUR5749" s="66"/>
      <c r="LUS5749" s="66"/>
      <c r="LUT5749" s="66"/>
      <c r="LUU5749" s="66"/>
      <c r="LUV5749" s="66"/>
      <c r="LUW5749" s="66"/>
      <c r="LUX5749" s="66"/>
      <c r="LUY5749" s="66"/>
      <c r="LUZ5749" s="66"/>
      <c r="LVA5749" s="66"/>
      <c r="LVB5749" s="66"/>
      <c r="LVC5749" s="66"/>
      <c r="LVD5749" s="66"/>
      <c r="LVE5749" s="66"/>
      <c r="LVF5749" s="66"/>
      <c r="LVG5749" s="66"/>
      <c r="LVH5749" s="66"/>
      <c r="LVI5749" s="66"/>
      <c r="LVJ5749" s="66"/>
      <c r="LVK5749" s="66"/>
      <c r="LVL5749" s="66"/>
      <c r="LVM5749" s="66"/>
      <c r="LVN5749" s="66"/>
      <c r="LVO5749" s="66"/>
      <c r="LVP5749" s="66"/>
      <c r="LVQ5749" s="66"/>
      <c r="LVR5749" s="66"/>
      <c r="LVS5749" s="66"/>
      <c r="LVT5749" s="66"/>
      <c r="LVU5749" s="66"/>
      <c r="LVV5749" s="66"/>
      <c r="LVW5749" s="66"/>
      <c r="LVX5749" s="66"/>
      <c r="LVY5749" s="66"/>
      <c r="LVZ5749" s="66"/>
      <c r="LWA5749" s="66"/>
      <c r="LWB5749" s="66"/>
      <c r="LWC5749" s="66"/>
      <c r="LWD5749" s="66"/>
      <c r="LWE5749" s="66"/>
      <c r="LWF5749" s="66"/>
      <c r="LWG5749" s="66"/>
      <c r="LWH5749" s="66"/>
      <c r="LWI5749" s="66"/>
      <c r="LWJ5749" s="66"/>
      <c r="LWK5749" s="66"/>
      <c r="LWL5749" s="66"/>
      <c r="LWM5749" s="66"/>
      <c r="LWN5749" s="66"/>
      <c r="LWO5749" s="66"/>
      <c r="LWP5749" s="66"/>
      <c r="LWQ5749" s="66"/>
      <c r="LWR5749" s="66"/>
      <c r="LWS5749" s="66"/>
      <c r="LWT5749" s="66"/>
      <c r="LWU5749" s="66"/>
      <c r="LWV5749" s="66"/>
      <c r="LWW5749" s="66"/>
      <c r="LWX5749" s="66"/>
      <c r="LWY5749" s="66"/>
      <c r="LWZ5749" s="66"/>
      <c r="LXA5749" s="66"/>
      <c r="LXB5749" s="66"/>
      <c r="LXC5749" s="66"/>
      <c r="LXD5749" s="66"/>
      <c r="LXE5749" s="66"/>
      <c r="LXF5749" s="66"/>
      <c r="LXG5749" s="66"/>
      <c r="LXH5749" s="66"/>
      <c r="LXI5749" s="66"/>
      <c r="LXJ5749" s="66"/>
      <c r="LXK5749" s="66"/>
      <c r="LXL5749" s="66"/>
      <c r="LXM5749" s="66"/>
      <c r="LXN5749" s="66"/>
      <c r="LXO5749" s="66"/>
      <c r="LXP5749" s="66"/>
      <c r="LXQ5749" s="66"/>
      <c r="LXR5749" s="66"/>
      <c r="LXS5749" s="66"/>
      <c r="LXT5749" s="66"/>
      <c r="LXU5749" s="66"/>
      <c r="LXV5749" s="66"/>
      <c r="LXW5749" s="66"/>
      <c r="LXX5749" s="66"/>
      <c r="LXY5749" s="66"/>
      <c r="LXZ5749" s="66"/>
      <c r="LYA5749" s="66"/>
      <c r="LYB5749" s="66"/>
      <c r="LYC5749" s="66"/>
      <c r="LYD5749" s="66"/>
      <c r="LYE5749" s="66"/>
      <c r="LYF5749" s="66"/>
      <c r="LYG5749" s="66"/>
      <c r="LYH5749" s="66"/>
      <c r="LYI5749" s="66"/>
      <c r="LYJ5749" s="66"/>
      <c r="LYK5749" s="66"/>
      <c r="LYL5749" s="66"/>
      <c r="LYM5749" s="66"/>
      <c r="LYN5749" s="66"/>
      <c r="LYO5749" s="66"/>
      <c r="LYP5749" s="66"/>
      <c r="LYQ5749" s="66"/>
      <c r="LYR5749" s="66"/>
      <c r="LYS5749" s="66"/>
      <c r="LYT5749" s="66"/>
      <c r="LYU5749" s="66"/>
      <c r="LYV5749" s="66"/>
      <c r="LYW5749" s="66"/>
      <c r="LYX5749" s="66"/>
      <c r="LYY5749" s="66"/>
      <c r="LYZ5749" s="66"/>
      <c r="LZA5749" s="66"/>
      <c r="LZB5749" s="66"/>
      <c r="LZC5749" s="66"/>
      <c r="LZD5749" s="66"/>
      <c r="LZE5749" s="66"/>
      <c r="LZF5749" s="66"/>
      <c r="LZG5749" s="66"/>
      <c r="LZH5749" s="66"/>
      <c r="LZI5749" s="66"/>
      <c r="LZJ5749" s="66"/>
      <c r="LZK5749" s="66"/>
      <c r="LZL5749" s="66"/>
      <c r="LZM5749" s="66"/>
      <c r="LZN5749" s="66"/>
      <c r="LZO5749" s="66"/>
      <c r="LZP5749" s="66"/>
      <c r="LZQ5749" s="66"/>
      <c r="LZR5749" s="66"/>
      <c r="LZS5749" s="66"/>
      <c r="LZT5749" s="66"/>
      <c r="LZU5749" s="66"/>
      <c r="LZV5749" s="66"/>
      <c r="LZW5749" s="66"/>
      <c r="LZX5749" s="66"/>
      <c r="LZY5749" s="66"/>
      <c r="LZZ5749" s="66"/>
      <c r="MAA5749" s="66"/>
      <c r="MAB5749" s="66"/>
      <c r="MAC5749" s="66"/>
      <c r="MAD5749" s="66"/>
      <c r="MAE5749" s="66"/>
      <c r="MAF5749" s="66"/>
      <c r="MAG5749" s="66"/>
      <c r="MAH5749" s="66"/>
      <c r="MAI5749" s="66"/>
      <c r="MAJ5749" s="66"/>
      <c r="MAK5749" s="66"/>
      <c r="MAL5749" s="66"/>
      <c r="MAM5749" s="66"/>
      <c r="MAN5749" s="66"/>
      <c r="MAO5749" s="66"/>
      <c r="MAP5749" s="66"/>
      <c r="MAQ5749" s="66"/>
      <c r="MAR5749" s="66"/>
      <c r="MAS5749" s="66"/>
      <c r="MAT5749" s="66"/>
      <c r="MAU5749" s="66"/>
      <c r="MAV5749" s="66"/>
      <c r="MAW5749" s="66"/>
      <c r="MAX5749" s="66"/>
      <c r="MAY5749" s="66"/>
      <c r="MAZ5749" s="66"/>
      <c r="MBA5749" s="66"/>
      <c r="MBB5749" s="66"/>
      <c r="MBC5749" s="66"/>
      <c r="MBD5749" s="66"/>
      <c r="MBE5749" s="66"/>
      <c r="MBF5749" s="66"/>
      <c r="MBG5749" s="66"/>
      <c r="MBH5749" s="66"/>
      <c r="MBI5749" s="66"/>
      <c r="MBJ5749" s="66"/>
      <c r="MBK5749" s="66"/>
      <c r="MBL5749" s="66"/>
      <c r="MBM5749" s="66"/>
      <c r="MBN5749" s="66"/>
      <c r="MBO5749" s="66"/>
      <c r="MBP5749" s="66"/>
      <c r="MBQ5749" s="66"/>
      <c r="MBR5749" s="66"/>
      <c r="MBS5749" s="66"/>
      <c r="MBT5749" s="66"/>
      <c r="MBU5749" s="66"/>
      <c r="MBV5749" s="66"/>
      <c r="MBW5749" s="66"/>
      <c r="MBX5749" s="66"/>
      <c r="MBY5749" s="66"/>
      <c r="MBZ5749" s="66"/>
      <c r="MCA5749" s="66"/>
      <c r="MCB5749" s="66"/>
      <c r="MCC5749" s="66"/>
      <c r="MCD5749" s="66"/>
      <c r="MCE5749" s="66"/>
      <c r="MCF5749" s="66"/>
      <c r="MCG5749" s="66"/>
      <c r="MCH5749" s="66"/>
      <c r="MCI5749" s="66"/>
      <c r="MCJ5749" s="66"/>
      <c r="MCK5749" s="66"/>
      <c r="MCL5749" s="66"/>
      <c r="MCM5749" s="66"/>
      <c r="MCN5749" s="66"/>
      <c r="MCO5749" s="66"/>
      <c r="MCP5749" s="66"/>
      <c r="MCQ5749" s="66"/>
      <c r="MCR5749" s="66"/>
      <c r="MCS5749" s="66"/>
      <c r="MCT5749" s="66"/>
      <c r="MCU5749" s="66"/>
      <c r="MCV5749" s="66"/>
      <c r="MCW5749" s="66"/>
      <c r="MCX5749" s="66"/>
      <c r="MCY5749" s="66"/>
      <c r="MCZ5749" s="66"/>
      <c r="MDA5749" s="66"/>
      <c r="MDB5749" s="66"/>
      <c r="MDC5749" s="66"/>
      <c r="MDD5749" s="66"/>
      <c r="MDE5749" s="66"/>
      <c r="MDF5749" s="66"/>
      <c r="MDG5749" s="66"/>
      <c r="MDH5749" s="66"/>
      <c r="MDI5749" s="66"/>
      <c r="MDJ5749" s="66"/>
      <c r="MDK5749" s="66"/>
      <c r="MDL5749" s="66"/>
      <c r="MDM5749" s="66"/>
      <c r="MDN5749" s="66"/>
      <c r="MDO5749" s="66"/>
      <c r="MDP5749" s="66"/>
      <c r="MDQ5749" s="66"/>
      <c r="MDR5749" s="66"/>
      <c r="MDS5749" s="66"/>
      <c r="MDT5749" s="66"/>
      <c r="MDU5749" s="66"/>
      <c r="MDV5749" s="66"/>
      <c r="MDW5749" s="66"/>
      <c r="MDX5749" s="66"/>
      <c r="MDY5749" s="66"/>
      <c r="MDZ5749" s="66"/>
      <c r="MEA5749" s="66"/>
      <c r="MEB5749" s="66"/>
      <c r="MEC5749" s="66"/>
      <c r="MED5749" s="66"/>
      <c r="MEE5749" s="66"/>
      <c r="MEF5749" s="66"/>
      <c r="MEG5749" s="66"/>
      <c r="MEH5749" s="66"/>
      <c r="MEI5749" s="66"/>
      <c r="MEJ5749" s="66"/>
      <c r="MEK5749" s="66"/>
      <c r="MEL5749" s="66"/>
      <c r="MEM5749" s="66"/>
      <c r="MEN5749" s="66"/>
      <c r="MEO5749" s="66"/>
      <c r="MEP5749" s="66"/>
      <c r="MEQ5749" s="66"/>
      <c r="MER5749" s="66"/>
      <c r="MES5749" s="66"/>
      <c r="MET5749" s="66"/>
      <c r="MEU5749" s="66"/>
      <c r="MEV5749" s="66"/>
      <c r="MEW5749" s="66"/>
      <c r="MEX5749" s="66"/>
      <c r="MEY5749" s="66"/>
      <c r="MEZ5749" s="66"/>
      <c r="MFA5749" s="66"/>
      <c r="MFB5749" s="66"/>
      <c r="MFC5749" s="66"/>
      <c r="MFD5749" s="66"/>
      <c r="MFE5749" s="66"/>
      <c r="MFF5749" s="66"/>
      <c r="MFG5749" s="66"/>
      <c r="MFH5749" s="66"/>
      <c r="MFI5749" s="66"/>
      <c r="MFJ5749" s="66"/>
      <c r="MFK5749" s="66"/>
      <c r="MFL5749" s="66"/>
      <c r="MFM5749" s="66"/>
      <c r="MFN5749" s="66"/>
      <c r="MFO5749" s="66"/>
      <c r="MFP5749" s="66"/>
      <c r="MFQ5749" s="66"/>
      <c r="MFR5749" s="66"/>
      <c r="MFS5749" s="66"/>
      <c r="MFT5749" s="66"/>
      <c r="MFU5749" s="66"/>
      <c r="MFV5749" s="66"/>
      <c r="MFW5749" s="66"/>
      <c r="MFX5749" s="66"/>
      <c r="MFY5749" s="66"/>
      <c r="MFZ5749" s="66"/>
      <c r="MGA5749" s="66"/>
      <c r="MGB5749" s="66"/>
      <c r="MGC5749" s="66"/>
      <c r="MGD5749" s="66"/>
      <c r="MGE5749" s="66"/>
      <c r="MGF5749" s="66"/>
      <c r="MGG5749" s="66"/>
      <c r="MGH5749" s="66"/>
      <c r="MGI5749" s="66"/>
      <c r="MGJ5749" s="66"/>
      <c r="MGK5749" s="66"/>
      <c r="MGL5749" s="66"/>
      <c r="MGM5749" s="66"/>
      <c r="MGN5749" s="66"/>
      <c r="MGO5749" s="66"/>
      <c r="MGP5749" s="66"/>
      <c r="MGQ5749" s="66"/>
      <c r="MGR5749" s="66"/>
      <c r="MGS5749" s="66"/>
      <c r="MGT5749" s="66"/>
      <c r="MGU5749" s="66"/>
      <c r="MGV5749" s="66"/>
      <c r="MGW5749" s="66"/>
      <c r="MGX5749" s="66"/>
      <c r="MGY5749" s="66"/>
      <c r="MGZ5749" s="66"/>
      <c r="MHA5749" s="66"/>
      <c r="MHB5749" s="66"/>
      <c r="MHC5749" s="66"/>
      <c r="MHD5749" s="66"/>
      <c r="MHE5749" s="66"/>
      <c r="MHF5749" s="66"/>
      <c r="MHG5749" s="66"/>
      <c r="MHH5749" s="66"/>
      <c r="MHI5749" s="66"/>
      <c r="MHJ5749" s="66"/>
      <c r="MHK5749" s="66"/>
      <c r="MHL5749" s="66"/>
      <c r="MHM5749" s="66"/>
      <c r="MHN5749" s="66"/>
      <c r="MHO5749" s="66"/>
      <c r="MHP5749" s="66"/>
      <c r="MHQ5749" s="66"/>
      <c r="MHR5749" s="66"/>
      <c r="MHS5749" s="66"/>
      <c r="MHT5749" s="66"/>
      <c r="MHU5749" s="66"/>
      <c r="MHV5749" s="66"/>
      <c r="MHW5749" s="66"/>
      <c r="MHX5749" s="66"/>
      <c r="MHY5749" s="66"/>
      <c r="MHZ5749" s="66"/>
      <c r="MIA5749" s="66"/>
      <c r="MIB5749" s="66"/>
      <c r="MIC5749" s="66"/>
      <c r="MID5749" s="66"/>
      <c r="MIE5749" s="66"/>
      <c r="MIF5749" s="66"/>
      <c r="MIG5749" s="66"/>
      <c r="MIH5749" s="66"/>
      <c r="MII5749" s="66"/>
      <c r="MIJ5749" s="66"/>
      <c r="MIK5749" s="66"/>
      <c r="MIL5749" s="66"/>
      <c r="MIM5749" s="66"/>
      <c r="MIN5749" s="66"/>
      <c r="MIO5749" s="66"/>
      <c r="MIP5749" s="66"/>
      <c r="MIQ5749" s="66"/>
      <c r="MIR5749" s="66"/>
      <c r="MIS5749" s="66"/>
      <c r="MIT5749" s="66"/>
      <c r="MIU5749" s="66"/>
      <c r="MIV5749" s="66"/>
      <c r="MIW5749" s="66"/>
      <c r="MIX5749" s="66"/>
      <c r="MIY5749" s="66"/>
      <c r="MIZ5749" s="66"/>
      <c r="MJA5749" s="66"/>
      <c r="MJB5749" s="66"/>
      <c r="MJC5749" s="66"/>
      <c r="MJD5749" s="66"/>
      <c r="MJE5749" s="66"/>
      <c r="MJF5749" s="66"/>
      <c r="MJG5749" s="66"/>
      <c r="MJH5749" s="66"/>
      <c r="MJI5749" s="66"/>
      <c r="MJJ5749" s="66"/>
      <c r="MJK5749" s="66"/>
      <c r="MJL5749" s="66"/>
      <c r="MJM5749" s="66"/>
      <c r="MJN5749" s="66"/>
      <c r="MJO5749" s="66"/>
      <c r="MJP5749" s="66"/>
      <c r="MJQ5749" s="66"/>
      <c r="MJR5749" s="66"/>
      <c r="MJS5749" s="66"/>
      <c r="MJT5749" s="66"/>
      <c r="MJU5749" s="66"/>
      <c r="MJV5749" s="66"/>
      <c r="MJW5749" s="66"/>
      <c r="MJX5749" s="66"/>
      <c r="MJY5749" s="66"/>
      <c r="MJZ5749" s="66"/>
      <c r="MKA5749" s="66"/>
      <c r="MKB5749" s="66"/>
      <c r="MKC5749" s="66"/>
      <c r="MKD5749" s="66"/>
      <c r="MKE5749" s="66"/>
      <c r="MKF5749" s="66"/>
      <c r="MKG5749" s="66"/>
      <c r="MKH5749" s="66"/>
      <c r="MKI5749" s="66"/>
      <c r="MKJ5749" s="66"/>
      <c r="MKK5749" s="66"/>
      <c r="MKL5749" s="66"/>
      <c r="MKM5749" s="66"/>
      <c r="MKN5749" s="66"/>
      <c r="MKO5749" s="66"/>
      <c r="MKP5749" s="66"/>
      <c r="MKQ5749" s="66"/>
      <c r="MKR5749" s="66"/>
      <c r="MKS5749" s="66"/>
      <c r="MKT5749" s="66"/>
      <c r="MKU5749" s="66"/>
      <c r="MKV5749" s="66"/>
      <c r="MKW5749" s="66"/>
      <c r="MKX5749" s="66"/>
      <c r="MKY5749" s="66"/>
      <c r="MKZ5749" s="66"/>
      <c r="MLA5749" s="66"/>
      <c r="MLB5749" s="66"/>
      <c r="MLC5749" s="66"/>
      <c r="MLD5749" s="66"/>
      <c r="MLE5749" s="66"/>
      <c r="MLF5749" s="66"/>
      <c r="MLG5749" s="66"/>
      <c r="MLH5749" s="66"/>
      <c r="MLI5749" s="66"/>
      <c r="MLJ5749" s="66"/>
      <c r="MLK5749" s="66"/>
      <c r="MLL5749" s="66"/>
      <c r="MLM5749" s="66"/>
      <c r="MLN5749" s="66"/>
      <c r="MLO5749" s="66"/>
      <c r="MLP5749" s="66"/>
      <c r="MLQ5749" s="66"/>
      <c r="MLR5749" s="66"/>
      <c r="MLS5749" s="66"/>
      <c r="MLT5749" s="66"/>
      <c r="MLU5749" s="66"/>
      <c r="MLV5749" s="66"/>
      <c r="MLW5749" s="66"/>
      <c r="MLX5749" s="66"/>
      <c r="MLY5749" s="66"/>
      <c r="MLZ5749" s="66"/>
      <c r="MMA5749" s="66"/>
      <c r="MMB5749" s="66"/>
      <c r="MMC5749" s="66"/>
      <c r="MMD5749" s="66"/>
      <c r="MME5749" s="66"/>
      <c r="MMF5749" s="66"/>
      <c r="MMG5749" s="66"/>
      <c r="MMH5749" s="66"/>
      <c r="MMI5749" s="66"/>
      <c r="MMJ5749" s="66"/>
      <c r="MMK5749" s="66"/>
      <c r="MML5749" s="66"/>
      <c r="MMM5749" s="66"/>
      <c r="MMN5749" s="66"/>
      <c r="MMO5749" s="66"/>
      <c r="MMP5749" s="66"/>
      <c r="MMQ5749" s="66"/>
      <c r="MMR5749" s="66"/>
      <c r="MMS5749" s="66"/>
      <c r="MMT5749" s="66"/>
      <c r="MMU5749" s="66"/>
      <c r="MMV5749" s="66"/>
      <c r="MMW5749" s="66"/>
      <c r="MMX5749" s="66"/>
      <c r="MMY5749" s="66"/>
      <c r="MMZ5749" s="66"/>
      <c r="MNA5749" s="66"/>
      <c r="MNB5749" s="66"/>
      <c r="MNC5749" s="66"/>
      <c r="MND5749" s="66"/>
      <c r="MNE5749" s="66"/>
      <c r="MNF5749" s="66"/>
      <c r="MNG5749" s="66"/>
      <c r="MNH5749" s="66"/>
      <c r="MNI5749" s="66"/>
      <c r="MNJ5749" s="66"/>
      <c r="MNK5749" s="66"/>
      <c r="MNL5749" s="66"/>
      <c r="MNM5749" s="66"/>
      <c r="MNN5749" s="66"/>
      <c r="MNO5749" s="66"/>
      <c r="MNP5749" s="66"/>
      <c r="MNQ5749" s="66"/>
      <c r="MNR5749" s="66"/>
      <c r="MNS5749" s="66"/>
      <c r="MNT5749" s="66"/>
      <c r="MNU5749" s="66"/>
      <c r="MNV5749" s="66"/>
      <c r="MNW5749" s="66"/>
      <c r="MNX5749" s="66"/>
      <c r="MNY5749" s="66"/>
      <c r="MNZ5749" s="66"/>
      <c r="MOA5749" s="66"/>
      <c r="MOB5749" s="66"/>
      <c r="MOC5749" s="66"/>
      <c r="MOD5749" s="66"/>
      <c r="MOE5749" s="66"/>
      <c r="MOF5749" s="66"/>
      <c r="MOG5749" s="66"/>
      <c r="MOH5749" s="66"/>
      <c r="MOI5749" s="66"/>
      <c r="MOJ5749" s="66"/>
      <c r="MOK5749" s="66"/>
      <c r="MOL5749" s="66"/>
      <c r="MOM5749" s="66"/>
      <c r="MON5749" s="66"/>
      <c r="MOO5749" s="66"/>
      <c r="MOP5749" s="66"/>
      <c r="MOQ5749" s="66"/>
      <c r="MOR5749" s="66"/>
      <c r="MOS5749" s="66"/>
      <c r="MOT5749" s="66"/>
      <c r="MOU5749" s="66"/>
      <c r="MOV5749" s="66"/>
      <c r="MOW5749" s="66"/>
      <c r="MOX5749" s="66"/>
      <c r="MOY5749" s="66"/>
      <c r="MOZ5749" s="66"/>
      <c r="MPA5749" s="66"/>
      <c r="MPB5749" s="66"/>
      <c r="MPC5749" s="66"/>
      <c r="MPD5749" s="66"/>
      <c r="MPE5749" s="66"/>
      <c r="MPF5749" s="66"/>
      <c r="MPG5749" s="66"/>
      <c r="MPH5749" s="66"/>
      <c r="MPI5749" s="66"/>
      <c r="MPJ5749" s="66"/>
      <c r="MPK5749" s="66"/>
      <c r="MPL5749" s="66"/>
      <c r="MPM5749" s="66"/>
      <c r="MPN5749" s="66"/>
      <c r="MPO5749" s="66"/>
      <c r="MPP5749" s="66"/>
      <c r="MPQ5749" s="66"/>
      <c r="MPR5749" s="66"/>
      <c r="MPS5749" s="66"/>
      <c r="MPT5749" s="66"/>
      <c r="MPU5749" s="66"/>
      <c r="MPV5749" s="66"/>
      <c r="MPW5749" s="66"/>
      <c r="MPX5749" s="66"/>
      <c r="MPY5749" s="66"/>
      <c r="MPZ5749" s="66"/>
      <c r="MQA5749" s="66"/>
      <c r="MQB5749" s="66"/>
      <c r="MQC5749" s="66"/>
      <c r="MQD5749" s="66"/>
      <c r="MQE5749" s="66"/>
      <c r="MQF5749" s="66"/>
      <c r="MQG5749" s="66"/>
      <c r="MQH5749" s="66"/>
      <c r="MQI5749" s="66"/>
      <c r="MQJ5749" s="66"/>
      <c r="MQK5749" s="66"/>
      <c r="MQL5749" s="66"/>
      <c r="MQM5749" s="66"/>
      <c r="MQN5749" s="66"/>
      <c r="MQO5749" s="66"/>
      <c r="MQP5749" s="66"/>
      <c r="MQQ5749" s="66"/>
      <c r="MQR5749" s="66"/>
      <c r="MQS5749" s="66"/>
      <c r="MQT5749" s="66"/>
      <c r="MQU5749" s="66"/>
      <c r="MQV5749" s="66"/>
      <c r="MQW5749" s="66"/>
      <c r="MQX5749" s="66"/>
      <c r="MQY5749" s="66"/>
      <c r="MQZ5749" s="66"/>
      <c r="MRA5749" s="66"/>
      <c r="MRB5749" s="66"/>
      <c r="MRC5749" s="66"/>
      <c r="MRD5749" s="66"/>
      <c r="MRE5749" s="66"/>
      <c r="MRF5749" s="66"/>
      <c r="MRG5749" s="66"/>
      <c r="MRH5749" s="66"/>
      <c r="MRI5749" s="66"/>
      <c r="MRJ5749" s="66"/>
      <c r="MRK5749" s="66"/>
      <c r="MRL5749" s="66"/>
      <c r="MRM5749" s="66"/>
      <c r="MRN5749" s="66"/>
      <c r="MRO5749" s="66"/>
      <c r="MRP5749" s="66"/>
      <c r="MRQ5749" s="66"/>
      <c r="MRR5749" s="66"/>
      <c r="MRS5749" s="66"/>
      <c r="MRT5749" s="66"/>
      <c r="MRU5749" s="66"/>
      <c r="MRV5749" s="66"/>
      <c r="MRW5749" s="66"/>
      <c r="MRX5749" s="66"/>
      <c r="MRY5749" s="66"/>
      <c r="MRZ5749" s="66"/>
      <c r="MSA5749" s="66"/>
      <c r="MSB5749" s="66"/>
      <c r="MSC5749" s="66"/>
      <c r="MSD5749" s="66"/>
      <c r="MSE5749" s="66"/>
      <c r="MSF5749" s="66"/>
      <c r="MSG5749" s="66"/>
      <c r="MSH5749" s="66"/>
      <c r="MSI5749" s="66"/>
      <c r="MSJ5749" s="66"/>
      <c r="MSK5749" s="66"/>
      <c r="MSL5749" s="66"/>
      <c r="MSM5749" s="66"/>
      <c r="MSN5749" s="66"/>
      <c r="MSO5749" s="66"/>
      <c r="MSP5749" s="66"/>
      <c r="MSQ5749" s="66"/>
      <c r="MSR5749" s="66"/>
      <c r="MSS5749" s="66"/>
      <c r="MST5749" s="66"/>
      <c r="MSU5749" s="66"/>
      <c r="MSV5749" s="66"/>
      <c r="MSW5749" s="66"/>
      <c r="MSX5749" s="66"/>
      <c r="MSY5749" s="66"/>
      <c r="MSZ5749" s="66"/>
      <c r="MTA5749" s="66"/>
      <c r="MTB5749" s="66"/>
      <c r="MTC5749" s="66"/>
      <c r="MTD5749" s="66"/>
      <c r="MTE5749" s="66"/>
      <c r="MTF5749" s="66"/>
      <c r="MTG5749" s="66"/>
      <c r="MTH5749" s="66"/>
      <c r="MTI5749" s="66"/>
      <c r="MTJ5749" s="66"/>
      <c r="MTK5749" s="66"/>
      <c r="MTL5749" s="66"/>
      <c r="MTM5749" s="66"/>
      <c r="MTN5749" s="66"/>
      <c r="MTO5749" s="66"/>
      <c r="MTP5749" s="66"/>
      <c r="MTQ5749" s="66"/>
      <c r="MTR5749" s="66"/>
      <c r="MTS5749" s="66"/>
      <c r="MTT5749" s="66"/>
      <c r="MTU5749" s="66"/>
      <c r="MTV5749" s="66"/>
      <c r="MTW5749" s="66"/>
      <c r="MTX5749" s="66"/>
      <c r="MTY5749" s="66"/>
      <c r="MTZ5749" s="66"/>
      <c r="MUA5749" s="66"/>
      <c r="MUB5749" s="66"/>
      <c r="MUC5749" s="66"/>
      <c r="MUD5749" s="66"/>
      <c r="MUE5749" s="66"/>
      <c r="MUF5749" s="66"/>
      <c r="MUG5749" s="66"/>
      <c r="MUH5749" s="66"/>
      <c r="MUI5749" s="66"/>
      <c r="MUJ5749" s="66"/>
      <c r="MUK5749" s="66"/>
      <c r="MUL5749" s="66"/>
      <c r="MUM5749" s="66"/>
      <c r="MUN5749" s="66"/>
      <c r="MUO5749" s="66"/>
      <c r="MUP5749" s="66"/>
      <c r="MUQ5749" s="66"/>
      <c r="MUR5749" s="66"/>
      <c r="MUS5749" s="66"/>
      <c r="MUT5749" s="66"/>
      <c r="MUU5749" s="66"/>
      <c r="MUV5749" s="66"/>
      <c r="MUW5749" s="66"/>
      <c r="MUX5749" s="66"/>
      <c r="MUY5749" s="66"/>
      <c r="MUZ5749" s="66"/>
      <c r="MVA5749" s="66"/>
      <c r="MVB5749" s="66"/>
      <c r="MVC5749" s="66"/>
      <c r="MVD5749" s="66"/>
      <c r="MVE5749" s="66"/>
      <c r="MVF5749" s="66"/>
      <c r="MVG5749" s="66"/>
      <c r="MVH5749" s="66"/>
      <c r="MVI5749" s="66"/>
      <c r="MVJ5749" s="66"/>
      <c r="MVK5749" s="66"/>
      <c r="MVL5749" s="66"/>
      <c r="MVM5749" s="66"/>
      <c r="MVN5749" s="66"/>
      <c r="MVO5749" s="66"/>
      <c r="MVP5749" s="66"/>
      <c r="MVQ5749" s="66"/>
      <c r="MVR5749" s="66"/>
      <c r="MVS5749" s="66"/>
      <c r="MVT5749" s="66"/>
      <c r="MVU5749" s="66"/>
      <c r="MVV5749" s="66"/>
      <c r="MVW5749" s="66"/>
      <c r="MVX5749" s="66"/>
      <c r="MVY5749" s="66"/>
      <c r="MVZ5749" s="66"/>
      <c r="MWA5749" s="66"/>
      <c r="MWB5749" s="66"/>
      <c r="MWC5749" s="66"/>
      <c r="MWD5749" s="66"/>
      <c r="MWE5749" s="66"/>
      <c r="MWF5749" s="66"/>
      <c r="MWG5749" s="66"/>
      <c r="MWH5749" s="66"/>
      <c r="MWI5749" s="66"/>
      <c r="MWJ5749" s="66"/>
      <c r="MWK5749" s="66"/>
      <c r="MWL5749" s="66"/>
      <c r="MWM5749" s="66"/>
      <c r="MWN5749" s="66"/>
      <c r="MWO5749" s="66"/>
      <c r="MWP5749" s="66"/>
      <c r="MWQ5749" s="66"/>
      <c r="MWR5749" s="66"/>
      <c r="MWS5749" s="66"/>
      <c r="MWT5749" s="66"/>
      <c r="MWU5749" s="66"/>
      <c r="MWV5749" s="66"/>
      <c r="MWW5749" s="66"/>
      <c r="MWX5749" s="66"/>
      <c r="MWY5749" s="66"/>
      <c r="MWZ5749" s="66"/>
      <c r="MXA5749" s="66"/>
      <c r="MXB5749" s="66"/>
      <c r="MXC5749" s="66"/>
      <c r="MXD5749" s="66"/>
      <c r="MXE5749" s="66"/>
      <c r="MXF5749" s="66"/>
      <c r="MXG5749" s="66"/>
      <c r="MXH5749" s="66"/>
      <c r="MXI5749" s="66"/>
      <c r="MXJ5749" s="66"/>
      <c r="MXK5749" s="66"/>
      <c r="MXL5749" s="66"/>
      <c r="MXM5749" s="66"/>
      <c r="MXN5749" s="66"/>
      <c r="MXO5749" s="66"/>
      <c r="MXP5749" s="66"/>
      <c r="MXQ5749" s="66"/>
      <c r="MXR5749" s="66"/>
      <c r="MXS5749" s="66"/>
      <c r="MXT5749" s="66"/>
      <c r="MXU5749" s="66"/>
      <c r="MXV5749" s="66"/>
      <c r="MXW5749" s="66"/>
      <c r="MXX5749" s="66"/>
      <c r="MXY5749" s="66"/>
      <c r="MXZ5749" s="66"/>
      <c r="MYA5749" s="66"/>
      <c r="MYB5749" s="66"/>
      <c r="MYC5749" s="66"/>
      <c r="MYD5749" s="66"/>
      <c r="MYE5749" s="66"/>
      <c r="MYF5749" s="66"/>
      <c r="MYG5749" s="66"/>
      <c r="MYH5749" s="66"/>
      <c r="MYI5749" s="66"/>
      <c r="MYJ5749" s="66"/>
      <c r="MYK5749" s="66"/>
      <c r="MYL5749" s="66"/>
      <c r="MYM5749" s="66"/>
      <c r="MYN5749" s="66"/>
      <c r="MYO5749" s="66"/>
      <c r="MYP5749" s="66"/>
      <c r="MYQ5749" s="66"/>
      <c r="MYR5749" s="66"/>
      <c r="MYS5749" s="66"/>
      <c r="MYT5749" s="66"/>
      <c r="MYU5749" s="66"/>
      <c r="MYV5749" s="66"/>
      <c r="MYW5749" s="66"/>
      <c r="MYX5749" s="66"/>
      <c r="MYY5749" s="66"/>
      <c r="MYZ5749" s="66"/>
      <c r="MZA5749" s="66"/>
      <c r="MZB5749" s="66"/>
      <c r="MZC5749" s="66"/>
      <c r="MZD5749" s="66"/>
      <c r="MZE5749" s="66"/>
      <c r="MZF5749" s="66"/>
      <c r="MZG5749" s="66"/>
      <c r="MZH5749" s="66"/>
      <c r="MZI5749" s="66"/>
      <c r="MZJ5749" s="66"/>
      <c r="MZK5749" s="66"/>
      <c r="MZL5749" s="66"/>
      <c r="MZM5749" s="66"/>
      <c r="MZN5749" s="66"/>
      <c r="MZO5749" s="66"/>
      <c r="MZP5749" s="66"/>
      <c r="MZQ5749" s="66"/>
      <c r="MZR5749" s="66"/>
      <c r="MZS5749" s="66"/>
      <c r="MZT5749" s="66"/>
      <c r="MZU5749" s="66"/>
      <c r="MZV5749" s="66"/>
      <c r="MZW5749" s="66"/>
      <c r="MZX5749" s="66"/>
      <c r="MZY5749" s="66"/>
      <c r="MZZ5749" s="66"/>
      <c r="NAA5749" s="66"/>
      <c r="NAB5749" s="66"/>
      <c r="NAC5749" s="66"/>
      <c r="NAD5749" s="66"/>
      <c r="NAE5749" s="66"/>
      <c r="NAF5749" s="66"/>
      <c r="NAG5749" s="66"/>
      <c r="NAH5749" s="66"/>
      <c r="NAI5749" s="66"/>
      <c r="NAJ5749" s="66"/>
      <c r="NAK5749" s="66"/>
      <c r="NAL5749" s="66"/>
      <c r="NAM5749" s="66"/>
      <c r="NAN5749" s="66"/>
      <c r="NAO5749" s="66"/>
      <c r="NAP5749" s="66"/>
      <c r="NAQ5749" s="66"/>
      <c r="NAR5749" s="66"/>
      <c r="NAS5749" s="66"/>
      <c r="NAT5749" s="66"/>
      <c r="NAU5749" s="66"/>
      <c r="NAV5749" s="66"/>
      <c r="NAW5749" s="66"/>
      <c r="NAX5749" s="66"/>
      <c r="NAY5749" s="66"/>
      <c r="NAZ5749" s="66"/>
      <c r="NBA5749" s="66"/>
      <c r="NBB5749" s="66"/>
      <c r="NBC5749" s="66"/>
      <c r="NBD5749" s="66"/>
      <c r="NBE5749" s="66"/>
      <c r="NBF5749" s="66"/>
      <c r="NBG5749" s="66"/>
      <c r="NBH5749" s="66"/>
      <c r="NBI5749" s="66"/>
      <c r="NBJ5749" s="66"/>
      <c r="NBK5749" s="66"/>
      <c r="NBL5749" s="66"/>
      <c r="NBM5749" s="66"/>
      <c r="NBN5749" s="66"/>
      <c r="NBO5749" s="66"/>
      <c r="NBP5749" s="66"/>
      <c r="NBQ5749" s="66"/>
      <c r="NBR5749" s="66"/>
      <c r="NBS5749" s="66"/>
      <c r="NBT5749" s="66"/>
      <c r="NBU5749" s="66"/>
      <c r="NBV5749" s="66"/>
      <c r="NBW5749" s="66"/>
      <c r="NBX5749" s="66"/>
      <c r="NBY5749" s="66"/>
      <c r="NBZ5749" s="66"/>
      <c r="NCA5749" s="66"/>
      <c r="NCB5749" s="66"/>
      <c r="NCC5749" s="66"/>
      <c r="NCD5749" s="66"/>
      <c r="NCE5749" s="66"/>
      <c r="NCF5749" s="66"/>
      <c r="NCG5749" s="66"/>
      <c r="NCH5749" s="66"/>
      <c r="NCI5749" s="66"/>
      <c r="NCJ5749" s="66"/>
      <c r="NCK5749" s="66"/>
      <c r="NCL5749" s="66"/>
      <c r="NCM5749" s="66"/>
      <c r="NCN5749" s="66"/>
      <c r="NCO5749" s="66"/>
      <c r="NCP5749" s="66"/>
      <c r="NCQ5749" s="66"/>
      <c r="NCR5749" s="66"/>
      <c r="NCS5749" s="66"/>
      <c r="NCT5749" s="66"/>
      <c r="NCU5749" s="66"/>
      <c r="NCV5749" s="66"/>
      <c r="NCW5749" s="66"/>
      <c r="NCX5749" s="66"/>
      <c r="NCY5749" s="66"/>
      <c r="NCZ5749" s="66"/>
      <c r="NDA5749" s="66"/>
      <c r="NDB5749" s="66"/>
      <c r="NDC5749" s="66"/>
      <c r="NDD5749" s="66"/>
      <c r="NDE5749" s="66"/>
      <c r="NDF5749" s="66"/>
      <c r="NDG5749" s="66"/>
      <c r="NDH5749" s="66"/>
      <c r="NDI5749" s="66"/>
      <c r="NDJ5749" s="66"/>
      <c r="NDK5749" s="66"/>
      <c r="NDL5749" s="66"/>
      <c r="NDM5749" s="66"/>
      <c r="NDN5749" s="66"/>
      <c r="NDO5749" s="66"/>
      <c r="NDP5749" s="66"/>
      <c r="NDQ5749" s="66"/>
      <c r="NDR5749" s="66"/>
      <c r="NDS5749" s="66"/>
      <c r="NDT5749" s="66"/>
      <c r="NDU5749" s="66"/>
      <c r="NDV5749" s="66"/>
      <c r="NDW5749" s="66"/>
      <c r="NDX5749" s="66"/>
      <c r="NDY5749" s="66"/>
      <c r="NDZ5749" s="66"/>
      <c r="NEA5749" s="66"/>
      <c r="NEB5749" s="66"/>
      <c r="NEC5749" s="66"/>
      <c r="NED5749" s="66"/>
      <c r="NEE5749" s="66"/>
      <c r="NEF5749" s="66"/>
      <c r="NEG5749" s="66"/>
      <c r="NEH5749" s="66"/>
      <c r="NEI5749" s="66"/>
      <c r="NEJ5749" s="66"/>
      <c r="NEK5749" s="66"/>
      <c r="NEL5749" s="66"/>
      <c r="NEM5749" s="66"/>
      <c r="NEN5749" s="66"/>
      <c r="NEO5749" s="66"/>
      <c r="NEP5749" s="66"/>
      <c r="NEQ5749" s="66"/>
      <c r="NER5749" s="66"/>
      <c r="NES5749" s="66"/>
      <c r="NET5749" s="66"/>
      <c r="NEU5749" s="66"/>
      <c r="NEV5749" s="66"/>
      <c r="NEW5749" s="66"/>
      <c r="NEX5749" s="66"/>
      <c r="NEY5749" s="66"/>
      <c r="NEZ5749" s="66"/>
      <c r="NFA5749" s="66"/>
      <c r="NFB5749" s="66"/>
      <c r="NFC5749" s="66"/>
      <c r="NFD5749" s="66"/>
      <c r="NFE5749" s="66"/>
      <c r="NFF5749" s="66"/>
      <c r="NFG5749" s="66"/>
      <c r="NFH5749" s="66"/>
      <c r="NFI5749" s="66"/>
      <c r="NFJ5749" s="66"/>
      <c r="NFK5749" s="66"/>
      <c r="NFL5749" s="66"/>
      <c r="NFM5749" s="66"/>
      <c r="NFN5749" s="66"/>
      <c r="NFO5749" s="66"/>
      <c r="NFP5749" s="66"/>
      <c r="NFQ5749" s="66"/>
      <c r="NFR5749" s="66"/>
      <c r="NFS5749" s="66"/>
      <c r="NFT5749" s="66"/>
      <c r="NFU5749" s="66"/>
      <c r="NFV5749" s="66"/>
      <c r="NFW5749" s="66"/>
      <c r="NFX5749" s="66"/>
      <c r="NFY5749" s="66"/>
      <c r="NFZ5749" s="66"/>
      <c r="NGA5749" s="66"/>
      <c r="NGB5749" s="66"/>
      <c r="NGC5749" s="66"/>
      <c r="NGD5749" s="66"/>
      <c r="NGE5749" s="66"/>
      <c r="NGF5749" s="66"/>
      <c r="NGG5749" s="66"/>
      <c r="NGH5749" s="66"/>
      <c r="NGI5749" s="66"/>
      <c r="NGJ5749" s="66"/>
      <c r="NGK5749" s="66"/>
      <c r="NGL5749" s="66"/>
      <c r="NGM5749" s="66"/>
      <c r="NGN5749" s="66"/>
      <c r="NGO5749" s="66"/>
      <c r="NGP5749" s="66"/>
      <c r="NGQ5749" s="66"/>
      <c r="NGR5749" s="66"/>
      <c r="NGS5749" s="66"/>
      <c r="NGT5749" s="66"/>
      <c r="NGU5749" s="66"/>
      <c r="NGV5749" s="66"/>
      <c r="NGW5749" s="66"/>
      <c r="NGX5749" s="66"/>
      <c r="NGY5749" s="66"/>
      <c r="NGZ5749" s="66"/>
      <c r="NHA5749" s="66"/>
      <c r="NHB5749" s="66"/>
      <c r="NHC5749" s="66"/>
      <c r="NHD5749" s="66"/>
      <c r="NHE5749" s="66"/>
      <c r="NHF5749" s="66"/>
      <c r="NHG5749" s="66"/>
      <c r="NHH5749" s="66"/>
      <c r="NHI5749" s="66"/>
      <c r="NHJ5749" s="66"/>
      <c r="NHK5749" s="66"/>
      <c r="NHL5749" s="66"/>
      <c r="NHM5749" s="66"/>
      <c r="NHN5749" s="66"/>
      <c r="NHO5749" s="66"/>
      <c r="NHP5749" s="66"/>
      <c r="NHQ5749" s="66"/>
      <c r="NHR5749" s="66"/>
      <c r="NHS5749" s="66"/>
      <c r="NHT5749" s="66"/>
      <c r="NHU5749" s="66"/>
      <c r="NHV5749" s="66"/>
      <c r="NHW5749" s="66"/>
      <c r="NHX5749" s="66"/>
      <c r="NHY5749" s="66"/>
      <c r="NHZ5749" s="66"/>
      <c r="NIA5749" s="66"/>
      <c r="NIB5749" s="66"/>
      <c r="NIC5749" s="66"/>
      <c r="NID5749" s="66"/>
      <c r="NIE5749" s="66"/>
      <c r="NIF5749" s="66"/>
      <c r="NIG5749" s="66"/>
      <c r="NIH5749" s="66"/>
      <c r="NII5749" s="66"/>
      <c r="NIJ5749" s="66"/>
      <c r="NIK5749" s="66"/>
      <c r="NIL5749" s="66"/>
      <c r="NIM5749" s="66"/>
      <c r="NIN5749" s="66"/>
      <c r="NIO5749" s="66"/>
      <c r="NIP5749" s="66"/>
      <c r="NIQ5749" s="66"/>
      <c r="NIR5749" s="66"/>
      <c r="NIS5749" s="66"/>
      <c r="NIT5749" s="66"/>
      <c r="NIU5749" s="66"/>
      <c r="NIV5749" s="66"/>
      <c r="NIW5749" s="66"/>
      <c r="NIX5749" s="66"/>
      <c r="NIY5749" s="66"/>
      <c r="NIZ5749" s="66"/>
      <c r="NJA5749" s="66"/>
      <c r="NJB5749" s="66"/>
      <c r="NJC5749" s="66"/>
      <c r="NJD5749" s="66"/>
      <c r="NJE5749" s="66"/>
      <c r="NJF5749" s="66"/>
      <c r="NJG5749" s="66"/>
      <c r="NJH5749" s="66"/>
      <c r="NJI5749" s="66"/>
      <c r="NJJ5749" s="66"/>
      <c r="NJK5749" s="66"/>
      <c r="NJL5749" s="66"/>
      <c r="NJM5749" s="66"/>
      <c r="NJN5749" s="66"/>
      <c r="NJO5749" s="66"/>
      <c r="NJP5749" s="66"/>
    </row>
    <row r="5750" spans="1:9740" s="166" customFormat="1" x14ac:dyDescent="0.2">
      <c r="A5750" s="160" t="s">
        <v>5784</v>
      </c>
      <c r="B5750" s="72" t="s">
        <v>8969</v>
      </c>
      <c r="C5750" s="160"/>
      <c r="D5750" s="161" t="s">
        <v>11867</v>
      </c>
      <c r="E5750" s="71" t="s">
        <v>5785</v>
      </c>
      <c r="F5750" s="162" t="s">
        <v>10</v>
      </c>
      <c r="G5750" s="162">
        <v>219</v>
      </c>
      <c r="H5750" s="162"/>
      <c r="I5750" s="162" t="s">
        <v>7799</v>
      </c>
      <c r="J5750" s="164">
        <v>25172110</v>
      </c>
      <c r="K5750" s="164" t="s">
        <v>12462</v>
      </c>
      <c r="L5750" s="160" t="str">
        <f t="shared" si="241"/>
        <v>104-0200-01.JPG</v>
      </c>
      <c r="M5750" s="160"/>
      <c r="N5750" s="160"/>
    </row>
    <row r="5751" spans="1:9740" s="166" customFormat="1" x14ac:dyDescent="0.2">
      <c r="A5751" s="160" t="s">
        <v>5786</v>
      </c>
      <c r="B5751" s="72" t="s">
        <v>8969</v>
      </c>
      <c r="C5751" s="160"/>
      <c r="D5751" s="161" t="s">
        <v>11867</v>
      </c>
      <c r="E5751" s="71" t="s">
        <v>5787</v>
      </c>
      <c r="F5751" s="162" t="s">
        <v>10</v>
      </c>
      <c r="G5751" s="162">
        <v>431.20000000000005</v>
      </c>
      <c r="H5751" s="162"/>
      <c r="I5751" s="162" t="s">
        <v>7799</v>
      </c>
      <c r="J5751" s="164">
        <v>25172110</v>
      </c>
      <c r="K5751" s="164" t="s">
        <v>12462</v>
      </c>
      <c r="L5751" s="160" t="str">
        <f t="shared" si="241"/>
        <v>104-0201-01.JPG</v>
      </c>
      <c r="M5751" s="160"/>
      <c r="N5751" s="160"/>
    </row>
    <row r="5752" spans="1:9740" s="166" customFormat="1" x14ac:dyDescent="0.2">
      <c r="A5752" s="160" t="s">
        <v>5788</v>
      </c>
      <c r="B5752" s="72" t="s">
        <v>8969</v>
      </c>
      <c r="C5752" s="160"/>
      <c r="D5752" s="161" t="s">
        <v>11867</v>
      </c>
      <c r="E5752" s="71" t="s">
        <v>13786</v>
      </c>
      <c r="F5752" s="162" t="s">
        <v>10</v>
      </c>
      <c r="G5752" s="162">
        <v>588</v>
      </c>
      <c r="H5752" s="162"/>
      <c r="I5752" s="162" t="s">
        <v>7799</v>
      </c>
      <c r="J5752" s="164">
        <v>25172110</v>
      </c>
      <c r="K5752" s="164" t="s">
        <v>12462</v>
      </c>
      <c r="L5752" s="160" t="str">
        <f t="shared" si="241"/>
        <v>104-0202-01.JPG</v>
      </c>
      <c r="M5752" s="160"/>
      <c r="N5752" s="160"/>
    </row>
    <row r="5753" spans="1:9740" s="166" customFormat="1" x14ac:dyDescent="0.2">
      <c r="A5753" s="160" t="s">
        <v>5789</v>
      </c>
      <c r="B5753" s="72" t="s">
        <v>8969</v>
      </c>
      <c r="C5753" s="160" t="s">
        <v>13784</v>
      </c>
      <c r="D5753" s="161" t="s">
        <v>11867</v>
      </c>
      <c r="E5753" s="71" t="s">
        <v>13785</v>
      </c>
      <c r="F5753" s="162" t="s">
        <v>10</v>
      </c>
      <c r="G5753" s="162">
        <v>459</v>
      </c>
      <c r="H5753" s="162"/>
      <c r="I5753" s="162" t="s">
        <v>7799</v>
      </c>
      <c r="J5753" s="164">
        <v>25172110</v>
      </c>
      <c r="K5753" s="164" t="s">
        <v>12462</v>
      </c>
      <c r="L5753" s="160" t="str">
        <f t="shared" si="241"/>
        <v>104-0203-01.JPG</v>
      </c>
      <c r="M5753" s="160"/>
      <c r="N5753" s="160"/>
    </row>
    <row r="5754" spans="1:9740" x14ac:dyDescent="0.25">
      <c r="A5754" s="71" t="s">
        <v>14933</v>
      </c>
      <c r="B5754" s="72" t="s">
        <v>8969</v>
      </c>
      <c r="C5754" s="71" t="s">
        <v>14941</v>
      </c>
      <c r="D5754" s="73" t="s">
        <v>11864</v>
      </c>
      <c r="E5754" s="71" t="s">
        <v>14935</v>
      </c>
      <c r="F5754" s="75" t="s">
        <v>10</v>
      </c>
      <c r="G5754" s="75">
        <v>459</v>
      </c>
      <c r="H5754" s="75"/>
      <c r="I5754" s="74" t="s">
        <v>7799</v>
      </c>
      <c r="J5754" s="38">
        <v>25172110</v>
      </c>
      <c r="K5754" s="38" t="s">
        <v>12462</v>
      </c>
      <c r="L5754" s="76" t="str">
        <f t="shared" si="241"/>
        <v>104-0204-01.JPG</v>
      </c>
      <c r="M5754" s="76" t="s">
        <v>14938</v>
      </c>
      <c r="N5754" s="76" t="s">
        <v>14937</v>
      </c>
    </row>
    <row r="5755" spans="1:9740" x14ac:dyDescent="0.25">
      <c r="A5755" s="71" t="s">
        <v>14934</v>
      </c>
      <c r="B5755" s="72" t="s">
        <v>8969</v>
      </c>
      <c r="C5755" s="71" t="s">
        <v>14940</v>
      </c>
      <c r="D5755" s="73" t="s">
        <v>11864</v>
      </c>
      <c r="E5755" s="71" t="s">
        <v>14936</v>
      </c>
      <c r="F5755" s="75" t="s">
        <v>10</v>
      </c>
      <c r="G5755" s="75">
        <v>459</v>
      </c>
      <c r="H5755" s="75"/>
      <c r="I5755" s="74" t="s">
        <v>7799</v>
      </c>
      <c r="J5755" s="38">
        <v>25172110</v>
      </c>
      <c r="K5755" s="38" t="s">
        <v>12462</v>
      </c>
      <c r="L5755" s="76" t="str">
        <f t="shared" si="241"/>
        <v>104-0204-02.JPG</v>
      </c>
      <c r="M5755" s="76" t="s">
        <v>14938</v>
      </c>
      <c r="N5755" s="76" t="s">
        <v>14937</v>
      </c>
    </row>
    <row r="5756" spans="1:9740" x14ac:dyDescent="0.25">
      <c r="A5756" s="67" t="s">
        <v>8967</v>
      </c>
      <c r="B5756" s="67" t="s">
        <v>8966</v>
      </c>
      <c r="C5756" s="67" t="s">
        <v>8967</v>
      </c>
      <c r="D5756" s="67"/>
      <c r="E5756" s="67" t="s">
        <v>8967</v>
      </c>
      <c r="F5756" s="70"/>
      <c r="G5756" s="70"/>
      <c r="H5756" s="70"/>
      <c r="I5756" s="70"/>
      <c r="J5756" s="37"/>
      <c r="K5756" s="37" t="s">
        <v>12462</v>
      </c>
      <c r="L5756" s="67" t="str">
        <f t="shared" si="241"/>
        <v>CORNETA MUSICAL.JPG</v>
      </c>
      <c r="M5756" s="67"/>
      <c r="N5756" s="67"/>
    </row>
    <row r="5757" spans="1:9740" x14ac:dyDescent="0.25">
      <c r="A5757" s="71" t="s">
        <v>5790</v>
      </c>
      <c r="B5757" s="72" t="s">
        <v>8967</v>
      </c>
      <c r="C5757" s="71"/>
      <c r="D5757" s="73" t="s">
        <v>11864</v>
      </c>
      <c r="E5757" s="71" t="s">
        <v>8970</v>
      </c>
      <c r="F5757" s="75" t="s">
        <v>7803</v>
      </c>
      <c r="G5757" s="75">
        <v>827</v>
      </c>
      <c r="H5757" s="75"/>
      <c r="I5757" s="74" t="s">
        <v>7802</v>
      </c>
      <c r="J5757" s="38">
        <v>25172110</v>
      </c>
      <c r="K5757" s="38" t="s">
        <v>12462</v>
      </c>
      <c r="L5757" s="76" t="str">
        <f t="shared" si="241"/>
        <v>104-0300-01.JPG</v>
      </c>
      <c r="M5757" s="76"/>
      <c r="N5757" s="76"/>
    </row>
    <row r="5758" spans="1:9740" x14ac:dyDescent="0.25">
      <c r="A5758" s="71" t="s">
        <v>5791</v>
      </c>
      <c r="B5758" s="72" t="s">
        <v>8967</v>
      </c>
      <c r="C5758" s="71"/>
      <c r="D5758" s="73" t="s">
        <v>11864</v>
      </c>
      <c r="E5758" s="71" t="s">
        <v>8971</v>
      </c>
      <c r="F5758" s="75" t="s">
        <v>7803</v>
      </c>
      <c r="G5758" s="75">
        <v>827</v>
      </c>
      <c r="H5758" s="75"/>
      <c r="I5758" s="74" t="s">
        <v>7802</v>
      </c>
      <c r="J5758" s="38">
        <v>25172110</v>
      </c>
      <c r="K5758" s="38" t="s">
        <v>12462</v>
      </c>
      <c r="L5758" s="76" t="str">
        <f t="shared" si="241"/>
        <v>104-0300-02.JPG</v>
      </c>
      <c r="M5758" s="76"/>
      <c r="N5758" s="76"/>
    </row>
    <row r="5759" spans="1:9740" x14ac:dyDescent="0.25">
      <c r="A5759" s="71" t="s">
        <v>5792</v>
      </c>
      <c r="B5759" s="72" t="s">
        <v>8967</v>
      </c>
      <c r="C5759" s="71"/>
      <c r="D5759" s="73" t="s">
        <v>11864</v>
      </c>
      <c r="E5759" s="71" t="s">
        <v>8972</v>
      </c>
      <c r="F5759" s="75" t="s">
        <v>10</v>
      </c>
      <c r="G5759" s="75">
        <v>827</v>
      </c>
      <c r="H5759" s="75"/>
      <c r="I5759" s="74" t="s">
        <v>7799</v>
      </c>
      <c r="J5759" s="38">
        <v>25172110</v>
      </c>
      <c r="K5759" s="38" t="s">
        <v>12462</v>
      </c>
      <c r="L5759" s="76" t="str">
        <f t="shared" si="241"/>
        <v>104-0300-03.JPG</v>
      </c>
      <c r="M5759" s="76"/>
      <c r="N5759" s="76"/>
    </row>
    <row r="5760" spans="1:9740" x14ac:dyDescent="0.25">
      <c r="A5760" s="71" t="s">
        <v>12257</v>
      </c>
      <c r="B5760" s="72" t="s">
        <v>8967</v>
      </c>
      <c r="C5760" s="71" t="s">
        <v>12256</v>
      </c>
      <c r="D5760" s="73" t="s">
        <v>11864</v>
      </c>
      <c r="E5760" s="71" t="s">
        <v>12255</v>
      </c>
      <c r="F5760" s="75" t="s">
        <v>10</v>
      </c>
      <c r="G5760" s="75">
        <v>855.74</v>
      </c>
      <c r="H5760" s="75"/>
      <c r="I5760" s="75" t="s">
        <v>7799</v>
      </c>
      <c r="J5760" s="38">
        <v>25172110</v>
      </c>
      <c r="K5760" s="38" t="s">
        <v>12462</v>
      </c>
      <c r="L5760" s="71" t="str">
        <f t="shared" si="241"/>
        <v>104-0300-04.JPG</v>
      </c>
      <c r="M5760" s="71"/>
      <c r="N5760" s="71"/>
    </row>
    <row r="5761" spans="1:14" x14ac:dyDescent="0.25">
      <c r="A5761" s="71" t="s">
        <v>5793</v>
      </c>
      <c r="B5761" s="72" t="s">
        <v>8967</v>
      </c>
      <c r="C5761" s="71" t="s">
        <v>5794</v>
      </c>
      <c r="D5761" s="73" t="s">
        <v>11864</v>
      </c>
      <c r="E5761" s="71" t="s">
        <v>8973</v>
      </c>
      <c r="F5761" s="75" t="s">
        <v>10</v>
      </c>
      <c r="G5761" s="75">
        <v>437</v>
      </c>
      <c r="H5761" s="75"/>
      <c r="I5761" s="75" t="s">
        <v>7799</v>
      </c>
      <c r="J5761" s="38">
        <v>25172110</v>
      </c>
      <c r="K5761" s="38" t="s">
        <v>12462</v>
      </c>
      <c r="L5761" s="71" t="str">
        <f t="shared" ref="L5761:L5824" si="242">CONCATENATE(A5761,K5761)</f>
        <v>104-0301-01.JPG</v>
      </c>
      <c r="M5761" s="71"/>
      <c r="N5761" s="71"/>
    </row>
    <row r="5762" spans="1:14" x14ac:dyDescent="0.25">
      <c r="A5762" s="71" t="s">
        <v>5795</v>
      </c>
      <c r="B5762" s="72" t="s">
        <v>8967</v>
      </c>
      <c r="C5762" s="71"/>
      <c r="D5762" s="73" t="s">
        <v>11864</v>
      </c>
      <c r="E5762" s="71" t="s">
        <v>8974</v>
      </c>
      <c r="F5762" s="75" t="s">
        <v>7803</v>
      </c>
      <c r="G5762" s="75">
        <v>539</v>
      </c>
      <c r="H5762" s="75"/>
      <c r="I5762" s="74" t="s">
        <v>7802</v>
      </c>
      <c r="J5762" s="38">
        <v>25172110</v>
      </c>
      <c r="K5762" s="38" t="s">
        <v>12462</v>
      </c>
      <c r="L5762" s="76" t="str">
        <f t="shared" si="242"/>
        <v>104-0301-02.JPG</v>
      </c>
      <c r="M5762" s="76"/>
      <c r="N5762" s="76"/>
    </row>
    <row r="5763" spans="1:14" x14ac:dyDescent="0.25">
      <c r="A5763" s="71" t="s">
        <v>5796</v>
      </c>
      <c r="B5763" s="72" t="s">
        <v>8967</v>
      </c>
      <c r="C5763" s="71"/>
      <c r="D5763" s="73" t="s">
        <v>11864</v>
      </c>
      <c r="E5763" s="71" t="s">
        <v>8975</v>
      </c>
      <c r="F5763" s="75" t="s">
        <v>7803</v>
      </c>
      <c r="G5763" s="75">
        <v>539</v>
      </c>
      <c r="H5763" s="75"/>
      <c r="I5763" s="74" t="s">
        <v>7802</v>
      </c>
      <c r="J5763" s="38">
        <v>25172110</v>
      </c>
      <c r="K5763" s="38" t="s">
        <v>12462</v>
      </c>
      <c r="L5763" s="76" t="str">
        <f t="shared" si="242"/>
        <v>104-0301-03.JPG</v>
      </c>
      <c r="M5763" s="76"/>
      <c r="N5763" s="76"/>
    </row>
    <row r="5764" spans="1:14" x14ac:dyDescent="0.25">
      <c r="A5764" s="71" t="s">
        <v>11385</v>
      </c>
      <c r="B5764" s="72" t="s">
        <v>8967</v>
      </c>
      <c r="C5764" s="71"/>
      <c r="D5764" s="73" t="s">
        <v>11864</v>
      </c>
      <c r="E5764" s="71" t="s">
        <v>11386</v>
      </c>
      <c r="F5764" s="75" t="s">
        <v>7803</v>
      </c>
      <c r="G5764" s="75">
        <v>539</v>
      </c>
      <c r="H5764" s="75"/>
      <c r="I5764" s="74" t="s">
        <v>7802</v>
      </c>
      <c r="J5764" s="38">
        <v>25172110</v>
      </c>
      <c r="K5764" s="38" t="s">
        <v>12462</v>
      </c>
      <c r="L5764" s="76" t="str">
        <f t="shared" si="242"/>
        <v>104-0301-04.JPG</v>
      </c>
      <c r="M5764" s="76"/>
      <c r="N5764" s="76"/>
    </row>
    <row r="5765" spans="1:14" x14ac:dyDescent="0.25">
      <c r="A5765" s="71" t="s">
        <v>11735</v>
      </c>
      <c r="B5765" s="72" t="s">
        <v>8967</v>
      </c>
      <c r="C5765" s="71" t="s">
        <v>11736</v>
      </c>
      <c r="D5765" s="73" t="s">
        <v>11864</v>
      </c>
      <c r="E5765" s="71" t="s">
        <v>12252</v>
      </c>
      <c r="F5765" s="75" t="s">
        <v>7803</v>
      </c>
      <c r="G5765" s="75">
        <v>769</v>
      </c>
      <c r="H5765" s="75"/>
      <c r="I5765" s="75" t="s">
        <v>7802</v>
      </c>
      <c r="J5765" s="38">
        <v>25172110</v>
      </c>
      <c r="K5765" s="38" t="s">
        <v>12462</v>
      </c>
      <c r="L5765" s="71" t="str">
        <f t="shared" si="242"/>
        <v>104-0302-01.JPG</v>
      </c>
      <c r="M5765" s="71"/>
      <c r="N5765" s="71"/>
    </row>
    <row r="5766" spans="1:14" x14ac:dyDescent="0.25">
      <c r="A5766" s="71" t="s">
        <v>14917</v>
      </c>
      <c r="B5766" s="72" t="s">
        <v>8967</v>
      </c>
      <c r="C5766" s="71" t="s">
        <v>14919</v>
      </c>
      <c r="D5766" s="73" t="s">
        <v>11864</v>
      </c>
      <c r="E5766" s="71" t="s">
        <v>14918</v>
      </c>
      <c r="F5766" s="75" t="s">
        <v>7803</v>
      </c>
      <c r="G5766" s="75">
        <v>849</v>
      </c>
      <c r="H5766" s="75"/>
      <c r="I5766" s="74" t="s">
        <v>7802</v>
      </c>
      <c r="J5766" s="38">
        <v>25172110</v>
      </c>
      <c r="K5766" s="38" t="s">
        <v>12462</v>
      </c>
      <c r="L5766" s="76" t="str">
        <f t="shared" si="242"/>
        <v>104-0302-02.JPG</v>
      </c>
      <c r="M5766" s="76" t="s">
        <v>14938</v>
      </c>
      <c r="N5766" s="76" t="s">
        <v>14939</v>
      </c>
    </row>
    <row r="5767" spans="1:14" x14ac:dyDescent="0.25">
      <c r="A5767" s="71" t="s">
        <v>12248</v>
      </c>
      <c r="B5767" s="72" t="s">
        <v>8967</v>
      </c>
      <c r="C5767" s="71" t="s">
        <v>12253</v>
      </c>
      <c r="D5767" s="73" t="s">
        <v>11864</v>
      </c>
      <c r="E5767" s="71" t="s">
        <v>12249</v>
      </c>
      <c r="F5767" s="75" t="s">
        <v>7803</v>
      </c>
      <c r="G5767" s="75">
        <v>1116.56</v>
      </c>
      <c r="H5767" s="75"/>
      <c r="I5767" s="75" t="s">
        <v>7802</v>
      </c>
      <c r="J5767" s="38">
        <v>25172110</v>
      </c>
      <c r="K5767" s="38" t="s">
        <v>12462</v>
      </c>
      <c r="L5767" s="71" t="str">
        <f t="shared" si="242"/>
        <v>104-0303-01.JPG</v>
      </c>
      <c r="M5767" s="71"/>
      <c r="N5767" s="71"/>
    </row>
    <row r="5768" spans="1:14" x14ac:dyDescent="0.25">
      <c r="A5768" s="71" t="s">
        <v>12250</v>
      </c>
      <c r="B5768" s="72" t="s">
        <v>8967</v>
      </c>
      <c r="C5768" s="71" t="s">
        <v>12254</v>
      </c>
      <c r="D5768" s="73" t="s">
        <v>11864</v>
      </c>
      <c r="E5768" s="71" t="s">
        <v>12251</v>
      </c>
      <c r="F5768" s="75" t="s">
        <v>7803</v>
      </c>
      <c r="G5768" s="75">
        <v>1027</v>
      </c>
      <c r="H5768" s="75"/>
      <c r="I5768" s="75" t="s">
        <v>7802</v>
      </c>
      <c r="J5768" s="38">
        <v>25172110</v>
      </c>
      <c r="K5768" s="38" t="s">
        <v>12462</v>
      </c>
      <c r="L5768" s="71" t="str">
        <f t="shared" si="242"/>
        <v>104-0303-02.JPG</v>
      </c>
      <c r="M5768" s="71"/>
      <c r="N5768" s="71"/>
    </row>
    <row r="5769" spans="1:14" x14ac:dyDescent="0.25">
      <c r="A5769" s="71" t="s">
        <v>11745</v>
      </c>
      <c r="B5769" s="72" t="s">
        <v>8967</v>
      </c>
      <c r="C5769" s="71" t="s">
        <v>11746</v>
      </c>
      <c r="D5769" s="73" t="s">
        <v>11864</v>
      </c>
      <c r="E5769" s="71" t="s">
        <v>11747</v>
      </c>
      <c r="F5769" s="75" t="s">
        <v>10</v>
      </c>
      <c r="G5769" s="75">
        <v>175</v>
      </c>
      <c r="H5769" s="75"/>
      <c r="I5769" s="75" t="s">
        <v>7799</v>
      </c>
      <c r="J5769" s="38">
        <v>25172110</v>
      </c>
      <c r="K5769" s="38" t="s">
        <v>12462</v>
      </c>
      <c r="L5769" s="71" t="str">
        <f t="shared" si="242"/>
        <v>104-0400-01.JPG</v>
      </c>
      <c r="M5769" s="71"/>
      <c r="N5769" s="71"/>
    </row>
    <row r="5770" spans="1:14" x14ac:dyDescent="0.25">
      <c r="A5770" s="67" t="s">
        <v>8968</v>
      </c>
      <c r="B5770" s="67" t="s">
        <v>8966</v>
      </c>
      <c r="C5770" s="67" t="s">
        <v>8968</v>
      </c>
      <c r="D5770" s="67"/>
      <c r="E5770" s="67" t="s">
        <v>8968</v>
      </c>
      <c r="F5770" s="70"/>
      <c r="G5770" s="70"/>
      <c r="H5770" s="70"/>
      <c r="I5770" s="70"/>
      <c r="J5770" s="37"/>
      <c r="K5770" s="37" t="s">
        <v>12462</v>
      </c>
      <c r="L5770" s="67" t="str">
        <f t="shared" si="242"/>
        <v>CORNETA DE AIRE.JPG</v>
      </c>
      <c r="M5770" s="67"/>
      <c r="N5770" s="67"/>
    </row>
    <row r="5771" spans="1:14" x14ac:dyDescent="0.25">
      <c r="A5771" s="71" t="s">
        <v>5797</v>
      </c>
      <c r="B5771" s="72" t="s">
        <v>8968</v>
      </c>
      <c r="C5771" s="71">
        <v>160006</v>
      </c>
      <c r="D5771" s="73" t="s">
        <v>11864</v>
      </c>
      <c r="E5771" s="71" t="s">
        <v>8434</v>
      </c>
      <c r="F5771" s="75" t="s">
        <v>10</v>
      </c>
      <c r="G5771" s="75">
        <v>459</v>
      </c>
      <c r="H5771" s="75"/>
      <c r="I5771" s="74" t="s">
        <v>7799</v>
      </c>
      <c r="J5771" s="38">
        <v>25172110</v>
      </c>
      <c r="K5771" s="38" t="s">
        <v>12462</v>
      </c>
      <c r="L5771" s="71" t="str">
        <f t="shared" si="242"/>
        <v>104-1000-01.JPG</v>
      </c>
      <c r="M5771" s="71"/>
      <c r="N5771" s="71"/>
    </row>
    <row r="5772" spans="1:14" x14ac:dyDescent="0.25">
      <c r="A5772" s="71" t="s">
        <v>5798</v>
      </c>
      <c r="B5772" s="72" t="s">
        <v>8968</v>
      </c>
      <c r="C5772" s="71" t="s">
        <v>12435</v>
      </c>
      <c r="D5772" s="73" t="s">
        <v>11864</v>
      </c>
      <c r="E5772" s="71" t="s">
        <v>8435</v>
      </c>
      <c r="F5772" s="75" t="s">
        <v>10</v>
      </c>
      <c r="G5772" s="75">
        <v>695</v>
      </c>
      <c r="H5772" s="75"/>
      <c r="I5772" s="74" t="s">
        <v>7799</v>
      </c>
      <c r="J5772" s="38">
        <v>25172110</v>
      </c>
      <c r="K5772" s="38" t="s">
        <v>12462</v>
      </c>
      <c r="L5772" s="76" t="str">
        <f t="shared" si="242"/>
        <v>104-1000-02.JPG</v>
      </c>
      <c r="M5772" s="76"/>
      <c r="N5772" s="76"/>
    </row>
    <row r="5773" spans="1:14" x14ac:dyDescent="0.25">
      <c r="A5773" s="71" t="s">
        <v>8919</v>
      </c>
      <c r="B5773" s="72" t="s">
        <v>8968</v>
      </c>
      <c r="C5773" s="71" t="s">
        <v>8923</v>
      </c>
      <c r="D5773" s="73" t="s">
        <v>11864</v>
      </c>
      <c r="E5773" s="71" t="s">
        <v>8921</v>
      </c>
      <c r="F5773" s="75" t="s">
        <v>10</v>
      </c>
      <c r="G5773" s="75">
        <v>409</v>
      </c>
      <c r="H5773" s="75"/>
      <c r="I5773" s="74" t="s">
        <v>7799</v>
      </c>
      <c r="J5773" s="38">
        <v>25172110</v>
      </c>
      <c r="K5773" s="38" t="s">
        <v>12462</v>
      </c>
      <c r="L5773" s="76" t="str">
        <f t="shared" si="242"/>
        <v>104-1005-01.JPG</v>
      </c>
      <c r="M5773" s="76"/>
      <c r="N5773" s="76"/>
    </row>
    <row r="5774" spans="1:14" x14ac:dyDescent="0.25">
      <c r="A5774" s="71" t="s">
        <v>8920</v>
      </c>
      <c r="B5774" s="72" t="s">
        <v>8968</v>
      </c>
      <c r="C5774" s="71" t="s">
        <v>8924</v>
      </c>
      <c r="D5774" s="73" t="s">
        <v>11864</v>
      </c>
      <c r="E5774" s="71" t="s">
        <v>8922</v>
      </c>
      <c r="F5774" s="75" t="s">
        <v>10</v>
      </c>
      <c r="G5774" s="75">
        <v>1555</v>
      </c>
      <c r="H5774" s="75"/>
      <c r="I5774" s="75" t="s">
        <v>7799</v>
      </c>
      <c r="J5774" s="38">
        <v>25172110</v>
      </c>
      <c r="K5774" s="38" t="s">
        <v>12462</v>
      </c>
      <c r="L5774" s="71" t="str">
        <f t="shared" si="242"/>
        <v>104-1006-01.JPG</v>
      </c>
      <c r="M5774" s="71"/>
      <c r="N5774" s="71"/>
    </row>
    <row r="5775" spans="1:14" x14ac:dyDescent="0.25">
      <c r="A5775" s="71" t="s">
        <v>8925</v>
      </c>
      <c r="B5775" s="72" t="s">
        <v>8968</v>
      </c>
      <c r="C5775" s="71" t="s">
        <v>8929</v>
      </c>
      <c r="D5775" s="73" t="s">
        <v>11864</v>
      </c>
      <c r="E5775" s="71" t="s">
        <v>15631</v>
      </c>
      <c r="F5775" s="75" t="s">
        <v>10</v>
      </c>
      <c r="G5775" s="75">
        <v>1335</v>
      </c>
      <c r="H5775" s="75"/>
      <c r="I5775" s="74" t="s">
        <v>7799</v>
      </c>
      <c r="J5775" s="38">
        <v>25172110</v>
      </c>
      <c r="K5775" s="38" t="s">
        <v>12462</v>
      </c>
      <c r="L5775" s="76" t="str">
        <f t="shared" si="242"/>
        <v>104-1007-01.JPG</v>
      </c>
      <c r="M5775" s="76"/>
      <c r="N5775" s="76"/>
    </row>
    <row r="5776" spans="1:14" x14ac:dyDescent="0.25">
      <c r="A5776" s="71" t="s">
        <v>8926</v>
      </c>
      <c r="B5776" s="72" t="s">
        <v>8968</v>
      </c>
      <c r="C5776" s="71" t="s">
        <v>8930</v>
      </c>
      <c r="D5776" s="73" t="s">
        <v>11864</v>
      </c>
      <c r="E5776" s="71" t="s">
        <v>15632</v>
      </c>
      <c r="F5776" s="75" t="s">
        <v>10</v>
      </c>
      <c r="G5776" s="75">
        <v>1169</v>
      </c>
      <c r="H5776" s="75"/>
      <c r="I5776" s="74" t="s">
        <v>7799</v>
      </c>
      <c r="J5776" s="38">
        <v>25172110</v>
      </c>
      <c r="K5776" s="38" t="s">
        <v>12462</v>
      </c>
      <c r="L5776" s="76" t="str">
        <f t="shared" si="242"/>
        <v>104-1008-01.JPG</v>
      </c>
      <c r="M5776" s="76"/>
      <c r="N5776" s="76"/>
    </row>
    <row r="5777" spans="1:14" x14ac:dyDescent="0.25">
      <c r="A5777" s="71" t="s">
        <v>8927</v>
      </c>
      <c r="B5777" s="72" t="s">
        <v>8968</v>
      </c>
      <c r="C5777" s="71" t="s">
        <v>8931</v>
      </c>
      <c r="D5777" s="73" t="s">
        <v>11864</v>
      </c>
      <c r="E5777" s="71" t="s">
        <v>8928</v>
      </c>
      <c r="F5777" s="75" t="s">
        <v>10</v>
      </c>
      <c r="G5777" s="75">
        <v>3766</v>
      </c>
      <c r="H5777" s="75"/>
      <c r="I5777" s="75" t="s">
        <v>7799</v>
      </c>
      <c r="J5777" s="38">
        <v>25172110</v>
      </c>
      <c r="K5777" s="38" t="s">
        <v>12462</v>
      </c>
      <c r="L5777" s="71" t="str">
        <f t="shared" si="242"/>
        <v>104-1009-01.JPG</v>
      </c>
      <c r="M5777" s="71"/>
      <c r="N5777" s="71"/>
    </row>
    <row r="5778" spans="1:14" x14ac:dyDescent="0.25">
      <c r="A5778" s="71" t="s">
        <v>10922</v>
      </c>
      <c r="B5778" s="72" t="s">
        <v>8968</v>
      </c>
      <c r="C5778" s="71" t="s">
        <v>10923</v>
      </c>
      <c r="D5778" s="73" t="s">
        <v>11864</v>
      </c>
      <c r="E5778" s="71" t="s">
        <v>15633</v>
      </c>
      <c r="F5778" s="75" t="s">
        <v>10</v>
      </c>
      <c r="G5778" s="75">
        <v>1765</v>
      </c>
      <c r="H5778" s="75"/>
      <c r="I5778" s="74" t="s">
        <v>7799</v>
      </c>
      <c r="J5778" s="38">
        <v>25172110</v>
      </c>
      <c r="K5778" s="38" t="s">
        <v>12462</v>
      </c>
      <c r="L5778" s="71" t="str">
        <f t="shared" si="242"/>
        <v>104-1010-01.JPG</v>
      </c>
      <c r="M5778" s="71"/>
      <c r="N5778" s="71"/>
    </row>
    <row r="5779" spans="1:14" x14ac:dyDescent="0.25">
      <c r="A5779" s="67" t="s">
        <v>5799</v>
      </c>
      <c r="B5779" s="69" t="s">
        <v>7</v>
      </c>
      <c r="C5779" s="67" t="s">
        <v>5799</v>
      </c>
      <c r="D5779" s="67"/>
      <c r="E5779" s="67" t="s">
        <v>5799</v>
      </c>
      <c r="F5779" s="70"/>
      <c r="G5779" s="70"/>
      <c r="H5779" s="70"/>
      <c r="I5779" s="70"/>
      <c r="J5779" s="37"/>
      <c r="K5779" s="37" t="s">
        <v>12462</v>
      </c>
      <c r="L5779" s="67" t="str">
        <f t="shared" si="242"/>
        <v>TIRAS DE LED.JPG</v>
      </c>
      <c r="M5779" s="67"/>
      <c r="N5779" s="67"/>
    </row>
    <row r="5780" spans="1:14" x14ac:dyDescent="0.25">
      <c r="A5780" s="71" t="s">
        <v>5800</v>
      </c>
      <c r="B5780" s="72" t="s">
        <v>5799</v>
      </c>
      <c r="C5780" s="71">
        <v>25050</v>
      </c>
      <c r="D5780" s="73" t="s">
        <v>11864</v>
      </c>
      <c r="E5780" s="71" t="s">
        <v>5801</v>
      </c>
      <c r="F5780" s="75" t="s">
        <v>10</v>
      </c>
      <c r="G5780" s="75">
        <v>247</v>
      </c>
      <c r="H5780" s="75"/>
      <c r="I5780" s="74" t="s">
        <v>7799</v>
      </c>
      <c r="J5780" s="38">
        <v>25172901</v>
      </c>
      <c r="K5780" s="38" t="s">
        <v>12462</v>
      </c>
      <c r="L5780" s="76" t="str">
        <f t="shared" si="242"/>
        <v>105-0100-01.JPG</v>
      </c>
      <c r="M5780" s="76"/>
      <c r="N5780" s="76"/>
    </row>
    <row r="5781" spans="1:14" x14ac:dyDescent="0.25">
      <c r="A5781" s="71" t="s">
        <v>5802</v>
      </c>
      <c r="B5781" s="72" t="s">
        <v>5799</v>
      </c>
      <c r="C5781" s="71">
        <v>25050</v>
      </c>
      <c r="D5781" s="73" t="s">
        <v>11864</v>
      </c>
      <c r="E5781" s="71" t="s">
        <v>5803</v>
      </c>
      <c r="F5781" s="75" t="s">
        <v>10</v>
      </c>
      <c r="G5781" s="75">
        <v>247</v>
      </c>
      <c r="H5781" s="75"/>
      <c r="I5781" s="74" t="s">
        <v>7799</v>
      </c>
      <c r="J5781" s="38">
        <v>25172901</v>
      </c>
      <c r="K5781" s="38" t="s">
        <v>12462</v>
      </c>
      <c r="L5781" s="76" t="str">
        <f t="shared" si="242"/>
        <v>105-0100-02.JPG</v>
      </c>
      <c r="M5781" s="76"/>
      <c r="N5781" s="76"/>
    </row>
    <row r="5782" spans="1:14" x14ac:dyDescent="0.25">
      <c r="A5782" s="71" t="s">
        <v>5804</v>
      </c>
      <c r="B5782" s="72" t="s">
        <v>5799</v>
      </c>
      <c r="C5782" s="71">
        <v>25050</v>
      </c>
      <c r="D5782" s="73" t="s">
        <v>11864</v>
      </c>
      <c r="E5782" s="71" t="s">
        <v>5805</v>
      </c>
      <c r="F5782" s="75" t="s">
        <v>10</v>
      </c>
      <c r="G5782" s="75">
        <v>247</v>
      </c>
      <c r="H5782" s="75"/>
      <c r="I5782" s="74" t="s">
        <v>7799</v>
      </c>
      <c r="J5782" s="38">
        <v>25172901</v>
      </c>
      <c r="K5782" s="38" t="s">
        <v>12462</v>
      </c>
      <c r="L5782" s="76" t="str">
        <f t="shared" si="242"/>
        <v>105-0100-03.JPG</v>
      </c>
      <c r="M5782" s="76"/>
      <c r="N5782" s="76"/>
    </row>
    <row r="5783" spans="1:14" x14ac:dyDescent="0.25">
      <c r="A5783" s="71" t="s">
        <v>5806</v>
      </c>
      <c r="B5783" s="72" t="s">
        <v>5799</v>
      </c>
      <c r="C5783" s="71">
        <v>25050</v>
      </c>
      <c r="D5783" s="73" t="s">
        <v>11864</v>
      </c>
      <c r="E5783" s="71" t="s">
        <v>5807</v>
      </c>
      <c r="F5783" s="75" t="s">
        <v>10</v>
      </c>
      <c r="G5783" s="75">
        <v>247</v>
      </c>
      <c r="H5783" s="75"/>
      <c r="I5783" s="74" t="s">
        <v>7799</v>
      </c>
      <c r="J5783" s="38">
        <v>25172901</v>
      </c>
      <c r="K5783" s="38" t="s">
        <v>12462</v>
      </c>
      <c r="L5783" s="76" t="str">
        <f t="shared" si="242"/>
        <v>105-0100-04.JPG</v>
      </c>
      <c r="M5783" s="76"/>
      <c r="N5783" s="76"/>
    </row>
    <row r="5784" spans="1:14" x14ac:dyDescent="0.25">
      <c r="A5784" s="71" t="s">
        <v>5808</v>
      </c>
      <c r="B5784" s="72" t="s">
        <v>5799</v>
      </c>
      <c r="C5784" s="71">
        <v>25050</v>
      </c>
      <c r="D5784" s="73" t="s">
        <v>11864</v>
      </c>
      <c r="E5784" s="71" t="s">
        <v>5809</v>
      </c>
      <c r="F5784" s="75" t="s">
        <v>10</v>
      </c>
      <c r="G5784" s="75">
        <v>247</v>
      </c>
      <c r="H5784" s="75"/>
      <c r="I5784" s="74" t="s">
        <v>7799</v>
      </c>
      <c r="J5784" s="38">
        <v>25172901</v>
      </c>
      <c r="K5784" s="38" t="s">
        <v>12462</v>
      </c>
      <c r="L5784" s="76" t="str">
        <f t="shared" si="242"/>
        <v>105-0100-05.JPG</v>
      </c>
      <c r="M5784" s="76"/>
      <c r="N5784" s="76"/>
    </row>
    <row r="5785" spans="1:14" x14ac:dyDescent="0.25">
      <c r="A5785" s="71" t="s">
        <v>5810</v>
      </c>
      <c r="B5785" s="72" t="s">
        <v>5799</v>
      </c>
      <c r="C5785" s="71"/>
      <c r="D5785" s="73" t="s">
        <v>11864</v>
      </c>
      <c r="E5785" s="71" t="s">
        <v>5811</v>
      </c>
      <c r="F5785" s="75" t="s">
        <v>10</v>
      </c>
      <c r="G5785" s="75">
        <v>450</v>
      </c>
      <c r="H5785" s="75"/>
      <c r="I5785" s="75" t="s">
        <v>7799</v>
      </c>
      <c r="J5785" s="38">
        <v>25172901</v>
      </c>
      <c r="K5785" s="38" t="s">
        <v>12462</v>
      </c>
      <c r="L5785" s="71" t="str">
        <f t="shared" si="242"/>
        <v>105-0100-06.JPG</v>
      </c>
      <c r="M5785" s="71"/>
      <c r="N5785" s="71"/>
    </row>
    <row r="5786" spans="1:14" x14ac:dyDescent="0.25">
      <c r="A5786" s="71" t="s">
        <v>5812</v>
      </c>
      <c r="B5786" s="72" t="s">
        <v>5799</v>
      </c>
      <c r="C5786" s="71"/>
      <c r="D5786" s="73" t="s">
        <v>11864</v>
      </c>
      <c r="E5786" s="71" t="s">
        <v>5813</v>
      </c>
      <c r="F5786" s="75" t="s">
        <v>10</v>
      </c>
      <c r="G5786" s="75">
        <v>450</v>
      </c>
      <c r="H5786" s="75"/>
      <c r="I5786" s="75" t="s">
        <v>7799</v>
      </c>
      <c r="J5786" s="38">
        <v>25172901</v>
      </c>
      <c r="K5786" s="38" t="s">
        <v>12462</v>
      </c>
      <c r="L5786" s="71" t="str">
        <f t="shared" si="242"/>
        <v>105-0100-07.JPG</v>
      </c>
      <c r="M5786" s="71"/>
      <c r="N5786" s="71"/>
    </row>
    <row r="5787" spans="1:14" x14ac:dyDescent="0.25">
      <c r="A5787" s="71" t="s">
        <v>5814</v>
      </c>
      <c r="B5787" s="72" t="s">
        <v>5799</v>
      </c>
      <c r="C5787" s="71"/>
      <c r="D5787" s="73" t="s">
        <v>11864</v>
      </c>
      <c r="E5787" s="71" t="s">
        <v>5815</v>
      </c>
      <c r="F5787" s="75" t="s">
        <v>10</v>
      </c>
      <c r="G5787" s="75">
        <v>720</v>
      </c>
      <c r="H5787" s="75"/>
      <c r="I5787" s="75" t="s">
        <v>7799</v>
      </c>
      <c r="J5787" s="38">
        <v>25172901</v>
      </c>
      <c r="K5787" s="38" t="s">
        <v>12462</v>
      </c>
      <c r="L5787" s="71" t="str">
        <f t="shared" si="242"/>
        <v>105-0101-01.JPG</v>
      </c>
      <c r="M5787" s="71"/>
      <c r="N5787" s="71"/>
    </row>
    <row r="5788" spans="1:14" x14ac:dyDescent="0.25">
      <c r="A5788" s="71" t="s">
        <v>9258</v>
      </c>
      <c r="B5788" s="72" t="s">
        <v>5799</v>
      </c>
      <c r="C5788" s="71" t="s">
        <v>9262</v>
      </c>
      <c r="D5788" s="73" t="s">
        <v>11864</v>
      </c>
      <c r="E5788" s="71" t="s">
        <v>9260</v>
      </c>
      <c r="F5788" s="75" t="s">
        <v>7803</v>
      </c>
      <c r="G5788" s="75">
        <v>438</v>
      </c>
      <c r="H5788" s="75"/>
      <c r="I5788" s="75" t="s">
        <v>7802</v>
      </c>
      <c r="J5788" s="38">
        <v>25172901</v>
      </c>
      <c r="K5788" s="38" t="s">
        <v>12462</v>
      </c>
      <c r="L5788" s="71" t="str">
        <f t="shared" si="242"/>
        <v>105-0150-01.JPG</v>
      </c>
      <c r="M5788" s="71"/>
      <c r="N5788" s="71"/>
    </row>
    <row r="5789" spans="1:14" x14ac:dyDescent="0.25">
      <c r="A5789" s="71" t="s">
        <v>9259</v>
      </c>
      <c r="B5789" s="72" t="s">
        <v>5799</v>
      </c>
      <c r="C5789" s="71" t="s">
        <v>9263</v>
      </c>
      <c r="D5789" s="73" t="s">
        <v>11864</v>
      </c>
      <c r="E5789" s="71" t="s">
        <v>9261</v>
      </c>
      <c r="F5789" s="75" t="s">
        <v>7803</v>
      </c>
      <c r="G5789" s="75">
        <v>937</v>
      </c>
      <c r="H5789" s="75"/>
      <c r="I5789" s="75" t="s">
        <v>7802</v>
      </c>
      <c r="J5789" s="38">
        <v>25172901</v>
      </c>
      <c r="K5789" s="38" t="s">
        <v>12462</v>
      </c>
      <c r="L5789" s="71" t="str">
        <f t="shared" si="242"/>
        <v>105-0150-02.JPG</v>
      </c>
      <c r="M5789" s="71"/>
      <c r="N5789" s="71"/>
    </row>
    <row r="5790" spans="1:14" x14ac:dyDescent="0.25">
      <c r="A5790" s="71" t="s">
        <v>9897</v>
      </c>
      <c r="B5790" s="72" t="s">
        <v>5799</v>
      </c>
      <c r="C5790" s="71" t="s">
        <v>9899</v>
      </c>
      <c r="D5790" s="73" t="s">
        <v>11864</v>
      </c>
      <c r="E5790" s="71" t="s">
        <v>9898</v>
      </c>
      <c r="F5790" s="75" t="s">
        <v>7803</v>
      </c>
      <c r="G5790" s="75">
        <v>623</v>
      </c>
      <c r="H5790" s="75"/>
      <c r="I5790" s="75" t="s">
        <v>7802</v>
      </c>
      <c r="J5790" s="38">
        <v>25172901</v>
      </c>
      <c r="K5790" s="38" t="s">
        <v>12462</v>
      </c>
      <c r="L5790" s="71" t="str">
        <f t="shared" si="242"/>
        <v>105-0151-01.JPG</v>
      </c>
      <c r="M5790" s="71"/>
      <c r="N5790" s="71"/>
    </row>
    <row r="5791" spans="1:14" x14ac:dyDescent="0.25">
      <c r="A5791" s="71" t="s">
        <v>15837</v>
      </c>
      <c r="B5791" s="72" t="s">
        <v>5799</v>
      </c>
      <c r="C5791" s="71" t="s">
        <v>15838</v>
      </c>
      <c r="D5791" s="73" t="s">
        <v>11864</v>
      </c>
      <c r="E5791" s="71" t="s">
        <v>15842</v>
      </c>
      <c r="F5791" s="75" t="s">
        <v>7803</v>
      </c>
      <c r="G5791" s="75">
        <v>435</v>
      </c>
      <c r="H5791" s="75"/>
      <c r="I5791" s="74" t="s">
        <v>7802</v>
      </c>
      <c r="J5791" s="38">
        <v>25172901</v>
      </c>
      <c r="K5791" s="38" t="s">
        <v>12462</v>
      </c>
      <c r="L5791" s="76" t="str">
        <f t="shared" si="242"/>
        <v>105-0152-01.JPG</v>
      </c>
      <c r="M5791" s="76" t="s">
        <v>13802</v>
      </c>
      <c r="N5791" s="76" t="s">
        <v>15846</v>
      </c>
    </row>
    <row r="5792" spans="1:14" x14ac:dyDescent="0.25">
      <c r="A5792" s="71" t="s">
        <v>15839</v>
      </c>
      <c r="B5792" s="72" t="s">
        <v>5799</v>
      </c>
      <c r="C5792" s="71" t="s">
        <v>15838</v>
      </c>
      <c r="D5792" s="73" t="s">
        <v>11864</v>
      </c>
      <c r="E5792" s="71" t="s">
        <v>15843</v>
      </c>
      <c r="F5792" s="75" t="s">
        <v>7803</v>
      </c>
      <c r="G5792" s="75">
        <v>435</v>
      </c>
      <c r="H5792" s="75"/>
      <c r="I5792" s="74" t="s">
        <v>7802</v>
      </c>
      <c r="J5792" s="38">
        <v>25172901</v>
      </c>
      <c r="K5792" s="38" t="s">
        <v>12462</v>
      </c>
      <c r="L5792" s="76" t="str">
        <f t="shared" si="242"/>
        <v>105-0152-02.JPG</v>
      </c>
      <c r="M5792" s="76" t="s">
        <v>13802</v>
      </c>
      <c r="N5792" s="76" t="s">
        <v>15847</v>
      </c>
    </row>
    <row r="5793" spans="1:14" x14ac:dyDescent="0.25">
      <c r="A5793" s="71" t="s">
        <v>15840</v>
      </c>
      <c r="B5793" s="72" t="s">
        <v>5799</v>
      </c>
      <c r="C5793" s="71" t="s">
        <v>15838</v>
      </c>
      <c r="D5793" s="73" t="s">
        <v>11864</v>
      </c>
      <c r="E5793" s="71" t="s">
        <v>15844</v>
      </c>
      <c r="F5793" s="75" t="s">
        <v>7803</v>
      </c>
      <c r="G5793" s="75">
        <v>435</v>
      </c>
      <c r="H5793" s="75"/>
      <c r="I5793" s="74" t="s">
        <v>7802</v>
      </c>
      <c r="J5793" s="38">
        <v>25172901</v>
      </c>
      <c r="K5793" s="38" t="s">
        <v>12462</v>
      </c>
      <c r="L5793" s="76" t="str">
        <f t="shared" si="242"/>
        <v>105-0152-03.JPG</v>
      </c>
      <c r="M5793" s="76" t="s">
        <v>13802</v>
      </c>
      <c r="N5793" s="76" t="s">
        <v>15848</v>
      </c>
    </row>
    <row r="5794" spans="1:14" x14ac:dyDescent="0.25">
      <c r="A5794" s="71" t="s">
        <v>15841</v>
      </c>
      <c r="B5794" s="72" t="s">
        <v>5799</v>
      </c>
      <c r="C5794" s="71" t="s">
        <v>15838</v>
      </c>
      <c r="D5794" s="73" t="s">
        <v>11864</v>
      </c>
      <c r="E5794" s="71" t="s">
        <v>15845</v>
      </c>
      <c r="F5794" s="75" t="s">
        <v>7803</v>
      </c>
      <c r="G5794" s="75">
        <v>435</v>
      </c>
      <c r="H5794" s="75"/>
      <c r="I5794" s="74" t="s">
        <v>7802</v>
      </c>
      <c r="J5794" s="38">
        <v>25172901</v>
      </c>
      <c r="K5794" s="38" t="s">
        <v>12462</v>
      </c>
      <c r="L5794" s="76" t="str">
        <f t="shared" si="242"/>
        <v>105-0152-04.JPG</v>
      </c>
      <c r="M5794" s="76" t="s">
        <v>13802</v>
      </c>
      <c r="N5794" s="76" t="s">
        <v>15849</v>
      </c>
    </row>
    <row r="5795" spans="1:14" x14ac:dyDescent="0.25">
      <c r="A5795" s="71" t="s">
        <v>5816</v>
      </c>
      <c r="B5795" s="72" t="s">
        <v>5799</v>
      </c>
      <c r="C5795" s="71"/>
      <c r="D5795" s="73" t="s">
        <v>11864</v>
      </c>
      <c r="E5795" s="71" t="s">
        <v>5817</v>
      </c>
      <c r="F5795" s="75" t="s">
        <v>2425</v>
      </c>
      <c r="G5795" s="75">
        <v>107</v>
      </c>
      <c r="H5795" s="75"/>
      <c r="I5795" s="75" t="s">
        <v>7800</v>
      </c>
      <c r="J5795" s="38">
        <v>39121409</v>
      </c>
      <c r="K5795" s="38" t="s">
        <v>12462</v>
      </c>
      <c r="L5795" s="71" t="str">
        <f t="shared" si="242"/>
        <v>105-0303-02.JPG</v>
      </c>
      <c r="M5795" s="71"/>
      <c r="N5795" s="71"/>
    </row>
    <row r="5796" spans="1:14" x14ac:dyDescent="0.25">
      <c r="A5796" s="71" t="s">
        <v>5818</v>
      </c>
      <c r="B5796" s="72" t="s">
        <v>5799</v>
      </c>
      <c r="C5796" s="71"/>
      <c r="D5796" s="73" t="s">
        <v>11864</v>
      </c>
      <c r="E5796" s="71" t="s">
        <v>5819</v>
      </c>
      <c r="F5796" s="75" t="s">
        <v>2425</v>
      </c>
      <c r="G5796" s="75">
        <v>120</v>
      </c>
      <c r="H5796" s="75"/>
      <c r="I5796" s="75" t="s">
        <v>7800</v>
      </c>
      <c r="J5796" s="38">
        <v>39121409</v>
      </c>
      <c r="K5796" s="38" t="s">
        <v>12462</v>
      </c>
      <c r="L5796" s="71" t="str">
        <f t="shared" si="242"/>
        <v>105-0304-02.JPG</v>
      </c>
      <c r="M5796" s="71"/>
      <c r="N5796" s="71"/>
    </row>
    <row r="5797" spans="1:14" x14ac:dyDescent="0.25">
      <c r="A5797" s="71" t="s">
        <v>5820</v>
      </c>
      <c r="B5797" s="72" t="s">
        <v>5799</v>
      </c>
      <c r="C5797" s="71" t="s">
        <v>18189</v>
      </c>
      <c r="D5797" s="73" t="s">
        <v>11864</v>
      </c>
      <c r="E5797" s="71" t="s">
        <v>18188</v>
      </c>
      <c r="F5797" s="75" t="s">
        <v>2425</v>
      </c>
      <c r="G5797" s="75">
        <v>405</v>
      </c>
      <c r="H5797" s="75"/>
      <c r="I5797" s="74" t="s">
        <v>7800</v>
      </c>
      <c r="J5797" s="38">
        <v>39122200</v>
      </c>
      <c r="K5797" s="38" t="s">
        <v>12462</v>
      </c>
      <c r="L5797" s="76" t="str">
        <f t="shared" si="242"/>
        <v>105-0305-01.JPG</v>
      </c>
      <c r="M5797" s="76"/>
      <c r="N5797" s="76"/>
    </row>
    <row r="5798" spans="1:14" x14ac:dyDescent="0.25">
      <c r="A5798" s="71" t="s">
        <v>5821</v>
      </c>
      <c r="B5798" s="72" t="s">
        <v>5799</v>
      </c>
      <c r="C5798" s="71"/>
      <c r="D5798" s="73" t="s">
        <v>11864</v>
      </c>
      <c r="E5798" s="71" t="s">
        <v>16919</v>
      </c>
      <c r="F5798" s="75" t="s">
        <v>2425</v>
      </c>
      <c r="G5798" s="75">
        <v>440</v>
      </c>
      <c r="H5798" s="75"/>
      <c r="I5798" s="75" t="s">
        <v>7800</v>
      </c>
      <c r="J5798" s="38">
        <v>39122200</v>
      </c>
      <c r="K5798" s="38" t="s">
        <v>12462</v>
      </c>
      <c r="L5798" s="71" t="str">
        <f t="shared" si="242"/>
        <v>105-0306-01.JPG</v>
      </c>
      <c r="M5798" s="71"/>
      <c r="N5798" s="71"/>
    </row>
    <row r="5799" spans="1:14" x14ac:dyDescent="0.25">
      <c r="A5799" s="71" t="s">
        <v>17745</v>
      </c>
      <c r="B5799" s="72" t="s">
        <v>5799</v>
      </c>
      <c r="C5799" s="71" t="s">
        <v>17762</v>
      </c>
      <c r="D5799" s="73" t="s">
        <v>11864</v>
      </c>
      <c r="E5799" s="71" t="s">
        <v>17746</v>
      </c>
      <c r="F5799" s="75" t="s">
        <v>16052</v>
      </c>
      <c r="G5799" s="75">
        <v>147</v>
      </c>
      <c r="H5799" s="75"/>
      <c r="I5799" s="74" t="s">
        <v>7799</v>
      </c>
      <c r="J5799" s="38">
        <v>25172901</v>
      </c>
      <c r="K5799" s="38" t="s">
        <v>12462</v>
      </c>
      <c r="L5799" s="76" t="str">
        <f t="shared" si="242"/>
        <v>105-0400-01.JPG</v>
      </c>
      <c r="M5799" s="76" t="s">
        <v>13802</v>
      </c>
      <c r="N5799" s="76" t="s">
        <v>17761</v>
      </c>
    </row>
    <row r="5800" spans="1:14" x14ac:dyDescent="0.25">
      <c r="A5800" s="71" t="s">
        <v>17748</v>
      </c>
      <c r="B5800" s="72" t="s">
        <v>5799</v>
      </c>
      <c r="C5800" s="71" t="s">
        <v>17763</v>
      </c>
      <c r="D5800" s="73" t="s">
        <v>11864</v>
      </c>
      <c r="E5800" s="71" t="s">
        <v>17747</v>
      </c>
      <c r="F5800" s="75" t="s">
        <v>16052</v>
      </c>
      <c r="G5800" s="75">
        <v>147</v>
      </c>
      <c r="H5800" s="75"/>
      <c r="I5800" s="74" t="s">
        <v>7799</v>
      </c>
      <c r="J5800" s="38">
        <v>25172901</v>
      </c>
      <c r="K5800" s="38" t="s">
        <v>12462</v>
      </c>
      <c r="L5800" s="76" t="str">
        <f t="shared" si="242"/>
        <v>105-0400-02.JPG</v>
      </c>
      <c r="M5800" s="76" t="s">
        <v>13802</v>
      </c>
      <c r="N5800" s="76" t="s">
        <v>17761</v>
      </c>
    </row>
    <row r="5801" spans="1:14" x14ac:dyDescent="0.25">
      <c r="A5801" s="71" t="s">
        <v>17749</v>
      </c>
      <c r="B5801" s="72" t="s">
        <v>5799</v>
      </c>
      <c r="C5801" s="71" t="s">
        <v>17764</v>
      </c>
      <c r="D5801" s="73" t="s">
        <v>11864</v>
      </c>
      <c r="E5801" s="71" t="s">
        <v>17757</v>
      </c>
      <c r="F5801" s="75" t="s">
        <v>16052</v>
      </c>
      <c r="G5801" s="75">
        <v>147</v>
      </c>
      <c r="H5801" s="75"/>
      <c r="I5801" s="74" t="s">
        <v>7799</v>
      </c>
      <c r="J5801" s="38">
        <v>25172901</v>
      </c>
      <c r="K5801" s="38" t="s">
        <v>12462</v>
      </c>
      <c r="L5801" s="76" t="str">
        <f t="shared" si="242"/>
        <v>105-0400-03.JPG</v>
      </c>
      <c r="M5801" s="76" t="s">
        <v>13802</v>
      </c>
      <c r="N5801" s="76" t="s">
        <v>17761</v>
      </c>
    </row>
    <row r="5802" spans="1:14" x14ac:dyDescent="0.25">
      <c r="A5802" s="71" t="s">
        <v>17750</v>
      </c>
      <c r="B5802" s="72" t="s">
        <v>5799</v>
      </c>
      <c r="C5802" s="71" t="s">
        <v>17765</v>
      </c>
      <c r="D5802" s="73" t="s">
        <v>11864</v>
      </c>
      <c r="E5802" s="71" t="s">
        <v>17758</v>
      </c>
      <c r="F5802" s="75" t="s">
        <v>16052</v>
      </c>
      <c r="G5802" s="75">
        <v>147</v>
      </c>
      <c r="H5802" s="75"/>
      <c r="I5802" s="74" t="s">
        <v>7799</v>
      </c>
      <c r="J5802" s="38">
        <v>25172901</v>
      </c>
      <c r="K5802" s="38" t="s">
        <v>12462</v>
      </c>
      <c r="L5802" s="76" t="str">
        <f t="shared" si="242"/>
        <v>105-0400-04.JPG</v>
      </c>
      <c r="M5802" s="76" t="s">
        <v>13802</v>
      </c>
      <c r="N5802" s="76" t="s">
        <v>17761</v>
      </c>
    </row>
    <row r="5803" spans="1:14" x14ac:dyDescent="0.25">
      <c r="A5803" s="71" t="s">
        <v>17751</v>
      </c>
      <c r="B5803" s="72" t="s">
        <v>5799</v>
      </c>
      <c r="C5803" s="71" t="s">
        <v>17766</v>
      </c>
      <c r="D5803" s="73" t="s">
        <v>11864</v>
      </c>
      <c r="E5803" s="71" t="s">
        <v>17753</v>
      </c>
      <c r="F5803" s="75" t="s">
        <v>16052</v>
      </c>
      <c r="G5803" s="75">
        <v>147</v>
      </c>
      <c r="H5803" s="75"/>
      <c r="I5803" s="74" t="s">
        <v>7799</v>
      </c>
      <c r="J5803" s="38">
        <v>25172901</v>
      </c>
      <c r="K5803" s="38" t="s">
        <v>12462</v>
      </c>
      <c r="L5803" s="76" t="str">
        <f t="shared" si="242"/>
        <v>105-0400-05.JPG</v>
      </c>
      <c r="M5803" s="76" t="s">
        <v>13802</v>
      </c>
      <c r="N5803" s="76" t="s">
        <v>17761</v>
      </c>
    </row>
    <row r="5804" spans="1:14" x14ac:dyDescent="0.25">
      <c r="A5804" s="71" t="s">
        <v>17752</v>
      </c>
      <c r="B5804" s="72" t="s">
        <v>5799</v>
      </c>
      <c r="C5804" s="71" t="s">
        <v>17767</v>
      </c>
      <c r="D5804" s="73" t="s">
        <v>11864</v>
      </c>
      <c r="E5804" s="71" t="s">
        <v>17754</v>
      </c>
      <c r="F5804" s="75" t="s">
        <v>16052</v>
      </c>
      <c r="G5804" s="75">
        <v>147</v>
      </c>
      <c r="H5804" s="75"/>
      <c r="I5804" s="74" t="s">
        <v>7799</v>
      </c>
      <c r="J5804" s="38">
        <v>25172901</v>
      </c>
      <c r="K5804" s="38" t="s">
        <v>12462</v>
      </c>
      <c r="L5804" s="76" t="str">
        <f t="shared" si="242"/>
        <v>105-0400-06.JPG</v>
      </c>
      <c r="M5804" s="76" t="s">
        <v>13802</v>
      </c>
      <c r="N5804" s="76" t="s">
        <v>17761</v>
      </c>
    </row>
    <row r="5805" spans="1:14" x14ac:dyDescent="0.25">
      <c r="A5805" s="71" t="s">
        <v>17759</v>
      </c>
      <c r="B5805" s="72" t="s">
        <v>5799</v>
      </c>
      <c r="C5805" s="71" t="s">
        <v>17768</v>
      </c>
      <c r="D5805" s="73" t="s">
        <v>11864</v>
      </c>
      <c r="E5805" s="71" t="s">
        <v>17755</v>
      </c>
      <c r="F5805" s="75" t="s">
        <v>16052</v>
      </c>
      <c r="G5805" s="75">
        <v>147</v>
      </c>
      <c r="H5805" s="75"/>
      <c r="I5805" s="74" t="s">
        <v>7799</v>
      </c>
      <c r="J5805" s="38">
        <v>25172901</v>
      </c>
      <c r="K5805" s="38" t="s">
        <v>12462</v>
      </c>
      <c r="L5805" s="76" t="str">
        <f t="shared" si="242"/>
        <v>105-0400-07.JPG</v>
      </c>
      <c r="M5805" s="76" t="s">
        <v>13802</v>
      </c>
      <c r="N5805" s="76" t="s">
        <v>17761</v>
      </c>
    </row>
    <row r="5806" spans="1:14" x14ac:dyDescent="0.25">
      <c r="A5806" s="71" t="s">
        <v>17760</v>
      </c>
      <c r="B5806" s="72" t="s">
        <v>5799</v>
      </c>
      <c r="C5806" s="71" t="s">
        <v>17769</v>
      </c>
      <c r="D5806" s="73" t="s">
        <v>11864</v>
      </c>
      <c r="E5806" s="71" t="s">
        <v>17756</v>
      </c>
      <c r="F5806" s="75" t="s">
        <v>16052</v>
      </c>
      <c r="G5806" s="75">
        <v>147</v>
      </c>
      <c r="H5806" s="75"/>
      <c r="I5806" s="74" t="s">
        <v>7799</v>
      </c>
      <c r="J5806" s="38">
        <v>25172901</v>
      </c>
      <c r="K5806" s="38" t="s">
        <v>12462</v>
      </c>
      <c r="L5806" s="76" t="str">
        <f t="shared" si="242"/>
        <v>105-0400-08.JPG</v>
      </c>
      <c r="M5806" s="76" t="s">
        <v>13802</v>
      </c>
      <c r="N5806" s="76" t="s">
        <v>17761</v>
      </c>
    </row>
    <row r="5807" spans="1:14" x14ac:dyDescent="0.25">
      <c r="A5807" s="71" t="s">
        <v>13320</v>
      </c>
      <c r="B5807" s="72" t="s">
        <v>5799</v>
      </c>
      <c r="C5807" s="71" t="s">
        <v>13330</v>
      </c>
      <c r="D5807" s="73" t="s">
        <v>11864</v>
      </c>
      <c r="E5807" s="71" t="s">
        <v>13331</v>
      </c>
      <c r="F5807" s="75" t="s">
        <v>10</v>
      </c>
      <c r="G5807" s="75">
        <v>452</v>
      </c>
      <c r="H5807" s="75"/>
      <c r="I5807" s="74" t="s">
        <v>7799</v>
      </c>
      <c r="J5807" s="38">
        <v>25172901</v>
      </c>
      <c r="K5807" s="38" t="s">
        <v>12462</v>
      </c>
      <c r="L5807" s="76" t="str">
        <f t="shared" si="242"/>
        <v>105-0401-01.JPG</v>
      </c>
      <c r="M5807" s="72" t="s">
        <v>13802</v>
      </c>
      <c r="N5807" s="76"/>
    </row>
    <row r="5808" spans="1:14" x14ac:dyDescent="0.25">
      <c r="A5808" s="71" t="s">
        <v>13321</v>
      </c>
      <c r="B5808" s="72" t="s">
        <v>5799</v>
      </c>
      <c r="C5808" s="71" t="s">
        <v>13330</v>
      </c>
      <c r="D5808" s="73" t="s">
        <v>11864</v>
      </c>
      <c r="E5808" s="71" t="s">
        <v>13332</v>
      </c>
      <c r="F5808" s="75" t="s">
        <v>10</v>
      </c>
      <c r="G5808" s="75">
        <v>509</v>
      </c>
      <c r="H5808" s="75"/>
      <c r="I5808" s="74" t="s">
        <v>7799</v>
      </c>
      <c r="J5808" s="38">
        <v>25172901</v>
      </c>
      <c r="K5808" s="38" t="s">
        <v>12462</v>
      </c>
      <c r="L5808" s="76" t="str">
        <f t="shared" si="242"/>
        <v>105-0401-02.JPG</v>
      </c>
      <c r="M5808" s="72" t="s">
        <v>13802</v>
      </c>
      <c r="N5808" s="76"/>
    </row>
    <row r="5809" spans="1:14" x14ac:dyDescent="0.25">
      <c r="A5809" s="71" t="s">
        <v>13322</v>
      </c>
      <c r="B5809" s="72" t="s">
        <v>5799</v>
      </c>
      <c r="C5809" s="71" t="s">
        <v>13330</v>
      </c>
      <c r="D5809" s="73" t="s">
        <v>11864</v>
      </c>
      <c r="E5809" s="71" t="s">
        <v>13333</v>
      </c>
      <c r="F5809" s="75" t="s">
        <v>10</v>
      </c>
      <c r="G5809" s="75">
        <v>452</v>
      </c>
      <c r="H5809" s="75"/>
      <c r="I5809" s="74" t="s">
        <v>7799</v>
      </c>
      <c r="J5809" s="38">
        <v>25172901</v>
      </c>
      <c r="K5809" s="38" t="s">
        <v>12462</v>
      </c>
      <c r="L5809" s="76" t="str">
        <f t="shared" si="242"/>
        <v>105-0401-03.JPG</v>
      </c>
      <c r="M5809" s="72" t="s">
        <v>13802</v>
      </c>
      <c r="N5809" s="76"/>
    </row>
    <row r="5810" spans="1:14" x14ac:dyDescent="0.25">
      <c r="A5810" s="71" t="s">
        <v>13323</v>
      </c>
      <c r="B5810" s="72" t="s">
        <v>5799</v>
      </c>
      <c r="C5810" s="71" t="s">
        <v>13330</v>
      </c>
      <c r="D5810" s="73" t="s">
        <v>11864</v>
      </c>
      <c r="E5810" s="71" t="s">
        <v>13334</v>
      </c>
      <c r="F5810" s="75" t="s">
        <v>10</v>
      </c>
      <c r="G5810" s="75">
        <v>452</v>
      </c>
      <c r="H5810" s="75"/>
      <c r="I5810" s="74" t="s">
        <v>7799</v>
      </c>
      <c r="J5810" s="38">
        <v>25172901</v>
      </c>
      <c r="K5810" s="38" t="s">
        <v>12462</v>
      </c>
      <c r="L5810" s="76" t="str">
        <f t="shared" si="242"/>
        <v>105-0401-04.JPG</v>
      </c>
      <c r="M5810" s="72" t="s">
        <v>13802</v>
      </c>
      <c r="N5810" s="76"/>
    </row>
    <row r="5811" spans="1:14" x14ac:dyDescent="0.25">
      <c r="A5811" s="71" t="s">
        <v>13324</v>
      </c>
      <c r="B5811" s="72" t="s">
        <v>5799</v>
      </c>
      <c r="C5811" s="71" t="s">
        <v>13330</v>
      </c>
      <c r="D5811" s="73" t="s">
        <v>11864</v>
      </c>
      <c r="E5811" s="71" t="s">
        <v>13335</v>
      </c>
      <c r="F5811" s="75" t="s">
        <v>10</v>
      </c>
      <c r="G5811" s="75">
        <v>452</v>
      </c>
      <c r="H5811" s="75"/>
      <c r="I5811" s="74" t="s">
        <v>7799</v>
      </c>
      <c r="J5811" s="38">
        <v>25172901</v>
      </c>
      <c r="K5811" s="38" t="s">
        <v>12462</v>
      </c>
      <c r="L5811" s="76" t="str">
        <f t="shared" si="242"/>
        <v>105-0401-05.JPG</v>
      </c>
      <c r="M5811" s="72" t="s">
        <v>13802</v>
      </c>
      <c r="N5811" s="76"/>
    </row>
    <row r="5812" spans="1:14" x14ac:dyDescent="0.25">
      <c r="A5812" s="71" t="s">
        <v>13325</v>
      </c>
      <c r="B5812" s="72" t="s">
        <v>5799</v>
      </c>
      <c r="C5812" s="71" t="s">
        <v>13330</v>
      </c>
      <c r="D5812" s="73" t="s">
        <v>11864</v>
      </c>
      <c r="E5812" s="71" t="s">
        <v>13336</v>
      </c>
      <c r="F5812" s="75" t="s">
        <v>10</v>
      </c>
      <c r="G5812" s="75">
        <v>495</v>
      </c>
      <c r="H5812" s="75"/>
      <c r="I5812" s="74" t="s">
        <v>7799</v>
      </c>
      <c r="J5812" s="38">
        <v>25172901</v>
      </c>
      <c r="K5812" s="38" t="s">
        <v>12462</v>
      </c>
      <c r="L5812" s="76" t="str">
        <f t="shared" si="242"/>
        <v>105-0401-06.JPG</v>
      </c>
      <c r="M5812" s="76" t="s">
        <v>13802</v>
      </c>
      <c r="N5812" s="76"/>
    </row>
    <row r="5813" spans="1:14" x14ac:dyDescent="0.25">
      <c r="A5813" s="71" t="s">
        <v>13326</v>
      </c>
      <c r="B5813" s="72" t="s">
        <v>5799</v>
      </c>
      <c r="C5813" s="71" t="s">
        <v>13330</v>
      </c>
      <c r="D5813" s="73" t="s">
        <v>11864</v>
      </c>
      <c r="E5813" s="71" t="s">
        <v>13337</v>
      </c>
      <c r="F5813" s="75" t="s">
        <v>10</v>
      </c>
      <c r="G5813" s="75">
        <v>452</v>
      </c>
      <c r="H5813" s="75"/>
      <c r="I5813" s="74" t="s">
        <v>7799</v>
      </c>
      <c r="J5813" s="38">
        <v>25172901</v>
      </c>
      <c r="K5813" s="38" t="s">
        <v>12462</v>
      </c>
      <c r="L5813" s="76" t="str">
        <f t="shared" si="242"/>
        <v>105-0401-07.JPG</v>
      </c>
      <c r="M5813" s="76" t="s">
        <v>13802</v>
      </c>
      <c r="N5813" s="76"/>
    </row>
    <row r="5814" spans="1:14" x14ac:dyDescent="0.25">
      <c r="A5814" s="71" t="s">
        <v>13327</v>
      </c>
      <c r="B5814" s="72" t="s">
        <v>5799</v>
      </c>
      <c r="C5814" s="71" t="s">
        <v>13330</v>
      </c>
      <c r="D5814" s="73" t="s">
        <v>11864</v>
      </c>
      <c r="E5814" s="71" t="s">
        <v>13338</v>
      </c>
      <c r="F5814" s="75" t="s">
        <v>10</v>
      </c>
      <c r="G5814" s="75">
        <v>495</v>
      </c>
      <c r="H5814" s="75"/>
      <c r="I5814" s="74" t="s">
        <v>7799</v>
      </c>
      <c r="J5814" s="38">
        <v>25172901</v>
      </c>
      <c r="K5814" s="38" t="s">
        <v>12462</v>
      </c>
      <c r="L5814" s="76" t="str">
        <f t="shared" si="242"/>
        <v>105-0401-08.JPG</v>
      </c>
      <c r="M5814" s="76" t="s">
        <v>13802</v>
      </c>
      <c r="N5814" s="76"/>
    </row>
    <row r="5815" spans="1:14" x14ac:dyDescent="0.25">
      <c r="A5815" s="71" t="s">
        <v>13328</v>
      </c>
      <c r="B5815" s="72" t="s">
        <v>5799</v>
      </c>
      <c r="C5815" s="71" t="s">
        <v>13330</v>
      </c>
      <c r="D5815" s="73" t="s">
        <v>11864</v>
      </c>
      <c r="E5815" s="71" t="s">
        <v>13339</v>
      </c>
      <c r="F5815" s="75" t="s">
        <v>10</v>
      </c>
      <c r="G5815" s="75">
        <v>452</v>
      </c>
      <c r="H5815" s="75"/>
      <c r="I5815" s="74" t="s">
        <v>7799</v>
      </c>
      <c r="J5815" s="38">
        <v>25172901</v>
      </c>
      <c r="K5815" s="38" t="s">
        <v>12462</v>
      </c>
      <c r="L5815" s="76" t="str">
        <f t="shared" si="242"/>
        <v>105-0401-09.JPG</v>
      </c>
      <c r="M5815" s="72" t="s">
        <v>13802</v>
      </c>
      <c r="N5815" s="76"/>
    </row>
    <row r="5816" spans="1:14" x14ac:dyDescent="0.25">
      <c r="A5816" s="71" t="s">
        <v>13329</v>
      </c>
      <c r="B5816" s="72" t="s">
        <v>5799</v>
      </c>
      <c r="C5816" s="71" t="s">
        <v>13330</v>
      </c>
      <c r="D5816" s="73" t="s">
        <v>11864</v>
      </c>
      <c r="E5816" s="71" t="s">
        <v>13340</v>
      </c>
      <c r="F5816" s="75" t="s">
        <v>10</v>
      </c>
      <c r="G5816" s="75">
        <v>495</v>
      </c>
      <c r="H5816" s="75"/>
      <c r="I5816" s="74" t="s">
        <v>7799</v>
      </c>
      <c r="J5816" s="38">
        <v>25172901</v>
      </c>
      <c r="K5816" s="38" t="s">
        <v>12462</v>
      </c>
      <c r="L5816" s="76" t="str">
        <f t="shared" si="242"/>
        <v>105-0401-10.JPG</v>
      </c>
      <c r="M5816" s="76" t="s">
        <v>13802</v>
      </c>
      <c r="N5816" s="76"/>
    </row>
    <row r="5817" spans="1:14" x14ac:dyDescent="0.25">
      <c r="A5817" s="67" t="s">
        <v>5822</v>
      </c>
      <c r="B5817" s="69" t="s">
        <v>7</v>
      </c>
      <c r="C5817" s="67" t="s">
        <v>5822</v>
      </c>
      <c r="D5817" s="67"/>
      <c r="E5817" s="67" t="s">
        <v>5822</v>
      </c>
      <c r="F5817" s="70"/>
      <c r="G5817" s="70"/>
      <c r="H5817" s="70"/>
      <c r="I5817" s="70"/>
      <c r="J5817" s="37"/>
      <c r="K5817" s="37" t="s">
        <v>12462</v>
      </c>
      <c r="L5817" s="67" t="str">
        <f t="shared" si="242"/>
        <v>MODULOS Y MOLDURAS DE LED.JPG</v>
      </c>
      <c r="M5817" s="67"/>
      <c r="N5817" s="67"/>
    </row>
    <row r="5818" spans="1:14" x14ac:dyDescent="0.25">
      <c r="A5818" s="71" t="s">
        <v>5823</v>
      </c>
      <c r="B5818" s="72" t="s">
        <v>5822</v>
      </c>
      <c r="C5818" s="71" t="s">
        <v>11189</v>
      </c>
      <c r="D5818" s="73" t="s">
        <v>11864</v>
      </c>
      <c r="E5818" s="71" t="s">
        <v>16817</v>
      </c>
      <c r="F5818" s="75" t="s">
        <v>2425</v>
      </c>
      <c r="G5818" s="75">
        <v>189</v>
      </c>
      <c r="H5818" s="75"/>
      <c r="I5818" s="74" t="s">
        <v>7800</v>
      </c>
      <c r="J5818" s="38">
        <v>25172901</v>
      </c>
      <c r="K5818" s="38" t="s">
        <v>12462</v>
      </c>
      <c r="L5818" s="76" t="str">
        <f t="shared" si="242"/>
        <v>106-0001-01.JPG</v>
      </c>
      <c r="M5818" s="76" t="s">
        <v>13802</v>
      </c>
      <c r="N5818" s="76" t="s">
        <v>5822</v>
      </c>
    </row>
    <row r="5819" spans="1:14" x14ac:dyDescent="0.25">
      <c r="A5819" s="71" t="s">
        <v>11183</v>
      </c>
      <c r="B5819" s="72" t="s">
        <v>5822</v>
      </c>
      <c r="C5819" s="71" t="s">
        <v>11189</v>
      </c>
      <c r="D5819" s="73" t="s">
        <v>11864</v>
      </c>
      <c r="E5819" s="71" t="s">
        <v>11186</v>
      </c>
      <c r="F5819" s="75" t="s">
        <v>2425</v>
      </c>
      <c r="G5819" s="75">
        <v>189</v>
      </c>
      <c r="H5819" s="75"/>
      <c r="I5819" s="74" t="s">
        <v>7800</v>
      </c>
      <c r="J5819" s="38">
        <v>25172901</v>
      </c>
      <c r="K5819" s="38" t="s">
        <v>12462</v>
      </c>
      <c r="L5819" s="76" t="str">
        <f t="shared" si="242"/>
        <v>106-0001-02.JPG</v>
      </c>
      <c r="M5819" s="76" t="s">
        <v>13802</v>
      </c>
      <c r="N5819" s="76" t="s">
        <v>5822</v>
      </c>
    </row>
    <row r="5820" spans="1:14" x14ac:dyDescent="0.25">
      <c r="A5820" s="71" t="s">
        <v>11184</v>
      </c>
      <c r="B5820" s="72" t="s">
        <v>5822</v>
      </c>
      <c r="C5820" s="71" t="s">
        <v>11189</v>
      </c>
      <c r="D5820" s="73" t="s">
        <v>11864</v>
      </c>
      <c r="E5820" s="71" t="s">
        <v>11187</v>
      </c>
      <c r="F5820" s="75" t="s">
        <v>2425</v>
      </c>
      <c r="G5820" s="75">
        <v>189</v>
      </c>
      <c r="H5820" s="75"/>
      <c r="I5820" s="74" t="s">
        <v>7800</v>
      </c>
      <c r="J5820" s="38">
        <v>25172901</v>
      </c>
      <c r="K5820" s="38" t="s">
        <v>12462</v>
      </c>
      <c r="L5820" s="76" t="str">
        <f t="shared" si="242"/>
        <v>106-0001-03.JPG</v>
      </c>
      <c r="M5820" s="76" t="s">
        <v>13802</v>
      </c>
      <c r="N5820" s="76" t="s">
        <v>5822</v>
      </c>
    </row>
    <row r="5821" spans="1:14" x14ac:dyDescent="0.25">
      <c r="A5821" s="71" t="s">
        <v>11185</v>
      </c>
      <c r="B5821" s="72" t="s">
        <v>5822</v>
      </c>
      <c r="C5821" s="71" t="s">
        <v>11189</v>
      </c>
      <c r="D5821" s="73" t="s">
        <v>11864</v>
      </c>
      <c r="E5821" s="71" t="s">
        <v>11188</v>
      </c>
      <c r="F5821" s="75" t="s">
        <v>2425</v>
      </c>
      <c r="G5821" s="75">
        <v>189</v>
      </c>
      <c r="H5821" s="75"/>
      <c r="I5821" s="74" t="s">
        <v>7800</v>
      </c>
      <c r="J5821" s="38">
        <v>25172901</v>
      </c>
      <c r="K5821" s="38" t="s">
        <v>12462</v>
      </c>
      <c r="L5821" s="76" t="str">
        <f t="shared" si="242"/>
        <v>106-0001-04.JPG</v>
      </c>
      <c r="M5821" s="76" t="s">
        <v>13802</v>
      </c>
      <c r="N5821" s="76" t="s">
        <v>5822</v>
      </c>
    </row>
    <row r="5822" spans="1:14" x14ac:dyDescent="0.25">
      <c r="A5822" s="71" t="s">
        <v>15824</v>
      </c>
      <c r="B5822" s="72" t="s">
        <v>5822</v>
      </c>
      <c r="C5822" s="71" t="s">
        <v>11189</v>
      </c>
      <c r="D5822" s="73" t="s">
        <v>11864</v>
      </c>
      <c r="E5822" s="71" t="s">
        <v>18183</v>
      </c>
      <c r="F5822" s="75" t="s">
        <v>2425</v>
      </c>
      <c r="G5822" s="75">
        <v>189</v>
      </c>
      <c r="H5822" s="75"/>
      <c r="I5822" s="74" t="s">
        <v>7800</v>
      </c>
      <c r="J5822" s="38">
        <v>25172901</v>
      </c>
      <c r="K5822" s="38" t="s">
        <v>12462</v>
      </c>
      <c r="L5822" s="76" t="str">
        <f t="shared" si="242"/>
        <v>106-0001-05.JPG</v>
      </c>
      <c r="M5822" s="76" t="s">
        <v>13802</v>
      </c>
      <c r="N5822" s="76" t="s">
        <v>5822</v>
      </c>
    </row>
    <row r="5823" spans="1:14" x14ac:dyDescent="0.25">
      <c r="A5823" s="71" t="s">
        <v>7936</v>
      </c>
      <c r="B5823" s="72" t="s">
        <v>5822</v>
      </c>
      <c r="C5823" s="71"/>
      <c r="D5823" s="73" t="s">
        <v>11864</v>
      </c>
      <c r="E5823" s="71" t="s">
        <v>7940</v>
      </c>
      <c r="F5823" s="75" t="s">
        <v>2425</v>
      </c>
      <c r="G5823" s="75">
        <v>240</v>
      </c>
      <c r="H5823" s="75"/>
      <c r="I5823" s="75" t="s">
        <v>7800</v>
      </c>
      <c r="J5823" s="38">
        <v>25172901</v>
      </c>
      <c r="K5823" s="38" t="s">
        <v>12462</v>
      </c>
      <c r="L5823" s="71" t="str">
        <f t="shared" si="242"/>
        <v>106-0003-01.JPG</v>
      </c>
      <c r="M5823" s="72" t="s">
        <v>13802</v>
      </c>
      <c r="N5823" s="72" t="s">
        <v>5822</v>
      </c>
    </row>
    <row r="5824" spans="1:14" x14ac:dyDescent="0.25">
      <c r="A5824" s="71" t="s">
        <v>7937</v>
      </c>
      <c r="B5824" s="72" t="s">
        <v>5822</v>
      </c>
      <c r="C5824" s="71"/>
      <c r="D5824" s="73" t="s">
        <v>11864</v>
      </c>
      <c r="E5824" s="71" t="s">
        <v>7941</v>
      </c>
      <c r="F5824" s="75" t="s">
        <v>2425</v>
      </c>
      <c r="G5824" s="75">
        <v>240</v>
      </c>
      <c r="H5824" s="75"/>
      <c r="I5824" s="75" t="s">
        <v>7800</v>
      </c>
      <c r="J5824" s="38">
        <v>25172901</v>
      </c>
      <c r="K5824" s="38" t="s">
        <v>12462</v>
      </c>
      <c r="L5824" s="71" t="str">
        <f t="shared" si="242"/>
        <v>106-0003-02.JPG</v>
      </c>
      <c r="M5824" s="72" t="s">
        <v>13802</v>
      </c>
      <c r="N5824" s="72" t="s">
        <v>5822</v>
      </c>
    </row>
    <row r="5825" spans="1:14" x14ac:dyDescent="0.25">
      <c r="A5825" s="71" t="s">
        <v>7938</v>
      </c>
      <c r="B5825" s="72" t="s">
        <v>5822</v>
      </c>
      <c r="C5825" s="71" t="s">
        <v>17146</v>
      </c>
      <c r="D5825" s="73" t="s">
        <v>11864</v>
      </c>
      <c r="E5825" s="71" t="s">
        <v>7942</v>
      </c>
      <c r="F5825" s="75" t="s">
        <v>2425</v>
      </c>
      <c r="G5825" s="75">
        <v>327</v>
      </c>
      <c r="H5825" s="75"/>
      <c r="I5825" s="74" t="s">
        <v>7800</v>
      </c>
      <c r="J5825" s="38">
        <v>25172901</v>
      </c>
      <c r="K5825" s="38" t="s">
        <v>12462</v>
      </c>
      <c r="L5825" s="76" t="str">
        <f t="shared" ref="L5825:L5890" si="243">CONCATENATE(A5825,K5825)</f>
        <v>106-0003-03.JPG</v>
      </c>
      <c r="M5825" s="76" t="s">
        <v>13802</v>
      </c>
      <c r="N5825" s="76" t="s">
        <v>5822</v>
      </c>
    </row>
    <row r="5826" spans="1:14" x14ac:dyDescent="0.25">
      <c r="A5826" s="71" t="s">
        <v>7939</v>
      </c>
      <c r="B5826" s="72" t="s">
        <v>5822</v>
      </c>
      <c r="C5826" s="71"/>
      <c r="D5826" s="73" t="s">
        <v>11864</v>
      </c>
      <c r="E5826" s="71" t="s">
        <v>7943</v>
      </c>
      <c r="F5826" s="75" t="s">
        <v>2425</v>
      </c>
      <c r="G5826" s="75">
        <v>240</v>
      </c>
      <c r="H5826" s="75"/>
      <c r="I5826" s="75" t="s">
        <v>7800</v>
      </c>
      <c r="J5826" s="38">
        <v>25172901</v>
      </c>
      <c r="K5826" s="38" t="s">
        <v>12462</v>
      </c>
      <c r="L5826" s="71" t="str">
        <f t="shared" si="243"/>
        <v>106-0003-04.JPG</v>
      </c>
      <c r="M5826" s="72" t="s">
        <v>13802</v>
      </c>
      <c r="N5826" s="72" t="s">
        <v>5822</v>
      </c>
    </row>
    <row r="5827" spans="1:14" x14ac:dyDescent="0.25">
      <c r="A5827" s="71" t="s">
        <v>11196</v>
      </c>
      <c r="B5827" s="72" t="s">
        <v>5822</v>
      </c>
      <c r="C5827" s="71" t="s">
        <v>11195</v>
      </c>
      <c r="D5827" s="73" t="s">
        <v>11864</v>
      </c>
      <c r="E5827" s="71" t="s">
        <v>11192</v>
      </c>
      <c r="F5827" s="75" t="s">
        <v>2425</v>
      </c>
      <c r="G5827" s="75">
        <v>279</v>
      </c>
      <c r="H5827" s="75"/>
      <c r="I5827" s="74" t="s">
        <v>7800</v>
      </c>
      <c r="J5827" s="38">
        <v>25172901</v>
      </c>
      <c r="K5827" s="38" t="s">
        <v>12462</v>
      </c>
      <c r="L5827" s="76" t="str">
        <f t="shared" si="243"/>
        <v>106-0003-11.JPG</v>
      </c>
      <c r="M5827" s="76" t="s">
        <v>13802</v>
      </c>
      <c r="N5827" s="76" t="s">
        <v>5822</v>
      </c>
    </row>
    <row r="5828" spans="1:14" x14ac:dyDescent="0.25">
      <c r="A5828" s="71" t="s">
        <v>11197</v>
      </c>
      <c r="B5828" s="72" t="s">
        <v>5822</v>
      </c>
      <c r="C5828" s="71" t="s">
        <v>11195</v>
      </c>
      <c r="D5828" s="73" t="s">
        <v>11864</v>
      </c>
      <c r="E5828" s="71" t="s">
        <v>11191</v>
      </c>
      <c r="F5828" s="75" t="s">
        <v>2425</v>
      </c>
      <c r="G5828" s="75">
        <v>279</v>
      </c>
      <c r="H5828" s="75"/>
      <c r="I5828" s="74" t="s">
        <v>7800</v>
      </c>
      <c r="J5828" s="38">
        <v>25172901</v>
      </c>
      <c r="K5828" s="38" t="s">
        <v>12462</v>
      </c>
      <c r="L5828" s="76" t="str">
        <f t="shared" si="243"/>
        <v>106-0003-12.JPG</v>
      </c>
      <c r="M5828" s="76" t="s">
        <v>13802</v>
      </c>
      <c r="N5828" s="76" t="s">
        <v>5822</v>
      </c>
    </row>
    <row r="5829" spans="1:14" x14ac:dyDescent="0.25">
      <c r="A5829" s="71" t="s">
        <v>11198</v>
      </c>
      <c r="B5829" s="72" t="s">
        <v>5822</v>
      </c>
      <c r="C5829" s="71" t="s">
        <v>11195</v>
      </c>
      <c r="D5829" s="73" t="s">
        <v>11864</v>
      </c>
      <c r="E5829" s="71" t="s">
        <v>11190</v>
      </c>
      <c r="F5829" s="75" t="s">
        <v>2425</v>
      </c>
      <c r="G5829" s="75">
        <v>279</v>
      </c>
      <c r="H5829" s="75"/>
      <c r="I5829" s="74" t="s">
        <v>7800</v>
      </c>
      <c r="J5829" s="38">
        <v>25172901</v>
      </c>
      <c r="K5829" s="38" t="s">
        <v>12462</v>
      </c>
      <c r="L5829" s="76" t="str">
        <f t="shared" si="243"/>
        <v>106-0003-13.JPG</v>
      </c>
      <c r="M5829" s="76" t="s">
        <v>13802</v>
      </c>
      <c r="N5829" s="76" t="s">
        <v>5822</v>
      </c>
    </row>
    <row r="5830" spans="1:14" x14ac:dyDescent="0.25">
      <c r="A5830" s="71" t="s">
        <v>11199</v>
      </c>
      <c r="B5830" s="72" t="s">
        <v>5822</v>
      </c>
      <c r="C5830" s="71" t="s">
        <v>11195</v>
      </c>
      <c r="D5830" s="73" t="s">
        <v>11864</v>
      </c>
      <c r="E5830" s="71" t="s">
        <v>11193</v>
      </c>
      <c r="F5830" s="75" t="s">
        <v>2425</v>
      </c>
      <c r="G5830" s="75">
        <v>279</v>
      </c>
      <c r="H5830" s="75"/>
      <c r="I5830" s="74" t="s">
        <v>7800</v>
      </c>
      <c r="J5830" s="38">
        <v>25172901</v>
      </c>
      <c r="K5830" s="38" t="s">
        <v>12462</v>
      </c>
      <c r="L5830" s="76" t="str">
        <f t="shared" si="243"/>
        <v>106-0003-14.JPG</v>
      </c>
      <c r="M5830" s="76" t="s">
        <v>13802</v>
      </c>
      <c r="N5830" s="76" t="s">
        <v>5822</v>
      </c>
    </row>
    <row r="5831" spans="1:14" x14ac:dyDescent="0.25">
      <c r="A5831" s="71" t="s">
        <v>11200</v>
      </c>
      <c r="B5831" s="72" t="s">
        <v>5822</v>
      </c>
      <c r="C5831" s="71" t="s">
        <v>11195</v>
      </c>
      <c r="D5831" s="73" t="s">
        <v>11864</v>
      </c>
      <c r="E5831" s="71" t="s">
        <v>11194</v>
      </c>
      <c r="F5831" s="75" t="s">
        <v>2425</v>
      </c>
      <c r="G5831" s="75">
        <v>279</v>
      </c>
      <c r="H5831" s="75"/>
      <c r="I5831" s="74" t="s">
        <v>7800</v>
      </c>
      <c r="J5831" s="38">
        <v>25172901</v>
      </c>
      <c r="K5831" s="38" t="s">
        <v>12462</v>
      </c>
      <c r="L5831" s="76" t="str">
        <f t="shared" si="243"/>
        <v>106-0003-15.JPG</v>
      </c>
      <c r="M5831" s="76" t="s">
        <v>13802</v>
      </c>
      <c r="N5831" s="76" t="s">
        <v>5822</v>
      </c>
    </row>
    <row r="5832" spans="1:14" x14ac:dyDescent="0.25">
      <c r="A5832" s="71" t="s">
        <v>8070</v>
      </c>
      <c r="B5832" s="72" t="s">
        <v>5822</v>
      </c>
      <c r="C5832" s="71"/>
      <c r="D5832" s="73" t="s">
        <v>11864</v>
      </c>
      <c r="E5832" s="71" t="s">
        <v>7837</v>
      </c>
      <c r="F5832" s="75" t="s">
        <v>2425</v>
      </c>
      <c r="G5832" s="75">
        <v>615</v>
      </c>
      <c r="H5832" s="75"/>
      <c r="I5832" s="75" t="s">
        <v>7800</v>
      </c>
      <c r="J5832" s="38">
        <v>25172901</v>
      </c>
      <c r="K5832" s="38" t="s">
        <v>12462</v>
      </c>
      <c r="L5832" s="71" t="str">
        <f t="shared" si="243"/>
        <v>106-0004-01.JPG</v>
      </c>
      <c r="M5832" s="72" t="s">
        <v>13802</v>
      </c>
      <c r="N5832" s="72" t="s">
        <v>5822</v>
      </c>
    </row>
    <row r="5833" spans="1:14" x14ac:dyDescent="0.25">
      <c r="A5833" s="71" t="s">
        <v>10890</v>
      </c>
      <c r="B5833" s="72" t="s">
        <v>5822</v>
      </c>
      <c r="C5833" s="71" t="s">
        <v>10892</v>
      </c>
      <c r="D5833" s="73" t="s">
        <v>11864</v>
      </c>
      <c r="E5833" s="71" t="s">
        <v>10888</v>
      </c>
      <c r="F5833" s="75" t="s">
        <v>2425</v>
      </c>
      <c r="G5833" s="75">
        <v>619</v>
      </c>
      <c r="H5833" s="75"/>
      <c r="I5833" s="75" t="s">
        <v>7800</v>
      </c>
      <c r="J5833" s="38">
        <v>25172901</v>
      </c>
      <c r="K5833" s="38" t="s">
        <v>12462</v>
      </c>
      <c r="L5833" s="71" t="str">
        <f t="shared" si="243"/>
        <v>106-0004-02.JPG</v>
      </c>
      <c r="M5833" s="72" t="s">
        <v>13802</v>
      </c>
      <c r="N5833" s="72" t="s">
        <v>5822</v>
      </c>
    </row>
    <row r="5834" spans="1:14" x14ac:dyDescent="0.25">
      <c r="A5834" s="71" t="s">
        <v>10891</v>
      </c>
      <c r="B5834" s="72" t="s">
        <v>5822</v>
      </c>
      <c r="C5834" s="71" t="s">
        <v>10893</v>
      </c>
      <c r="D5834" s="73" t="s">
        <v>11864</v>
      </c>
      <c r="E5834" s="71" t="s">
        <v>10889</v>
      </c>
      <c r="F5834" s="75" t="s">
        <v>2425</v>
      </c>
      <c r="G5834" s="75">
        <v>619</v>
      </c>
      <c r="H5834" s="75"/>
      <c r="I5834" s="75" t="s">
        <v>7800</v>
      </c>
      <c r="J5834" s="38">
        <v>25172901</v>
      </c>
      <c r="K5834" s="38" t="s">
        <v>12462</v>
      </c>
      <c r="L5834" s="71" t="str">
        <f t="shared" si="243"/>
        <v>106-0004-03.JPG</v>
      </c>
      <c r="M5834" s="72" t="s">
        <v>13802</v>
      </c>
      <c r="N5834" s="72" t="s">
        <v>5822</v>
      </c>
    </row>
    <row r="5835" spans="1:14" x14ac:dyDescent="0.25">
      <c r="A5835" s="71" t="s">
        <v>9811</v>
      </c>
      <c r="B5835" s="72" t="s">
        <v>5822</v>
      </c>
      <c r="C5835" s="71" t="s">
        <v>9813</v>
      </c>
      <c r="D5835" s="73" t="s">
        <v>11864</v>
      </c>
      <c r="E5835" s="71" t="s">
        <v>19262</v>
      </c>
      <c r="F5835" s="75"/>
      <c r="G5835" s="75">
        <v>105</v>
      </c>
      <c r="H5835" s="75"/>
      <c r="I5835" s="75" t="s">
        <v>7802</v>
      </c>
      <c r="J5835" s="38">
        <v>25172901</v>
      </c>
      <c r="K5835" s="38" t="s">
        <v>12462</v>
      </c>
      <c r="L5835" s="71" t="str">
        <f t="shared" si="243"/>
        <v>106-0005-01.JPG</v>
      </c>
      <c r="M5835" s="72" t="s">
        <v>13802</v>
      </c>
      <c r="N5835" s="72" t="s">
        <v>5822</v>
      </c>
    </row>
    <row r="5836" spans="1:14" x14ac:dyDescent="0.25">
      <c r="A5836" s="71" t="s">
        <v>9812</v>
      </c>
      <c r="B5836" s="72" t="s">
        <v>5822</v>
      </c>
      <c r="C5836" s="71" t="s">
        <v>9813</v>
      </c>
      <c r="D5836" s="73" t="s">
        <v>11864</v>
      </c>
      <c r="E5836" s="71" t="s">
        <v>19263</v>
      </c>
      <c r="F5836" s="75" t="s">
        <v>7803</v>
      </c>
      <c r="G5836" s="75">
        <v>105</v>
      </c>
      <c r="H5836" s="75"/>
      <c r="I5836" s="74" t="s">
        <v>7802</v>
      </c>
      <c r="J5836" s="38">
        <v>25172901</v>
      </c>
      <c r="K5836" s="38" t="s">
        <v>12462</v>
      </c>
      <c r="L5836" s="76" t="str">
        <f t="shared" si="243"/>
        <v>106-0005-02.JPG</v>
      </c>
      <c r="M5836" s="76" t="s">
        <v>13802</v>
      </c>
      <c r="N5836" s="76" t="s">
        <v>5822</v>
      </c>
    </row>
    <row r="5837" spans="1:14" x14ac:dyDescent="0.25">
      <c r="A5837" s="71" t="s">
        <v>13969</v>
      </c>
      <c r="B5837" s="72" t="s">
        <v>5822</v>
      </c>
      <c r="C5837" s="71" t="s">
        <v>17252</v>
      </c>
      <c r="D5837" s="73" t="s">
        <v>11864</v>
      </c>
      <c r="E5837" s="71" t="s">
        <v>19264</v>
      </c>
      <c r="F5837" s="75" t="s">
        <v>7803</v>
      </c>
      <c r="G5837" s="75">
        <v>109</v>
      </c>
      <c r="H5837" s="75"/>
      <c r="I5837" s="74" t="s">
        <v>7802</v>
      </c>
      <c r="J5837" s="38">
        <v>25172901</v>
      </c>
      <c r="K5837" s="38" t="s">
        <v>12462</v>
      </c>
      <c r="L5837" s="76" t="str">
        <f t="shared" si="243"/>
        <v>106-0005-03.JPG</v>
      </c>
      <c r="M5837" s="76" t="s">
        <v>13802</v>
      </c>
      <c r="N5837" s="76" t="s">
        <v>5822</v>
      </c>
    </row>
    <row r="5838" spans="1:14" x14ac:dyDescent="0.25">
      <c r="A5838" s="71" t="s">
        <v>13970</v>
      </c>
      <c r="B5838" s="72" t="s">
        <v>5822</v>
      </c>
      <c r="C5838" s="71" t="s">
        <v>17253</v>
      </c>
      <c r="D5838" s="73" t="s">
        <v>11864</v>
      </c>
      <c r="E5838" s="71" t="s">
        <v>19265</v>
      </c>
      <c r="F5838" s="75" t="s">
        <v>7803</v>
      </c>
      <c r="G5838" s="75">
        <v>115</v>
      </c>
      <c r="H5838" s="75"/>
      <c r="I5838" s="74" t="s">
        <v>7802</v>
      </c>
      <c r="J5838" s="38">
        <v>25172901</v>
      </c>
      <c r="K5838" s="38" t="s">
        <v>12462</v>
      </c>
      <c r="L5838" s="76" t="str">
        <f t="shared" si="243"/>
        <v>106-0005-04.JPG</v>
      </c>
      <c r="M5838" s="76" t="s">
        <v>13802</v>
      </c>
      <c r="N5838" s="76" t="s">
        <v>5822</v>
      </c>
    </row>
    <row r="5839" spans="1:14" x14ac:dyDescent="0.25">
      <c r="A5839" s="71" t="s">
        <v>17251</v>
      </c>
      <c r="B5839" s="72" t="s">
        <v>5822</v>
      </c>
      <c r="C5839" s="71" t="s">
        <v>17254</v>
      </c>
      <c r="D5839" s="73" t="s">
        <v>11864</v>
      </c>
      <c r="E5839" s="71" t="s">
        <v>19266</v>
      </c>
      <c r="F5839" s="75" t="s">
        <v>7803</v>
      </c>
      <c r="G5839" s="75">
        <v>109</v>
      </c>
      <c r="H5839" s="75"/>
      <c r="I5839" s="74" t="s">
        <v>7802</v>
      </c>
      <c r="J5839" s="38">
        <v>25172901</v>
      </c>
      <c r="K5839" s="38" t="s">
        <v>12462</v>
      </c>
      <c r="L5839" s="76" t="str">
        <f t="shared" si="243"/>
        <v>106-0005-05.JPG</v>
      </c>
      <c r="M5839" s="76" t="s">
        <v>13802</v>
      </c>
      <c r="N5839" s="76" t="s">
        <v>5822</v>
      </c>
    </row>
    <row r="5840" spans="1:14" x14ac:dyDescent="0.25">
      <c r="A5840" s="71" t="s">
        <v>19258</v>
      </c>
      <c r="B5840" s="72" t="s">
        <v>5822</v>
      </c>
      <c r="C5840" s="71" t="s">
        <v>19260</v>
      </c>
      <c r="D5840" s="73" t="s">
        <v>11864</v>
      </c>
      <c r="E5840" s="71" t="s">
        <v>19267</v>
      </c>
      <c r="F5840" s="75" t="s">
        <v>2425</v>
      </c>
      <c r="G5840" s="75">
        <v>465</v>
      </c>
      <c r="H5840" s="75"/>
      <c r="I5840" s="74" t="s">
        <v>7800</v>
      </c>
      <c r="J5840" s="38">
        <v>25172901</v>
      </c>
      <c r="K5840" s="38" t="s">
        <v>12462</v>
      </c>
      <c r="L5840" s="76" t="str">
        <f t="shared" ref="L5840:L5841" si="244">CONCATENATE(A5840,K5840)</f>
        <v>106-0005-06.JPG</v>
      </c>
      <c r="M5840" s="76" t="s">
        <v>13802</v>
      </c>
      <c r="N5840" s="76" t="s">
        <v>5822</v>
      </c>
    </row>
    <row r="5841" spans="1:14" x14ac:dyDescent="0.25">
      <c r="A5841" s="71" t="s">
        <v>19259</v>
      </c>
      <c r="B5841" s="72" t="s">
        <v>5822</v>
      </c>
      <c r="C5841" s="71" t="s">
        <v>19261</v>
      </c>
      <c r="D5841" s="73" t="s">
        <v>11864</v>
      </c>
      <c r="E5841" s="71" t="s">
        <v>19268</v>
      </c>
      <c r="F5841" s="75" t="s">
        <v>2425</v>
      </c>
      <c r="G5841" s="75">
        <v>465</v>
      </c>
      <c r="H5841" s="75"/>
      <c r="I5841" s="74" t="s">
        <v>7800</v>
      </c>
      <c r="J5841" s="38">
        <v>25172901</v>
      </c>
      <c r="K5841" s="38" t="s">
        <v>12462</v>
      </c>
      <c r="L5841" s="76" t="str">
        <f t="shared" si="244"/>
        <v>106-0005-07.JPG</v>
      </c>
      <c r="M5841" s="76" t="s">
        <v>13802</v>
      </c>
      <c r="N5841" s="76" t="s">
        <v>5822</v>
      </c>
    </row>
    <row r="5842" spans="1:14" x14ac:dyDescent="0.25">
      <c r="A5842" s="71" t="s">
        <v>11480</v>
      </c>
      <c r="B5842" s="72" t="s">
        <v>5822</v>
      </c>
      <c r="C5842" s="71" t="s">
        <v>11481</v>
      </c>
      <c r="D5842" s="73" t="s">
        <v>11864</v>
      </c>
      <c r="E5842" s="71" t="s">
        <v>11479</v>
      </c>
      <c r="F5842" s="75" t="s">
        <v>7803</v>
      </c>
      <c r="G5842" s="75">
        <v>419</v>
      </c>
      <c r="H5842" s="75"/>
      <c r="I5842" s="75" t="s">
        <v>7802</v>
      </c>
      <c r="J5842" s="38">
        <v>25172901</v>
      </c>
      <c r="K5842" s="38" t="s">
        <v>12462</v>
      </c>
      <c r="L5842" s="71" t="str">
        <f t="shared" si="243"/>
        <v>106-0006-01.JPG</v>
      </c>
      <c r="M5842" s="72" t="s">
        <v>13802</v>
      </c>
      <c r="N5842" s="72" t="s">
        <v>5822</v>
      </c>
    </row>
    <row r="5843" spans="1:14" x14ac:dyDescent="0.25">
      <c r="A5843" s="71" t="s">
        <v>7273</v>
      </c>
      <c r="B5843" s="72" t="s">
        <v>5822</v>
      </c>
      <c r="C5843" s="71"/>
      <c r="D5843" s="73" t="s">
        <v>11864</v>
      </c>
      <c r="E5843" s="71" t="s">
        <v>7278</v>
      </c>
      <c r="F5843" s="75" t="s">
        <v>2425</v>
      </c>
      <c r="G5843" s="75">
        <v>239</v>
      </c>
      <c r="H5843" s="75"/>
      <c r="I5843" s="75" t="s">
        <v>7800</v>
      </c>
      <c r="J5843" s="38">
        <v>25172901</v>
      </c>
      <c r="K5843" s="38" t="s">
        <v>12462</v>
      </c>
      <c r="L5843" s="71" t="str">
        <f t="shared" si="243"/>
        <v>106-0251-01.JPG</v>
      </c>
      <c r="M5843" s="72" t="s">
        <v>13802</v>
      </c>
      <c r="N5843" s="72" t="s">
        <v>5822</v>
      </c>
    </row>
    <row r="5844" spans="1:14" x14ac:dyDescent="0.25">
      <c r="A5844" s="71" t="s">
        <v>7274</v>
      </c>
      <c r="B5844" s="72" t="s">
        <v>5822</v>
      </c>
      <c r="C5844" s="71"/>
      <c r="D5844" s="73" t="s">
        <v>11864</v>
      </c>
      <c r="E5844" s="71" t="s">
        <v>7279</v>
      </c>
      <c r="F5844" s="75" t="s">
        <v>2425</v>
      </c>
      <c r="G5844" s="75">
        <v>326</v>
      </c>
      <c r="H5844" s="75"/>
      <c r="I5844" s="75" t="s">
        <v>7800</v>
      </c>
      <c r="J5844" s="38">
        <v>25172901</v>
      </c>
      <c r="K5844" s="38" t="s">
        <v>12462</v>
      </c>
      <c r="L5844" s="71" t="str">
        <f t="shared" si="243"/>
        <v>106-0251-02.JPG</v>
      </c>
      <c r="M5844" s="72" t="s">
        <v>13802</v>
      </c>
      <c r="N5844" s="72" t="s">
        <v>5822</v>
      </c>
    </row>
    <row r="5845" spans="1:14" x14ac:dyDescent="0.25">
      <c r="A5845" s="71" t="s">
        <v>7275</v>
      </c>
      <c r="B5845" s="72" t="s">
        <v>5822</v>
      </c>
      <c r="C5845" s="71"/>
      <c r="D5845" s="73" t="s">
        <v>11864</v>
      </c>
      <c r="E5845" s="71" t="s">
        <v>7280</v>
      </c>
      <c r="F5845" s="75" t="s">
        <v>2425</v>
      </c>
      <c r="G5845" s="75">
        <v>239</v>
      </c>
      <c r="H5845" s="75"/>
      <c r="I5845" s="75" t="s">
        <v>7800</v>
      </c>
      <c r="J5845" s="38">
        <v>25172901</v>
      </c>
      <c r="K5845" s="38" t="s">
        <v>12462</v>
      </c>
      <c r="L5845" s="71" t="str">
        <f t="shared" si="243"/>
        <v>106-0251-03.JPG</v>
      </c>
      <c r="M5845" s="72" t="s">
        <v>13802</v>
      </c>
      <c r="N5845" s="72" t="s">
        <v>5822</v>
      </c>
    </row>
    <row r="5846" spans="1:14" x14ac:dyDescent="0.25">
      <c r="A5846" s="71" t="s">
        <v>7276</v>
      </c>
      <c r="B5846" s="72" t="s">
        <v>5822</v>
      </c>
      <c r="C5846" s="71"/>
      <c r="D5846" s="73" t="s">
        <v>11864</v>
      </c>
      <c r="E5846" s="71" t="s">
        <v>7281</v>
      </c>
      <c r="F5846" s="75" t="s">
        <v>2425</v>
      </c>
      <c r="G5846" s="75">
        <v>239</v>
      </c>
      <c r="H5846" s="75"/>
      <c r="I5846" s="75" t="s">
        <v>7800</v>
      </c>
      <c r="J5846" s="38">
        <v>25172901</v>
      </c>
      <c r="K5846" s="38" t="s">
        <v>12462</v>
      </c>
      <c r="L5846" s="71" t="str">
        <f t="shared" si="243"/>
        <v>106-0251-04.JPG</v>
      </c>
      <c r="M5846" s="72" t="s">
        <v>13802</v>
      </c>
      <c r="N5846" s="72" t="s">
        <v>5822</v>
      </c>
    </row>
    <row r="5847" spans="1:14" x14ac:dyDescent="0.25">
      <c r="A5847" s="71" t="s">
        <v>7277</v>
      </c>
      <c r="B5847" s="72" t="s">
        <v>5822</v>
      </c>
      <c r="C5847" s="71"/>
      <c r="D5847" s="73" t="s">
        <v>11864</v>
      </c>
      <c r="E5847" s="71" t="s">
        <v>7282</v>
      </c>
      <c r="F5847" s="75" t="s">
        <v>2425</v>
      </c>
      <c r="G5847" s="75">
        <v>326</v>
      </c>
      <c r="H5847" s="75"/>
      <c r="I5847" s="75" t="s">
        <v>7800</v>
      </c>
      <c r="J5847" s="38">
        <v>25172901</v>
      </c>
      <c r="K5847" s="38" t="s">
        <v>12462</v>
      </c>
      <c r="L5847" s="71" t="str">
        <f t="shared" si="243"/>
        <v>106-0251-05.JPG</v>
      </c>
      <c r="M5847" s="72" t="s">
        <v>13802</v>
      </c>
      <c r="N5847" s="72" t="s">
        <v>5822</v>
      </c>
    </row>
    <row r="5848" spans="1:14" x14ac:dyDescent="0.25">
      <c r="A5848" s="71" t="s">
        <v>7591</v>
      </c>
      <c r="B5848" s="72" t="s">
        <v>5822</v>
      </c>
      <c r="C5848" s="71"/>
      <c r="D5848" s="73" t="s">
        <v>11864</v>
      </c>
      <c r="E5848" s="71" t="s">
        <v>7593</v>
      </c>
      <c r="F5848" s="75" t="s">
        <v>2425</v>
      </c>
      <c r="G5848" s="75">
        <v>267</v>
      </c>
      <c r="H5848" s="75"/>
      <c r="I5848" s="75" t="s">
        <v>7800</v>
      </c>
      <c r="J5848" s="38">
        <v>25172901</v>
      </c>
      <c r="K5848" s="38" t="s">
        <v>12462</v>
      </c>
      <c r="L5848" s="71" t="str">
        <f t="shared" si="243"/>
        <v>106-0252-01.JPG</v>
      </c>
      <c r="M5848" s="72" t="s">
        <v>13802</v>
      </c>
      <c r="N5848" s="72" t="s">
        <v>5822</v>
      </c>
    </row>
    <row r="5849" spans="1:14" x14ac:dyDescent="0.25">
      <c r="A5849" s="71" t="s">
        <v>7592</v>
      </c>
      <c r="B5849" s="72" t="s">
        <v>5822</v>
      </c>
      <c r="C5849" s="71"/>
      <c r="D5849" s="73" t="s">
        <v>11864</v>
      </c>
      <c r="E5849" s="71" t="s">
        <v>7594</v>
      </c>
      <c r="F5849" s="75" t="s">
        <v>2425</v>
      </c>
      <c r="G5849" s="75">
        <v>267</v>
      </c>
      <c r="H5849" s="75"/>
      <c r="I5849" s="75" t="s">
        <v>7800</v>
      </c>
      <c r="J5849" s="38">
        <v>25172901</v>
      </c>
      <c r="K5849" s="38" t="s">
        <v>12462</v>
      </c>
      <c r="L5849" s="71" t="str">
        <f t="shared" si="243"/>
        <v>106-0252-02.JPG</v>
      </c>
      <c r="M5849" s="72" t="s">
        <v>13802</v>
      </c>
      <c r="N5849" s="72" t="s">
        <v>5822</v>
      </c>
    </row>
    <row r="5850" spans="1:14" x14ac:dyDescent="0.25">
      <c r="A5850" s="71" t="s">
        <v>11180</v>
      </c>
      <c r="B5850" s="72" t="s">
        <v>5822</v>
      </c>
      <c r="C5850" s="71" t="s">
        <v>11179</v>
      </c>
      <c r="D5850" s="73" t="s">
        <v>11864</v>
      </c>
      <c r="E5850" s="71" t="s">
        <v>11176</v>
      </c>
      <c r="F5850" s="75" t="s">
        <v>2425</v>
      </c>
      <c r="G5850" s="75">
        <v>247</v>
      </c>
      <c r="H5850" s="75"/>
      <c r="I5850" s="75" t="s">
        <v>7800</v>
      </c>
      <c r="J5850" s="38">
        <v>25172901</v>
      </c>
      <c r="K5850" s="38" t="s">
        <v>12462</v>
      </c>
      <c r="L5850" s="71" t="str">
        <f t="shared" si="243"/>
        <v>106-0252-03.JPG</v>
      </c>
      <c r="M5850" s="72" t="s">
        <v>13802</v>
      </c>
      <c r="N5850" s="72" t="s">
        <v>5822</v>
      </c>
    </row>
    <row r="5851" spans="1:14" x14ac:dyDescent="0.25">
      <c r="A5851" s="71" t="s">
        <v>11181</v>
      </c>
      <c r="B5851" s="72" t="s">
        <v>5822</v>
      </c>
      <c r="C5851" s="71" t="s">
        <v>11179</v>
      </c>
      <c r="D5851" s="73" t="s">
        <v>11864</v>
      </c>
      <c r="E5851" s="71" t="s">
        <v>11177</v>
      </c>
      <c r="F5851" s="75" t="s">
        <v>2425</v>
      </c>
      <c r="G5851" s="75">
        <v>247</v>
      </c>
      <c r="H5851" s="75"/>
      <c r="I5851" s="75" t="s">
        <v>7800</v>
      </c>
      <c r="J5851" s="38">
        <v>25172901</v>
      </c>
      <c r="K5851" s="38" t="s">
        <v>12462</v>
      </c>
      <c r="L5851" s="71" t="str">
        <f t="shared" si="243"/>
        <v>106-0252-04.JPG</v>
      </c>
      <c r="M5851" s="72" t="s">
        <v>13802</v>
      </c>
      <c r="N5851" s="72" t="s">
        <v>5822</v>
      </c>
    </row>
    <row r="5852" spans="1:14" x14ac:dyDescent="0.25">
      <c r="A5852" s="71" t="s">
        <v>11182</v>
      </c>
      <c r="B5852" s="72" t="s">
        <v>5822</v>
      </c>
      <c r="C5852" s="71" t="s">
        <v>11179</v>
      </c>
      <c r="D5852" s="73" t="s">
        <v>11864</v>
      </c>
      <c r="E5852" s="71" t="s">
        <v>11178</v>
      </c>
      <c r="F5852" s="75" t="s">
        <v>2425</v>
      </c>
      <c r="G5852" s="75">
        <v>247</v>
      </c>
      <c r="H5852" s="75"/>
      <c r="I5852" s="75" t="s">
        <v>7800</v>
      </c>
      <c r="J5852" s="38">
        <v>25172901</v>
      </c>
      <c r="K5852" s="38" t="s">
        <v>12462</v>
      </c>
      <c r="L5852" s="71" t="str">
        <f t="shared" si="243"/>
        <v>106-0252-05.JPG</v>
      </c>
      <c r="M5852" s="72" t="s">
        <v>13802</v>
      </c>
      <c r="N5852" s="72" t="s">
        <v>5822</v>
      </c>
    </row>
    <row r="5853" spans="1:14" x14ac:dyDescent="0.25">
      <c r="A5853" s="71" t="s">
        <v>7944</v>
      </c>
      <c r="B5853" s="72" t="s">
        <v>5822</v>
      </c>
      <c r="C5853" s="71"/>
      <c r="D5853" s="73" t="s">
        <v>11864</v>
      </c>
      <c r="E5853" s="71" t="s">
        <v>7935</v>
      </c>
      <c r="F5853" s="75" t="s">
        <v>2425</v>
      </c>
      <c r="G5853" s="75">
        <v>313</v>
      </c>
      <c r="H5853" s="75"/>
      <c r="I5853" s="75" t="s">
        <v>7800</v>
      </c>
      <c r="J5853" s="38">
        <v>25172901</v>
      </c>
      <c r="K5853" s="38" t="s">
        <v>12462</v>
      </c>
      <c r="L5853" s="71" t="str">
        <f t="shared" si="243"/>
        <v>106-0253-01.JPG</v>
      </c>
      <c r="M5853" s="72" t="s">
        <v>13802</v>
      </c>
      <c r="N5853" s="72" t="s">
        <v>5822</v>
      </c>
    </row>
    <row r="5854" spans="1:14" x14ac:dyDescent="0.25">
      <c r="A5854" s="71" t="s">
        <v>11970</v>
      </c>
      <c r="B5854" s="72" t="s">
        <v>5822</v>
      </c>
      <c r="C5854" s="71" t="s">
        <v>11976</v>
      </c>
      <c r="D5854" s="73" t="s">
        <v>11864</v>
      </c>
      <c r="E5854" s="71" t="s">
        <v>11973</v>
      </c>
      <c r="F5854" s="75" t="s">
        <v>2425</v>
      </c>
      <c r="G5854" s="75">
        <v>269.99</v>
      </c>
      <c r="H5854" s="75"/>
      <c r="I5854" s="74" t="s">
        <v>7800</v>
      </c>
      <c r="J5854" s="38">
        <v>25172901</v>
      </c>
      <c r="K5854" s="38" t="s">
        <v>12462</v>
      </c>
      <c r="L5854" s="76" t="str">
        <f t="shared" si="243"/>
        <v>106-0254-01.JPG</v>
      </c>
      <c r="M5854" s="76" t="s">
        <v>13802</v>
      </c>
      <c r="N5854" s="76" t="s">
        <v>5822</v>
      </c>
    </row>
    <row r="5855" spans="1:14" x14ac:dyDescent="0.25">
      <c r="A5855" s="71" t="s">
        <v>11971</v>
      </c>
      <c r="B5855" s="72" t="s">
        <v>5822</v>
      </c>
      <c r="C5855" s="71" t="s">
        <v>11977</v>
      </c>
      <c r="D5855" s="73" t="s">
        <v>11864</v>
      </c>
      <c r="E5855" s="71" t="s">
        <v>11974</v>
      </c>
      <c r="F5855" s="75" t="s">
        <v>2425</v>
      </c>
      <c r="G5855" s="75">
        <v>269.99</v>
      </c>
      <c r="H5855" s="75"/>
      <c r="I5855" s="74" t="s">
        <v>7800</v>
      </c>
      <c r="J5855" s="38">
        <v>25172901</v>
      </c>
      <c r="K5855" s="38" t="s">
        <v>12462</v>
      </c>
      <c r="L5855" s="76" t="str">
        <f t="shared" si="243"/>
        <v>106-0254-02.JPG</v>
      </c>
      <c r="M5855" s="76" t="s">
        <v>13802</v>
      </c>
      <c r="N5855" s="76" t="s">
        <v>5822</v>
      </c>
    </row>
    <row r="5856" spans="1:14" x14ac:dyDescent="0.25">
      <c r="A5856" s="71" t="s">
        <v>11972</v>
      </c>
      <c r="B5856" s="72" t="s">
        <v>5822</v>
      </c>
      <c r="C5856" s="71" t="s">
        <v>11978</v>
      </c>
      <c r="D5856" s="73" t="s">
        <v>11864</v>
      </c>
      <c r="E5856" s="71" t="s">
        <v>11975</v>
      </c>
      <c r="F5856" s="75" t="s">
        <v>2425</v>
      </c>
      <c r="G5856" s="75">
        <v>269.99</v>
      </c>
      <c r="H5856" s="75"/>
      <c r="I5856" s="74" t="s">
        <v>7800</v>
      </c>
      <c r="J5856" s="38">
        <v>25172901</v>
      </c>
      <c r="K5856" s="38" t="s">
        <v>12462</v>
      </c>
      <c r="L5856" s="76" t="str">
        <f t="shared" si="243"/>
        <v>106-0254-03.JPG</v>
      </c>
      <c r="M5856" s="76" t="s">
        <v>13802</v>
      </c>
      <c r="N5856" s="76" t="s">
        <v>5822</v>
      </c>
    </row>
    <row r="5857" spans="1:14" x14ac:dyDescent="0.25">
      <c r="A5857" s="71" t="s">
        <v>14147</v>
      </c>
      <c r="B5857" s="72" t="s">
        <v>5822</v>
      </c>
      <c r="C5857" s="71" t="s">
        <v>14148</v>
      </c>
      <c r="D5857" s="73" t="s">
        <v>11864</v>
      </c>
      <c r="E5857" s="71" t="s">
        <v>14146</v>
      </c>
      <c r="F5857" s="75" t="s">
        <v>2425</v>
      </c>
      <c r="G5857" s="75">
        <v>269.99</v>
      </c>
      <c r="H5857" s="75"/>
      <c r="I5857" s="74" t="s">
        <v>7800</v>
      </c>
      <c r="J5857" s="38">
        <v>25172901</v>
      </c>
      <c r="K5857" s="38" t="s">
        <v>12462</v>
      </c>
      <c r="L5857" s="76" t="str">
        <f t="shared" si="243"/>
        <v>106-0254-04.JPG</v>
      </c>
      <c r="M5857" s="76" t="s">
        <v>13802</v>
      </c>
      <c r="N5857" s="76" t="s">
        <v>5822</v>
      </c>
    </row>
    <row r="5858" spans="1:14" x14ac:dyDescent="0.25">
      <c r="A5858" s="71" t="s">
        <v>14189</v>
      </c>
      <c r="B5858" s="72" t="s">
        <v>5822</v>
      </c>
      <c r="C5858" s="71" t="s">
        <v>14194</v>
      </c>
      <c r="D5858" s="73" t="s">
        <v>11864</v>
      </c>
      <c r="E5858" s="71" t="s">
        <v>14184</v>
      </c>
      <c r="F5858" s="75" t="s">
        <v>2425</v>
      </c>
      <c r="G5858" s="75">
        <v>329</v>
      </c>
      <c r="H5858" s="75"/>
      <c r="I5858" s="74" t="s">
        <v>7800</v>
      </c>
      <c r="J5858" s="38">
        <v>25172901</v>
      </c>
      <c r="K5858" s="38" t="s">
        <v>12462</v>
      </c>
      <c r="L5858" s="76" t="str">
        <f t="shared" si="243"/>
        <v>106-0255-01.JPG</v>
      </c>
      <c r="M5858" s="76" t="s">
        <v>13802</v>
      </c>
      <c r="N5858" s="76" t="s">
        <v>5822</v>
      </c>
    </row>
    <row r="5859" spans="1:14" x14ac:dyDescent="0.25">
      <c r="A5859" s="71" t="s">
        <v>14190</v>
      </c>
      <c r="B5859" s="72" t="s">
        <v>5822</v>
      </c>
      <c r="C5859" s="71" t="s">
        <v>14194</v>
      </c>
      <c r="D5859" s="73" t="s">
        <v>11864</v>
      </c>
      <c r="E5859" s="71" t="s">
        <v>14185</v>
      </c>
      <c r="F5859" s="75" t="s">
        <v>2425</v>
      </c>
      <c r="G5859" s="75">
        <v>329</v>
      </c>
      <c r="H5859" s="75"/>
      <c r="I5859" s="74" t="s">
        <v>7800</v>
      </c>
      <c r="J5859" s="38">
        <v>25172901</v>
      </c>
      <c r="K5859" s="38" t="s">
        <v>12462</v>
      </c>
      <c r="L5859" s="76" t="str">
        <f t="shared" si="243"/>
        <v>106-0255-02.JPG</v>
      </c>
      <c r="M5859" s="76" t="s">
        <v>13802</v>
      </c>
      <c r="N5859" s="76" t="s">
        <v>5822</v>
      </c>
    </row>
    <row r="5860" spans="1:14" x14ac:dyDescent="0.25">
      <c r="A5860" s="71" t="s">
        <v>14191</v>
      </c>
      <c r="B5860" s="72" t="s">
        <v>5822</v>
      </c>
      <c r="C5860" s="71" t="s">
        <v>14194</v>
      </c>
      <c r="D5860" s="73" t="s">
        <v>11864</v>
      </c>
      <c r="E5860" s="71" t="s">
        <v>14186</v>
      </c>
      <c r="F5860" s="75" t="s">
        <v>2425</v>
      </c>
      <c r="G5860" s="75">
        <v>269</v>
      </c>
      <c r="H5860" s="75"/>
      <c r="I5860" s="74" t="s">
        <v>7800</v>
      </c>
      <c r="J5860" s="38">
        <v>25172901</v>
      </c>
      <c r="K5860" s="38" t="s">
        <v>12462</v>
      </c>
      <c r="L5860" s="76" t="str">
        <f t="shared" si="243"/>
        <v>106-0255-03.JPG</v>
      </c>
      <c r="M5860" s="76" t="s">
        <v>13802</v>
      </c>
      <c r="N5860" s="76" t="s">
        <v>5822</v>
      </c>
    </row>
    <row r="5861" spans="1:14" x14ac:dyDescent="0.25">
      <c r="A5861" s="71" t="s">
        <v>14192</v>
      </c>
      <c r="B5861" s="72" t="s">
        <v>5822</v>
      </c>
      <c r="C5861" s="71" t="s">
        <v>14194</v>
      </c>
      <c r="D5861" s="73" t="s">
        <v>11864</v>
      </c>
      <c r="E5861" s="71" t="s">
        <v>14187</v>
      </c>
      <c r="F5861" s="75" t="s">
        <v>2425</v>
      </c>
      <c r="G5861" s="75">
        <v>329</v>
      </c>
      <c r="H5861" s="75"/>
      <c r="I5861" s="74" t="s">
        <v>7800</v>
      </c>
      <c r="J5861" s="38">
        <v>25172901</v>
      </c>
      <c r="K5861" s="38" t="s">
        <v>12462</v>
      </c>
      <c r="L5861" s="76" t="str">
        <f t="shared" si="243"/>
        <v>106-0255-04.JPG</v>
      </c>
      <c r="M5861" s="76" t="s">
        <v>13802</v>
      </c>
      <c r="N5861" s="76" t="s">
        <v>5822</v>
      </c>
    </row>
    <row r="5862" spans="1:14" x14ac:dyDescent="0.25">
      <c r="A5862" s="71" t="s">
        <v>14193</v>
      </c>
      <c r="B5862" s="72" t="s">
        <v>5822</v>
      </c>
      <c r="C5862" s="71" t="s">
        <v>14194</v>
      </c>
      <c r="D5862" s="73" t="s">
        <v>11864</v>
      </c>
      <c r="E5862" s="71" t="s">
        <v>14188</v>
      </c>
      <c r="F5862" s="75" t="s">
        <v>2425</v>
      </c>
      <c r="G5862" s="75">
        <v>269</v>
      </c>
      <c r="H5862" s="75"/>
      <c r="I5862" s="74" t="s">
        <v>7800</v>
      </c>
      <c r="J5862" s="38">
        <v>25172901</v>
      </c>
      <c r="K5862" s="38" t="s">
        <v>12462</v>
      </c>
      <c r="L5862" s="76" t="str">
        <f t="shared" si="243"/>
        <v>106-0255-05.JPG</v>
      </c>
      <c r="M5862" s="76" t="s">
        <v>13802</v>
      </c>
      <c r="N5862" s="76" t="s">
        <v>5822</v>
      </c>
    </row>
    <row r="5863" spans="1:14" x14ac:dyDescent="0.25">
      <c r="A5863" s="71" t="s">
        <v>14195</v>
      </c>
      <c r="B5863" s="72" t="s">
        <v>5822</v>
      </c>
      <c r="C5863" s="71" t="s">
        <v>18182</v>
      </c>
      <c r="D5863" s="73" t="s">
        <v>11864</v>
      </c>
      <c r="E5863" s="71" t="s">
        <v>14184</v>
      </c>
      <c r="F5863" s="75" t="s">
        <v>2425</v>
      </c>
      <c r="G5863" s="75">
        <v>275</v>
      </c>
      <c r="H5863" s="75"/>
      <c r="I5863" s="74" t="s">
        <v>7800</v>
      </c>
      <c r="J5863" s="38">
        <v>25172901</v>
      </c>
      <c r="K5863" s="38" t="s">
        <v>12462</v>
      </c>
      <c r="L5863" s="76" t="str">
        <f t="shared" si="243"/>
        <v>106-0256-01.JPG</v>
      </c>
      <c r="M5863" s="76" t="s">
        <v>13802</v>
      </c>
      <c r="N5863" s="76" t="s">
        <v>5822</v>
      </c>
    </row>
    <row r="5864" spans="1:14" x14ac:dyDescent="0.25">
      <c r="A5864" s="71" t="s">
        <v>14196</v>
      </c>
      <c r="B5864" s="72" t="s">
        <v>5822</v>
      </c>
      <c r="C5864" s="71" t="s">
        <v>18182</v>
      </c>
      <c r="D5864" s="73" t="s">
        <v>11864</v>
      </c>
      <c r="E5864" s="71" t="s">
        <v>14185</v>
      </c>
      <c r="F5864" s="75" t="s">
        <v>2425</v>
      </c>
      <c r="G5864" s="75">
        <v>275</v>
      </c>
      <c r="H5864" s="75"/>
      <c r="I5864" s="74" t="s">
        <v>7800</v>
      </c>
      <c r="J5864" s="38">
        <v>25172901</v>
      </c>
      <c r="K5864" s="38" t="s">
        <v>12462</v>
      </c>
      <c r="L5864" s="76" t="str">
        <f t="shared" si="243"/>
        <v>106-0256-02.JPG</v>
      </c>
      <c r="M5864" s="76" t="s">
        <v>13802</v>
      </c>
      <c r="N5864" s="76" t="s">
        <v>5822</v>
      </c>
    </row>
    <row r="5865" spans="1:14" x14ac:dyDescent="0.25">
      <c r="A5865" s="71" t="s">
        <v>18179</v>
      </c>
      <c r="B5865" s="72" t="s">
        <v>5822</v>
      </c>
      <c r="C5865" s="71" t="s">
        <v>18182</v>
      </c>
      <c r="D5865" s="73" t="s">
        <v>11864</v>
      </c>
      <c r="E5865" s="71" t="s">
        <v>14186</v>
      </c>
      <c r="F5865" s="75" t="s">
        <v>2425</v>
      </c>
      <c r="G5865" s="75">
        <v>275</v>
      </c>
      <c r="H5865" s="75"/>
      <c r="I5865" s="74" t="s">
        <v>7800</v>
      </c>
      <c r="J5865" s="38">
        <v>25172901</v>
      </c>
      <c r="K5865" s="38" t="s">
        <v>12462</v>
      </c>
      <c r="L5865" s="76" t="str">
        <f t="shared" si="243"/>
        <v>106-0256-03.JPG</v>
      </c>
      <c r="M5865" s="76" t="s">
        <v>13802</v>
      </c>
      <c r="N5865" s="76" t="s">
        <v>5822</v>
      </c>
    </row>
    <row r="5866" spans="1:14" x14ac:dyDescent="0.25">
      <c r="A5866" s="71" t="s">
        <v>14197</v>
      </c>
      <c r="B5866" s="72" t="s">
        <v>5822</v>
      </c>
      <c r="C5866" s="71" t="s">
        <v>18182</v>
      </c>
      <c r="D5866" s="73" t="s">
        <v>11864</v>
      </c>
      <c r="E5866" s="71" t="s">
        <v>14187</v>
      </c>
      <c r="F5866" s="75" t="s">
        <v>2425</v>
      </c>
      <c r="G5866" s="75">
        <v>275</v>
      </c>
      <c r="H5866" s="75"/>
      <c r="I5866" s="74" t="s">
        <v>7800</v>
      </c>
      <c r="J5866" s="38">
        <v>25172901</v>
      </c>
      <c r="K5866" s="38" t="s">
        <v>12462</v>
      </c>
      <c r="L5866" s="76" t="str">
        <f t="shared" si="243"/>
        <v>106-0256-04.JPG</v>
      </c>
      <c r="M5866" s="76" t="s">
        <v>13802</v>
      </c>
      <c r="N5866" s="76" t="s">
        <v>5822</v>
      </c>
    </row>
    <row r="5867" spans="1:14" x14ac:dyDescent="0.25">
      <c r="A5867" s="71" t="s">
        <v>14198</v>
      </c>
      <c r="B5867" s="72" t="s">
        <v>5822</v>
      </c>
      <c r="C5867" s="71" t="s">
        <v>18182</v>
      </c>
      <c r="D5867" s="73" t="s">
        <v>11864</v>
      </c>
      <c r="E5867" s="71" t="s">
        <v>14188</v>
      </c>
      <c r="F5867" s="75" t="s">
        <v>2425</v>
      </c>
      <c r="G5867" s="75">
        <v>275</v>
      </c>
      <c r="H5867" s="75"/>
      <c r="I5867" s="74" t="s">
        <v>7800</v>
      </c>
      <c r="J5867" s="38">
        <v>25172901</v>
      </c>
      <c r="K5867" s="38" t="s">
        <v>12462</v>
      </c>
      <c r="L5867" s="76" t="str">
        <f t="shared" si="243"/>
        <v>106-0256-05.JPG</v>
      </c>
      <c r="M5867" s="76" t="s">
        <v>13802</v>
      </c>
      <c r="N5867" s="76" t="s">
        <v>5822</v>
      </c>
    </row>
    <row r="5868" spans="1:14" x14ac:dyDescent="0.25">
      <c r="A5868" s="71" t="s">
        <v>5824</v>
      </c>
      <c r="B5868" s="72" t="s">
        <v>5822</v>
      </c>
      <c r="C5868" s="71"/>
      <c r="D5868" s="73" t="s">
        <v>11864</v>
      </c>
      <c r="E5868" s="71" t="s">
        <v>10734</v>
      </c>
      <c r="F5868" s="75" t="s">
        <v>2425</v>
      </c>
      <c r="G5868" s="75">
        <v>229</v>
      </c>
      <c r="H5868" s="75"/>
      <c r="I5868" s="74" t="s">
        <v>7800</v>
      </c>
      <c r="J5868" s="38">
        <v>25172901</v>
      </c>
      <c r="K5868" s="38" t="s">
        <v>12462</v>
      </c>
      <c r="L5868" s="76" t="str">
        <f t="shared" si="243"/>
        <v>106-0520-01.JPG</v>
      </c>
      <c r="M5868" s="76" t="s">
        <v>13802</v>
      </c>
      <c r="N5868" s="76" t="s">
        <v>5822</v>
      </c>
    </row>
    <row r="5869" spans="1:14" x14ac:dyDescent="0.25">
      <c r="A5869" s="71" t="s">
        <v>5825</v>
      </c>
      <c r="B5869" s="72" t="s">
        <v>5822</v>
      </c>
      <c r="C5869" s="71"/>
      <c r="D5869" s="73" t="s">
        <v>11864</v>
      </c>
      <c r="E5869" s="71" t="s">
        <v>10735</v>
      </c>
      <c r="F5869" s="75" t="s">
        <v>2425</v>
      </c>
      <c r="G5869" s="75">
        <v>229</v>
      </c>
      <c r="H5869" s="75"/>
      <c r="I5869" s="74" t="s">
        <v>7800</v>
      </c>
      <c r="J5869" s="38">
        <v>25172901</v>
      </c>
      <c r="K5869" s="38" t="s">
        <v>12462</v>
      </c>
      <c r="L5869" s="76" t="str">
        <f t="shared" si="243"/>
        <v>106-0520-02.JPG</v>
      </c>
      <c r="M5869" s="76" t="s">
        <v>13802</v>
      </c>
      <c r="N5869" s="76" t="s">
        <v>5822</v>
      </c>
    </row>
    <row r="5870" spans="1:14" x14ac:dyDescent="0.25">
      <c r="A5870" s="71" t="s">
        <v>5826</v>
      </c>
      <c r="B5870" s="72" t="s">
        <v>5822</v>
      </c>
      <c r="C5870" s="71"/>
      <c r="D5870" s="73" t="s">
        <v>11864</v>
      </c>
      <c r="E5870" s="71" t="s">
        <v>10736</v>
      </c>
      <c r="F5870" s="75" t="s">
        <v>2425</v>
      </c>
      <c r="G5870" s="75">
        <v>229</v>
      </c>
      <c r="H5870" s="75"/>
      <c r="I5870" s="74" t="s">
        <v>7800</v>
      </c>
      <c r="J5870" s="38">
        <v>25172901</v>
      </c>
      <c r="K5870" s="38" t="s">
        <v>12462</v>
      </c>
      <c r="L5870" s="76" t="str">
        <f t="shared" si="243"/>
        <v>106-0520-03.JPG</v>
      </c>
      <c r="M5870" s="76" t="s">
        <v>13802</v>
      </c>
      <c r="N5870" s="76" t="s">
        <v>5822</v>
      </c>
    </row>
    <row r="5871" spans="1:14" x14ac:dyDescent="0.25">
      <c r="A5871" s="71" t="s">
        <v>5827</v>
      </c>
      <c r="B5871" s="72" t="s">
        <v>5822</v>
      </c>
      <c r="C5871" s="71"/>
      <c r="D5871" s="73" t="s">
        <v>11864</v>
      </c>
      <c r="E5871" s="71" t="s">
        <v>10737</v>
      </c>
      <c r="F5871" s="75" t="s">
        <v>2425</v>
      </c>
      <c r="G5871" s="75">
        <v>229</v>
      </c>
      <c r="H5871" s="75"/>
      <c r="I5871" s="74" t="s">
        <v>7800</v>
      </c>
      <c r="J5871" s="38">
        <v>25172901</v>
      </c>
      <c r="K5871" s="38" t="s">
        <v>12462</v>
      </c>
      <c r="L5871" s="76" t="str">
        <f t="shared" si="243"/>
        <v>106-0520-04.JPG</v>
      </c>
      <c r="M5871" s="76" t="s">
        <v>13802</v>
      </c>
      <c r="N5871" s="76" t="s">
        <v>5822</v>
      </c>
    </row>
    <row r="5872" spans="1:14" x14ac:dyDescent="0.25">
      <c r="A5872" s="71" t="s">
        <v>5828</v>
      </c>
      <c r="B5872" s="72" t="s">
        <v>5822</v>
      </c>
      <c r="C5872" s="71"/>
      <c r="D5872" s="73" t="s">
        <v>11864</v>
      </c>
      <c r="E5872" s="71" t="s">
        <v>10738</v>
      </c>
      <c r="F5872" s="75" t="s">
        <v>2425</v>
      </c>
      <c r="G5872" s="75">
        <v>229</v>
      </c>
      <c r="H5872" s="75"/>
      <c r="I5872" s="74" t="s">
        <v>7800</v>
      </c>
      <c r="J5872" s="38">
        <v>25172901</v>
      </c>
      <c r="K5872" s="38" t="s">
        <v>12462</v>
      </c>
      <c r="L5872" s="76" t="str">
        <f t="shared" si="243"/>
        <v>106-0520-05.JPG</v>
      </c>
      <c r="M5872" s="76" t="s">
        <v>13802</v>
      </c>
      <c r="N5872" s="76" t="s">
        <v>5822</v>
      </c>
    </row>
    <row r="5873" spans="1:14" x14ac:dyDescent="0.25">
      <c r="A5873" s="71" t="s">
        <v>7426</v>
      </c>
      <c r="B5873" s="72" t="s">
        <v>5822</v>
      </c>
      <c r="C5873" s="71"/>
      <c r="D5873" s="73" t="s">
        <v>11864</v>
      </c>
      <c r="E5873" s="71" t="s">
        <v>10739</v>
      </c>
      <c r="F5873" s="75" t="s">
        <v>2425</v>
      </c>
      <c r="G5873" s="75">
        <v>229</v>
      </c>
      <c r="H5873" s="75"/>
      <c r="I5873" s="74" t="s">
        <v>7800</v>
      </c>
      <c r="J5873" s="38">
        <v>25172901</v>
      </c>
      <c r="K5873" s="38" t="s">
        <v>12462</v>
      </c>
      <c r="L5873" s="76" t="str">
        <f t="shared" si="243"/>
        <v>106-0520-06.JPG</v>
      </c>
      <c r="M5873" s="76" t="s">
        <v>13802</v>
      </c>
      <c r="N5873" s="76" t="s">
        <v>5822</v>
      </c>
    </row>
    <row r="5874" spans="1:14" x14ac:dyDescent="0.25">
      <c r="A5874" s="71" t="s">
        <v>7427</v>
      </c>
      <c r="B5874" s="72" t="s">
        <v>5822</v>
      </c>
      <c r="C5874" s="71"/>
      <c r="D5874" s="73" t="s">
        <v>11864</v>
      </c>
      <c r="E5874" s="71" t="s">
        <v>10740</v>
      </c>
      <c r="F5874" s="75" t="s">
        <v>2425</v>
      </c>
      <c r="G5874" s="75">
        <v>229</v>
      </c>
      <c r="H5874" s="75"/>
      <c r="I5874" s="74" t="s">
        <v>7800</v>
      </c>
      <c r="J5874" s="38">
        <v>25172901</v>
      </c>
      <c r="K5874" s="38" t="s">
        <v>12462</v>
      </c>
      <c r="L5874" s="76" t="str">
        <f t="shared" si="243"/>
        <v>106-0520-07.JPG</v>
      </c>
      <c r="M5874" s="76" t="s">
        <v>13802</v>
      </c>
      <c r="N5874" s="76" t="s">
        <v>5822</v>
      </c>
    </row>
    <row r="5875" spans="1:14" x14ac:dyDescent="0.25">
      <c r="A5875" s="71" t="s">
        <v>5829</v>
      </c>
      <c r="B5875" s="72" t="s">
        <v>5822</v>
      </c>
      <c r="C5875" s="71"/>
      <c r="D5875" s="73" t="s">
        <v>11864</v>
      </c>
      <c r="E5875" s="71" t="s">
        <v>10741</v>
      </c>
      <c r="F5875" s="75" t="s">
        <v>2425</v>
      </c>
      <c r="G5875" s="75">
        <v>370</v>
      </c>
      <c r="H5875" s="75"/>
      <c r="I5875" s="75" t="s">
        <v>7800</v>
      </c>
      <c r="J5875" s="38">
        <v>25172901</v>
      </c>
      <c r="K5875" s="38" t="s">
        <v>12462</v>
      </c>
      <c r="L5875" s="71" t="str">
        <f t="shared" si="243"/>
        <v>106-0521-01.JPG</v>
      </c>
      <c r="M5875" s="72" t="s">
        <v>13802</v>
      </c>
      <c r="N5875" s="72" t="s">
        <v>5822</v>
      </c>
    </row>
    <row r="5876" spans="1:14" x14ac:dyDescent="0.25">
      <c r="A5876" s="71" t="s">
        <v>5830</v>
      </c>
      <c r="B5876" s="72" t="s">
        <v>5822</v>
      </c>
      <c r="C5876" s="71"/>
      <c r="D5876" s="73" t="s">
        <v>11864</v>
      </c>
      <c r="E5876" s="71" t="s">
        <v>10742</v>
      </c>
      <c r="F5876" s="75" t="s">
        <v>2425</v>
      </c>
      <c r="G5876" s="75">
        <v>370</v>
      </c>
      <c r="H5876" s="75"/>
      <c r="I5876" s="75" t="s">
        <v>7800</v>
      </c>
      <c r="J5876" s="38">
        <v>25172901</v>
      </c>
      <c r="K5876" s="38" t="s">
        <v>12462</v>
      </c>
      <c r="L5876" s="71" t="str">
        <f t="shared" si="243"/>
        <v>106-0521-02.JPG</v>
      </c>
      <c r="M5876" s="72" t="s">
        <v>13802</v>
      </c>
      <c r="N5876" s="72" t="s">
        <v>5822</v>
      </c>
    </row>
    <row r="5877" spans="1:14" x14ac:dyDescent="0.25">
      <c r="A5877" s="71" t="s">
        <v>5831</v>
      </c>
      <c r="B5877" s="72" t="s">
        <v>5822</v>
      </c>
      <c r="C5877" s="71"/>
      <c r="D5877" s="73" t="s">
        <v>11864</v>
      </c>
      <c r="E5877" s="71" t="s">
        <v>10743</v>
      </c>
      <c r="F5877" s="75" t="s">
        <v>2425</v>
      </c>
      <c r="G5877" s="75">
        <v>370</v>
      </c>
      <c r="H5877" s="75"/>
      <c r="I5877" s="75" t="s">
        <v>7800</v>
      </c>
      <c r="J5877" s="38">
        <v>25172901</v>
      </c>
      <c r="K5877" s="38" t="s">
        <v>12462</v>
      </c>
      <c r="L5877" s="71" t="str">
        <f t="shared" si="243"/>
        <v>106-0521-03.JPG</v>
      </c>
      <c r="M5877" s="72" t="s">
        <v>13802</v>
      </c>
      <c r="N5877" s="72" t="s">
        <v>5822</v>
      </c>
    </row>
    <row r="5878" spans="1:14" x14ac:dyDescent="0.25">
      <c r="A5878" s="71" t="s">
        <v>5832</v>
      </c>
      <c r="B5878" s="72" t="s">
        <v>5822</v>
      </c>
      <c r="C5878" s="71"/>
      <c r="D5878" s="73" t="s">
        <v>11864</v>
      </c>
      <c r="E5878" s="71" t="s">
        <v>10744</v>
      </c>
      <c r="F5878" s="75" t="s">
        <v>2425</v>
      </c>
      <c r="G5878" s="75">
        <v>370</v>
      </c>
      <c r="H5878" s="75"/>
      <c r="I5878" s="75" t="s">
        <v>7800</v>
      </c>
      <c r="J5878" s="38">
        <v>25172901</v>
      </c>
      <c r="K5878" s="38" t="s">
        <v>12462</v>
      </c>
      <c r="L5878" s="71" t="str">
        <f t="shared" si="243"/>
        <v>106-0521-04.JPG</v>
      </c>
      <c r="M5878" s="72" t="s">
        <v>13802</v>
      </c>
      <c r="N5878" s="72" t="s">
        <v>5822</v>
      </c>
    </row>
    <row r="5879" spans="1:14" x14ac:dyDescent="0.25">
      <c r="A5879" s="71" t="s">
        <v>5833</v>
      </c>
      <c r="B5879" s="72" t="s">
        <v>5822</v>
      </c>
      <c r="C5879" s="71"/>
      <c r="D5879" s="73" t="s">
        <v>11864</v>
      </c>
      <c r="E5879" s="71" t="s">
        <v>10745</v>
      </c>
      <c r="F5879" s="75" t="s">
        <v>2425</v>
      </c>
      <c r="G5879" s="75">
        <v>370</v>
      </c>
      <c r="H5879" s="75"/>
      <c r="I5879" s="75" t="s">
        <v>7800</v>
      </c>
      <c r="J5879" s="38">
        <v>25172901</v>
      </c>
      <c r="K5879" s="38" t="s">
        <v>12462</v>
      </c>
      <c r="L5879" s="71" t="str">
        <f t="shared" si="243"/>
        <v>106-0521-05.JPG</v>
      </c>
      <c r="M5879" s="72" t="s">
        <v>13802</v>
      </c>
      <c r="N5879" s="72" t="s">
        <v>5822</v>
      </c>
    </row>
    <row r="5880" spans="1:14" x14ac:dyDescent="0.25">
      <c r="A5880" s="71" t="s">
        <v>5834</v>
      </c>
      <c r="B5880" s="72" t="s">
        <v>5822</v>
      </c>
      <c r="C5880" s="71"/>
      <c r="D5880" s="73" t="s">
        <v>11864</v>
      </c>
      <c r="E5880" s="71" t="s">
        <v>5835</v>
      </c>
      <c r="F5880" s="75" t="s">
        <v>2425</v>
      </c>
      <c r="G5880" s="75">
        <v>406.99</v>
      </c>
      <c r="H5880" s="75"/>
      <c r="I5880" s="75" t="s">
        <v>7800</v>
      </c>
      <c r="J5880" s="38">
        <v>25172901</v>
      </c>
      <c r="K5880" s="38" t="s">
        <v>12462</v>
      </c>
      <c r="L5880" s="71" t="str">
        <f t="shared" si="243"/>
        <v>106-0600-01.JPG</v>
      </c>
      <c r="M5880" s="72" t="s">
        <v>13802</v>
      </c>
      <c r="N5880" s="72" t="s">
        <v>5822</v>
      </c>
    </row>
    <row r="5881" spans="1:14" x14ac:dyDescent="0.25">
      <c r="A5881" s="71" t="s">
        <v>5836</v>
      </c>
      <c r="B5881" s="72" t="s">
        <v>5822</v>
      </c>
      <c r="C5881" s="71"/>
      <c r="D5881" s="73" t="s">
        <v>11864</v>
      </c>
      <c r="E5881" s="71" t="s">
        <v>5837</v>
      </c>
      <c r="F5881" s="75" t="s">
        <v>2425</v>
      </c>
      <c r="G5881" s="75">
        <v>406.99</v>
      </c>
      <c r="H5881" s="75"/>
      <c r="I5881" s="75" t="s">
        <v>7800</v>
      </c>
      <c r="J5881" s="38">
        <v>25172901</v>
      </c>
      <c r="K5881" s="38" t="s">
        <v>12462</v>
      </c>
      <c r="L5881" s="71" t="str">
        <f t="shared" si="243"/>
        <v>106-0600-02.JPG</v>
      </c>
      <c r="M5881" s="72" t="s">
        <v>13802</v>
      </c>
      <c r="N5881" s="72" t="s">
        <v>5822</v>
      </c>
    </row>
    <row r="5882" spans="1:14" x14ac:dyDescent="0.25">
      <c r="A5882" s="71" t="s">
        <v>5838</v>
      </c>
      <c r="B5882" s="72" t="s">
        <v>5822</v>
      </c>
      <c r="C5882" s="71"/>
      <c r="D5882" s="73" t="s">
        <v>11864</v>
      </c>
      <c r="E5882" s="71" t="s">
        <v>5839</v>
      </c>
      <c r="F5882" s="75" t="s">
        <v>2425</v>
      </c>
      <c r="G5882" s="75">
        <v>565</v>
      </c>
      <c r="H5882" s="75"/>
      <c r="I5882" s="75" t="s">
        <v>7800</v>
      </c>
      <c r="J5882" s="38">
        <v>25172901</v>
      </c>
      <c r="K5882" s="38" t="s">
        <v>12462</v>
      </c>
      <c r="L5882" s="71" t="str">
        <f t="shared" si="243"/>
        <v>106-0601-01.JPG</v>
      </c>
      <c r="M5882" s="72" t="s">
        <v>13802</v>
      </c>
      <c r="N5882" s="72" t="s">
        <v>5822</v>
      </c>
    </row>
    <row r="5883" spans="1:14" x14ac:dyDescent="0.25">
      <c r="A5883" s="71" t="s">
        <v>5840</v>
      </c>
      <c r="B5883" s="72" t="s">
        <v>5822</v>
      </c>
      <c r="C5883" s="71"/>
      <c r="D5883" s="73" t="s">
        <v>11864</v>
      </c>
      <c r="E5883" s="71" t="s">
        <v>5841</v>
      </c>
      <c r="F5883" s="75" t="s">
        <v>2425</v>
      </c>
      <c r="G5883" s="75">
        <v>565</v>
      </c>
      <c r="H5883" s="75"/>
      <c r="I5883" s="75" t="s">
        <v>7800</v>
      </c>
      <c r="J5883" s="38">
        <v>25172901</v>
      </c>
      <c r="K5883" s="38" t="s">
        <v>12462</v>
      </c>
      <c r="L5883" s="71" t="str">
        <f t="shared" si="243"/>
        <v>106-0601-02.JPG</v>
      </c>
      <c r="M5883" s="72" t="s">
        <v>13802</v>
      </c>
      <c r="N5883" s="72" t="s">
        <v>5822</v>
      </c>
    </row>
    <row r="5884" spans="1:14" x14ac:dyDescent="0.25">
      <c r="A5884" s="71" t="s">
        <v>5842</v>
      </c>
      <c r="B5884" s="72" t="s">
        <v>5822</v>
      </c>
      <c r="C5884" s="71"/>
      <c r="D5884" s="73" t="s">
        <v>11864</v>
      </c>
      <c r="E5884" s="71" t="s">
        <v>5843</v>
      </c>
      <c r="F5884" s="75" t="s">
        <v>2425</v>
      </c>
      <c r="G5884" s="75">
        <v>565</v>
      </c>
      <c r="H5884" s="75"/>
      <c r="I5884" s="75" t="s">
        <v>7800</v>
      </c>
      <c r="J5884" s="38">
        <v>25172901</v>
      </c>
      <c r="K5884" s="38" t="s">
        <v>12462</v>
      </c>
      <c r="L5884" s="71" t="str">
        <f t="shared" si="243"/>
        <v>106-0601-03.JPG</v>
      </c>
      <c r="M5884" s="72" t="s">
        <v>13802</v>
      </c>
      <c r="N5884" s="72" t="s">
        <v>5822</v>
      </c>
    </row>
    <row r="5885" spans="1:14" x14ac:dyDescent="0.25">
      <c r="A5885" s="71" t="s">
        <v>5844</v>
      </c>
      <c r="B5885" s="72" t="s">
        <v>5822</v>
      </c>
      <c r="C5885" s="71"/>
      <c r="D5885" s="73" t="s">
        <v>11864</v>
      </c>
      <c r="E5885" s="71" t="s">
        <v>10746</v>
      </c>
      <c r="F5885" s="75" t="s">
        <v>2425</v>
      </c>
      <c r="G5885" s="75">
        <v>379</v>
      </c>
      <c r="H5885" s="75"/>
      <c r="I5885" s="75" t="s">
        <v>7800</v>
      </c>
      <c r="J5885" s="38">
        <v>25172901</v>
      </c>
      <c r="K5885" s="38" t="s">
        <v>12462</v>
      </c>
      <c r="L5885" s="71" t="str">
        <f t="shared" si="243"/>
        <v>106-0602-01.JPG</v>
      </c>
      <c r="M5885" s="72" t="s">
        <v>13802</v>
      </c>
      <c r="N5885" s="72" t="s">
        <v>5822</v>
      </c>
    </row>
    <row r="5886" spans="1:14" x14ac:dyDescent="0.25">
      <c r="A5886" s="71" t="s">
        <v>5845</v>
      </c>
      <c r="B5886" s="72" t="s">
        <v>5822</v>
      </c>
      <c r="C5886" s="71"/>
      <c r="D5886" s="73" t="s">
        <v>11864</v>
      </c>
      <c r="E5886" s="71" t="s">
        <v>10747</v>
      </c>
      <c r="F5886" s="75" t="s">
        <v>2425</v>
      </c>
      <c r="G5886" s="75">
        <v>525</v>
      </c>
      <c r="H5886" s="75"/>
      <c r="I5886" s="75" t="s">
        <v>7800</v>
      </c>
      <c r="J5886" s="38">
        <v>25172901</v>
      </c>
      <c r="K5886" s="38" t="s">
        <v>12462</v>
      </c>
      <c r="L5886" s="71" t="str">
        <f t="shared" si="243"/>
        <v>106-0602-02.JPG</v>
      </c>
      <c r="M5886" s="72" t="s">
        <v>13802</v>
      </c>
      <c r="N5886" s="72" t="s">
        <v>5822</v>
      </c>
    </row>
    <row r="5887" spans="1:14" x14ac:dyDescent="0.25">
      <c r="A5887" s="71" t="s">
        <v>5846</v>
      </c>
      <c r="B5887" s="72" t="s">
        <v>5822</v>
      </c>
      <c r="C5887" s="71"/>
      <c r="D5887" s="73" t="s">
        <v>11864</v>
      </c>
      <c r="E5887" s="71" t="s">
        <v>10748</v>
      </c>
      <c r="F5887" s="75" t="s">
        <v>2425</v>
      </c>
      <c r="G5887" s="75">
        <v>379</v>
      </c>
      <c r="H5887" s="75"/>
      <c r="I5887" s="75" t="s">
        <v>7800</v>
      </c>
      <c r="J5887" s="38">
        <v>25172901</v>
      </c>
      <c r="K5887" s="38" t="s">
        <v>12462</v>
      </c>
      <c r="L5887" s="71" t="str">
        <f t="shared" si="243"/>
        <v>106-0602-03.JPG</v>
      </c>
      <c r="M5887" s="72" t="s">
        <v>13802</v>
      </c>
      <c r="N5887" s="72" t="s">
        <v>5822</v>
      </c>
    </row>
    <row r="5888" spans="1:14" x14ac:dyDescent="0.25">
      <c r="A5888" s="71" t="s">
        <v>5847</v>
      </c>
      <c r="B5888" s="72" t="s">
        <v>5822</v>
      </c>
      <c r="C5888" s="71"/>
      <c r="D5888" s="73" t="s">
        <v>11864</v>
      </c>
      <c r="E5888" s="71" t="s">
        <v>10749</v>
      </c>
      <c r="F5888" s="75" t="s">
        <v>2425</v>
      </c>
      <c r="G5888" s="75">
        <v>379</v>
      </c>
      <c r="H5888" s="75"/>
      <c r="I5888" s="75" t="s">
        <v>7800</v>
      </c>
      <c r="J5888" s="38">
        <v>25172901</v>
      </c>
      <c r="K5888" s="38" t="s">
        <v>12462</v>
      </c>
      <c r="L5888" s="71" t="str">
        <f t="shared" si="243"/>
        <v>106-0602-04.JPG</v>
      </c>
      <c r="M5888" s="72" t="s">
        <v>13802</v>
      </c>
      <c r="N5888" s="72" t="s">
        <v>5822</v>
      </c>
    </row>
    <row r="5889" spans="1:14" x14ac:dyDescent="0.25">
      <c r="A5889" s="71" t="s">
        <v>5848</v>
      </c>
      <c r="B5889" s="72" t="s">
        <v>5822</v>
      </c>
      <c r="C5889" s="71"/>
      <c r="D5889" s="73" t="s">
        <v>11864</v>
      </c>
      <c r="E5889" s="71" t="s">
        <v>10750</v>
      </c>
      <c r="F5889" s="75" t="s">
        <v>2425</v>
      </c>
      <c r="G5889" s="75">
        <v>525</v>
      </c>
      <c r="H5889" s="75"/>
      <c r="I5889" s="75" t="s">
        <v>7800</v>
      </c>
      <c r="J5889" s="38">
        <v>25172901</v>
      </c>
      <c r="K5889" s="38" t="s">
        <v>12462</v>
      </c>
      <c r="L5889" s="71" t="str">
        <f t="shared" si="243"/>
        <v>106-0602-05.JPG</v>
      </c>
      <c r="M5889" s="72" t="s">
        <v>13802</v>
      </c>
      <c r="N5889" s="72" t="s">
        <v>5822</v>
      </c>
    </row>
    <row r="5890" spans="1:14" x14ac:dyDescent="0.25">
      <c r="A5890" s="71" t="s">
        <v>5849</v>
      </c>
      <c r="B5890" s="72" t="s">
        <v>5822</v>
      </c>
      <c r="C5890" s="71"/>
      <c r="D5890" s="73" t="s">
        <v>11864</v>
      </c>
      <c r="E5890" s="71" t="s">
        <v>10751</v>
      </c>
      <c r="F5890" s="75" t="s">
        <v>2425</v>
      </c>
      <c r="G5890" s="75">
        <v>525</v>
      </c>
      <c r="H5890" s="75"/>
      <c r="I5890" s="75" t="s">
        <v>7800</v>
      </c>
      <c r="J5890" s="38">
        <v>25172901</v>
      </c>
      <c r="K5890" s="38" t="s">
        <v>12462</v>
      </c>
      <c r="L5890" s="71" t="str">
        <f t="shared" si="243"/>
        <v>106-0602-06.JPG</v>
      </c>
      <c r="M5890" s="72" t="s">
        <v>13802</v>
      </c>
      <c r="N5890" s="72" t="s">
        <v>5822</v>
      </c>
    </row>
    <row r="5891" spans="1:14" x14ac:dyDescent="0.25">
      <c r="A5891" s="71" t="s">
        <v>5850</v>
      </c>
      <c r="B5891" s="72" t="s">
        <v>5822</v>
      </c>
      <c r="C5891" s="71"/>
      <c r="D5891" s="73" t="s">
        <v>11864</v>
      </c>
      <c r="E5891" s="71" t="s">
        <v>10752</v>
      </c>
      <c r="F5891" s="75" t="s">
        <v>2425</v>
      </c>
      <c r="G5891" s="75">
        <v>525</v>
      </c>
      <c r="H5891" s="75"/>
      <c r="I5891" s="75" t="s">
        <v>7800</v>
      </c>
      <c r="J5891" s="38">
        <v>25172901</v>
      </c>
      <c r="K5891" s="38" t="s">
        <v>12462</v>
      </c>
      <c r="L5891" s="71" t="str">
        <f t="shared" ref="L5891:L5922" si="245">CONCATENATE(A5891,K5891)</f>
        <v>106-0602-07.JPG</v>
      </c>
      <c r="M5891" s="72" t="s">
        <v>13802</v>
      </c>
      <c r="N5891" s="72" t="s">
        <v>5822</v>
      </c>
    </row>
    <row r="5892" spans="1:14" x14ac:dyDescent="0.25">
      <c r="A5892" s="71" t="s">
        <v>5851</v>
      </c>
      <c r="B5892" s="72" t="s">
        <v>5822</v>
      </c>
      <c r="C5892" s="71"/>
      <c r="D5892" s="73" t="s">
        <v>11864</v>
      </c>
      <c r="E5892" s="71" t="s">
        <v>10753</v>
      </c>
      <c r="F5892" s="75" t="s">
        <v>2425</v>
      </c>
      <c r="G5892" s="75">
        <v>410</v>
      </c>
      <c r="H5892" s="75"/>
      <c r="I5892" s="75" t="s">
        <v>7800</v>
      </c>
      <c r="J5892" s="38">
        <v>25172901</v>
      </c>
      <c r="K5892" s="38" t="s">
        <v>12462</v>
      </c>
      <c r="L5892" s="71" t="str">
        <f t="shared" si="245"/>
        <v>106-0603-01.JPG</v>
      </c>
      <c r="M5892" s="72" t="s">
        <v>13802</v>
      </c>
      <c r="N5892" s="72" t="s">
        <v>5822</v>
      </c>
    </row>
    <row r="5893" spans="1:14" x14ac:dyDescent="0.25">
      <c r="A5893" s="71" t="s">
        <v>5852</v>
      </c>
      <c r="B5893" s="72" t="s">
        <v>5822</v>
      </c>
      <c r="C5893" s="71"/>
      <c r="D5893" s="73" t="s">
        <v>11864</v>
      </c>
      <c r="E5893" s="71" t="s">
        <v>10754</v>
      </c>
      <c r="F5893" s="75" t="s">
        <v>2425</v>
      </c>
      <c r="G5893" s="75">
        <v>410</v>
      </c>
      <c r="H5893" s="75"/>
      <c r="I5893" s="75" t="s">
        <v>7800</v>
      </c>
      <c r="J5893" s="38">
        <v>25172901</v>
      </c>
      <c r="K5893" s="38" t="s">
        <v>12462</v>
      </c>
      <c r="L5893" s="71" t="str">
        <f t="shared" si="245"/>
        <v>106-0603-02.JPG</v>
      </c>
      <c r="M5893" s="72" t="s">
        <v>13802</v>
      </c>
      <c r="N5893" s="72" t="s">
        <v>5822</v>
      </c>
    </row>
    <row r="5894" spans="1:14" x14ac:dyDescent="0.25">
      <c r="A5894" s="71" t="s">
        <v>5853</v>
      </c>
      <c r="B5894" s="72" t="s">
        <v>5822</v>
      </c>
      <c r="C5894" s="71"/>
      <c r="D5894" s="73" t="s">
        <v>11864</v>
      </c>
      <c r="E5894" s="71" t="s">
        <v>10755</v>
      </c>
      <c r="F5894" s="75" t="s">
        <v>2425</v>
      </c>
      <c r="G5894" s="75">
        <v>410</v>
      </c>
      <c r="H5894" s="75"/>
      <c r="I5894" s="75" t="s">
        <v>7800</v>
      </c>
      <c r="J5894" s="38">
        <v>25172901</v>
      </c>
      <c r="K5894" s="38" t="s">
        <v>12462</v>
      </c>
      <c r="L5894" s="71" t="str">
        <f t="shared" si="245"/>
        <v>106-0603-03.JPG</v>
      </c>
      <c r="M5894" s="72" t="s">
        <v>13802</v>
      </c>
      <c r="N5894" s="72" t="s">
        <v>5822</v>
      </c>
    </row>
    <row r="5895" spans="1:14" x14ac:dyDescent="0.25">
      <c r="A5895" s="71" t="s">
        <v>5854</v>
      </c>
      <c r="B5895" s="72" t="s">
        <v>5822</v>
      </c>
      <c r="C5895" s="71"/>
      <c r="D5895" s="73" t="s">
        <v>11864</v>
      </c>
      <c r="E5895" s="71" t="s">
        <v>10756</v>
      </c>
      <c r="F5895" s="75" t="s">
        <v>2425</v>
      </c>
      <c r="G5895" s="75">
        <v>410</v>
      </c>
      <c r="H5895" s="75"/>
      <c r="I5895" s="75" t="s">
        <v>7800</v>
      </c>
      <c r="J5895" s="38">
        <v>25172901</v>
      </c>
      <c r="K5895" s="38" t="s">
        <v>12462</v>
      </c>
      <c r="L5895" s="71" t="str">
        <f t="shared" si="245"/>
        <v>106-0603-04.JPG</v>
      </c>
      <c r="M5895" s="72" t="s">
        <v>13802</v>
      </c>
      <c r="N5895" s="72" t="s">
        <v>5822</v>
      </c>
    </row>
    <row r="5896" spans="1:14" x14ac:dyDescent="0.25">
      <c r="A5896" s="71" t="s">
        <v>5855</v>
      </c>
      <c r="B5896" s="72" t="s">
        <v>5822</v>
      </c>
      <c r="C5896" s="71"/>
      <c r="D5896" s="73" t="s">
        <v>11864</v>
      </c>
      <c r="E5896" s="71" t="s">
        <v>10757</v>
      </c>
      <c r="F5896" s="75" t="s">
        <v>2425</v>
      </c>
      <c r="G5896" s="75">
        <v>410</v>
      </c>
      <c r="H5896" s="75"/>
      <c r="I5896" s="75" t="s">
        <v>7800</v>
      </c>
      <c r="J5896" s="38">
        <v>25172901</v>
      </c>
      <c r="K5896" s="38" t="s">
        <v>12462</v>
      </c>
      <c r="L5896" s="71" t="str">
        <f t="shared" si="245"/>
        <v>106-0603-05.JPG</v>
      </c>
      <c r="M5896" s="72" t="s">
        <v>13802</v>
      </c>
      <c r="N5896" s="72" t="s">
        <v>5822</v>
      </c>
    </row>
    <row r="5897" spans="1:14" x14ac:dyDescent="0.25">
      <c r="A5897" s="71" t="s">
        <v>7595</v>
      </c>
      <c r="B5897" s="72" t="s">
        <v>5822</v>
      </c>
      <c r="C5897" s="71"/>
      <c r="D5897" s="73" t="s">
        <v>11864</v>
      </c>
      <c r="E5897" s="71" t="s">
        <v>10758</v>
      </c>
      <c r="F5897" s="75" t="s">
        <v>2425</v>
      </c>
      <c r="G5897" s="75">
        <v>259</v>
      </c>
      <c r="H5897" s="75"/>
      <c r="I5897" s="75" t="s">
        <v>7800</v>
      </c>
      <c r="J5897" s="38">
        <v>25172901</v>
      </c>
      <c r="K5897" s="38" t="s">
        <v>12462</v>
      </c>
      <c r="L5897" s="71" t="str">
        <f t="shared" si="245"/>
        <v>106-0604-01.JPG</v>
      </c>
      <c r="M5897" s="72" t="s">
        <v>13802</v>
      </c>
      <c r="N5897" s="72" t="s">
        <v>5822</v>
      </c>
    </row>
    <row r="5898" spans="1:14" x14ac:dyDescent="0.25">
      <c r="A5898" s="71" t="s">
        <v>9186</v>
      </c>
      <c r="B5898" s="72" t="s">
        <v>5822</v>
      </c>
      <c r="C5898" s="71" t="s">
        <v>9194</v>
      </c>
      <c r="D5898" s="73" t="s">
        <v>11864</v>
      </c>
      <c r="E5898" s="71" t="s">
        <v>10759</v>
      </c>
      <c r="F5898" s="75" t="s">
        <v>2425</v>
      </c>
      <c r="G5898" s="75">
        <v>259</v>
      </c>
      <c r="H5898" s="75"/>
      <c r="I5898" s="75" t="s">
        <v>7800</v>
      </c>
      <c r="J5898" s="38">
        <v>25172901</v>
      </c>
      <c r="K5898" s="38" t="s">
        <v>12462</v>
      </c>
      <c r="L5898" s="71" t="str">
        <f t="shared" si="245"/>
        <v>106-0604-02.JPG</v>
      </c>
      <c r="M5898" s="72" t="s">
        <v>13802</v>
      </c>
      <c r="N5898" s="72" t="s">
        <v>5822</v>
      </c>
    </row>
    <row r="5899" spans="1:14" x14ac:dyDescent="0.25">
      <c r="A5899" s="71" t="s">
        <v>9187</v>
      </c>
      <c r="B5899" s="72" t="s">
        <v>5822</v>
      </c>
      <c r="C5899" s="71" t="s">
        <v>9194</v>
      </c>
      <c r="D5899" s="73" t="s">
        <v>11864</v>
      </c>
      <c r="E5899" s="71" t="s">
        <v>10760</v>
      </c>
      <c r="F5899" s="75" t="s">
        <v>2425</v>
      </c>
      <c r="G5899" s="75">
        <v>339</v>
      </c>
      <c r="H5899" s="75"/>
      <c r="I5899" s="75" t="s">
        <v>7800</v>
      </c>
      <c r="J5899" s="38">
        <v>25172901</v>
      </c>
      <c r="K5899" s="38" t="s">
        <v>12462</v>
      </c>
      <c r="L5899" s="71" t="str">
        <f t="shared" si="245"/>
        <v>106-0604-03.JPG</v>
      </c>
      <c r="M5899" s="72" t="s">
        <v>13802</v>
      </c>
      <c r="N5899" s="72" t="s">
        <v>5822</v>
      </c>
    </row>
    <row r="5900" spans="1:14" x14ac:dyDescent="0.25">
      <c r="A5900" s="71" t="s">
        <v>9511</v>
      </c>
      <c r="B5900" s="72" t="s">
        <v>5822</v>
      </c>
      <c r="C5900" s="71" t="s">
        <v>9194</v>
      </c>
      <c r="D5900" s="73" t="s">
        <v>11864</v>
      </c>
      <c r="E5900" s="71" t="s">
        <v>10761</v>
      </c>
      <c r="F5900" s="75" t="s">
        <v>2425</v>
      </c>
      <c r="G5900" s="75">
        <v>339</v>
      </c>
      <c r="H5900" s="75"/>
      <c r="I5900" s="75" t="s">
        <v>7800</v>
      </c>
      <c r="J5900" s="38">
        <v>25172901</v>
      </c>
      <c r="K5900" s="38" t="s">
        <v>12462</v>
      </c>
      <c r="L5900" s="71" t="str">
        <f t="shared" si="245"/>
        <v>106-0604-04.JPG</v>
      </c>
      <c r="M5900" s="72" t="s">
        <v>13802</v>
      </c>
      <c r="N5900" s="72" t="s">
        <v>5822</v>
      </c>
    </row>
    <row r="5901" spans="1:14" x14ac:dyDescent="0.25">
      <c r="A5901" s="71" t="s">
        <v>10942</v>
      </c>
      <c r="B5901" s="72" t="s">
        <v>5822</v>
      </c>
      <c r="C5901" s="71" t="s">
        <v>9194</v>
      </c>
      <c r="D5901" s="73" t="s">
        <v>11864</v>
      </c>
      <c r="E5901" s="71" t="s">
        <v>10943</v>
      </c>
      <c r="F5901" s="75" t="s">
        <v>2425</v>
      </c>
      <c r="G5901" s="75">
        <v>339</v>
      </c>
      <c r="H5901" s="75"/>
      <c r="I5901" s="75" t="s">
        <v>7800</v>
      </c>
      <c r="J5901" s="38">
        <v>25172901</v>
      </c>
      <c r="K5901" s="38" t="s">
        <v>12462</v>
      </c>
      <c r="L5901" s="71" t="str">
        <f t="shared" si="245"/>
        <v>106-0604-05.JPG</v>
      </c>
      <c r="M5901" s="72" t="s">
        <v>13802</v>
      </c>
      <c r="N5901" s="72" t="s">
        <v>5822</v>
      </c>
    </row>
    <row r="5902" spans="1:14" x14ac:dyDescent="0.25">
      <c r="A5902" s="71" t="s">
        <v>9188</v>
      </c>
      <c r="B5902" s="72" t="s">
        <v>5822</v>
      </c>
      <c r="C5902" s="71" t="s">
        <v>9193</v>
      </c>
      <c r="D5902" s="73" t="s">
        <v>11864</v>
      </c>
      <c r="E5902" s="71" t="s">
        <v>10762</v>
      </c>
      <c r="F5902" s="75" t="s">
        <v>2425</v>
      </c>
      <c r="G5902" s="75">
        <v>269</v>
      </c>
      <c r="H5902" s="75"/>
      <c r="I5902" s="74" t="s">
        <v>7800</v>
      </c>
      <c r="J5902" s="38">
        <v>25172901</v>
      </c>
      <c r="K5902" s="38" t="s">
        <v>12462</v>
      </c>
      <c r="L5902" s="76" t="str">
        <f t="shared" si="245"/>
        <v>106-0605-01.JPG</v>
      </c>
      <c r="M5902" s="76" t="s">
        <v>13802</v>
      </c>
      <c r="N5902" s="76" t="s">
        <v>5822</v>
      </c>
    </row>
    <row r="5903" spans="1:14" x14ac:dyDescent="0.25">
      <c r="A5903" s="71" t="s">
        <v>9189</v>
      </c>
      <c r="B5903" s="72" t="s">
        <v>5822</v>
      </c>
      <c r="C5903" s="71" t="s">
        <v>9193</v>
      </c>
      <c r="D5903" s="73" t="s">
        <v>11864</v>
      </c>
      <c r="E5903" s="71" t="s">
        <v>10763</v>
      </c>
      <c r="F5903" s="75" t="s">
        <v>2425</v>
      </c>
      <c r="G5903" s="75">
        <v>269</v>
      </c>
      <c r="H5903" s="75"/>
      <c r="I5903" s="74" t="s">
        <v>7800</v>
      </c>
      <c r="J5903" s="38">
        <v>25172901</v>
      </c>
      <c r="K5903" s="38" t="s">
        <v>12462</v>
      </c>
      <c r="L5903" s="76" t="str">
        <f t="shared" si="245"/>
        <v>106-0605-02.JPG</v>
      </c>
      <c r="M5903" s="76" t="s">
        <v>13802</v>
      </c>
      <c r="N5903" s="76" t="s">
        <v>5822</v>
      </c>
    </row>
    <row r="5904" spans="1:14" x14ac:dyDescent="0.25">
      <c r="A5904" s="71" t="s">
        <v>9190</v>
      </c>
      <c r="B5904" s="72" t="s">
        <v>5822</v>
      </c>
      <c r="C5904" s="71" t="s">
        <v>9193</v>
      </c>
      <c r="D5904" s="73" t="s">
        <v>11864</v>
      </c>
      <c r="E5904" s="71" t="s">
        <v>10764</v>
      </c>
      <c r="F5904" s="75" t="s">
        <v>2425</v>
      </c>
      <c r="G5904" s="75">
        <v>269</v>
      </c>
      <c r="H5904" s="75"/>
      <c r="I5904" s="74" t="s">
        <v>7800</v>
      </c>
      <c r="J5904" s="38">
        <v>25172901</v>
      </c>
      <c r="K5904" s="38" t="s">
        <v>12462</v>
      </c>
      <c r="L5904" s="76" t="str">
        <f t="shared" si="245"/>
        <v>106-0605-03.JPG</v>
      </c>
      <c r="M5904" s="76" t="s">
        <v>13802</v>
      </c>
      <c r="N5904" s="76" t="s">
        <v>5822</v>
      </c>
    </row>
    <row r="5905" spans="1:14" x14ac:dyDescent="0.25">
      <c r="A5905" s="71" t="s">
        <v>9191</v>
      </c>
      <c r="B5905" s="72" t="s">
        <v>5822</v>
      </c>
      <c r="C5905" s="71" t="s">
        <v>9193</v>
      </c>
      <c r="D5905" s="73" t="s">
        <v>11864</v>
      </c>
      <c r="E5905" s="71" t="s">
        <v>10765</v>
      </c>
      <c r="F5905" s="75" t="s">
        <v>2425</v>
      </c>
      <c r="G5905" s="75">
        <v>269</v>
      </c>
      <c r="H5905" s="75"/>
      <c r="I5905" s="74" t="s">
        <v>7800</v>
      </c>
      <c r="J5905" s="38">
        <v>25172901</v>
      </c>
      <c r="K5905" s="38" t="s">
        <v>12462</v>
      </c>
      <c r="L5905" s="76" t="str">
        <f t="shared" si="245"/>
        <v>106-0605-04.JPG</v>
      </c>
      <c r="M5905" s="76" t="s">
        <v>13802</v>
      </c>
      <c r="N5905" s="76" t="s">
        <v>5822</v>
      </c>
    </row>
    <row r="5906" spans="1:14" x14ac:dyDescent="0.25">
      <c r="A5906" s="71" t="s">
        <v>9192</v>
      </c>
      <c r="B5906" s="72" t="s">
        <v>5822</v>
      </c>
      <c r="C5906" s="71" t="s">
        <v>9193</v>
      </c>
      <c r="D5906" s="73" t="s">
        <v>11864</v>
      </c>
      <c r="E5906" s="71" t="s">
        <v>10766</v>
      </c>
      <c r="F5906" s="75" t="s">
        <v>2425</v>
      </c>
      <c r="G5906" s="75">
        <v>289</v>
      </c>
      <c r="H5906" s="75"/>
      <c r="I5906" s="74" t="s">
        <v>7800</v>
      </c>
      <c r="J5906" s="38">
        <v>25172901</v>
      </c>
      <c r="K5906" s="38" t="s">
        <v>12462</v>
      </c>
      <c r="L5906" s="76" t="str">
        <f t="shared" si="245"/>
        <v>106-0605-05.JPG</v>
      </c>
      <c r="M5906" s="76" t="s">
        <v>13802</v>
      </c>
      <c r="N5906" s="76" t="s">
        <v>5822</v>
      </c>
    </row>
    <row r="5907" spans="1:14" x14ac:dyDescent="0.25">
      <c r="A5907" s="71" t="s">
        <v>13787</v>
      </c>
      <c r="B5907" s="72" t="s">
        <v>5822</v>
      </c>
      <c r="C5907" s="71" t="s">
        <v>13792</v>
      </c>
      <c r="D5907" s="73" t="s">
        <v>11864</v>
      </c>
      <c r="E5907" s="71" t="s">
        <v>13797</v>
      </c>
      <c r="F5907" s="75" t="s">
        <v>2425</v>
      </c>
      <c r="G5907" s="75">
        <v>309</v>
      </c>
      <c r="H5907" s="75"/>
      <c r="I5907" s="74" t="s">
        <v>7800</v>
      </c>
      <c r="J5907" s="38">
        <v>25172901</v>
      </c>
      <c r="K5907" s="38" t="s">
        <v>12462</v>
      </c>
      <c r="L5907" s="76" t="str">
        <f t="shared" si="245"/>
        <v>106-0606-01.JPG</v>
      </c>
      <c r="M5907" s="76" t="s">
        <v>13802</v>
      </c>
      <c r="N5907" s="76" t="s">
        <v>5822</v>
      </c>
    </row>
    <row r="5908" spans="1:14" x14ac:dyDescent="0.25">
      <c r="A5908" s="71" t="s">
        <v>13788</v>
      </c>
      <c r="B5908" s="72" t="s">
        <v>5822</v>
      </c>
      <c r="C5908" s="71" t="s">
        <v>13793</v>
      </c>
      <c r="D5908" s="73" t="s">
        <v>11864</v>
      </c>
      <c r="E5908" s="71" t="s">
        <v>13798</v>
      </c>
      <c r="F5908" s="75" t="s">
        <v>2425</v>
      </c>
      <c r="G5908" s="75">
        <v>309</v>
      </c>
      <c r="H5908" s="75"/>
      <c r="I5908" s="74" t="s">
        <v>7800</v>
      </c>
      <c r="J5908" s="38">
        <v>25172901</v>
      </c>
      <c r="K5908" s="38" t="s">
        <v>12462</v>
      </c>
      <c r="L5908" s="76" t="str">
        <f t="shared" si="245"/>
        <v>106-0606-02.JPG</v>
      </c>
      <c r="M5908" s="76" t="s">
        <v>13802</v>
      </c>
      <c r="N5908" s="76" t="s">
        <v>5822</v>
      </c>
    </row>
    <row r="5909" spans="1:14" x14ac:dyDescent="0.25">
      <c r="A5909" s="71" t="s">
        <v>13789</v>
      </c>
      <c r="B5909" s="72" t="s">
        <v>5822</v>
      </c>
      <c r="C5909" s="71" t="s">
        <v>13794</v>
      </c>
      <c r="D5909" s="73" t="s">
        <v>11864</v>
      </c>
      <c r="E5909" s="71" t="s">
        <v>13799</v>
      </c>
      <c r="F5909" s="75" t="s">
        <v>2425</v>
      </c>
      <c r="G5909" s="75">
        <v>309</v>
      </c>
      <c r="H5909" s="75"/>
      <c r="I5909" s="74" t="s">
        <v>7800</v>
      </c>
      <c r="J5909" s="38">
        <v>25172901</v>
      </c>
      <c r="K5909" s="38" t="s">
        <v>12462</v>
      </c>
      <c r="L5909" s="76" t="str">
        <f t="shared" si="245"/>
        <v>106-0606-03.JPG</v>
      </c>
      <c r="M5909" s="76" t="s">
        <v>13802</v>
      </c>
      <c r="N5909" s="76" t="s">
        <v>5822</v>
      </c>
    </row>
    <row r="5910" spans="1:14" x14ac:dyDescent="0.25">
      <c r="A5910" s="71" t="s">
        <v>13790</v>
      </c>
      <c r="B5910" s="72" t="s">
        <v>5822</v>
      </c>
      <c r="C5910" s="71" t="s">
        <v>13795</v>
      </c>
      <c r="D5910" s="73" t="s">
        <v>11864</v>
      </c>
      <c r="E5910" s="71" t="s">
        <v>13800</v>
      </c>
      <c r="F5910" s="75" t="s">
        <v>2425</v>
      </c>
      <c r="G5910" s="75">
        <v>309</v>
      </c>
      <c r="H5910" s="75"/>
      <c r="I5910" s="74" t="s">
        <v>7800</v>
      </c>
      <c r="J5910" s="38">
        <v>25172901</v>
      </c>
      <c r="K5910" s="38" t="s">
        <v>12462</v>
      </c>
      <c r="L5910" s="76" t="str">
        <f t="shared" si="245"/>
        <v>106-0606-04.JPG</v>
      </c>
      <c r="M5910" s="76" t="s">
        <v>13802</v>
      </c>
      <c r="N5910" s="76" t="s">
        <v>5822</v>
      </c>
    </row>
    <row r="5911" spans="1:14" x14ac:dyDescent="0.25">
      <c r="A5911" s="71" t="s">
        <v>13791</v>
      </c>
      <c r="B5911" s="72" t="s">
        <v>5822</v>
      </c>
      <c r="C5911" s="71" t="s">
        <v>13796</v>
      </c>
      <c r="D5911" s="73" t="s">
        <v>11864</v>
      </c>
      <c r="E5911" s="71" t="s">
        <v>13801</v>
      </c>
      <c r="F5911" s="75" t="s">
        <v>2425</v>
      </c>
      <c r="G5911" s="75">
        <v>309</v>
      </c>
      <c r="H5911" s="75"/>
      <c r="I5911" s="74" t="s">
        <v>7800</v>
      </c>
      <c r="J5911" s="38">
        <v>25172901</v>
      </c>
      <c r="K5911" s="38" t="s">
        <v>12462</v>
      </c>
      <c r="L5911" s="76" t="str">
        <f t="shared" si="245"/>
        <v>106-0606-05.JPG</v>
      </c>
      <c r="M5911" s="76" t="s">
        <v>13802</v>
      </c>
      <c r="N5911" s="76" t="s">
        <v>5822</v>
      </c>
    </row>
    <row r="5912" spans="1:14" x14ac:dyDescent="0.25">
      <c r="A5912" s="71" t="s">
        <v>14164</v>
      </c>
      <c r="B5912" s="72" t="s">
        <v>5822</v>
      </c>
      <c r="C5912" s="71" t="s">
        <v>14174</v>
      </c>
      <c r="D5912" s="73" t="s">
        <v>11864</v>
      </c>
      <c r="E5912" s="71" t="s">
        <v>14159</v>
      </c>
      <c r="F5912" s="75" t="s">
        <v>2425</v>
      </c>
      <c r="G5912" s="75">
        <v>559</v>
      </c>
      <c r="H5912" s="75"/>
      <c r="I5912" s="74" t="s">
        <v>7800</v>
      </c>
      <c r="J5912" s="38">
        <v>25172901</v>
      </c>
      <c r="K5912" s="38" t="s">
        <v>12462</v>
      </c>
      <c r="L5912" s="76" t="str">
        <f t="shared" si="245"/>
        <v>106-0607-01.JPG</v>
      </c>
      <c r="M5912" s="76" t="s">
        <v>13802</v>
      </c>
      <c r="N5912" s="76" t="s">
        <v>5822</v>
      </c>
    </row>
    <row r="5913" spans="1:14" x14ac:dyDescent="0.25">
      <c r="A5913" s="71" t="s">
        <v>14165</v>
      </c>
      <c r="B5913" s="72" t="s">
        <v>5822</v>
      </c>
      <c r="C5913" s="71" t="s">
        <v>14171</v>
      </c>
      <c r="D5913" s="73" t="s">
        <v>11864</v>
      </c>
      <c r="E5913" s="71" t="s">
        <v>14160</v>
      </c>
      <c r="F5913" s="75" t="s">
        <v>2425</v>
      </c>
      <c r="G5913" s="75">
        <v>559</v>
      </c>
      <c r="H5913" s="75"/>
      <c r="I5913" s="74" t="s">
        <v>7800</v>
      </c>
      <c r="J5913" s="38">
        <v>25172901</v>
      </c>
      <c r="K5913" s="38" t="s">
        <v>12462</v>
      </c>
      <c r="L5913" s="76" t="str">
        <f t="shared" si="245"/>
        <v>106-0607-02.JPG</v>
      </c>
      <c r="M5913" s="76" t="s">
        <v>13802</v>
      </c>
      <c r="N5913" s="76" t="s">
        <v>5822</v>
      </c>
    </row>
    <row r="5914" spans="1:14" x14ac:dyDescent="0.25">
      <c r="A5914" s="71" t="s">
        <v>14166</v>
      </c>
      <c r="B5914" s="72" t="s">
        <v>5822</v>
      </c>
      <c r="C5914" s="71" t="s">
        <v>14172</v>
      </c>
      <c r="D5914" s="73" t="s">
        <v>11864</v>
      </c>
      <c r="E5914" s="71" t="s">
        <v>14161</v>
      </c>
      <c r="F5914" s="75" t="s">
        <v>2425</v>
      </c>
      <c r="G5914" s="75">
        <v>559</v>
      </c>
      <c r="H5914" s="75"/>
      <c r="I5914" s="74" t="s">
        <v>7800</v>
      </c>
      <c r="J5914" s="38">
        <v>25172901</v>
      </c>
      <c r="K5914" s="38" t="s">
        <v>12462</v>
      </c>
      <c r="L5914" s="76" t="str">
        <f t="shared" si="245"/>
        <v>106-0607-03.JPG</v>
      </c>
      <c r="M5914" s="76" t="s">
        <v>13802</v>
      </c>
      <c r="N5914" s="76" t="s">
        <v>5822</v>
      </c>
    </row>
    <row r="5915" spans="1:14" x14ac:dyDescent="0.25">
      <c r="A5915" s="71" t="s">
        <v>14167</v>
      </c>
      <c r="B5915" s="72" t="s">
        <v>5822</v>
      </c>
      <c r="C5915" s="71" t="s">
        <v>14170</v>
      </c>
      <c r="D5915" s="73" t="s">
        <v>11864</v>
      </c>
      <c r="E5915" s="71" t="s">
        <v>14162</v>
      </c>
      <c r="F5915" s="75" t="s">
        <v>2425</v>
      </c>
      <c r="G5915" s="75">
        <v>559</v>
      </c>
      <c r="H5915" s="75"/>
      <c r="I5915" s="74" t="s">
        <v>7800</v>
      </c>
      <c r="J5915" s="38">
        <v>25172901</v>
      </c>
      <c r="K5915" s="38" t="s">
        <v>12462</v>
      </c>
      <c r="L5915" s="76" t="str">
        <f t="shared" si="245"/>
        <v>106-0607-04.JPG</v>
      </c>
      <c r="M5915" s="76" t="s">
        <v>13802</v>
      </c>
      <c r="N5915" s="76" t="s">
        <v>5822</v>
      </c>
    </row>
    <row r="5916" spans="1:14" x14ac:dyDescent="0.25">
      <c r="A5916" s="71" t="s">
        <v>14168</v>
      </c>
      <c r="B5916" s="72" t="s">
        <v>5822</v>
      </c>
      <c r="C5916" s="71" t="s">
        <v>14173</v>
      </c>
      <c r="D5916" s="73" t="s">
        <v>11864</v>
      </c>
      <c r="E5916" s="71" t="s">
        <v>14163</v>
      </c>
      <c r="F5916" s="75" t="s">
        <v>2425</v>
      </c>
      <c r="G5916" s="75">
        <v>559</v>
      </c>
      <c r="H5916" s="75"/>
      <c r="I5916" s="74" t="s">
        <v>7800</v>
      </c>
      <c r="J5916" s="38">
        <v>25172901</v>
      </c>
      <c r="K5916" s="38" t="s">
        <v>12462</v>
      </c>
      <c r="L5916" s="76" t="str">
        <f t="shared" si="245"/>
        <v>106-0607-05.JPG</v>
      </c>
      <c r="M5916" s="76" t="s">
        <v>13802</v>
      </c>
      <c r="N5916" s="76" t="s">
        <v>5822</v>
      </c>
    </row>
    <row r="5917" spans="1:14" x14ac:dyDescent="0.25">
      <c r="A5917" s="71" t="s">
        <v>11670</v>
      </c>
      <c r="B5917" s="72" t="s">
        <v>5822</v>
      </c>
      <c r="C5917" s="71" t="s">
        <v>15021</v>
      </c>
      <c r="D5917" s="73" t="s">
        <v>11864</v>
      </c>
      <c r="E5917" s="71" t="s">
        <v>11672</v>
      </c>
      <c r="F5917" s="75" t="s">
        <v>7803</v>
      </c>
      <c r="G5917" s="75">
        <v>287</v>
      </c>
      <c r="H5917" s="75"/>
      <c r="I5917" s="75" t="s">
        <v>7802</v>
      </c>
      <c r="J5917" s="38">
        <v>25172901</v>
      </c>
      <c r="K5917" s="38" t="s">
        <v>12462</v>
      </c>
      <c r="L5917" s="71" t="str">
        <f t="shared" si="245"/>
        <v>106-0710-01.JPG</v>
      </c>
      <c r="M5917" s="72" t="s">
        <v>13802</v>
      </c>
      <c r="N5917" s="72" t="s">
        <v>5822</v>
      </c>
    </row>
    <row r="5918" spans="1:14" x14ac:dyDescent="0.25">
      <c r="A5918" s="71" t="s">
        <v>15016</v>
      </c>
      <c r="B5918" s="72" t="s">
        <v>5822</v>
      </c>
      <c r="C5918" s="71" t="s">
        <v>15027</v>
      </c>
      <c r="D5918" s="73" t="s">
        <v>11864</v>
      </c>
      <c r="E5918" s="71" t="s">
        <v>15022</v>
      </c>
      <c r="F5918" s="75" t="s">
        <v>7803</v>
      </c>
      <c r="G5918" s="75">
        <v>225</v>
      </c>
      <c r="H5918" s="75"/>
      <c r="I5918" s="74" t="s">
        <v>7802</v>
      </c>
      <c r="J5918" s="38">
        <v>25172901</v>
      </c>
      <c r="K5918" s="38" t="s">
        <v>12462</v>
      </c>
      <c r="L5918" s="76" t="str">
        <f t="shared" si="245"/>
        <v>106-0710-02.JPG</v>
      </c>
      <c r="M5918" s="76" t="s">
        <v>13802</v>
      </c>
      <c r="N5918" s="76" t="s">
        <v>5822</v>
      </c>
    </row>
    <row r="5919" spans="1:14" x14ac:dyDescent="0.25">
      <c r="A5919" s="71" t="s">
        <v>15017</v>
      </c>
      <c r="B5919" s="72" t="s">
        <v>5822</v>
      </c>
      <c r="C5919" s="71" t="s">
        <v>15028</v>
      </c>
      <c r="D5919" s="73" t="s">
        <v>11864</v>
      </c>
      <c r="E5919" s="71" t="s">
        <v>15023</v>
      </c>
      <c r="F5919" s="75" t="s">
        <v>7803</v>
      </c>
      <c r="G5919" s="75">
        <v>287</v>
      </c>
      <c r="H5919" s="75"/>
      <c r="I5919" s="74" t="s">
        <v>7802</v>
      </c>
      <c r="J5919" s="38">
        <v>25172901</v>
      </c>
      <c r="K5919" s="38" t="s">
        <v>12462</v>
      </c>
      <c r="L5919" s="76" t="str">
        <f t="shared" si="245"/>
        <v>106-0710-03.JPG</v>
      </c>
      <c r="M5919" s="76" t="s">
        <v>13802</v>
      </c>
      <c r="N5919" s="76" t="s">
        <v>5822</v>
      </c>
    </row>
    <row r="5920" spans="1:14" x14ac:dyDescent="0.25">
      <c r="A5920" s="71" t="s">
        <v>15018</v>
      </c>
      <c r="B5920" s="72" t="s">
        <v>5822</v>
      </c>
      <c r="C5920" s="71" t="s">
        <v>15031</v>
      </c>
      <c r="D5920" s="73" t="s">
        <v>11864</v>
      </c>
      <c r="E5920" s="71" t="s">
        <v>15024</v>
      </c>
      <c r="F5920" s="75" t="s">
        <v>7803</v>
      </c>
      <c r="G5920" s="75">
        <v>305</v>
      </c>
      <c r="H5920" s="75"/>
      <c r="I5920" s="74" t="s">
        <v>7802</v>
      </c>
      <c r="J5920" s="38">
        <v>25172901</v>
      </c>
      <c r="K5920" s="38" t="s">
        <v>12462</v>
      </c>
      <c r="L5920" s="76" t="str">
        <f t="shared" si="245"/>
        <v>106-0710-04.JPG</v>
      </c>
      <c r="M5920" s="76" t="s">
        <v>13802</v>
      </c>
      <c r="N5920" s="76" t="s">
        <v>5822</v>
      </c>
    </row>
    <row r="5921" spans="1:14" x14ac:dyDescent="0.25">
      <c r="A5921" s="71" t="s">
        <v>15019</v>
      </c>
      <c r="B5921" s="72" t="s">
        <v>5822</v>
      </c>
      <c r="C5921" s="71" t="s">
        <v>15030</v>
      </c>
      <c r="D5921" s="73" t="s">
        <v>11864</v>
      </c>
      <c r="E5921" s="71" t="s">
        <v>15025</v>
      </c>
      <c r="F5921" s="75" t="s">
        <v>7803</v>
      </c>
      <c r="G5921" s="75">
        <v>305</v>
      </c>
      <c r="H5921" s="75"/>
      <c r="I5921" s="74" t="s">
        <v>7802</v>
      </c>
      <c r="J5921" s="38">
        <v>25172901</v>
      </c>
      <c r="K5921" s="38" t="s">
        <v>12462</v>
      </c>
      <c r="L5921" s="76" t="str">
        <f t="shared" si="245"/>
        <v>106-0710-05.JPG</v>
      </c>
      <c r="M5921" s="76" t="s">
        <v>13802</v>
      </c>
      <c r="N5921" s="76" t="s">
        <v>5822</v>
      </c>
    </row>
    <row r="5922" spans="1:14" x14ac:dyDescent="0.25">
      <c r="A5922" s="71" t="s">
        <v>15020</v>
      </c>
      <c r="B5922" s="72" t="s">
        <v>5822</v>
      </c>
      <c r="C5922" s="71" t="s">
        <v>15029</v>
      </c>
      <c r="D5922" s="73" t="s">
        <v>11864</v>
      </c>
      <c r="E5922" s="71" t="s">
        <v>15026</v>
      </c>
      <c r="F5922" s="75" t="s">
        <v>7803</v>
      </c>
      <c r="G5922" s="75">
        <v>305</v>
      </c>
      <c r="H5922" s="75"/>
      <c r="I5922" s="74" t="s">
        <v>7802</v>
      </c>
      <c r="J5922" s="38">
        <v>25172901</v>
      </c>
      <c r="K5922" s="38" t="s">
        <v>12462</v>
      </c>
      <c r="L5922" s="76" t="str">
        <f t="shared" si="245"/>
        <v>106-0710-06.JPG</v>
      </c>
      <c r="M5922" s="76" t="s">
        <v>13802</v>
      </c>
      <c r="N5922" s="76" t="s">
        <v>5822</v>
      </c>
    </row>
    <row r="5923" spans="1:14" x14ac:dyDescent="0.25">
      <c r="A5923" s="71" t="s">
        <v>16595</v>
      </c>
      <c r="B5923" s="72" t="s">
        <v>5822</v>
      </c>
      <c r="C5923" s="71" t="s">
        <v>16596</v>
      </c>
      <c r="D5923" s="73" t="s">
        <v>11864</v>
      </c>
      <c r="E5923" s="71" t="s">
        <v>16597</v>
      </c>
      <c r="F5923" s="75" t="s">
        <v>7803</v>
      </c>
      <c r="G5923" s="75">
        <v>319</v>
      </c>
      <c r="H5923" s="75"/>
      <c r="I5923" s="74" t="s">
        <v>7802</v>
      </c>
      <c r="J5923" s="38">
        <v>25172901</v>
      </c>
      <c r="K5923" s="38" t="s">
        <v>12462</v>
      </c>
      <c r="L5923" s="76" t="s">
        <v>16595</v>
      </c>
      <c r="M5923" s="76" t="s">
        <v>13802</v>
      </c>
      <c r="N5923" s="76" t="s">
        <v>5822</v>
      </c>
    </row>
    <row r="5924" spans="1:14" x14ac:dyDescent="0.25">
      <c r="A5924" s="71" t="s">
        <v>16598</v>
      </c>
      <c r="B5924" s="72" t="s">
        <v>5822</v>
      </c>
      <c r="C5924" s="71" t="s">
        <v>16599</v>
      </c>
      <c r="D5924" s="73" t="s">
        <v>11864</v>
      </c>
      <c r="E5924" s="71" t="s">
        <v>16600</v>
      </c>
      <c r="F5924" s="75" t="s">
        <v>7803</v>
      </c>
      <c r="G5924" s="75">
        <v>319</v>
      </c>
      <c r="H5924" s="75"/>
      <c r="I5924" s="74" t="s">
        <v>7802</v>
      </c>
      <c r="J5924" s="38">
        <v>25172901</v>
      </c>
      <c r="K5924" s="38" t="s">
        <v>12462</v>
      </c>
      <c r="L5924" s="76" t="s">
        <v>16598</v>
      </c>
      <c r="M5924" s="76" t="s">
        <v>13802</v>
      </c>
      <c r="N5924" s="76" t="s">
        <v>5822</v>
      </c>
    </row>
    <row r="5925" spans="1:14" x14ac:dyDescent="0.25">
      <c r="A5925" s="71" t="s">
        <v>11671</v>
      </c>
      <c r="B5925" s="72" t="s">
        <v>5822</v>
      </c>
      <c r="C5925" s="71" t="s">
        <v>11676</v>
      </c>
      <c r="D5925" s="73" t="s">
        <v>11864</v>
      </c>
      <c r="E5925" s="71" t="s">
        <v>11673</v>
      </c>
      <c r="F5925" s="75" t="s">
        <v>7803</v>
      </c>
      <c r="G5925" s="75">
        <v>539</v>
      </c>
      <c r="H5925" s="75"/>
      <c r="I5925" s="74" t="s">
        <v>7802</v>
      </c>
      <c r="J5925" s="38">
        <v>25172901</v>
      </c>
      <c r="K5925" s="38" t="s">
        <v>12462</v>
      </c>
      <c r="L5925" s="76" t="str">
        <f>CONCATENATE(A5925,K5925)</f>
        <v>106-0711-01.JPG</v>
      </c>
      <c r="M5925" s="76" t="s">
        <v>13802</v>
      </c>
      <c r="N5925" s="76" t="s">
        <v>5822</v>
      </c>
    </row>
    <row r="5926" spans="1:14" x14ac:dyDescent="0.25">
      <c r="A5926" s="71" t="s">
        <v>16601</v>
      </c>
      <c r="B5926" s="72" t="s">
        <v>5822</v>
      </c>
      <c r="C5926" s="71" t="s">
        <v>16602</v>
      </c>
      <c r="D5926" s="73" t="s">
        <v>11864</v>
      </c>
      <c r="E5926" s="71" t="s">
        <v>16603</v>
      </c>
      <c r="F5926" s="75" t="s">
        <v>7803</v>
      </c>
      <c r="G5926" s="75">
        <v>315</v>
      </c>
      <c r="H5926" s="75"/>
      <c r="I5926" s="74" t="s">
        <v>7802</v>
      </c>
      <c r="J5926" s="38">
        <v>25172901</v>
      </c>
      <c r="K5926" s="38" t="s">
        <v>12462</v>
      </c>
      <c r="L5926" s="76" t="s">
        <v>16601</v>
      </c>
      <c r="M5926" s="76" t="s">
        <v>13802</v>
      </c>
      <c r="N5926" s="76" t="s">
        <v>5822</v>
      </c>
    </row>
    <row r="5927" spans="1:14" x14ac:dyDescent="0.25">
      <c r="A5927" s="71" t="s">
        <v>16604</v>
      </c>
      <c r="B5927" s="72" t="s">
        <v>5822</v>
      </c>
      <c r="C5927" s="71" t="s">
        <v>16605</v>
      </c>
      <c r="D5927" s="73" t="s">
        <v>11864</v>
      </c>
      <c r="E5927" s="71" t="s">
        <v>16606</v>
      </c>
      <c r="F5927" s="75" t="s">
        <v>7803</v>
      </c>
      <c r="G5927" s="75">
        <v>547</v>
      </c>
      <c r="H5927" s="75"/>
      <c r="I5927" s="74" t="s">
        <v>7802</v>
      </c>
      <c r="J5927" s="38">
        <v>25172901</v>
      </c>
      <c r="K5927" s="38" t="s">
        <v>12462</v>
      </c>
      <c r="L5927" s="76" t="s">
        <v>16604</v>
      </c>
      <c r="M5927" s="76" t="s">
        <v>13802</v>
      </c>
      <c r="N5927" s="76" t="s">
        <v>5822</v>
      </c>
    </row>
    <row r="5928" spans="1:14" x14ac:dyDescent="0.25">
      <c r="A5928" s="71" t="s">
        <v>16607</v>
      </c>
      <c r="B5928" s="72" t="s">
        <v>5822</v>
      </c>
      <c r="C5928" s="71" t="s">
        <v>16608</v>
      </c>
      <c r="D5928" s="73" t="s">
        <v>11864</v>
      </c>
      <c r="E5928" s="71" t="s">
        <v>16609</v>
      </c>
      <c r="F5928" s="75" t="s">
        <v>7803</v>
      </c>
      <c r="G5928" s="75">
        <v>617</v>
      </c>
      <c r="H5928" s="75"/>
      <c r="I5928" s="74" t="s">
        <v>7802</v>
      </c>
      <c r="J5928" s="38">
        <v>25172901</v>
      </c>
      <c r="K5928" s="38" t="s">
        <v>12462</v>
      </c>
      <c r="L5928" s="76" t="s">
        <v>16607</v>
      </c>
      <c r="M5928" s="76" t="s">
        <v>13802</v>
      </c>
      <c r="N5928" s="76" t="s">
        <v>5822</v>
      </c>
    </row>
    <row r="5929" spans="1:14" x14ac:dyDescent="0.25">
      <c r="A5929" s="71" t="s">
        <v>11675</v>
      </c>
      <c r="B5929" s="72" t="s">
        <v>5822</v>
      </c>
      <c r="C5929" s="71" t="s">
        <v>11677</v>
      </c>
      <c r="D5929" s="73" t="s">
        <v>11864</v>
      </c>
      <c r="E5929" s="71" t="s">
        <v>11674</v>
      </c>
      <c r="F5929" s="75" t="s">
        <v>7803</v>
      </c>
      <c r="G5929" s="75">
        <v>909</v>
      </c>
      <c r="H5929" s="75"/>
      <c r="I5929" s="75" t="s">
        <v>7802</v>
      </c>
      <c r="J5929" s="38">
        <v>25172901</v>
      </c>
      <c r="K5929" s="38" t="s">
        <v>12462</v>
      </c>
      <c r="L5929" s="71" t="str">
        <f t="shared" ref="L5929:L5966" si="246">CONCATENATE(A5929,K5929)</f>
        <v>106-0712-01.JPG</v>
      </c>
      <c r="M5929" s="72" t="s">
        <v>13802</v>
      </c>
      <c r="N5929" s="72" t="s">
        <v>5822</v>
      </c>
    </row>
    <row r="5930" spans="1:14" x14ac:dyDescent="0.25">
      <c r="A5930" s="71" t="s">
        <v>18688</v>
      </c>
      <c r="B5930" s="72" t="s">
        <v>5822</v>
      </c>
      <c r="C5930" s="71" t="s">
        <v>18700</v>
      </c>
      <c r="D5930" s="73" t="s">
        <v>11864</v>
      </c>
      <c r="E5930" s="71" t="s">
        <v>18689</v>
      </c>
      <c r="F5930" s="75" t="s">
        <v>7803</v>
      </c>
      <c r="G5930" s="75">
        <v>69</v>
      </c>
      <c r="H5930" s="75"/>
      <c r="I5930" s="74" t="s">
        <v>7802</v>
      </c>
      <c r="J5930" s="38">
        <v>25172901</v>
      </c>
      <c r="K5930" s="38" t="s">
        <v>12462</v>
      </c>
      <c r="L5930" s="76" t="str">
        <f t="shared" ref="L5930:L5935" si="247">CONCATENATE(A5930,K5930)</f>
        <v>106-0713-01.JPG</v>
      </c>
      <c r="M5930" s="76" t="s">
        <v>13802</v>
      </c>
      <c r="N5930" s="76" t="s">
        <v>5822</v>
      </c>
    </row>
    <row r="5931" spans="1:14" x14ac:dyDescent="0.25">
      <c r="A5931" s="71" t="s">
        <v>18690</v>
      </c>
      <c r="B5931" s="72" t="s">
        <v>5822</v>
      </c>
      <c r="C5931" s="71" t="s">
        <v>18701</v>
      </c>
      <c r="D5931" s="73" t="s">
        <v>11864</v>
      </c>
      <c r="E5931" s="71" t="s">
        <v>18697</v>
      </c>
      <c r="F5931" s="75" t="s">
        <v>7803</v>
      </c>
      <c r="G5931" s="75">
        <v>69</v>
      </c>
      <c r="H5931" s="75"/>
      <c r="I5931" s="74" t="s">
        <v>7802</v>
      </c>
      <c r="J5931" s="38">
        <v>25172901</v>
      </c>
      <c r="K5931" s="38" t="s">
        <v>12462</v>
      </c>
      <c r="L5931" s="76" t="str">
        <f t="shared" si="247"/>
        <v>106-0713-02.JPG</v>
      </c>
      <c r="M5931" s="76" t="s">
        <v>13802</v>
      </c>
      <c r="N5931" s="76" t="s">
        <v>5822</v>
      </c>
    </row>
    <row r="5932" spans="1:14" x14ac:dyDescent="0.25">
      <c r="A5932" s="71" t="s">
        <v>18691</v>
      </c>
      <c r="B5932" s="72" t="s">
        <v>5822</v>
      </c>
      <c r="C5932" s="71" t="s">
        <v>18702</v>
      </c>
      <c r="D5932" s="73" t="s">
        <v>11864</v>
      </c>
      <c r="E5932" s="71" t="s">
        <v>18695</v>
      </c>
      <c r="F5932" s="75" t="s">
        <v>7803</v>
      </c>
      <c r="G5932" s="75">
        <v>69</v>
      </c>
      <c r="H5932" s="75"/>
      <c r="I5932" s="74" t="s">
        <v>7802</v>
      </c>
      <c r="J5932" s="38">
        <v>25172901</v>
      </c>
      <c r="K5932" s="38" t="s">
        <v>12462</v>
      </c>
      <c r="L5932" s="76" t="str">
        <f t="shared" si="247"/>
        <v>106-0713-03.JPG</v>
      </c>
      <c r="M5932" s="76" t="s">
        <v>13802</v>
      </c>
      <c r="N5932" s="76" t="s">
        <v>5822</v>
      </c>
    </row>
    <row r="5933" spans="1:14" x14ac:dyDescent="0.25">
      <c r="A5933" s="71" t="s">
        <v>18692</v>
      </c>
      <c r="B5933" s="72" t="s">
        <v>5822</v>
      </c>
      <c r="C5933" s="71" t="s">
        <v>18703</v>
      </c>
      <c r="D5933" s="73" t="s">
        <v>11864</v>
      </c>
      <c r="E5933" s="71" t="s">
        <v>18696</v>
      </c>
      <c r="F5933" s="75" t="s">
        <v>7803</v>
      </c>
      <c r="G5933" s="75">
        <v>69</v>
      </c>
      <c r="H5933" s="75"/>
      <c r="I5933" s="74" t="s">
        <v>7802</v>
      </c>
      <c r="J5933" s="38">
        <v>25172901</v>
      </c>
      <c r="K5933" s="38" t="s">
        <v>12462</v>
      </c>
      <c r="L5933" s="76" t="str">
        <f t="shared" si="247"/>
        <v>106-0713-04.JPG</v>
      </c>
      <c r="M5933" s="76" t="s">
        <v>13802</v>
      </c>
      <c r="N5933" s="76" t="s">
        <v>5822</v>
      </c>
    </row>
    <row r="5934" spans="1:14" x14ac:dyDescent="0.25">
      <c r="A5934" s="71" t="s">
        <v>18693</v>
      </c>
      <c r="B5934" s="72" t="s">
        <v>5822</v>
      </c>
      <c r="C5934" s="71" t="s">
        <v>18704</v>
      </c>
      <c r="D5934" s="73" t="s">
        <v>11864</v>
      </c>
      <c r="E5934" s="71" t="s">
        <v>18698</v>
      </c>
      <c r="F5934" s="75" t="s">
        <v>7803</v>
      </c>
      <c r="G5934" s="75">
        <v>69</v>
      </c>
      <c r="H5934" s="75"/>
      <c r="I5934" s="74" t="s">
        <v>7802</v>
      </c>
      <c r="J5934" s="38">
        <v>25172901</v>
      </c>
      <c r="K5934" s="38" t="s">
        <v>12462</v>
      </c>
      <c r="L5934" s="76" t="str">
        <f t="shared" si="247"/>
        <v>106-0713-05.JPG</v>
      </c>
      <c r="M5934" s="76" t="s">
        <v>13802</v>
      </c>
      <c r="N5934" s="76" t="s">
        <v>5822</v>
      </c>
    </row>
    <row r="5935" spans="1:14" x14ac:dyDescent="0.25">
      <c r="A5935" s="71" t="s">
        <v>18694</v>
      </c>
      <c r="B5935" s="72" t="s">
        <v>5822</v>
      </c>
      <c r="C5935" s="71" t="s">
        <v>18705</v>
      </c>
      <c r="D5935" s="73" t="s">
        <v>11864</v>
      </c>
      <c r="E5935" s="71" t="s">
        <v>18699</v>
      </c>
      <c r="F5935" s="75" t="s">
        <v>7803</v>
      </c>
      <c r="G5935" s="75">
        <v>69</v>
      </c>
      <c r="H5935" s="75"/>
      <c r="I5935" s="74" t="s">
        <v>7802</v>
      </c>
      <c r="J5935" s="38">
        <v>25172901</v>
      </c>
      <c r="K5935" s="38" t="s">
        <v>12462</v>
      </c>
      <c r="L5935" s="76" t="str">
        <f t="shared" si="247"/>
        <v>106-0713-06.JPG</v>
      </c>
      <c r="M5935" s="76" t="s">
        <v>13802</v>
      </c>
      <c r="N5935" s="76" t="s">
        <v>5822</v>
      </c>
    </row>
    <row r="5936" spans="1:14" x14ac:dyDescent="0.25">
      <c r="A5936" s="71" t="s">
        <v>13388</v>
      </c>
      <c r="B5936" s="72" t="s">
        <v>5822</v>
      </c>
      <c r="C5936" s="71" t="s">
        <v>13396</v>
      </c>
      <c r="D5936" s="73" t="s">
        <v>11864</v>
      </c>
      <c r="E5936" s="71" t="s">
        <v>13389</v>
      </c>
      <c r="F5936" s="75" t="s">
        <v>2425</v>
      </c>
      <c r="G5936" s="75">
        <v>417</v>
      </c>
      <c r="H5936" s="75"/>
      <c r="I5936" s="74" t="s">
        <v>7800</v>
      </c>
      <c r="J5936" s="38">
        <v>25172901</v>
      </c>
      <c r="K5936" s="38" t="s">
        <v>12462</v>
      </c>
      <c r="L5936" s="76" t="str">
        <f t="shared" si="246"/>
        <v>106-0800-01.JPG</v>
      </c>
      <c r="M5936" s="72" t="s">
        <v>13802</v>
      </c>
      <c r="N5936" s="72" t="s">
        <v>5822</v>
      </c>
    </row>
    <row r="5937" spans="1:14" x14ac:dyDescent="0.25">
      <c r="A5937" s="71" t="s">
        <v>13390</v>
      </c>
      <c r="B5937" s="72" t="s">
        <v>5822</v>
      </c>
      <c r="C5937" s="71" t="s">
        <v>13397</v>
      </c>
      <c r="D5937" s="73" t="s">
        <v>11864</v>
      </c>
      <c r="E5937" s="71" t="s">
        <v>13391</v>
      </c>
      <c r="F5937" s="75" t="s">
        <v>2425</v>
      </c>
      <c r="G5937" s="75">
        <v>375</v>
      </c>
      <c r="H5937" s="75"/>
      <c r="I5937" s="74" t="s">
        <v>7800</v>
      </c>
      <c r="J5937" s="38">
        <v>25172901</v>
      </c>
      <c r="K5937" s="38" t="s">
        <v>12462</v>
      </c>
      <c r="L5937" s="76" t="str">
        <f t="shared" si="246"/>
        <v>106-0801-01.JPG</v>
      </c>
      <c r="M5937" s="72" t="s">
        <v>13802</v>
      </c>
      <c r="N5937" s="72" t="s">
        <v>5822</v>
      </c>
    </row>
    <row r="5938" spans="1:14" x14ac:dyDescent="0.25">
      <c r="A5938" s="71" t="s">
        <v>13392</v>
      </c>
      <c r="B5938" s="72" t="s">
        <v>5822</v>
      </c>
      <c r="C5938" s="71" t="s">
        <v>13402</v>
      </c>
      <c r="D5938" s="73" t="s">
        <v>11864</v>
      </c>
      <c r="E5938" s="71" t="s">
        <v>13398</v>
      </c>
      <c r="F5938" s="75" t="s">
        <v>2425</v>
      </c>
      <c r="G5938" s="75">
        <v>405</v>
      </c>
      <c r="H5938" s="75"/>
      <c r="I5938" s="74" t="s">
        <v>7800</v>
      </c>
      <c r="J5938" s="38">
        <v>25172901</v>
      </c>
      <c r="K5938" s="38" t="s">
        <v>12462</v>
      </c>
      <c r="L5938" s="76" t="str">
        <f t="shared" si="246"/>
        <v>106-0802-01.JPG</v>
      </c>
      <c r="M5938" s="76" t="s">
        <v>13802</v>
      </c>
      <c r="N5938" s="76" t="s">
        <v>5822</v>
      </c>
    </row>
    <row r="5939" spans="1:14" x14ac:dyDescent="0.25">
      <c r="A5939" s="71" t="s">
        <v>13393</v>
      </c>
      <c r="B5939" s="72" t="s">
        <v>5822</v>
      </c>
      <c r="C5939" s="71" t="s">
        <v>13403</v>
      </c>
      <c r="D5939" s="73" t="s">
        <v>11864</v>
      </c>
      <c r="E5939" s="71" t="s">
        <v>13399</v>
      </c>
      <c r="F5939" s="75" t="s">
        <v>2425</v>
      </c>
      <c r="G5939" s="75">
        <v>405</v>
      </c>
      <c r="H5939" s="75"/>
      <c r="I5939" s="74" t="s">
        <v>7800</v>
      </c>
      <c r="J5939" s="38">
        <v>25172901</v>
      </c>
      <c r="K5939" s="38" t="s">
        <v>12462</v>
      </c>
      <c r="L5939" s="76" t="str">
        <f t="shared" si="246"/>
        <v>106-0802-02.JPG</v>
      </c>
      <c r="M5939" s="76" t="s">
        <v>13802</v>
      </c>
      <c r="N5939" s="76" t="s">
        <v>5822</v>
      </c>
    </row>
    <row r="5940" spans="1:14" x14ac:dyDescent="0.25">
      <c r="A5940" s="71" t="s">
        <v>13394</v>
      </c>
      <c r="B5940" s="72" t="s">
        <v>5822</v>
      </c>
      <c r="C5940" s="71" t="s">
        <v>13404</v>
      </c>
      <c r="D5940" s="73" t="s">
        <v>11864</v>
      </c>
      <c r="E5940" s="71" t="s">
        <v>13400</v>
      </c>
      <c r="F5940" s="75" t="s">
        <v>2425</v>
      </c>
      <c r="G5940" s="75">
        <v>405</v>
      </c>
      <c r="H5940" s="75"/>
      <c r="I5940" s="74" t="s">
        <v>7800</v>
      </c>
      <c r="J5940" s="38">
        <v>25172901</v>
      </c>
      <c r="K5940" s="38" t="s">
        <v>12462</v>
      </c>
      <c r="L5940" s="76" t="str">
        <f t="shared" si="246"/>
        <v>106-0802-03.JPG</v>
      </c>
      <c r="M5940" s="76" t="s">
        <v>13802</v>
      </c>
      <c r="N5940" s="76" t="s">
        <v>5822</v>
      </c>
    </row>
    <row r="5941" spans="1:14" x14ac:dyDescent="0.25">
      <c r="A5941" s="71" t="s">
        <v>13395</v>
      </c>
      <c r="B5941" s="72" t="s">
        <v>5822</v>
      </c>
      <c r="C5941" s="71" t="s">
        <v>13405</v>
      </c>
      <c r="D5941" s="73" t="s">
        <v>11864</v>
      </c>
      <c r="E5941" s="71" t="s">
        <v>13401</v>
      </c>
      <c r="F5941" s="75" t="s">
        <v>2425</v>
      </c>
      <c r="G5941" s="75">
        <v>405</v>
      </c>
      <c r="H5941" s="75"/>
      <c r="I5941" s="74" t="s">
        <v>7800</v>
      </c>
      <c r="J5941" s="38">
        <v>25172901</v>
      </c>
      <c r="K5941" s="38" t="s">
        <v>12462</v>
      </c>
      <c r="L5941" s="76" t="str">
        <f t="shared" si="246"/>
        <v>106-0802-04.JPG</v>
      </c>
      <c r="M5941" s="76" t="s">
        <v>13802</v>
      </c>
      <c r="N5941" s="76" t="s">
        <v>5822</v>
      </c>
    </row>
    <row r="5942" spans="1:14" x14ac:dyDescent="0.25">
      <c r="A5942" s="71" t="s">
        <v>15822</v>
      </c>
      <c r="B5942" s="72" t="s">
        <v>5822</v>
      </c>
      <c r="C5942" s="71" t="s">
        <v>15823</v>
      </c>
      <c r="D5942" s="73" t="s">
        <v>11864</v>
      </c>
      <c r="E5942" s="71" t="s">
        <v>15826</v>
      </c>
      <c r="F5942" s="75" t="s">
        <v>2425</v>
      </c>
      <c r="G5942" s="75">
        <v>405</v>
      </c>
      <c r="H5942" s="75"/>
      <c r="I5942" s="74" t="s">
        <v>7800</v>
      </c>
      <c r="J5942" s="38">
        <v>25172901</v>
      </c>
      <c r="K5942" s="38" t="s">
        <v>12462</v>
      </c>
      <c r="L5942" s="76" t="str">
        <f t="shared" si="246"/>
        <v>106-0802-05.JPG</v>
      </c>
      <c r="M5942" s="76" t="s">
        <v>13802</v>
      </c>
      <c r="N5942" s="76" t="s">
        <v>5822</v>
      </c>
    </row>
    <row r="5943" spans="1:14" x14ac:dyDescent="0.25">
      <c r="A5943" s="71" t="s">
        <v>13406</v>
      </c>
      <c r="B5943" s="72" t="s">
        <v>5822</v>
      </c>
      <c r="C5943" s="71" t="s">
        <v>15828</v>
      </c>
      <c r="D5943" s="73" t="s">
        <v>11864</v>
      </c>
      <c r="E5943" s="71" t="s">
        <v>15832</v>
      </c>
      <c r="F5943" s="75" t="s">
        <v>2425</v>
      </c>
      <c r="G5943" s="75">
        <v>749</v>
      </c>
      <c r="H5943" s="75"/>
      <c r="I5943" s="74" t="s">
        <v>7800</v>
      </c>
      <c r="J5943" s="38">
        <v>25172901</v>
      </c>
      <c r="K5943" s="38" t="s">
        <v>12462</v>
      </c>
      <c r="L5943" s="76" t="str">
        <f t="shared" si="246"/>
        <v>106-0803-01.JPG</v>
      </c>
      <c r="M5943" s="76" t="s">
        <v>13802</v>
      </c>
      <c r="N5943" s="76" t="s">
        <v>5822</v>
      </c>
    </row>
    <row r="5944" spans="1:14" x14ac:dyDescent="0.25">
      <c r="A5944" s="71" t="s">
        <v>13407</v>
      </c>
      <c r="B5944" s="72" t="s">
        <v>5822</v>
      </c>
      <c r="C5944" s="71" t="s">
        <v>15829</v>
      </c>
      <c r="D5944" s="73" t="s">
        <v>11864</v>
      </c>
      <c r="E5944" s="71" t="s">
        <v>15833</v>
      </c>
      <c r="F5944" s="75" t="s">
        <v>2425</v>
      </c>
      <c r="G5944" s="75">
        <v>749</v>
      </c>
      <c r="H5944" s="75"/>
      <c r="I5944" s="74" t="s">
        <v>7800</v>
      </c>
      <c r="J5944" s="38">
        <v>25172901</v>
      </c>
      <c r="K5944" s="38" t="s">
        <v>12462</v>
      </c>
      <c r="L5944" s="76" t="str">
        <f t="shared" si="246"/>
        <v>106-0803-02.JPG</v>
      </c>
      <c r="M5944" s="76" t="s">
        <v>13802</v>
      </c>
      <c r="N5944" s="76" t="s">
        <v>5822</v>
      </c>
    </row>
    <row r="5945" spans="1:14" x14ac:dyDescent="0.25">
      <c r="A5945" s="71" t="s">
        <v>13408</v>
      </c>
      <c r="B5945" s="72" t="s">
        <v>5822</v>
      </c>
      <c r="C5945" s="71" t="s">
        <v>15830</v>
      </c>
      <c r="D5945" s="73" t="s">
        <v>11864</v>
      </c>
      <c r="E5945" s="71" t="s">
        <v>15834</v>
      </c>
      <c r="F5945" s="75" t="s">
        <v>2425</v>
      </c>
      <c r="G5945" s="75">
        <v>749</v>
      </c>
      <c r="H5945" s="75"/>
      <c r="I5945" s="74" t="s">
        <v>7800</v>
      </c>
      <c r="J5945" s="38">
        <v>25172901</v>
      </c>
      <c r="K5945" s="38" t="s">
        <v>12462</v>
      </c>
      <c r="L5945" s="76" t="str">
        <f t="shared" si="246"/>
        <v>106-0803-03.JPG</v>
      </c>
      <c r="M5945" s="76" t="s">
        <v>13802</v>
      </c>
      <c r="N5945" s="76" t="s">
        <v>5822</v>
      </c>
    </row>
    <row r="5946" spans="1:14" x14ac:dyDescent="0.25">
      <c r="A5946" s="71" t="s">
        <v>13409</v>
      </c>
      <c r="B5946" s="72" t="s">
        <v>5822</v>
      </c>
      <c r="C5946" s="71" t="s">
        <v>15827</v>
      </c>
      <c r="D5946" s="73" t="s">
        <v>11864</v>
      </c>
      <c r="E5946" s="71" t="s">
        <v>15835</v>
      </c>
      <c r="F5946" s="75" t="s">
        <v>2425</v>
      </c>
      <c r="G5946" s="75">
        <v>749</v>
      </c>
      <c r="H5946" s="75"/>
      <c r="I5946" s="74" t="s">
        <v>7800</v>
      </c>
      <c r="J5946" s="38">
        <v>25172901</v>
      </c>
      <c r="K5946" s="38" t="s">
        <v>12462</v>
      </c>
      <c r="L5946" s="76" t="str">
        <f t="shared" si="246"/>
        <v>106-0803-04.JPG</v>
      </c>
      <c r="M5946" s="76" t="s">
        <v>13802</v>
      </c>
      <c r="N5946" s="76" t="s">
        <v>5822</v>
      </c>
    </row>
    <row r="5947" spans="1:14" x14ac:dyDescent="0.25">
      <c r="A5947" s="71" t="s">
        <v>15825</v>
      </c>
      <c r="B5947" s="72" t="s">
        <v>5822</v>
      </c>
      <c r="C5947" s="71" t="s">
        <v>15831</v>
      </c>
      <c r="D5947" s="73" t="s">
        <v>11864</v>
      </c>
      <c r="E5947" s="71" t="s">
        <v>15836</v>
      </c>
      <c r="F5947" s="75" t="s">
        <v>2425</v>
      </c>
      <c r="G5947" s="75">
        <v>749</v>
      </c>
      <c r="H5947" s="75"/>
      <c r="I5947" s="74" t="s">
        <v>7800</v>
      </c>
      <c r="J5947" s="38">
        <v>25172901</v>
      </c>
      <c r="K5947" s="38" t="s">
        <v>12462</v>
      </c>
      <c r="L5947" s="76" t="str">
        <f t="shared" si="246"/>
        <v>106-0803-05.JPG</v>
      </c>
      <c r="M5947" s="76" t="s">
        <v>13802</v>
      </c>
      <c r="N5947" s="76" t="s">
        <v>5822</v>
      </c>
    </row>
    <row r="5948" spans="1:14" x14ac:dyDescent="0.25">
      <c r="A5948" s="71" t="s">
        <v>13414</v>
      </c>
      <c r="B5948" s="72" t="s">
        <v>5822</v>
      </c>
      <c r="C5948" s="71" t="s">
        <v>13417</v>
      </c>
      <c r="D5948" s="73" t="s">
        <v>11864</v>
      </c>
      <c r="E5948" s="71" t="s">
        <v>13410</v>
      </c>
      <c r="F5948" s="75" t="s">
        <v>2425</v>
      </c>
      <c r="G5948" s="75">
        <v>265</v>
      </c>
      <c r="H5948" s="75"/>
      <c r="I5948" s="74" t="s">
        <v>7800</v>
      </c>
      <c r="J5948" s="38">
        <v>25172901</v>
      </c>
      <c r="K5948" s="38" t="s">
        <v>12462</v>
      </c>
      <c r="L5948" s="76" t="str">
        <f t="shared" si="246"/>
        <v>106-0804-01.JPG</v>
      </c>
      <c r="M5948" s="76" t="s">
        <v>13802</v>
      </c>
      <c r="N5948" s="76" t="s">
        <v>5822</v>
      </c>
    </row>
    <row r="5949" spans="1:14" x14ac:dyDescent="0.25">
      <c r="A5949" s="71" t="s">
        <v>13415</v>
      </c>
      <c r="B5949" s="72" t="s">
        <v>5822</v>
      </c>
      <c r="C5949" s="71" t="s">
        <v>13418</v>
      </c>
      <c r="D5949" s="73" t="s">
        <v>11864</v>
      </c>
      <c r="E5949" s="71" t="s">
        <v>13411</v>
      </c>
      <c r="F5949" s="75" t="s">
        <v>2425</v>
      </c>
      <c r="G5949" s="75">
        <v>265</v>
      </c>
      <c r="H5949" s="75"/>
      <c r="I5949" s="74" t="s">
        <v>7800</v>
      </c>
      <c r="J5949" s="38">
        <v>25172901</v>
      </c>
      <c r="K5949" s="38" t="s">
        <v>12462</v>
      </c>
      <c r="L5949" s="76" t="str">
        <f t="shared" si="246"/>
        <v>106-0804-02.JPG</v>
      </c>
      <c r="M5949" s="76" t="s">
        <v>13802</v>
      </c>
      <c r="N5949" s="76" t="s">
        <v>5822</v>
      </c>
    </row>
    <row r="5950" spans="1:14" x14ac:dyDescent="0.25">
      <c r="A5950" s="71" t="s">
        <v>13416</v>
      </c>
      <c r="B5950" s="72" t="s">
        <v>5822</v>
      </c>
      <c r="C5950" s="71" t="s">
        <v>13419</v>
      </c>
      <c r="D5950" s="73" t="s">
        <v>11864</v>
      </c>
      <c r="E5950" s="71" t="s">
        <v>13412</v>
      </c>
      <c r="F5950" s="75" t="s">
        <v>2425</v>
      </c>
      <c r="G5950" s="75">
        <v>265</v>
      </c>
      <c r="H5950" s="75"/>
      <c r="I5950" s="74" t="s">
        <v>7800</v>
      </c>
      <c r="J5950" s="38">
        <v>25172901</v>
      </c>
      <c r="K5950" s="38" t="s">
        <v>12462</v>
      </c>
      <c r="L5950" s="76" t="str">
        <f t="shared" si="246"/>
        <v>106-0804-03.JPG</v>
      </c>
      <c r="M5950" s="76" t="s">
        <v>13802</v>
      </c>
      <c r="N5950" s="76" t="s">
        <v>5822</v>
      </c>
    </row>
    <row r="5951" spans="1:14" x14ac:dyDescent="0.25">
      <c r="A5951" s="71" t="s">
        <v>13420</v>
      </c>
      <c r="B5951" s="72" t="s">
        <v>5822</v>
      </c>
      <c r="C5951" s="71" t="s">
        <v>13424</v>
      </c>
      <c r="D5951" s="73" t="s">
        <v>11864</v>
      </c>
      <c r="E5951" s="71" t="s">
        <v>13410</v>
      </c>
      <c r="F5951" s="75" t="s">
        <v>2425</v>
      </c>
      <c r="G5951" s="75">
        <v>847</v>
      </c>
      <c r="H5951" s="75"/>
      <c r="I5951" s="74" t="s">
        <v>7800</v>
      </c>
      <c r="J5951" s="38">
        <v>25172901</v>
      </c>
      <c r="K5951" s="38" t="s">
        <v>12462</v>
      </c>
      <c r="L5951" s="76" t="str">
        <f t="shared" si="246"/>
        <v>106-0805-01.JPG</v>
      </c>
      <c r="M5951" s="72" t="s">
        <v>13802</v>
      </c>
      <c r="N5951" s="72" t="s">
        <v>5822</v>
      </c>
    </row>
    <row r="5952" spans="1:14" x14ac:dyDescent="0.25">
      <c r="A5952" s="71" t="s">
        <v>13421</v>
      </c>
      <c r="B5952" s="72" t="s">
        <v>5822</v>
      </c>
      <c r="C5952" s="71" t="s">
        <v>13425</v>
      </c>
      <c r="D5952" s="73" t="s">
        <v>11864</v>
      </c>
      <c r="E5952" s="71" t="s">
        <v>13411</v>
      </c>
      <c r="F5952" s="75" t="s">
        <v>2425</v>
      </c>
      <c r="G5952" s="75">
        <v>847</v>
      </c>
      <c r="H5952" s="75"/>
      <c r="I5952" s="74" t="s">
        <v>7800</v>
      </c>
      <c r="J5952" s="38">
        <v>25172901</v>
      </c>
      <c r="K5952" s="38" t="s">
        <v>12462</v>
      </c>
      <c r="L5952" s="76" t="str">
        <f t="shared" si="246"/>
        <v>106-0805-02.JPG</v>
      </c>
      <c r="M5952" s="72" t="s">
        <v>13802</v>
      </c>
      <c r="N5952" s="72" t="s">
        <v>5822</v>
      </c>
    </row>
    <row r="5953" spans="1:14" x14ac:dyDescent="0.25">
      <c r="A5953" s="71" t="s">
        <v>13422</v>
      </c>
      <c r="B5953" s="72" t="s">
        <v>5822</v>
      </c>
      <c r="C5953" s="71" t="s">
        <v>13426</v>
      </c>
      <c r="D5953" s="73" t="s">
        <v>11864</v>
      </c>
      <c r="E5953" s="71" t="s">
        <v>13412</v>
      </c>
      <c r="F5953" s="75" t="s">
        <v>2425</v>
      </c>
      <c r="G5953" s="75">
        <v>847</v>
      </c>
      <c r="H5953" s="75"/>
      <c r="I5953" s="74" t="s">
        <v>7800</v>
      </c>
      <c r="J5953" s="38">
        <v>25172901</v>
      </c>
      <c r="K5953" s="38" t="s">
        <v>12462</v>
      </c>
      <c r="L5953" s="76" t="str">
        <f t="shared" si="246"/>
        <v>106-0805-03.JPG</v>
      </c>
      <c r="M5953" s="72" t="s">
        <v>13802</v>
      </c>
      <c r="N5953" s="72" t="s">
        <v>5822</v>
      </c>
    </row>
    <row r="5954" spans="1:14" x14ac:dyDescent="0.25">
      <c r="A5954" s="71" t="s">
        <v>13423</v>
      </c>
      <c r="B5954" s="72" t="s">
        <v>5822</v>
      </c>
      <c r="C5954" s="71" t="s">
        <v>13427</v>
      </c>
      <c r="D5954" s="73" t="s">
        <v>11864</v>
      </c>
      <c r="E5954" s="71" t="s">
        <v>13413</v>
      </c>
      <c r="F5954" s="75" t="s">
        <v>2425</v>
      </c>
      <c r="G5954" s="75">
        <v>847</v>
      </c>
      <c r="H5954" s="75"/>
      <c r="I5954" s="74" t="s">
        <v>7800</v>
      </c>
      <c r="J5954" s="38">
        <v>25172901</v>
      </c>
      <c r="K5954" s="38" t="s">
        <v>12462</v>
      </c>
      <c r="L5954" s="76" t="str">
        <f t="shared" si="246"/>
        <v>106-0805-04.JPG</v>
      </c>
      <c r="M5954" s="72" t="s">
        <v>13802</v>
      </c>
      <c r="N5954" s="72" t="s">
        <v>5822</v>
      </c>
    </row>
    <row r="5955" spans="1:14" x14ac:dyDescent="0.25">
      <c r="A5955" s="71" t="s">
        <v>14150</v>
      </c>
      <c r="B5955" s="72" t="s">
        <v>5822</v>
      </c>
      <c r="C5955" s="71" t="s">
        <v>14169</v>
      </c>
      <c r="D5955" s="73" t="s">
        <v>11864</v>
      </c>
      <c r="E5955" s="71" t="s">
        <v>14149</v>
      </c>
      <c r="F5955" s="75" t="s">
        <v>2425</v>
      </c>
      <c r="G5955" s="75">
        <v>417</v>
      </c>
      <c r="H5955" s="75"/>
      <c r="I5955" s="74" t="s">
        <v>7800</v>
      </c>
      <c r="J5955" s="38">
        <v>25172901</v>
      </c>
      <c r="K5955" s="38" t="s">
        <v>12462</v>
      </c>
      <c r="L5955" s="76" t="str">
        <f t="shared" si="246"/>
        <v>106-0900-01.JPG</v>
      </c>
      <c r="M5955" s="76" t="s">
        <v>13802</v>
      </c>
      <c r="N5955" s="76" t="s">
        <v>5822</v>
      </c>
    </row>
    <row r="5956" spans="1:14" x14ac:dyDescent="0.25">
      <c r="A5956" s="71" t="s">
        <v>14151</v>
      </c>
      <c r="B5956" s="72" t="s">
        <v>5822</v>
      </c>
      <c r="C5956" s="71" t="s">
        <v>14169</v>
      </c>
      <c r="D5956" s="73" t="s">
        <v>11864</v>
      </c>
      <c r="E5956" s="71" t="s">
        <v>14155</v>
      </c>
      <c r="F5956" s="75" t="s">
        <v>2425</v>
      </c>
      <c r="G5956" s="75">
        <v>417</v>
      </c>
      <c r="H5956" s="75"/>
      <c r="I5956" s="74" t="s">
        <v>7800</v>
      </c>
      <c r="J5956" s="38">
        <v>25172901</v>
      </c>
      <c r="K5956" s="38" t="s">
        <v>12462</v>
      </c>
      <c r="L5956" s="76" t="str">
        <f t="shared" si="246"/>
        <v>106-0900-02.JPG</v>
      </c>
      <c r="M5956" s="76" t="s">
        <v>13802</v>
      </c>
      <c r="N5956" s="76" t="s">
        <v>5822</v>
      </c>
    </row>
    <row r="5957" spans="1:14" x14ac:dyDescent="0.25">
      <c r="A5957" s="71" t="s">
        <v>14152</v>
      </c>
      <c r="B5957" s="72" t="s">
        <v>5822</v>
      </c>
      <c r="C5957" s="71" t="s">
        <v>14169</v>
      </c>
      <c r="D5957" s="73" t="s">
        <v>11864</v>
      </c>
      <c r="E5957" s="71" t="s">
        <v>14156</v>
      </c>
      <c r="F5957" s="75" t="s">
        <v>2425</v>
      </c>
      <c r="G5957" s="75">
        <v>417</v>
      </c>
      <c r="H5957" s="75"/>
      <c r="I5957" s="74" t="s">
        <v>7800</v>
      </c>
      <c r="J5957" s="38">
        <v>25172901</v>
      </c>
      <c r="K5957" s="38" t="s">
        <v>12462</v>
      </c>
      <c r="L5957" s="76" t="str">
        <f t="shared" si="246"/>
        <v>106-0900-03.JPG</v>
      </c>
      <c r="M5957" s="76" t="s">
        <v>13802</v>
      </c>
      <c r="N5957" s="76" t="s">
        <v>5822</v>
      </c>
    </row>
    <row r="5958" spans="1:14" x14ac:dyDescent="0.25">
      <c r="A5958" s="71" t="s">
        <v>14153</v>
      </c>
      <c r="B5958" s="72" t="s">
        <v>5822</v>
      </c>
      <c r="C5958" s="71" t="s">
        <v>14169</v>
      </c>
      <c r="D5958" s="73" t="s">
        <v>11864</v>
      </c>
      <c r="E5958" s="71" t="s">
        <v>14157</v>
      </c>
      <c r="F5958" s="75" t="s">
        <v>2425</v>
      </c>
      <c r="G5958" s="75">
        <v>417</v>
      </c>
      <c r="H5958" s="75"/>
      <c r="I5958" s="74" t="s">
        <v>7800</v>
      </c>
      <c r="J5958" s="38">
        <v>25172901</v>
      </c>
      <c r="K5958" s="38" t="s">
        <v>12462</v>
      </c>
      <c r="L5958" s="76" t="str">
        <f t="shared" si="246"/>
        <v>106-0900-04.JPG</v>
      </c>
      <c r="M5958" s="76" t="s">
        <v>13802</v>
      </c>
      <c r="N5958" s="76" t="s">
        <v>5822</v>
      </c>
    </row>
    <row r="5959" spans="1:14" x14ac:dyDescent="0.25">
      <c r="A5959" s="71" t="s">
        <v>14154</v>
      </c>
      <c r="B5959" s="72" t="s">
        <v>5822</v>
      </c>
      <c r="C5959" s="71" t="s">
        <v>14169</v>
      </c>
      <c r="D5959" s="73" t="s">
        <v>11864</v>
      </c>
      <c r="E5959" s="71" t="s">
        <v>14158</v>
      </c>
      <c r="F5959" s="75" t="s">
        <v>2425</v>
      </c>
      <c r="G5959" s="75">
        <v>417</v>
      </c>
      <c r="H5959" s="75"/>
      <c r="I5959" s="74" t="s">
        <v>7800</v>
      </c>
      <c r="J5959" s="38">
        <v>25172901</v>
      </c>
      <c r="K5959" s="38" t="s">
        <v>12462</v>
      </c>
      <c r="L5959" s="76" t="str">
        <f t="shared" si="246"/>
        <v>106-0900-05.JPG</v>
      </c>
      <c r="M5959" s="76" t="s">
        <v>13802</v>
      </c>
      <c r="N5959" s="76" t="s">
        <v>5822</v>
      </c>
    </row>
    <row r="5960" spans="1:14" x14ac:dyDescent="0.25">
      <c r="A5960" s="71" t="s">
        <v>18047</v>
      </c>
      <c r="B5960" s="72" t="s">
        <v>5822</v>
      </c>
      <c r="C5960" s="71" t="s">
        <v>14087</v>
      </c>
      <c r="D5960" s="73" t="s">
        <v>11864</v>
      </c>
      <c r="E5960" s="71" t="s">
        <v>14083</v>
      </c>
      <c r="F5960" s="75" t="s">
        <v>2425</v>
      </c>
      <c r="G5960" s="75">
        <v>215</v>
      </c>
      <c r="H5960" s="75"/>
      <c r="I5960" s="74" t="s">
        <v>7800</v>
      </c>
      <c r="J5960" s="38">
        <v>25172901</v>
      </c>
      <c r="K5960" s="38" t="s">
        <v>12462</v>
      </c>
      <c r="L5960" s="76" t="str">
        <f t="shared" si="246"/>
        <v>106-1201-01.JPG</v>
      </c>
      <c r="M5960" s="76" t="s">
        <v>13802</v>
      </c>
      <c r="N5960" s="76" t="s">
        <v>5822</v>
      </c>
    </row>
    <row r="5961" spans="1:14" x14ac:dyDescent="0.25">
      <c r="A5961" s="71" t="s">
        <v>14080</v>
      </c>
      <c r="B5961" s="72" t="s">
        <v>5822</v>
      </c>
      <c r="C5961" s="71" t="s">
        <v>14087</v>
      </c>
      <c r="D5961" s="73" t="s">
        <v>11864</v>
      </c>
      <c r="E5961" s="71" t="s">
        <v>14084</v>
      </c>
      <c r="F5961" s="75" t="s">
        <v>2425</v>
      </c>
      <c r="G5961" s="75">
        <v>219</v>
      </c>
      <c r="H5961" s="75"/>
      <c r="I5961" s="74" t="s">
        <v>7800</v>
      </c>
      <c r="J5961" s="38">
        <v>25172901</v>
      </c>
      <c r="K5961" s="38" t="s">
        <v>12462</v>
      </c>
      <c r="L5961" s="76" t="str">
        <f t="shared" si="246"/>
        <v>106-1201-02.JPG</v>
      </c>
      <c r="M5961" s="76" t="s">
        <v>13802</v>
      </c>
      <c r="N5961" s="76" t="s">
        <v>5822</v>
      </c>
    </row>
    <row r="5962" spans="1:14" x14ac:dyDescent="0.25">
      <c r="A5962" s="71" t="s">
        <v>14081</v>
      </c>
      <c r="B5962" s="72" t="s">
        <v>5822</v>
      </c>
      <c r="C5962" s="71" t="s">
        <v>14087</v>
      </c>
      <c r="D5962" s="73" t="s">
        <v>11864</v>
      </c>
      <c r="E5962" s="71" t="s">
        <v>14085</v>
      </c>
      <c r="F5962" s="75" t="s">
        <v>2425</v>
      </c>
      <c r="G5962" s="75">
        <v>219</v>
      </c>
      <c r="H5962" s="75"/>
      <c r="I5962" s="74" t="s">
        <v>7800</v>
      </c>
      <c r="J5962" s="38">
        <v>25172901</v>
      </c>
      <c r="K5962" s="38" t="s">
        <v>12462</v>
      </c>
      <c r="L5962" s="76" t="str">
        <f t="shared" si="246"/>
        <v>106-1201-03.JPG</v>
      </c>
      <c r="M5962" s="76" t="s">
        <v>13802</v>
      </c>
      <c r="N5962" s="76" t="s">
        <v>5822</v>
      </c>
    </row>
    <row r="5963" spans="1:14" x14ac:dyDescent="0.25">
      <c r="A5963" s="71" t="s">
        <v>14082</v>
      </c>
      <c r="B5963" s="72" t="s">
        <v>5822</v>
      </c>
      <c r="C5963" s="71" t="s">
        <v>14087</v>
      </c>
      <c r="D5963" s="73" t="s">
        <v>11864</v>
      </c>
      <c r="E5963" s="71" t="s">
        <v>14086</v>
      </c>
      <c r="F5963" s="75" t="s">
        <v>2425</v>
      </c>
      <c r="G5963" s="75">
        <v>219</v>
      </c>
      <c r="H5963" s="75"/>
      <c r="I5963" s="74" t="s">
        <v>7800</v>
      </c>
      <c r="J5963" s="38">
        <v>25172901</v>
      </c>
      <c r="K5963" s="38" t="s">
        <v>12462</v>
      </c>
      <c r="L5963" s="76" t="str">
        <f t="shared" si="246"/>
        <v>106-1201-04.JPG</v>
      </c>
      <c r="M5963" s="76" t="s">
        <v>13802</v>
      </c>
      <c r="N5963" s="76" t="s">
        <v>5822</v>
      </c>
    </row>
    <row r="5964" spans="1:14" x14ac:dyDescent="0.25">
      <c r="A5964" s="71" t="s">
        <v>14134</v>
      </c>
      <c r="B5964" s="72" t="s">
        <v>5822</v>
      </c>
      <c r="C5964" s="71" t="s">
        <v>14299</v>
      </c>
      <c r="D5964" s="73" t="s">
        <v>11864</v>
      </c>
      <c r="E5964" s="71" t="s">
        <v>14135</v>
      </c>
      <c r="F5964" s="75" t="s">
        <v>2425</v>
      </c>
      <c r="G5964" s="75">
        <v>350</v>
      </c>
      <c r="H5964" s="75"/>
      <c r="I5964" s="74" t="s">
        <v>7800</v>
      </c>
      <c r="J5964" s="38">
        <v>25172901</v>
      </c>
      <c r="K5964" s="38" t="s">
        <v>12462</v>
      </c>
      <c r="L5964" s="76" t="str">
        <f t="shared" si="246"/>
        <v>106-1201-05.JPG</v>
      </c>
      <c r="M5964" s="76" t="s">
        <v>13802</v>
      </c>
      <c r="N5964" s="76" t="s">
        <v>5822</v>
      </c>
    </row>
    <row r="5965" spans="1:14" x14ac:dyDescent="0.25">
      <c r="A5965" s="71" t="s">
        <v>14136</v>
      </c>
      <c r="B5965" s="72" t="s">
        <v>5822</v>
      </c>
      <c r="C5965" s="71" t="s">
        <v>14300</v>
      </c>
      <c r="D5965" s="73" t="s">
        <v>11864</v>
      </c>
      <c r="E5965" s="71" t="s">
        <v>14141</v>
      </c>
      <c r="F5965" s="75" t="s">
        <v>2425</v>
      </c>
      <c r="G5965" s="75">
        <v>350</v>
      </c>
      <c r="H5965" s="75"/>
      <c r="I5965" s="74" t="s">
        <v>7800</v>
      </c>
      <c r="J5965" s="38">
        <v>25172901</v>
      </c>
      <c r="K5965" s="38" t="s">
        <v>12462</v>
      </c>
      <c r="L5965" s="76" t="str">
        <f t="shared" si="246"/>
        <v>106-1201-06.JPG</v>
      </c>
      <c r="M5965" s="76" t="s">
        <v>13802</v>
      </c>
      <c r="N5965" s="76" t="s">
        <v>5822</v>
      </c>
    </row>
    <row r="5966" spans="1:14" x14ac:dyDescent="0.25">
      <c r="A5966" s="71" t="s">
        <v>14137</v>
      </c>
      <c r="B5966" s="72" t="s">
        <v>5822</v>
      </c>
      <c r="C5966" s="71" t="s">
        <v>14300</v>
      </c>
      <c r="D5966" s="73" t="s">
        <v>11864</v>
      </c>
      <c r="E5966" s="71" t="s">
        <v>14145</v>
      </c>
      <c r="F5966" s="75" t="s">
        <v>2425</v>
      </c>
      <c r="G5966" s="75">
        <v>350</v>
      </c>
      <c r="H5966" s="75"/>
      <c r="I5966" s="74" t="s">
        <v>7800</v>
      </c>
      <c r="J5966" s="38">
        <v>25172901</v>
      </c>
      <c r="K5966" s="38" t="s">
        <v>12462</v>
      </c>
      <c r="L5966" s="76" t="str">
        <f t="shared" si="246"/>
        <v>106-1201-07.JPG</v>
      </c>
      <c r="M5966" s="76" t="s">
        <v>13802</v>
      </c>
      <c r="N5966" s="76" t="s">
        <v>5822</v>
      </c>
    </row>
    <row r="5967" spans="1:14" x14ac:dyDescent="0.25">
      <c r="A5967" s="71" t="s">
        <v>14138</v>
      </c>
      <c r="B5967" s="72" t="s">
        <v>5822</v>
      </c>
      <c r="C5967" s="71" t="s">
        <v>14300</v>
      </c>
      <c r="D5967" s="73" t="s">
        <v>11864</v>
      </c>
      <c r="E5967" s="71" t="s">
        <v>14144</v>
      </c>
      <c r="F5967" s="75" t="s">
        <v>2425</v>
      </c>
      <c r="G5967" s="75">
        <v>350</v>
      </c>
      <c r="H5967" s="75"/>
      <c r="I5967" s="74" t="s">
        <v>7800</v>
      </c>
      <c r="J5967" s="38">
        <v>25172901</v>
      </c>
      <c r="K5967" s="38" t="s">
        <v>12462</v>
      </c>
      <c r="L5967" s="76" t="str">
        <f t="shared" ref="L5967:L5998" si="248">CONCATENATE(A5967,K5967)</f>
        <v>106-1201-08.JPG</v>
      </c>
      <c r="M5967" s="76" t="s">
        <v>13802</v>
      </c>
      <c r="N5967" s="76" t="s">
        <v>5822</v>
      </c>
    </row>
    <row r="5968" spans="1:14" x14ac:dyDescent="0.25">
      <c r="A5968" s="71" t="s">
        <v>14139</v>
      </c>
      <c r="B5968" s="72" t="s">
        <v>5822</v>
      </c>
      <c r="C5968" s="71" t="s">
        <v>14300</v>
      </c>
      <c r="D5968" s="73" t="s">
        <v>11864</v>
      </c>
      <c r="E5968" s="71" t="s">
        <v>14143</v>
      </c>
      <c r="F5968" s="75" t="s">
        <v>2425</v>
      </c>
      <c r="G5968" s="75">
        <v>350</v>
      </c>
      <c r="H5968" s="75"/>
      <c r="I5968" s="74" t="s">
        <v>7800</v>
      </c>
      <c r="J5968" s="38">
        <v>25172901</v>
      </c>
      <c r="K5968" s="38" t="s">
        <v>12462</v>
      </c>
      <c r="L5968" s="76" t="str">
        <f t="shared" si="248"/>
        <v>106-1201-09.JPG</v>
      </c>
      <c r="M5968" s="76" t="s">
        <v>13802</v>
      </c>
      <c r="N5968" s="76" t="s">
        <v>5822</v>
      </c>
    </row>
    <row r="5969" spans="1:14" x14ac:dyDescent="0.25">
      <c r="A5969" s="71" t="s">
        <v>14140</v>
      </c>
      <c r="B5969" s="72" t="s">
        <v>5822</v>
      </c>
      <c r="C5969" s="71" t="s">
        <v>14300</v>
      </c>
      <c r="D5969" s="73" t="s">
        <v>11864</v>
      </c>
      <c r="E5969" s="71" t="s">
        <v>14142</v>
      </c>
      <c r="F5969" s="75" t="s">
        <v>2425</v>
      </c>
      <c r="G5969" s="75">
        <v>350</v>
      </c>
      <c r="H5969" s="75"/>
      <c r="I5969" s="74" t="s">
        <v>7800</v>
      </c>
      <c r="J5969" s="38">
        <v>25172901</v>
      </c>
      <c r="K5969" s="38" t="s">
        <v>12462</v>
      </c>
      <c r="L5969" s="76" t="str">
        <f t="shared" si="248"/>
        <v>106-1201-10.JPG</v>
      </c>
      <c r="M5969" s="76" t="s">
        <v>13802</v>
      </c>
      <c r="N5969" s="76" t="s">
        <v>5822</v>
      </c>
    </row>
    <row r="5970" spans="1:14" x14ac:dyDescent="0.25">
      <c r="A5970" s="71" t="s">
        <v>18053</v>
      </c>
      <c r="B5970" s="72" t="s">
        <v>5822</v>
      </c>
      <c r="C5970" s="71" t="s">
        <v>18052</v>
      </c>
      <c r="D5970" s="73" t="s">
        <v>11864</v>
      </c>
      <c r="E5970" s="71" t="s">
        <v>18048</v>
      </c>
      <c r="F5970" s="75" t="s">
        <v>2425</v>
      </c>
      <c r="G5970" s="75">
        <v>575</v>
      </c>
      <c r="H5970" s="75"/>
      <c r="I5970" s="74" t="s">
        <v>7800</v>
      </c>
      <c r="J5970" s="38">
        <v>25172901</v>
      </c>
      <c r="K5970" s="38" t="s">
        <v>12462</v>
      </c>
      <c r="L5970" s="76" t="str">
        <f t="shared" si="248"/>
        <v>106-1201-11.JPG</v>
      </c>
      <c r="M5970" s="76" t="s">
        <v>13802</v>
      </c>
      <c r="N5970" s="76" t="s">
        <v>5822</v>
      </c>
    </row>
    <row r="5971" spans="1:14" x14ac:dyDescent="0.25">
      <c r="A5971" s="71" t="s">
        <v>18054</v>
      </c>
      <c r="B5971" s="72" t="s">
        <v>5822</v>
      </c>
      <c r="C5971" s="71" t="s">
        <v>18052</v>
      </c>
      <c r="D5971" s="73" t="s">
        <v>11864</v>
      </c>
      <c r="E5971" s="71" t="s">
        <v>18049</v>
      </c>
      <c r="F5971" s="75" t="s">
        <v>2425</v>
      </c>
      <c r="G5971" s="75">
        <v>575</v>
      </c>
      <c r="H5971" s="75"/>
      <c r="I5971" s="74" t="s">
        <v>7800</v>
      </c>
      <c r="J5971" s="38">
        <v>25172901</v>
      </c>
      <c r="K5971" s="38" t="s">
        <v>12462</v>
      </c>
      <c r="L5971" s="76" t="str">
        <f t="shared" si="248"/>
        <v>106-1201-12.JPG</v>
      </c>
      <c r="M5971" s="76" t="s">
        <v>13802</v>
      </c>
      <c r="N5971" s="76" t="s">
        <v>5822</v>
      </c>
    </row>
    <row r="5972" spans="1:14" x14ac:dyDescent="0.25">
      <c r="A5972" s="71" t="s">
        <v>18055</v>
      </c>
      <c r="B5972" s="72" t="s">
        <v>5822</v>
      </c>
      <c r="C5972" s="71" t="s">
        <v>18052</v>
      </c>
      <c r="D5972" s="73" t="s">
        <v>11864</v>
      </c>
      <c r="E5972" s="71" t="s">
        <v>18050</v>
      </c>
      <c r="F5972" s="75" t="s">
        <v>2425</v>
      </c>
      <c r="G5972" s="75">
        <v>575</v>
      </c>
      <c r="H5972" s="75"/>
      <c r="I5972" s="74" t="s">
        <v>7800</v>
      </c>
      <c r="J5972" s="38">
        <v>25172901</v>
      </c>
      <c r="K5972" s="38" t="s">
        <v>12462</v>
      </c>
      <c r="L5972" s="76" t="str">
        <f t="shared" si="248"/>
        <v>106-1201-13.JPG</v>
      </c>
      <c r="M5972" s="76" t="s">
        <v>13802</v>
      </c>
      <c r="N5972" s="76" t="s">
        <v>5822</v>
      </c>
    </row>
    <row r="5973" spans="1:14" x14ac:dyDescent="0.25">
      <c r="A5973" s="71" t="s">
        <v>18056</v>
      </c>
      <c r="B5973" s="72" t="s">
        <v>5822</v>
      </c>
      <c r="C5973" s="71" t="s">
        <v>18052</v>
      </c>
      <c r="D5973" s="73" t="s">
        <v>11864</v>
      </c>
      <c r="E5973" s="71" t="s">
        <v>18051</v>
      </c>
      <c r="F5973" s="75" t="s">
        <v>2425</v>
      </c>
      <c r="G5973" s="75">
        <v>575</v>
      </c>
      <c r="H5973" s="75"/>
      <c r="I5973" s="74" t="s">
        <v>7800</v>
      </c>
      <c r="J5973" s="38">
        <v>25172901</v>
      </c>
      <c r="K5973" s="38" t="s">
        <v>12462</v>
      </c>
      <c r="L5973" s="76" t="str">
        <f t="shared" si="248"/>
        <v>106-1201-14.JPG</v>
      </c>
      <c r="M5973" s="76" t="s">
        <v>13802</v>
      </c>
      <c r="N5973" s="76" t="s">
        <v>5822</v>
      </c>
    </row>
    <row r="5974" spans="1:14" x14ac:dyDescent="0.25">
      <c r="A5974" s="71" t="s">
        <v>14124</v>
      </c>
      <c r="B5974" s="72" t="s">
        <v>5822</v>
      </c>
      <c r="C5974" s="71" t="s">
        <v>14301</v>
      </c>
      <c r="D5974" s="73" t="s">
        <v>11864</v>
      </c>
      <c r="E5974" s="71" t="s">
        <v>14129</v>
      </c>
      <c r="F5974" s="75" t="s">
        <v>2425</v>
      </c>
      <c r="G5974" s="75">
        <v>507</v>
      </c>
      <c r="H5974" s="75"/>
      <c r="I5974" s="74" t="s">
        <v>7800</v>
      </c>
      <c r="J5974" s="38">
        <v>25172901</v>
      </c>
      <c r="K5974" s="38" t="s">
        <v>12462</v>
      </c>
      <c r="L5974" s="76" t="str">
        <f t="shared" si="248"/>
        <v>106-1202-01.JPG</v>
      </c>
      <c r="M5974" s="76" t="s">
        <v>13802</v>
      </c>
      <c r="N5974" s="76" t="s">
        <v>5822</v>
      </c>
    </row>
    <row r="5975" spans="1:14" x14ac:dyDescent="0.25">
      <c r="A5975" s="71" t="s">
        <v>14125</v>
      </c>
      <c r="B5975" s="72" t="s">
        <v>5822</v>
      </c>
      <c r="C5975" s="71" t="s">
        <v>14301</v>
      </c>
      <c r="D5975" s="73" t="s">
        <v>11864</v>
      </c>
      <c r="E5975" s="71" t="s">
        <v>14130</v>
      </c>
      <c r="F5975" s="75" t="s">
        <v>2425</v>
      </c>
      <c r="G5975" s="75">
        <v>449.99</v>
      </c>
      <c r="H5975" s="75"/>
      <c r="I5975" s="74" t="s">
        <v>7800</v>
      </c>
      <c r="J5975" s="38">
        <v>25172901</v>
      </c>
      <c r="K5975" s="38" t="s">
        <v>12462</v>
      </c>
      <c r="L5975" s="76" t="str">
        <f t="shared" si="248"/>
        <v>106-1202-02.JPG</v>
      </c>
      <c r="M5975" s="76" t="s">
        <v>13802</v>
      </c>
      <c r="N5975" s="76" t="s">
        <v>5822</v>
      </c>
    </row>
    <row r="5976" spans="1:14" x14ac:dyDescent="0.25">
      <c r="A5976" s="71" t="s">
        <v>14126</v>
      </c>
      <c r="B5976" s="72" t="s">
        <v>5822</v>
      </c>
      <c r="C5976" s="71" t="s">
        <v>14301</v>
      </c>
      <c r="D5976" s="73" t="s">
        <v>11864</v>
      </c>
      <c r="E5976" s="71" t="s">
        <v>14131</v>
      </c>
      <c r="F5976" s="75" t="s">
        <v>2425</v>
      </c>
      <c r="G5976" s="75">
        <v>507</v>
      </c>
      <c r="H5976" s="75"/>
      <c r="I5976" s="74" t="s">
        <v>7800</v>
      </c>
      <c r="J5976" s="38">
        <v>25172901</v>
      </c>
      <c r="K5976" s="38" t="s">
        <v>12462</v>
      </c>
      <c r="L5976" s="76" t="str">
        <f t="shared" si="248"/>
        <v>106-1202-03.JPG</v>
      </c>
      <c r="M5976" s="76" t="s">
        <v>13802</v>
      </c>
      <c r="N5976" s="76" t="s">
        <v>5822</v>
      </c>
    </row>
    <row r="5977" spans="1:14" x14ac:dyDescent="0.25">
      <c r="A5977" s="71" t="s">
        <v>14127</v>
      </c>
      <c r="B5977" s="72" t="s">
        <v>5822</v>
      </c>
      <c r="C5977" s="71" t="s">
        <v>14301</v>
      </c>
      <c r="D5977" s="73" t="s">
        <v>11864</v>
      </c>
      <c r="E5977" s="71" t="s">
        <v>14132</v>
      </c>
      <c r="F5977" s="75" t="s">
        <v>2425</v>
      </c>
      <c r="G5977" s="75">
        <v>507</v>
      </c>
      <c r="H5977" s="75"/>
      <c r="I5977" s="74" t="s">
        <v>7800</v>
      </c>
      <c r="J5977" s="38">
        <v>25172901</v>
      </c>
      <c r="K5977" s="38" t="s">
        <v>12462</v>
      </c>
      <c r="L5977" s="76" t="str">
        <f t="shared" si="248"/>
        <v>106-1202-04.JPG</v>
      </c>
      <c r="M5977" s="76" t="s">
        <v>13802</v>
      </c>
      <c r="N5977" s="76" t="s">
        <v>5822</v>
      </c>
    </row>
    <row r="5978" spans="1:14" x14ac:dyDescent="0.25">
      <c r="A5978" s="71" t="s">
        <v>14128</v>
      </c>
      <c r="B5978" s="72" t="s">
        <v>5822</v>
      </c>
      <c r="C5978" s="71" t="s">
        <v>14301</v>
      </c>
      <c r="D5978" s="73" t="s">
        <v>11864</v>
      </c>
      <c r="E5978" s="71" t="s">
        <v>14133</v>
      </c>
      <c r="F5978" s="75" t="s">
        <v>2425</v>
      </c>
      <c r="G5978" s="75">
        <v>507</v>
      </c>
      <c r="H5978" s="75"/>
      <c r="I5978" s="74" t="s">
        <v>7800</v>
      </c>
      <c r="J5978" s="38">
        <v>25172901</v>
      </c>
      <c r="K5978" s="38" t="s">
        <v>12462</v>
      </c>
      <c r="L5978" s="76" t="str">
        <f t="shared" si="248"/>
        <v>106-1202-05.JPG</v>
      </c>
      <c r="M5978" s="76" t="s">
        <v>13802</v>
      </c>
      <c r="N5978" s="76" t="s">
        <v>5822</v>
      </c>
    </row>
    <row r="5979" spans="1:14" x14ac:dyDescent="0.25">
      <c r="A5979" s="71" t="s">
        <v>14175</v>
      </c>
      <c r="B5979" s="72" t="s">
        <v>5822</v>
      </c>
      <c r="C5979" s="71" t="s">
        <v>14179</v>
      </c>
      <c r="D5979" s="73" t="s">
        <v>11864</v>
      </c>
      <c r="E5979" s="71" t="s">
        <v>14180</v>
      </c>
      <c r="F5979" s="75" t="s">
        <v>2425</v>
      </c>
      <c r="G5979" s="75">
        <v>535</v>
      </c>
      <c r="H5979" s="75"/>
      <c r="I5979" s="74" t="s">
        <v>7800</v>
      </c>
      <c r="J5979" s="38">
        <v>25172901</v>
      </c>
      <c r="K5979" s="38" t="s">
        <v>12462</v>
      </c>
      <c r="L5979" s="76" t="str">
        <f t="shared" si="248"/>
        <v>106-1801-01.JPG</v>
      </c>
      <c r="M5979" s="76" t="s">
        <v>13802</v>
      </c>
      <c r="N5979" s="76" t="s">
        <v>5822</v>
      </c>
    </row>
    <row r="5980" spans="1:14" x14ac:dyDescent="0.25">
      <c r="A5980" s="71" t="s">
        <v>14176</v>
      </c>
      <c r="B5980" s="72" t="s">
        <v>5822</v>
      </c>
      <c r="C5980" s="71" t="s">
        <v>14179</v>
      </c>
      <c r="D5980" s="73" t="s">
        <v>11864</v>
      </c>
      <c r="E5980" s="71" t="s">
        <v>14181</v>
      </c>
      <c r="F5980" s="75" t="s">
        <v>2425</v>
      </c>
      <c r="G5980" s="75">
        <v>535</v>
      </c>
      <c r="H5980" s="75"/>
      <c r="I5980" s="74" t="s">
        <v>7800</v>
      </c>
      <c r="J5980" s="38">
        <v>25172901</v>
      </c>
      <c r="K5980" s="38" t="s">
        <v>12462</v>
      </c>
      <c r="L5980" s="76" t="str">
        <f t="shared" si="248"/>
        <v>106-1801-02.JPG</v>
      </c>
      <c r="M5980" s="76" t="s">
        <v>13802</v>
      </c>
      <c r="N5980" s="76" t="s">
        <v>5822</v>
      </c>
    </row>
    <row r="5981" spans="1:14" x14ac:dyDescent="0.25">
      <c r="A5981" s="71" t="s">
        <v>14177</v>
      </c>
      <c r="B5981" s="72" t="s">
        <v>5822</v>
      </c>
      <c r="C5981" s="71" t="s">
        <v>14179</v>
      </c>
      <c r="D5981" s="73" t="s">
        <v>11864</v>
      </c>
      <c r="E5981" s="71" t="s">
        <v>14182</v>
      </c>
      <c r="F5981" s="75" t="s">
        <v>2425</v>
      </c>
      <c r="G5981" s="75">
        <v>535</v>
      </c>
      <c r="H5981" s="75"/>
      <c r="I5981" s="74" t="s">
        <v>7800</v>
      </c>
      <c r="J5981" s="38">
        <v>25172901</v>
      </c>
      <c r="K5981" s="38" t="s">
        <v>12462</v>
      </c>
      <c r="L5981" s="76" t="str">
        <f t="shared" si="248"/>
        <v>106-1801-03.JPG</v>
      </c>
      <c r="M5981" s="76" t="s">
        <v>13802</v>
      </c>
      <c r="N5981" s="76" t="s">
        <v>5822</v>
      </c>
    </row>
    <row r="5982" spans="1:14" x14ac:dyDescent="0.25">
      <c r="A5982" s="71" t="s">
        <v>14178</v>
      </c>
      <c r="B5982" s="72" t="s">
        <v>5822</v>
      </c>
      <c r="C5982" s="71" t="s">
        <v>14179</v>
      </c>
      <c r="D5982" s="73" t="s">
        <v>11864</v>
      </c>
      <c r="E5982" s="71" t="s">
        <v>14183</v>
      </c>
      <c r="F5982" s="75" t="s">
        <v>2425</v>
      </c>
      <c r="G5982" s="75">
        <v>535</v>
      </c>
      <c r="H5982" s="75"/>
      <c r="I5982" s="74" t="s">
        <v>7800</v>
      </c>
      <c r="J5982" s="38">
        <v>25172901</v>
      </c>
      <c r="K5982" s="38" t="s">
        <v>12462</v>
      </c>
      <c r="L5982" s="76" t="str">
        <f t="shared" si="248"/>
        <v>106-1801-04.JPG</v>
      </c>
      <c r="M5982" s="76" t="s">
        <v>13802</v>
      </c>
      <c r="N5982" s="76" t="s">
        <v>5822</v>
      </c>
    </row>
    <row r="5983" spans="1:14" x14ac:dyDescent="0.25">
      <c r="A5983" s="67" t="s">
        <v>16775</v>
      </c>
      <c r="B5983" s="69" t="s">
        <v>7</v>
      </c>
      <c r="C5983" s="67" t="s">
        <v>16775</v>
      </c>
      <c r="D5983" s="67"/>
      <c r="E5983" s="67" t="s">
        <v>16775</v>
      </c>
      <c r="F5983" s="70"/>
      <c r="G5983" s="70"/>
      <c r="H5983" s="70"/>
      <c r="I5983" s="70"/>
      <c r="J5983" s="37"/>
      <c r="K5983" s="37" t="s">
        <v>12462</v>
      </c>
      <c r="L5983" s="67" t="str">
        <f t="shared" si="248"/>
        <v>TORNILLO PORTA PLACA.JPG</v>
      </c>
      <c r="M5983" s="67"/>
      <c r="N5983" s="67"/>
    </row>
    <row r="5984" spans="1:14" x14ac:dyDescent="0.25">
      <c r="A5984" s="71" t="s">
        <v>5857</v>
      </c>
      <c r="B5984" s="72" t="s">
        <v>16775</v>
      </c>
      <c r="C5984" s="71"/>
      <c r="D5984" s="73" t="s">
        <v>11864</v>
      </c>
      <c r="E5984" s="71" t="s">
        <v>16776</v>
      </c>
      <c r="F5984" s="75" t="s">
        <v>2425</v>
      </c>
      <c r="G5984" s="75">
        <v>65</v>
      </c>
      <c r="H5984" s="75"/>
      <c r="I5984" s="75" t="s">
        <v>7800</v>
      </c>
      <c r="J5984" s="38">
        <v>31161500</v>
      </c>
      <c r="K5984" s="38" t="s">
        <v>12462</v>
      </c>
      <c r="L5984" s="71" t="str">
        <f t="shared" si="248"/>
        <v>107-0100-01.JPG</v>
      </c>
      <c r="M5984" s="76" t="s">
        <v>14266</v>
      </c>
      <c r="N5984" s="76" t="s">
        <v>2330</v>
      </c>
    </row>
    <row r="5985" spans="1:14" x14ac:dyDescent="0.25">
      <c r="A5985" s="71" t="s">
        <v>7624</v>
      </c>
      <c r="B5985" s="72" t="s">
        <v>16775</v>
      </c>
      <c r="C5985" s="71" t="s">
        <v>15096</v>
      </c>
      <c r="D5985" s="73" t="s">
        <v>11864</v>
      </c>
      <c r="E5985" s="71" t="s">
        <v>18169</v>
      </c>
      <c r="F5985" s="75" t="s">
        <v>2425</v>
      </c>
      <c r="G5985" s="75">
        <v>215</v>
      </c>
      <c r="H5985" s="75"/>
      <c r="I5985" s="74" t="s">
        <v>7800</v>
      </c>
      <c r="J5985" s="38">
        <v>31161500</v>
      </c>
      <c r="K5985" s="38" t="s">
        <v>12462</v>
      </c>
      <c r="L5985" s="76" t="str">
        <f t="shared" si="248"/>
        <v>107-0101-01.JPG</v>
      </c>
      <c r="M5985" s="76" t="s">
        <v>14266</v>
      </c>
      <c r="N5985" s="76" t="s">
        <v>2330</v>
      </c>
    </row>
    <row r="5986" spans="1:14" x14ac:dyDescent="0.25">
      <c r="A5986" s="71" t="s">
        <v>7625</v>
      </c>
      <c r="B5986" s="72" t="s">
        <v>16775</v>
      </c>
      <c r="C5986" s="71" t="s">
        <v>15150</v>
      </c>
      <c r="D5986" s="73" t="s">
        <v>11864</v>
      </c>
      <c r="E5986" s="71" t="s">
        <v>16777</v>
      </c>
      <c r="F5986" s="75" t="s">
        <v>2425</v>
      </c>
      <c r="G5986" s="75">
        <v>45</v>
      </c>
      <c r="H5986" s="75"/>
      <c r="I5986" s="74" t="s">
        <v>7800</v>
      </c>
      <c r="J5986" s="38">
        <v>31161500</v>
      </c>
      <c r="K5986" s="38" t="s">
        <v>12462</v>
      </c>
      <c r="L5986" s="76" t="str">
        <f t="shared" si="248"/>
        <v>107-0102-01.JPG</v>
      </c>
      <c r="M5986" s="76" t="s">
        <v>14266</v>
      </c>
      <c r="N5986" s="76" t="s">
        <v>2330</v>
      </c>
    </row>
    <row r="5987" spans="1:14" x14ac:dyDescent="0.25">
      <c r="A5987" s="71" t="s">
        <v>7626</v>
      </c>
      <c r="B5987" s="72" t="s">
        <v>16775</v>
      </c>
      <c r="C5987" s="71" t="s">
        <v>15151</v>
      </c>
      <c r="D5987" s="73" t="s">
        <v>11864</v>
      </c>
      <c r="E5987" s="71" t="s">
        <v>16778</v>
      </c>
      <c r="F5987" s="75" t="s">
        <v>2425</v>
      </c>
      <c r="G5987" s="75">
        <v>65</v>
      </c>
      <c r="H5987" s="75"/>
      <c r="I5987" s="74" t="s">
        <v>7800</v>
      </c>
      <c r="J5987" s="38">
        <v>31161500</v>
      </c>
      <c r="K5987" s="38" t="s">
        <v>12462</v>
      </c>
      <c r="L5987" s="76" t="str">
        <f t="shared" si="248"/>
        <v>107-0103-01.JPG</v>
      </c>
      <c r="M5987" s="76" t="s">
        <v>14266</v>
      </c>
      <c r="N5987" s="76" t="s">
        <v>2330</v>
      </c>
    </row>
    <row r="5988" spans="1:14" x14ac:dyDescent="0.25">
      <c r="A5988" s="71" t="s">
        <v>7627</v>
      </c>
      <c r="B5988" s="72" t="s">
        <v>16775</v>
      </c>
      <c r="C5988" s="71" t="s">
        <v>15149</v>
      </c>
      <c r="D5988" s="73" t="s">
        <v>11864</v>
      </c>
      <c r="E5988" s="71" t="s">
        <v>16779</v>
      </c>
      <c r="F5988" s="75" t="s">
        <v>2425</v>
      </c>
      <c r="G5988" s="75">
        <v>65</v>
      </c>
      <c r="H5988" s="75"/>
      <c r="I5988" s="74" t="s">
        <v>7800</v>
      </c>
      <c r="J5988" s="38">
        <v>31161500</v>
      </c>
      <c r="K5988" s="38" t="s">
        <v>12462</v>
      </c>
      <c r="L5988" s="76" t="str">
        <f t="shared" si="248"/>
        <v>107-0104-01.JPG</v>
      </c>
      <c r="M5988" s="76" t="s">
        <v>14266</v>
      </c>
      <c r="N5988" s="76" t="s">
        <v>2330</v>
      </c>
    </row>
    <row r="5989" spans="1:14" x14ac:dyDescent="0.25">
      <c r="A5989" s="71" t="s">
        <v>7628</v>
      </c>
      <c r="B5989" s="72" t="s">
        <v>16775</v>
      </c>
      <c r="C5989" s="71"/>
      <c r="D5989" s="73" t="s">
        <v>11864</v>
      </c>
      <c r="E5989" s="71" t="s">
        <v>16780</v>
      </c>
      <c r="F5989" s="75" t="s">
        <v>2425</v>
      </c>
      <c r="G5989" s="75">
        <v>65</v>
      </c>
      <c r="H5989" s="75"/>
      <c r="I5989" s="75" t="s">
        <v>7800</v>
      </c>
      <c r="J5989" s="38">
        <v>31161500</v>
      </c>
      <c r="K5989" s="38" t="s">
        <v>12462</v>
      </c>
      <c r="L5989" s="71" t="str">
        <f t="shared" si="248"/>
        <v>107-0105-01.JPG</v>
      </c>
      <c r="M5989" s="76" t="s">
        <v>14266</v>
      </c>
      <c r="N5989" s="76" t="s">
        <v>2330</v>
      </c>
    </row>
    <row r="5990" spans="1:14" x14ac:dyDescent="0.25">
      <c r="A5990" s="71" t="s">
        <v>7629</v>
      </c>
      <c r="B5990" s="72" t="s">
        <v>16775</v>
      </c>
      <c r="C5990" s="71"/>
      <c r="D5990" s="73" t="s">
        <v>11864</v>
      </c>
      <c r="E5990" s="71" t="s">
        <v>16781</v>
      </c>
      <c r="F5990" s="75" t="s">
        <v>2425</v>
      </c>
      <c r="G5990" s="75">
        <v>65</v>
      </c>
      <c r="H5990" s="75"/>
      <c r="I5990" s="75" t="s">
        <v>7800</v>
      </c>
      <c r="J5990" s="38">
        <v>31161500</v>
      </c>
      <c r="K5990" s="38" t="s">
        <v>12462</v>
      </c>
      <c r="L5990" s="71" t="str">
        <f t="shared" si="248"/>
        <v>107-0106-01.JPG</v>
      </c>
      <c r="M5990" s="76" t="s">
        <v>14266</v>
      </c>
      <c r="N5990" s="76" t="s">
        <v>2330</v>
      </c>
    </row>
    <row r="5991" spans="1:14" x14ac:dyDescent="0.25">
      <c r="A5991" s="71" t="s">
        <v>7630</v>
      </c>
      <c r="B5991" s="72" t="s">
        <v>16775</v>
      </c>
      <c r="C5991" s="71"/>
      <c r="D5991" s="73" t="s">
        <v>11864</v>
      </c>
      <c r="E5991" s="71" t="s">
        <v>16782</v>
      </c>
      <c r="F5991" s="75" t="s">
        <v>2425</v>
      </c>
      <c r="G5991" s="75">
        <v>65</v>
      </c>
      <c r="H5991" s="75"/>
      <c r="I5991" s="75" t="s">
        <v>7800</v>
      </c>
      <c r="J5991" s="38">
        <v>31161500</v>
      </c>
      <c r="K5991" s="38" t="s">
        <v>12462</v>
      </c>
      <c r="L5991" s="71" t="str">
        <f t="shared" si="248"/>
        <v>107-0106-02.JPG</v>
      </c>
      <c r="M5991" s="76" t="s">
        <v>14266</v>
      </c>
      <c r="N5991" s="76" t="s">
        <v>2330</v>
      </c>
    </row>
    <row r="5992" spans="1:14" x14ac:dyDescent="0.25">
      <c r="A5992" s="71" t="s">
        <v>7631</v>
      </c>
      <c r="B5992" s="72" t="s">
        <v>16775</v>
      </c>
      <c r="C5992" s="71"/>
      <c r="D5992" s="73" t="s">
        <v>11864</v>
      </c>
      <c r="E5992" s="71" t="s">
        <v>16783</v>
      </c>
      <c r="F5992" s="75" t="s">
        <v>2425</v>
      </c>
      <c r="G5992" s="75">
        <v>65</v>
      </c>
      <c r="H5992" s="75"/>
      <c r="I5992" s="75" t="s">
        <v>7800</v>
      </c>
      <c r="J5992" s="38">
        <v>31161500</v>
      </c>
      <c r="K5992" s="38" t="s">
        <v>12462</v>
      </c>
      <c r="L5992" s="71" t="str">
        <f t="shared" si="248"/>
        <v>107-0106-03.JPG</v>
      </c>
      <c r="M5992" s="76" t="s">
        <v>14266</v>
      </c>
      <c r="N5992" s="76" t="s">
        <v>2330</v>
      </c>
    </row>
    <row r="5993" spans="1:14" x14ac:dyDescent="0.25">
      <c r="A5993" s="71" t="s">
        <v>7632</v>
      </c>
      <c r="B5993" s="72" t="s">
        <v>16775</v>
      </c>
      <c r="C5993" s="71"/>
      <c r="D5993" s="73" t="s">
        <v>11864</v>
      </c>
      <c r="E5993" s="71" t="s">
        <v>16784</v>
      </c>
      <c r="F5993" s="75" t="s">
        <v>2425</v>
      </c>
      <c r="G5993" s="75">
        <v>65</v>
      </c>
      <c r="H5993" s="75"/>
      <c r="I5993" s="75" t="s">
        <v>7800</v>
      </c>
      <c r="J5993" s="38">
        <v>31161500</v>
      </c>
      <c r="K5993" s="38" t="s">
        <v>12462</v>
      </c>
      <c r="L5993" s="71" t="str">
        <f t="shared" si="248"/>
        <v>107-0106-04.JPG</v>
      </c>
      <c r="M5993" s="76" t="s">
        <v>14266</v>
      </c>
      <c r="N5993" s="76" t="s">
        <v>2330</v>
      </c>
    </row>
    <row r="5994" spans="1:14" x14ac:dyDescent="0.25">
      <c r="A5994" s="71" t="s">
        <v>7633</v>
      </c>
      <c r="B5994" s="72" t="s">
        <v>16775</v>
      </c>
      <c r="C5994" s="71"/>
      <c r="D5994" s="73" t="s">
        <v>11864</v>
      </c>
      <c r="E5994" s="71" t="s">
        <v>16785</v>
      </c>
      <c r="F5994" s="75" t="s">
        <v>2425</v>
      </c>
      <c r="G5994" s="75">
        <v>65</v>
      </c>
      <c r="H5994" s="75"/>
      <c r="I5994" s="75" t="s">
        <v>7800</v>
      </c>
      <c r="J5994" s="38">
        <v>31161500</v>
      </c>
      <c r="K5994" s="38" t="s">
        <v>12462</v>
      </c>
      <c r="L5994" s="71" t="str">
        <f t="shared" si="248"/>
        <v>107-0106-05.JPG</v>
      </c>
      <c r="M5994" s="76" t="s">
        <v>14266</v>
      </c>
      <c r="N5994" s="76" t="s">
        <v>2330</v>
      </c>
    </row>
    <row r="5995" spans="1:14" x14ac:dyDescent="0.25">
      <c r="A5995" s="71" t="s">
        <v>7634</v>
      </c>
      <c r="B5995" s="72" t="s">
        <v>16775</v>
      </c>
      <c r="C5995" s="71"/>
      <c r="D5995" s="73" t="s">
        <v>11864</v>
      </c>
      <c r="E5995" s="71" t="s">
        <v>16786</v>
      </c>
      <c r="F5995" s="75" t="s">
        <v>2425</v>
      </c>
      <c r="G5995" s="75">
        <v>65</v>
      </c>
      <c r="H5995" s="75"/>
      <c r="I5995" s="75" t="s">
        <v>7800</v>
      </c>
      <c r="J5995" s="38">
        <v>31161500</v>
      </c>
      <c r="K5995" s="38" t="s">
        <v>12462</v>
      </c>
      <c r="L5995" s="71" t="str">
        <f t="shared" si="248"/>
        <v>107-0106-06.JPG</v>
      </c>
      <c r="M5995" s="76" t="s">
        <v>14266</v>
      </c>
      <c r="N5995" s="76" t="s">
        <v>2330</v>
      </c>
    </row>
    <row r="5996" spans="1:14" x14ac:dyDescent="0.25">
      <c r="A5996" s="71" t="s">
        <v>7635</v>
      </c>
      <c r="B5996" s="72" t="s">
        <v>16775</v>
      </c>
      <c r="C5996" s="71"/>
      <c r="D5996" s="73" t="s">
        <v>11864</v>
      </c>
      <c r="E5996" s="71" t="s">
        <v>16787</v>
      </c>
      <c r="F5996" s="75" t="s">
        <v>2425</v>
      </c>
      <c r="G5996" s="75">
        <v>65</v>
      </c>
      <c r="H5996" s="75"/>
      <c r="I5996" s="75" t="s">
        <v>7800</v>
      </c>
      <c r="J5996" s="38">
        <v>31161500</v>
      </c>
      <c r="K5996" s="38" t="s">
        <v>12462</v>
      </c>
      <c r="L5996" s="71" t="str">
        <f t="shared" si="248"/>
        <v>107-0106-07.JPG</v>
      </c>
      <c r="M5996" s="76" t="s">
        <v>14266</v>
      </c>
      <c r="N5996" s="76" t="s">
        <v>2330</v>
      </c>
    </row>
    <row r="5997" spans="1:14" x14ac:dyDescent="0.25">
      <c r="A5997" s="71" t="s">
        <v>7636</v>
      </c>
      <c r="B5997" s="72" t="s">
        <v>16775</v>
      </c>
      <c r="C5997" s="71"/>
      <c r="D5997" s="73" t="s">
        <v>11864</v>
      </c>
      <c r="E5997" s="71" t="s">
        <v>16788</v>
      </c>
      <c r="F5997" s="75" t="s">
        <v>2425</v>
      </c>
      <c r="G5997" s="75">
        <v>65</v>
      </c>
      <c r="H5997" s="75"/>
      <c r="I5997" s="75" t="s">
        <v>7800</v>
      </c>
      <c r="J5997" s="38">
        <v>31161500</v>
      </c>
      <c r="K5997" s="38" t="s">
        <v>12462</v>
      </c>
      <c r="L5997" s="71" t="str">
        <f t="shared" si="248"/>
        <v>107-0107-01.JPG</v>
      </c>
      <c r="M5997" s="76" t="s">
        <v>14266</v>
      </c>
      <c r="N5997" s="76" t="s">
        <v>2330</v>
      </c>
    </row>
    <row r="5998" spans="1:14" x14ac:dyDescent="0.25">
      <c r="A5998" s="71" t="s">
        <v>7637</v>
      </c>
      <c r="B5998" s="72" t="s">
        <v>16775</v>
      </c>
      <c r="C5998" s="71"/>
      <c r="D5998" s="73" t="s">
        <v>11864</v>
      </c>
      <c r="E5998" s="71" t="s">
        <v>16789</v>
      </c>
      <c r="F5998" s="75" t="s">
        <v>2425</v>
      </c>
      <c r="G5998" s="75">
        <v>65</v>
      </c>
      <c r="H5998" s="75"/>
      <c r="I5998" s="75" t="s">
        <v>7800</v>
      </c>
      <c r="J5998" s="38">
        <v>31161500</v>
      </c>
      <c r="K5998" s="38" t="s">
        <v>12462</v>
      </c>
      <c r="L5998" s="71" t="str">
        <f t="shared" si="248"/>
        <v>107-0107-02.JPG</v>
      </c>
      <c r="M5998" s="76" t="s">
        <v>14266</v>
      </c>
      <c r="N5998" s="76" t="s">
        <v>2330</v>
      </c>
    </row>
    <row r="5999" spans="1:14" x14ac:dyDescent="0.25">
      <c r="A5999" s="71" t="s">
        <v>7638</v>
      </c>
      <c r="B5999" s="72" t="s">
        <v>16775</v>
      </c>
      <c r="C5999" s="71"/>
      <c r="D5999" s="73" t="s">
        <v>11864</v>
      </c>
      <c r="E5999" s="71" t="s">
        <v>16790</v>
      </c>
      <c r="F5999" s="75" t="s">
        <v>2425</v>
      </c>
      <c r="G5999" s="75">
        <v>65</v>
      </c>
      <c r="H5999" s="75"/>
      <c r="I5999" s="75" t="s">
        <v>7800</v>
      </c>
      <c r="J5999" s="38">
        <v>31161500</v>
      </c>
      <c r="K5999" s="38" t="s">
        <v>12462</v>
      </c>
      <c r="L5999" s="71" t="str">
        <f t="shared" ref="L5999:L6030" si="249">CONCATENATE(A5999,K5999)</f>
        <v>107-0107-03.JPG</v>
      </c>
      <c r="M5999" s="76" t="s">
        <v>14266</v>
      </c>
      <c r="N5999" s="76" t="s">
        <v>2330</v>
      </c>
    </row>
    <row r="6000" spans="1:14" x14ac:dyDescent="0.25">
      <c r="A6000" s="71" t="s">
        <v>7639</v>
      </c>
      <c r="B6000" s="72" t="s">
        <v>16775</v>
      </c>
      <c r="C6000" s="71"/>
      <c r="D6000" s="73" t="s">
        <v>11864</v>
      </c>
      <c r="E6000" s="71" t="s">
        <v>16791</v>
      </c>
      <c r="F6000" s="75" t="s">
        <v>2425</v>
      </c>
      <c r="G6000" s="75">
        <v>65</v>
      </c>
      <c r="H6000" s="75"/>
      <c r="I6000" s="75" t="s">
        <v>7800</v>
      </c>
      <c r="J6000" s="38">
        <v>31161500</v>
      </c>
      <c r="K6000" s="38" t="s">
        <v>12462</v>
      </c>
      <c r="L6000" s="71" t="str">
        <f t="shared" si="249"/>
        <v>107-0107-04.JPG</v>
      </c>
      <c r="M6000" s="76" t="s">
        <v>14266</v>
      </c>
      <c r="N6000" s="76" t="s">
        <v>2330</v>
      </c>
    </row>
    <row r="6001" spans="1:14" x14ac:dyDescent="0.25">
      <c r="A6001" s="71" t="s">
        <v>7640</v>
      </c>
      <c r="B6001" s="72" t="s">
        <v>16775</v>
      </c>
      <c r="C6001" s="71"/>
      <c r="D6001" s="73" t="s">
        <v>11864</v>
      </c>
      <c r="E6001" s="71" t="s">
        <v>16792</v>
      </c>
      <c r="F6001" s="75" t="s">
        <v>2425</v>
      </c>
      <c r="G6001" s="75">
        <v>65</v>
      </c>
      <c r="H6001" s="75"/>
      <c r="I6001" s="75" t="s">
        <v>7800</v>
      </c>
      <c r="J6001" s="38">
        <v>31161500</v>
      </c>
      <c r="K6001" s="38" t="s">
        <v>12462</v>
      </c>
      <c r="L6001" s="71" t="str">
        <f t="shared" si="249"/>
        <v>107-0107-05.JPG</v>
      </c>
      <c r="M6001" s="76" t="s">
        <v>14266</v>
      </c>
      <c r="N6001" s="76" t="s">
        <v>2330</v>
      </c>
    </row>
    <row r="6002" spans="1:14" x14ac:dyDescent="0.25">
      <c r="A6002" s="71" t="s">
        <v>7641</v>
      </c>
      <c r="B6002" s="72" t="s">
        <v>16775</v>
      </c>
      <c r="C6002" s="71"/>
      <c r="D6002" s="73" t="s">
        <v>11864</v>
      </c>
      <c r="E6002" s="71" t="s">
        <v>16793</v>
      </c>
      <c r="F6002" s="75" t="s">
        <v>2425</v>
      </c>
      <c r="G6002" s="75">
        <v>65</v>
      </c>
      <c r="H6002" s="75"/>
      <c r="I6002" s="75" t="s">
        <v>7800</v>
      </c>
      <c r="J6002" s="38">
        <v>31161500</v>
      </c>
      <c r="K6002" s="38" t="s">
        <v>12462</v>
      </c>
      <c r="L6002" s="71" t="str">
        <f t="shared" si="249"/>
        <v>107-0107-06.JPG</v>
      </c>
      <c r="M6002" s="76" t="s">
        <v>14266</v>
      </c>
      <c r="N6002" s="76" t="s">
        <v>2330</v>
      </c>
    </row>
    <row r="6003" spans="1:14" x14ac:dyDescent="0.25">
      <c r="A6003" s="71" t="s">
        <v>15090</v>
      </c>
      <c r="B6003" s="72" t="s">
        <v>16775</v>
      </c>
      <c r="C6003" s="71" t="s">
        <v>15097</v>
      </c>
      <c r="D6003" s="73" t="s">
        <v>11864</v>
      </c>
      <c r="E6003" s="71" t="s">
        <v>16794</v>
      </c>
      <c r="F6003" s="75" t="s">
        <v>2425</v>
      </c>
      <c r="G6003" s="75">
        <v>65</v>
      </c>
      <c r="H6003" s="75"/>
      <c r="I6003" s="74" t="s">
        <v>7800</v>
      </c>
      <c r="J6003" s="38">
        <v>31161500</v>
      </c>
      <c r="K6003" s="38" t="s">
        <v>12462</v>
      </c>
      <c r="L6003" s="76" t="str">
        <f t="shared" si="249"/>
        <v>107-0108-01.JPG</v>
      </c>
      <c r="M6003" s="76" t="s">
        <v>14266</v>
      </c>
      <c r="N6003" s="76" t="s">
        <v>2330</v>
      </c>
    </row>
    <row r="6004" spans="1:14" x14ac:dyDescent="0.25">
      <c r="A6004" s="71" t="s">
        <v>15091</v>
      </c>
      <c r="B6004" s="72" t="s">
        <v>16775</v>
      </c>
      <c r="C6004" s="71" t="s">
        <v>15092</v>
      </c>
      <c r="D6004" s="73" t="s">
        <v>11864</v>
      </c>
      <c r="E6004" s="71" t="s">
        <v>16795</v>
      </c>
      <c r="F6004" s="75" t="s">
        <v>2425</v>
      </c>
      <c r="G6004" s="75">
        <v>65</v>
      </c>
      <c r="H6004" s="75"/>
      <c r="I6004" s="74" t="s">
        <v>7800</v>
      </c>
      <c r="J6004" s="38">
        <v>31161500</v>
      </c>
      <c r="K6004" s="38" t="s">
        <v>12462</v>
      </c>
      <c r="L6004" s="76" t="str">
        <f t="shared" si="249"/>
        <v>107-0108-02.JPG</v>
      </c>
      <c r="M6004" s="76" t="s">
        <v>14266</v>
      </c>
      <c r="N6004" s="76" t="s">
        <v>2330</v>
      </c>
    </row>
    <row r="6005" spans="1:14" x14ac:dyDescent="0.25">
      <c r="A6005" s="71" t="s">
        <v>15093</v>
      </c>
      <c r="B6005" s="72" t="s">
        <v>16775</v>
      </c>
      <c r="C6005" s="71" t="s">
        <v>15095</v>
      </c>
      <c r="D6005" s="73" t="s">
        <v>11864</v>
      </c>
      <c r="E6005" s="71" t="s">
        <v>16796</v>
      </c>
      <c r="F6005" s="75" t="s">
        <v>2425</v>
      </c>
      <c r="G6005" s="75">
        <v>65</v>
      </c>
      <c r="H6005" s="75"/>
      <c r="I6005" s="74" t="s">
        <v>7800</v>
      </c>
      <c r="J6005" s="38">
        <v>31161500</v>
      </c>
      <c r="K6005" s="38" t="s">
        <v>12462</v>
      </c>
      <c r="L6005" s="76" t="str">
        <f t="shared" si="249"/>
        <v>107-0109-01.JPG</v>
      </c>
      <c r="M6005" s="76" t="s">
        <v>14266</v>
      </c>
      <c r="N6005" s="76" t="s">
        <v>2330</v>
      </c>
    </row>
    <row r="6006" spans="1:14" x14ac:dyDescent="0.25">
      <c r="A6006" s="71" t="s">
        <v>15098</v>
      </c>
      <c r="B6006" s="72" t="s">
        <v>16775</v>
      </c>
      <c r="C6006" s="71" t="s">
        <v>15099</v>
      </c>
      <c r="D6006" s="73" t="s">
        <v>11864</v>
      </c>
      <c r="E6006" s="71" t="s">
        <v>16797</v>
      </c>
      <c r="F6006" s="75" t="s">
        <v>2425</v>
      </c>
      <c r="G6006" s="75">
        <v>65</v>
      </c>
      <c r="H6006" s="75"/>
      <c r="I6006" s="74" t="s">
        <v>7800</v>
      </c>
      <c r="J6006" s="38">
        <v>31161500</v>
      </c>
      <c r="K6006" s="38" t="s">
        <v>12462</v>
      </c>
      <c r="L6006" s="76" t="str">
        <f t="shared" si="249"/>
        <v>107-0110-01.JPG</v>
      </c>
      <c r="M6006" s="76" t="s">
        <v>14266</v>
      </c>
      <c r="N6006" s="76" t="s">
        <v>2330</v>
      </c>
    </row>
    <row r="6007" spans="1:14" x14ac:dyDescent="0.25">
      <c r="A6007" s="71" t="s">
        <v>15101</v>
      </c>
      <c r="B6007" s="72" t="s">
        <v>16775</v>
      </c>
      <c r="C6007" s="71" t="s">
        <v>15100</v>
      </c>
      <c r="D6007" s="73" t="s">
        <v>11864</v>
      </c>
      <c r="E6007" s="71" t="s">
        <v>16798</v>
      </c>
      <c r="F6007" s="75" t="s">
        <v>2425</v>
      </c>
      <c r="G6007" s="75">
        <v>65</v>
      </c>
      <c r="H6007" s="75"/>
      <c r="I6007" s="74" t="s">
        <v>7800</v>
      </c>
      <c r="J6007" s="38">
        <v>31161500</v>
      </c>
      <c r="K6007" s="38" t="s">
        <v>12462</v>
      </c>
      <c r="L6007" s="76" t="str">
        <f t="shared" si="249"/>
        <v>107-0111-01.JPG</v>
      </c>
      <c r="M6007" s="76" t="s">
        <v>14266</v>
      </c>
      <c r="N6007" s="76" t="s">
        <v>2330</v>
      </c>
    </row>
    <row r="6008" spans="1:14" x14ac:dyDescent="0.25">
      <c r="A6008" s="71" t="s">
        <v>15102</v>
      </c>
      <c r="B6008" s="72" t="s">
        <v>16775</v>
      </c>
      <c r="C6008" s="71" t="s">
        <v>15094</v>
      </c>
      <c r="D6008" s="73" t="s">
        <v>11864</v>
      </c>
      <c r="E6008" s="71" t="s">
        <v>16776</v>
      </c>
      <c r="F6008" s="75" t="s">
        <v>2425</v>
      </c>
      <c r="G6008" s="75">
        <v>65</v>
      </c>
      <c r="H6008" s="75"/>
      <c r="I6008" s="74" t="s">
        <v>7800</v>
      </c>
      <c r="J6008" s="38">
        <v>31161500</v>
      </c>
      <c r="K6008" s="38" t="s">
        <v>12462</v>
      </c>
      <c r="L6008" s="76" t="str">
        <f t="shared" si="249"/>
        <v>107-0112-01.JPG</v>
      </c>
      <c r="M6008" s="76" t="s">
        <v>14266</v>
      </c>
      <c r="N6008" s="76" t="s">
        <v>2330</v>
      </c>
    </row>
    <row r="6009" spans="1:14" x14ac:dyDescent="0.25">
      <c r="A6009" s="71" t="s">
        <v>15103</v>
      </c>
      <c r="B6009" s="72" t="s">
        <v>16775</v>
      </c>
      <c r="C6009" s="71" t="s">
        <v>15104</v>
      </c>
      <c r="D6009" s="73" t="s">
        <v>11864</v>
      </c>
      <c r="E6009" s="71" t="s">
        <v>16799</v>
      </c>
      <c r="F6009" s="75" t="s">
        <v>2425</v>
      </c>
      <c r="G6009" s="75">
        <v>65</v>
      </c>
      <c r="H6009" s="75"/>
      <c r="I6009" s="74" t="s">
        <v>7800</v>
      </c>
      <c r="J6009" s="38">
        <v>31161500</v>
      </c>
      <c r="K6009" s="38" t="s">
        <v>12462</v>
      </c>
      <c r="L6009" s="76" t="str">
        <f t="shared" si="249"/>
        <v>107-0113-01.JPG</v>
      </c>
      <c r="M6009" s="76" t="s">
        <v>14266</v>
      </c>
      <c r="N6009" s="76" t="s">
        <v>2330</v>
      </c>
    </row>
    <row r="6010" spans="1:14" x14ac:dyDescent="0.25">
      <c r="A6010" s="71" t="s">
        <v>15114</v>
      </c>
      <c r="B6010" s="72" t="s">
        <v>16775</v>
      </c>
      <c r="C6010" s="71" t="s">
        <v>13290</v>
      </c>
      <c r="D6010" s="73" t="s">
        <v>11864</v>
      </c>
      <c r="E6010" s="71" t="s">
        <v>13876</v>
      </c>
      <c r="F6010" s="75" t="s">
        <v>7803</v>
      </c>
      <c r="G6010" s="75">
        <v>115</v>
      </c>
      <c r="H6010" s="75"/>
      <c r="I6010" s="74" t="s">
        <v>7802</v>
      </c>
      <c r="J6010" s="38">
        <v>31161500</v>
      </c>
      <c r="K6010" s="38" t="s">
        <v>12462</v>
      </c>
      <c r="L6010" s="76" t="str">
        <f t="shared" si="249"/>
        <v>107-0200-01.JPG</v>
      </c>
      <c r="M6010" s="76" t="s">
        <v>14266</v>
      </c>
      <c r="N6010" s="76" t="s">
        <v>2330</v>
      </c>
    </row>
    <row r="6011" spans="1:14" x14ac:dyDescent="0.25">
      <c r="A6011" s="71" t="s">
        <v>5858</v>
      </c>
      <c r="B6011" s="72" t="s">
        <v>16775</v>
      </c>
      <c r="C6011" s="71" t="s">
        <v>13291</v>
      </c>
      <c r="D6011" s="73" t="s">
        <v>11864</v>
      </c>
      <c r="E6011" s="71" t="s">
        <v>13877</v>
      </c>
      <c r="F6011" s="75" t="s">
        <v>7803</v>
      </c>
      <c r="G6011" s="75">
        <v>115</v>
      </c>
      <c r="H6011" s="75"/>
      <c r="I6011" s="74" t="s">
        <v>7802</v>
      </c>
      <c r="J6011" s="38">
        <v>31161500</v>
      </c>
      <c r="K6011" s="38" t="s">
        <v>12462</v>
      </c>
      <c r="L6011" s="76" t="str">
        <f t="shared" si="249"/>
        <v>107-0200-02.JPG</v>
      </c>
      <c r="M6011" s="76" t="s">
        <v>14266</v>
      </c>
      <c r="N6011" s="76" t="s">
        <v>2330</v>
      </c>
    </row>
    <row r="6012" spans="1:14" x14ac:dyDescent="0.25">
      <c r="A6012" s="71" t="s">
        <v>5859</v>
      </c>
      <c r="B6012" s="72" t="s">
        <v>16775</v>
      </c>
      <c r="C6012" s="71" t="s">
        <v>13292</v>
      </c>
      <c r="D6012" s="73" t="s">
        <v>11864</v>
      </c>
      <c r="E6012" s="71" t="s">
        <v>13878</v>
      </c>
      <c r="F6012" s="75" t="s">
        <v>7803</v>
      </c>
      <c r="G6012" s="75">
        <v>115</v>
      </c>
      <c r="H6012" s="75"/>
      <c r="I6012" s="74" t="s">
        <v>7802</v>
      </c>
      <c r="J6012" s="38">
        <v>31161500</v>
      </c>
      <c r="K6012" s="38" t="s">
        <v>12462</v>
      </c>
      <c r="L6012" s="76" t="str">
        <f t="shared" si="249"/>
        <v>107-0200-03.JPG</v>
      </c>
      <c r="M6012" s="76" t="s">
        <v>14266</v>
      </c>
      <c r="N6012" s="76" t="s">
        <v>2330</v>
      </c>
    </row>
    <row r="6013" spans="1:14" x14ac:dyDescent="0.25">
      <c r="A6013" s="71" t="s">
        <v>13294</v>
      </c>
      <c r="B6013" s="72" t="s">
        <v>16775</v>
      </c>
      <c r="C6013" s="71" t="s">
        <v>13293</v>
      </c>
      <c r="D6013" s="73" t="s">
        <v>11864</v>
      </c>
      <c r="E6013" s="71" t="s">
        <v>13879</v>
      </c>
      <c r="F6013" s="75" t="s">
        <v>7803</v>
      </c>
      <c r="G6013" s="75">
        <v>115</v>
      </c>
      <c r="H6013" s="75"/>
      <c r="I6013" s="74" t="s">
        <v>7802</v>
      </c>
      <c r="J6013" s="38">
        <v>31161500</v>
      </c>
      <c r="K6013" s="38" t="s">
        <v>12462</v>
      </c>
      <c r="L6013" s="76" t="str">
        <f t="shared" si="249"/>
        <v>107-0200-04.JPG</v>
      </c>
      <c r="M6013" s="76" t="s">
        <v>14266</v>
      </c>
      <c r="N6013" s="76" t="s">
        <v>2330</v>
      </c>
    </row>
    <row r="6014" spans="1:14" x14ac:dyDescent="0.25">
      <c r="A6014" s="71" t="s">
        <v>14263</v>
      </c>
      <c r="B6014" s="72" t="s">
        <v>16775</v>
      </c>
      <c r="C6014" s="71" t="s">
        <v>14264</v>
      </c>
      <c r="D6014" s="73" t="s">
        <v>11864</v>
      </c>
      <c r="E6014" s="71" t="s">
        <v>14265</v>
      </c>
      <c r="F6014" s="75" t="s">
        <v>7803</v>
      </c>
      <c r="G6014" s="75">
        <v>115</v>
      </c>
      <c r="H6014" s="75"/>
      <c r="I6014" s="74" t="s">
        <v>7802</v>
      </c>
      <c r="J6014" s="38">
        <v>31161500</v>
      </c>
      <c r="K6014" s="38" t="s">
        <v>12462</v>
      </c>
      <c r="L6014" s="76" t="str">
        <f t="shared" si="249"/>
        <v>107-0200-05.JPG</v>
      </c>
      <c r="M6014" s="76" t="s">
        <v>14266</v>
      </c>
      <c r="N6014" s="76" t="s">
        <v>2330</v>
      </c>
    </row>
    <row r="6015" spans="1:14" x14ac:dyDescent="0.25">
      <c r="A6015" s="71" t="s">
        <v>18128</v>
      </c>
      <c r="B6015" s="72" t="s">
        <v>16775</v>
      </c>
      <c r="C6015" s="71" t="s">
        <v>18129</v>
      </c>
      <c r="D6015" s="73" t="s">
        <v>11864</v>
      </c>
      <c r="E6015" s="71" t="s">
        <v>18130</v>
      </c>
      <c r="F6015" s="75" t="s">
        <v>7803</v>
      </c>
      <c r="G6015" s="75">
        <v>115</v>
      </c>
      <c r="H6015" s="75"/>
      <c r="I6015" s="74" t="s">
        <v>7802</v>
      </c>
      <c r="J6015" s="38">
        <v>31161500</v>
      </c>
      <c r="K6015" s="38" t="s">
        <v>12462</v>
      </c>
      <c r="L6015" s="76" t="str">
        <f t="shared" si="249"/>
        <v>107-0201-01.JPG</v>
      </c>
      <c r="M6015" s="76" t="s">
        <v>14266</v>
      </c>
      <c r="N6015" s="76" t="s">
        <v>2330</v>
      </c>
    </row>
    <row r="6016" spans="1:14" x14ac:dyDescent="0.25">
      <c r="A6016" s="67" t="s">
        <v>5860</v>
      </c>
      <c r="B6016" s="69" t="s">
        <v>7</v>
      </c>
      <c r="C6016" s="67" t="s">
        <v>5860</v>
      </c>
      <c r="D6016" s="67"/>
      <c r="E6016" s="67" t="s">
        <v>5860</v>
      </c>
      <c r="F6016" s="70"/>
      <c r="G6016" s="70"/>
      <c r="H6016" s="70"/>
      <c r="I6016" s="70"/>
      <c r="J6016" s="37"/>
      <c r="K6016" s="37" t="s">
        <v>12462</v>
      </c>
      <c r="L6016" s="67" t="str">
        <f t="shared" si="249"/>
        <v>TORRETAS HALOGENO.JPG</v>
      </c>
      <c r="M6016" s="67"/>
      <c r="N6016" s="67"/>
    </row>
    <row r="6017" spans="1:14" x14ac:dyDescent="0.25">
      <c r="A6017" s="71" t="s">
        <v>5861</v>
      </c>
      <c r="B6017" s="72" t="s">
        <v>5860</v>
      </c>
      <c r="C6017" s="71"/>
      <c r="D6017" s="73" t="s">
        <v>11864</v>
      </c>
      <c r="E6017" s="71" t="s">
        <v>5862</v>
      </c>
      <c r="F6017" s="75" t="s">
        <v>10</v>
      </c>
      <c r="G6017" s="75">
        <v>759.78</v>
      </c>
      <c r="H6017" s="75"/>
      <c r="I6017" s="75" t="s">
        <v>7799</v>
      </c>
      <c r="J6017" s="38">
        <v>25172901</v>
      </c>
      <c r="K6017" s="38" t="s">
        <v>12462</v>
      </c>
      <c r="L6017" s="71" t="str">
        <f t="shared" si="249"/>
        <v>108-0100-01.JPG</v>
      </c>
      <c r="M6017" s="71"/>
      <c r="N6017" s="71"/>
    </row>
    <row r="6018" spans="1:14" x14ac:dyDescent="0.25">
      <c r="A6018" s="71" t="s">
        <v>5863</v>
      </c>
      <c r="B6018" s="72" t="s">
        <v>5860</v>
      </c>
      <c r="C6018" s="71"/>
      <c r="D6018" s="73" t="s">
        <v>11864</v>
      </c>
      <c r="E6018" s="71" t="s">
        <v>5862</v>
      </c>
      <c r="F6018" s="75" t="s">
        <v>10</v>
      </c>
      <c r="G6018" s="75">
        <v>759.78</v>
      </c>
      <c r="H6018" s="75"/>
      <c r="I6018" s="75" t="s">
        <v>7799</v>
      </c>
      <c r="J6018" s="38">
        <v>25172901</v>
      </c>
      <c r="K6018" s="38" t="s">
        <v>12462</v>
      </c>
      <c r="L6018" s="71" t="str">
        <f t="shared" si="249"/>
        <v>108-0101-01.JPG</v>
      </c>
      <c r="M6018" s="71"/>
      <c r="N6018" s="71"/>
    </row>
    <row r="6019" spans="1:14" x14ac:dyDescent="0.25">
      <c r="A6019" s="71" t="s">
        <v>5864</v>
      </c>
      <c r="B6019" s="72" t="s">
        <v>5860</v>
      </c>
      <c r="C6019" s="71"/>
      <c r="D6019" s="73" t="s">
        <v>11864</v>
      </c>
      <c r="E6019" s="71" t="s">
        <v>5865</v>
      </c>
      <c r="F6019" s="75" t="s">
        <v>10</v>
      </c>
      <c r="G6019" s="75">
        <v>669.91</v>
      </c>
      <c r="H6019" s="75"/>
      <c r="I6019" s="75" t="s">
        <v>7799</v>
      </c>
      <c r="J6019" s="38">
        <v>25172901</v>
      </c>
      <c r="K6019" s="38" t="s">
        <v>12462</v>
      </c>
      <c r="L6019" s="71" t="str">
        <f t="shared" si="249"/>
        <v>108-0102-01.JPG</v>
      </c>
      <c r="M6019" s="71"/>
      <c r="N6019" s="71"/>
    </row>
    <row r="6020" spans="1:14" x14ac:dyDescent="0.25">
      <c r="A6020" s="71" t="s">
        <v>5866</v>
      </c>
      <c r="B6020" s="72" t="s">
        <v>5860</v>
      </c>
      <c r="C6020" s="71"/>
      <c r="D6020" s="73" t="s">
        <v>11864</v>
      </c>
      <c r="E6020" s="71" t="s">
        <v>5867</v>
      </c>
      <c r="F6020" s="75" t="s">
        <v>10</v>
      </c>
      <c r="G6020" s="75">
        <v>265</v>
      </c>
      <c r="H6020" s="75"/>
      <c r="I6020" s="75" t="s">
        <v>7799</v>
      </c>
      <c r="J6020" s="38">
        <v>25172901</v>
      </c>
      <c r="K6020" s="38" t="s">
        <v>12462</v>
      </c>
      <c r="L6020" s="71" t="str">
        <f t="shared" si="249"/>
        <v>108-0103-01.JPG</v>
      </c>
      <c r="M6020" s="71"/>
      <c r="N6020" s="71"/>
    </row>
    <row r="6021" spans="1:14" x14ac:dyDescent="0.25">
      <c r="A6021" s="71" t="s">
        <v>5868</v>
      </c>
      <c r="B6021" s="72" t="s">
        <v>5860</v>
      </c>
      <c r="C6021" s="71"/>
      <c r="D6021" s="73" t="s">
        <v>11864</v>
      </c>
      <c r="E6021" s="71" t="s">
        <v>5869</v>
      </c>
      <c r="F6021" s="75" t="s">
        <v>10</v>
      </c>
      <c r="G6021" s="75">
        <v>540.88</v>
      </c>
      <c r="H6021" s="75"/>
      <c r="I6021" s="75" t="s">
        <v>7799</v>
      </c>
      <c r="J6021" s="38">
        <v>25172901</v>
      </c>
      <c r="K6021" s="38" t="s">
        <v>12462</v>
      </c>
      <c r="L6021" s="71" t="str">
        <f t="shared" si="249"/>
        <v>108-0104-01.JPG</v>
      </c>
      <c r="M6021" s="71"/>
      <c r="N6021" s="71"/>
    </row>
    <row r="6022" spans="1:14" x14ac:dyDescent="0.25">
      <c r="A6022" s="71" t="s">
        <v>5870</v>
      </c>
      <c r="B6022" s="72" t="s">
        <v>5860</v>
      </c>
      <c r="C6022" s="71"/>
      <c r="D6022" s="73" t="s">
        <v>11864</v>
      </c>
      <c r="E6022" s="71" t="s">
        <v>5871</v>
      </c>
      <c r="F6022" s="75" t="s">
        <v>10</v>
      </c>
      <c r="G6022" s="75">
        <v>526.94000000000005</v>
      </c>
      <c r="H6022" s="75"/>
      <c r="I6022" s="75" t="s">
        <v>7799</v>
      </c>
      <c r="J6022" s="38">
        <v>25172901</v>
      </c>
      <c r="K6022" s="38" t="s">
        <v>12462</v>
      </c>
      <c r="L6022" s="71" t="str">
        <f t="shared" si="249"/>
        <v>108-0105-01.JPG</v>
      </c>
      <c r="M6022" s="71"/>
      <c r="N6022" s="71"/>
    </row>
    <row r="6023" spans="1:14" x14ac:dyDescent="0.25">
      <c r="A6023" s="67" t="s">
        <v>5872</v>
      </c>
      <c r="B6023" s="69" t="s">
        <v>7</v>
      </c>
      <c r="C6023" s="67" t="s">
        <v>5872</v>
      </c>
      <c r="D6023" s="67"/>
      <c r="E6023" s="67" t="s">
        <v>10767</v>
      </c>
      <c r="F6023" s="70"/>
      <c r="G6023" s="70"/>
      <c r="H6023" s="70"/>
      <c r="I6023" s="70"/>
      <c r="J6023" s="37"/>
      <c r="K6023" s="37" t="s">
        <v>12462</v>
      </c>
      <c r="L6023" s="67" t="str">
        <f t="shared" si="249"/>
        <v>TORRETAS DE LEDS.JPG</v>
      </c>
      <c r="M6023" s="67"/>
      <c r="N6023" s="67"/>
    </row>
    <row r="6024" spans="1:14" x14ac:dyDescent="0.25">
      <c r="A6024" s="71" t="s">
        <v>5873</v>
      </c>
      <c r="B6024" s="72" t="s">
        <v>5872</v>
      </c>
      <c r="C6024" s="71"/>
      <c r="D6024" s="73" t="s">
        <v>11864</v>
      </c>
      <c r="E6024" s="71" t="s">
        <v>5874</v>
      </c>
      <c r="F6024" s="75" t="s">
        <v>10</v>
      </c>
      <c r="G6024" s="75">
        <v>7700</v>
      </c>
      <c r="H6024" s="75"/>
      <c r="I6024" s="75" t="s">
        <v>7799</v>
      </c>
      <c r="J6024" s="38">
        <v>25172901</v>
      </c>
      <c r="K6024" s="38" t="s">
        <v>12462</v>
      </c>
      <c r="L6024" s="71" t="str">
        <f t="shared" si="249"/>
        <v>109-0001-01.JPG</v>
      </c>
      <c r="M6024" s="71"/>
      <c r="N6024" s="71"/>
    </row>
    <row r="6025" spans="1:14" x14ac:dyDescent="0.25">
      <c r="A6025" s="71" t="s">
        <v>5875</v>
      </c>
      <c r="B6025" s="72" t="s">
        <v>5872</v>
      </c>
      <c r="C6025" s="71"/>
      <c r="D6025" s="73" t="s">
        <v>11864</v>
      </c>
      <c r="E6025" s="71" t="s">
        <v>5876</v>
      </c>
      <c r="F6025" s="75" t="s">
        <v>10</v>
      </c>
      <c r="G6025" s="75">
        <v>7700</v>
      </c>
      <c r="H6025" s="75"/>
      <c r="I6025" s="75" t="s">
        <v>7799</v>
      </c>
      <c r="J6025" s="38">
        <v>25172901</v>
      </c>
      <c r="K6025" s="38" t="s">
        <v>12462</v>
      </c>
      <c r="L6025" s="71" t="str">
        <f t="shared" si="249"/>
        <v>109-0002-01.JPG</v>
      </c>
      <c r="M6025" s="71"/>
      <c r="N6025" s="71"/>
    </row>
    <row r="6026" spans="1:14" x14ac:dyDescent="0.25">
      <c r="A6026" s="71" t="s">
        <v>5877</v>
      </c>
      <c r="B6026" s="72" t="s">
        <v>5872</v>
      </c>
      <c r="C6026" s="71"/>
      <c r="D6026" s="73" t="s">
        <v>11864</v>
      </c>
      <c r="E6026" s="71" t="s">
        <v>7082</v>
      </c>
      <c r="F6026" s="75" t="s">
        <v>10</v>
      </c>
      <c r="G6026" s="75">
        <v>4410</v>
      </c>
      <c r="H6026" s="75"/>
      <c r="I6026" s="75" t="s">
        <v>7799</v>
      </c>
      <c r="J6026" s="38">
        <v>25172901</v>
      </c>
      <c r="K6026" s="38" t="s">
        <v>12462</v>
      </c>
      <c r="L6026" s="71" t="str">
        <f t="shared" si="249"/>
        <v>109-0003-01.JPG</v>
      </c>
      <c r="M6026" s="71"/>
      <c r="N6026" s="71"/>
    </row>
    <row r="6027" spans="1:14" x14ac:dyDescent="0.25">
      <c r="A6027" s="71" t="s">
        <v>7083</v>
      </c>
      <c r="B6027" s="72" t="s">
        <v>5872</v>
      </c>
      <c r="C6027" s="71"/>
      <c r="D6027" s="73" t="s">
        <v>11864</v>
      </c>
      <c r="E6027" s="71" t="s">
        <v>7084</v>
      </c>
      <c r="F6027" s="75" t="s">
        <v>10</v>
      </c>
      <c r="G6027" s="75">
        <v>4410</v>
      </c>
      <c r="H6027" s="75"/>
      <c r="I6027" s="75" t="s">
        <v>7799</v>
      </c>
      <c r="J6027" s="38">
        <v>25172901</v>
      </c>
      <c r="K6027" s="38" t="s">
        <v>12462</v>
      </c>
      <c r="L6027" s="71" t="str">
        <f t="shared" si="249"/>
        <v>109-0003-02.JPG</v>
      </c>
      <c r="M6027" s="71"/>
      <c r="N6027" s="71"/>
    </row>
    <row r="6028" spans="1:14" x14ac:dyDescent="0.25">
      <c r="A6028" s="71" t="s">
        <v>5878</v>
      </c>
      <c r="B6028" s="72" t="s">
        <v>5872</v>
      </c>
      <c r="C6028" s="71"/>
      <c r="D6028" s="73" t="s">
        <v>11864</v>
      </c>
      <c r="E6028" s="71" t="s">
        <v>5879</v>
      </c>
      <c r="F6028" s="75" t="s">
        <v>10</v>
      </c>
      <c r="G6028" s="75">
        <v>7535</v>
      </c>
      <c r="H6028" s="75"/>
      <c r="I6028" s="75" t="s">
        <v>7799</v>
      </c>
      <c r="J6028" s="38">
        <v>25172901</v>
      </c>
      <c r="K6028" s="38" t="s">
        <v>12462</v>
      </c>
      <c r="L6028" s="71" t="str">
        <f t="shared" si="249"/>
        <v>109-0004-01.JPG</v>
      </c>
      <c r="M6028" s="71"/>
      <c r="N6028" s="71"/>
    </row>
    <row r="6029" spans="1:14" x14ac:dyDescent="0.25">
      <c r="A6029" s="71" t="s">
        <v>5880</v>
      </c>
      <c r="B6029" s="72" t="s">
        <v>5872</v>
      </c>
      <c r="C6029" s="71"/>
      <c r="D6029" s="73" t="s">
        <v>11864</v>
      </c>
      <c r="E6029" s="71" t="s">
        <v>5881</v>
      </c>
      <c r="F6029" s="75" t="s">
        <v>10</v>
      </c>
      <c r="G6029" s="75">
        <v>6019</v>
      </c>
      <c r="H6029" s="75"/>
      <c r="I6029" s="75" t="s">
        <v>7799</v>
      </c>
      <c r="J6029" s="38">
        <v>25172901</v>
      </c>
      <c r="K6029" s="38" t="s">
        <v>12462</v>
      </c>
      <c r="L6029" s="71" t="str">
        <f t="shared" si="249"/>
        <v>109-0004-02.JPG</v>
      </c>
      <c r="M6029" s="71"/>
      <c r="N6029" s="71"/>
    </row>
    <row r="6030" spans="1:14" x14ac:dyDescent="0.25">
      <c r="A6030" s="71" t="s">
        <v>5882</v>
      </c>
      <c r="B6030" s="72" t="s">
        <v>5872</v>
      </c>
      <c r="C6030" s="71"/>
      <c r="D6030" s="73" t="s">
        <v>11864</v>
      </c>
      <c r="E6030" s="71" t="s">
        <v>5883</v>
      </c>
      <c r="F6030" s="75" t="s">
        <v>10</v>
      </c>
      <c r="G6030" s="75">
        <v>2589.4</v>
      </c>
      <c r="H6030" s="75"/>
      <c r="I6030" s="75" t="s">
        <v>7799</v>
      </c>
      <c r="J6030" s="38">
        <v>25172901</v>
      </c>
      <c r="K6030" s="38" t="s">
        <v>12462</v>
      </c>
      <c r="L6030" s="71" t="str">
        <f t="shared" si="249"/>
        <v>109-0005-01.JPG</v>
      </c>
      <c r="M6030" s="71"/>
      <c r="N6030" s="71"/>
    </row>
    <row r="6031" spans="1:14" x14ac:dyDescent="0.25">
      <c r="A6031" s="71" t="s">
        <v>5884</v>
      </c>
      <c r="B6031" s="72" t="s">
        <v>5872</v>
      </c>
      <c r="C6031" s="71"/>
      <c r="D6031" s="73" t="s">
        <v>11864</v>
      </c>
      <c r="E6031" s="71" t="s">
        <v>5885</v>
      </c>
      <c r="F6031" s="75" t="s">
        <v>10</v>
      </c>
      <c r="G6031" s="75">
        <v>2589.4</v>
      </c>
      <c r="H6031" s="75"/>
      <c r="I6031" s="75" t="s">
        <v>7799</v>
      </c>
      <c r="J6031" s="38">
        <v>25172901</v>
      </c>
      <c r="K6031" s="38" t="s">
        <v>12462</v>
      </c>
      <c r="L6031" s="71" t="str">
        <f t="shared" ref="L6031:L6063" si="250">CONCATENATE(A6031,K6031)</f>
        <v>109-0005-02.JPG</v>
      </c>
      <c r="M6031" s="71"/>
      <c r="N6031" s="71"/>
    </row>
    <row r="6032" spans="1:14" x14ac:dyDescent="0.25">
      <c r="A6032" s="71" t="s">
        <v>5886</v>
      </c>
      <c r="B6032" s="72" t="s">
        <v>5872</v>
      </c>
      <c r="C6032" s="71"/>
      <c r="D6032" s="73" t="s">
        <v>11864</v>
      </c>
      <c r="E6032" s="71" t="s">
        <v>10768</v>
      </c>
      <c r="F6032" s="75" t="s">
        <v>10</v>
      </c>
      <c r="G6032" s="75">
        <v>2589.4</v>
      </c>
      <c r="H6032" s="75"/>
      <c r="I6032" s="75" t="s">
        <v>7799</v>
      </c>
      <c r="J6032" s="38">
        <v>25172901</v>
      </c>
      <c r="K6032" s="38" t="s">
        <v>12462</v>
      </c>
      <c r="L6032" s="71" t="str">
        <f t="shared" si="250"/>
        <v>109-0006-01.JPG</v>
      </c>
      <c r="M6032" s="71"/>
      <c r="N6032" s="71"/>
    </row>
    <row r="6033" spans="1:14" x14ac:dyDescent="0.25">
      <c r="A6033" s="71" t="s">
        <v>5887</v>
      </c>
      <c r="B6033" s="72" t="s">
        <v>5872</v>
      </c>
      <c r="C6033" s="71"/>
      <c r="D6033" s="73" t="s">
        <v>11864</v>
      </c>
      <c r="E6033" s="71" t="s">
        <v>5888</v>
      </c>
      <c r="F6033" s="75" t="s">
        <v>10</v>
      </c>
      <c r="G6033" s="75">
        <v>3904.34</v>
      </c>
      <c r="H6033" s="75"/>
      <c r="I6033" s="75" t="s">
        <v>7799</v>
      </c>
      <c r="J6033" s="38">
        <v>25172901</v>
      </c>
      <c r="K6033" s="38" t="s">
        <v>12462</v>
      </c>
      <c r="L6033" s="71" t="str">
        <f t="shared" si="250"/>
        <v>109-0006-02.JPG</v>
      </c>
      <c r="M6033" s="71"/>
      <c r="N6033" s="71"/>
    </row>
    <row r="6034" spans="1:14" x14ac:dyDescent="0.25">
      <c r="A6034" s="71" t="s">
        <v>5889</v>
      </c>
      <c r="B6034" s="72" t="s">
        <v>5872</v>
      </c>
      <c r="C6034" s="71"/>
      <c r="D6034" s="73" t="s">
        <v>11864</v>
      </c>
      <c r="E6034" s="71" t="s">
        <v>5890</v>
      </c>
      <c r="F6034" s="75" t="s">
        <v>10</v>
      </c>
      <c r="G6034" s="75">
        <v>3470.3</v>
      </c>
      <c r="H6034" s="75"/>
      <c r="I6034" s="75" t="s">
        <v>7799</v>
      </c>
      <c r="J6034" s="38">
        <v>25172901</v>
      </c>
      <c r="K6034" s="38" t="s">
        <v>12462</v>
      </c>
      <c r="L6034" s="71" t="str">
        <f t="shared" si="250"/>
        <v>109-0007-01.JPG</v>
      </c>
      <c r="M6034" s="71"/>
      <c r="N6034" s="71"/>
    </row>
    <row r="6035" spans="1:14" x14ac:dyDescent="0.25">
      <c r="A6035" s="71" t="s">
        <v>5891</v>
      </c>
      <c r="B6035" s="72" t="s">
        <v>5872</v>
      </c>
      <c r="C6035" s="71"/>
      <c r="D6035" s="73" t="s">
        <v>11864</v>
      </c>
      <c r="E6035" s="71" t="s">
        <v>5892</v>
      </c>
      <c r="F6035" s="75" t="s">
        <v>10</v>
      </c>
      <c r="G6035" s="75">
        <v>3470.3</v>
      </c>
      <c r="H6035" s="75"/>
      <c r="I6035" s="75" t="s">
        <v>7799</v>
      </c>
      <c r="J6035" s="38">
        <v>25172901</v>
      </c>
      <c r="K6035" s="38" t="s">
        <v>12462</v>
      </c>
      <c r="L6035" s="71" t="str">
        <f t="shared" si="250"/>
        <v>109-0007-02.JPG</v>
      </c>
      <c r="M6035" s="71"/>
      <c r="N6035" s="71"/>
    </row>
    <row r="6036" spans="1:14" x14ac:dyDescent="0.25">
      <c r="A6036" s="71" t="s">
        <v>5893</v>
      </c>
      <c r="B6036" s="72" t="s">
        <v>5872</v>
      </c>
      <c r="C6036" s="71"/>
      <c r="D6036" s="73" t="s">
        <v>11864</v>
      </c>
      <c r="E6036" s="71" t="s">
        <v>5894</v>
      </c>
      <c r="F6036" s="75" t="s">
        <v>10</v>
      </c>
      <c r="G6036" s="75">
        <v>2589.4</v>
      </c>
      <c r="H6036" s="75"/>
      <c r="I6036" s="75" t="s">
        <v>7799</v>
      </c>
      <c r="J6036" s="38">
        <v>25172901</v>
      </c>
      <c r="K6036" s="38" t="s">
        <v>12462</v>
      </c>
      <c r="L6036" s="71" t="str">
        <f t="shared" si="250"/>
        <v>109-0008-01.JPG</v>
      </c>
      <c r="M6036" s="71"/>
      <c r="N6036" s="71"/>
    </row>
    <row r="6037" spans="1:14" x14ac:dyDescent="0.25">
      <c r="A6037" s="71" t="s">
        <v>5895</v>
      </c>
      <c r="B6037" s="72" t="s">
        <v>5872</v>
      </c>
      <c r="C6037" s="71"/>
      <c r="D6037" s="73" t="s">
        <v>11864</v>
      </c>
      <c r="E6037" s="71" t="s">
        <v>5896</v>
      </c>
      <c r="F6037" s="75" t="s">
        <v>10</v>
      </c>
      <c r="G6037" s="75">
        <v>2589.4</v>
      </c>
      <c r="H6037" s="75"/>
      <c r="I6037" s="75" t="s">
        <v>7799</v>
      </c>
      <c r="J6037" s="38">
        <v>25172901</v>
      </c>
      <c r="K6037" s="38" t="s">
        <v>12462</v>
      </c>
      <c r="L6037" s="71" t="str">
        <f t="shared" si="250"/>
        <v>109-0008-02.JPG</v>
      </c>
      <c r="M6037" s="71"/>
      <c r="N6037" s="71"/>
    </row>
    <row r="6038" spans="1:14" x14ac:dyDescent="0.25">
      <c r="A6038" s="71" t="s">
        <v>5897</v>
      </c>
      <c r="B6038" s="72" t="s">
        <v>5872</v>
      </c>
      <c r="C6038" s="71"/>
      <c r="D6038" s="73" t="s">
        <v>11864</v>
      </c>
      <c r="E6038" s="71" t="s">
        <v>5898</v>
      </c>
      <c r="F6038" s="75" t="s">
        <v>10</v>
      </c>
      <c r="G6038" s="75">
        <v>3470.3</v>
      </c>
      <c r="H6038" s="75"/>
      <c r="I6038" s="75" t="s">
        <v>7799</v>
      </c>
      <c r="J6038" s="38">
        <v>25172901</v>
      </c>
      <c r="K6038" s="38" t="s">
        <v>12462</v>
      </c>
      <c r="L6038" s="71" t="str">
        <f t="shared" si="250"/>
        <v>109-0009-01.JPG</v>
      </c>
      <c r="M6038" s="71"/>
      <c r="N6038" s="71"/>
    </row>
    <row r="6039" spans="1:14" x14ac:dyDescent="0.25">
      <c r="A6039" s="71" t="s">
        <v>5899</v>
      </c>
      <c r="B6039" s="72" t="s">
        <v>5872</v>
      </c>
      <c r="C6039" s="71"/>
      <c r="D6039" s="73" t="s">
        <v>11864</v>
      </c>
      <c r="E6039" s="71" t="s">
        <v>5900</v>
      </c>
      <c r="F6039" s="75" t="s">
        <v>10</v>
      </c>
      <c r="G6039" s="75">
        <v>3470.3</v>
      </c>
      <c r="H6039" s="75"/>
      <c r="I6039" s="75" t="s">
        <v>7799</v>
      </c>
      <c r="J6039" s="38">
        <v>25172901</v>
      </c>
      <c r="K6039" s="38" t="s">
        <v>12462</v>
      </c>
      <c r="L6039" s="71" t="str">
        <f t="shared" si="250"/>
        <v>109-0009-02.JPG</v>
      </c>
      <c r="M6039" s="71"/>
      <c r="N6039" s="71"/>
    </row>
    <row r="6040" spans="1:14" x14ac:dyDescent="0.25">
      <c r="A6040" s="71" t="s">
        <v>5901</v>
      </c>
      <c r="B6040" s="72" t="s">
        <v>5872</v>
      </c>
      <c r="C6040" s="71"/>
      <c r="D6040" s="73" t="s">
        <v>11864</v>
      </c>
      <c r="E6040" s="71" t="s">
        <v>5902</v>
      </c>
      <c r="F6040" s="75" t="s">
        <v>10</v>
      </c>
      <c r="G6040" s="75">
        <v>2589.4</v>
      </c>
      <c r="H6040" s="75"/>
      <c r="I6040" s="75" t="s">
        <v>7799</v>
      </c>
      <c r="J6040" s="38">
        <v>25172901</v>
      </c>
      <c r="K6040" s="38" t="s">
        <v>12462</v>
      </c>
      <c r="L6040" s="71" t="str">
        <f t="shared" si="250"/>
        <v>109-0010-01.JPG</v>
      </c>
      <c r="M6040" s="71"/>
      <c r="N6040" s="71"/>
    </row>
    <row r="6041" spans="1:14" x14ac:dyDescent="0.25">
      <c r="A6041" s="71" t="s">
        <v>5903</v>
      </c>
      <c r="B6041" s="72" t="s">
        <v>5872</v>
      </c>
      <c r="C6041" s="71"/>
      <c r="D6041" s="73" t="s">
        <v>11864</v>
      </c>
      <c r="E6041" s="71" t="s">
        <v>5904</v>
      </c>
      <c r="F6041" s="75" t="s">
        <v>10</v>
      </c>
      <c r="G6041" s="75">
        <v>3320.52</v>
      </c>
      <c r="H6041" s="75"/>
      <c r="I6041" s="75" t="s">
        <v>7799</v>
      </c>
      <c r="J6041" s="38">
        <v>25172901</v>
      </c>
      <c r="K6041" s="38" t="s">
        <v>12462</v>
      </c>
      <c r="L6041" s="71" t="str">
        <f t="shared" si="250"/>
        <v>109-0010-02.JPG</v>
      </c>
      <c r="M6041" s="71"/>
      <c r="N6041" s="71"/>
    </row>
    <row r="6042" spans="1:14" x14ac:dyDescent="0.25">
      <c r="A6042" s="71" t="s">
        <v>5905</v>
      </c>
      <c r="B6042" s="72" t="s">
        <v>5872</v>
      </c>
      <c r="C6042" s="71"/>
      <c r="D6042" s="73" t="s">
        <v>11864</v>
      </c>
      <c r="E6042" s="71" t="s">
        <v>5890</v>
      </c>
      <c r="F6042" s="75" t="s">
        <v>10</v>
      </c>
      <c r="G6042" s="75">
        <v>2589.4</v>
      </c>
      <c r="H6042" s="75"/>
      <c r="I6042" s="75" t="s">
        <v>7799</v>
      </c>
      <c r="J6042" s="38">
        <v>25172901</v>
      </c>
      <c r="K6042" s="38" t="s">
        <v>12462</v>
      </c>
      <c r="L6042" s="71" t="str">
        <f t="shared" si="250"/>
        <v>109-0011-01.JPG</v>
      </c>
      <c r="M6042" s="71"/>
      <c r="N6042" s="71"/>
    </row>
    <row r="6043" spans="1:14" x14ac:dyDescent="0.25">
      <c r="A6043" s="71" t="s">
        <v>5906</v>
      </c>
      <c r="B6043" s="72" t="s">
        <v>5872</v>
      </c>
      <c r="C6043" s="71"/>
      <c r="D6043" s="73" t="s">
        <v>11864</v>
      </c>
      <c r="E6043" s="71" t="s">
        <v>5892</v>
      </c>
      <c r="F6043" s="75" t="s">
        <v>10</v>
      </c>
      <c r="G6043" s="75">
        <v>3470.3</v>
      </c>
      <c r="H6043" s="75"/>
      <c r="I6043" s="75" t="s">
        <v>7799</v>
      </c>
      <c r="J6043" s="38">
        <v>25172901</v>
      </c>
      <c r="K6043" s="38" t="s">
        <v>12462</v>
      </c>
      <c r="L6043" s="71" t="str">
        <f t="shared" si="250"/>
        <v>109-0011-02.JPG</v>
      </c>
      <c r="M6043" s="71"/>
      <c r="N6043" s="71"/>
    </row>
    <row r="6044" spans="1:14" x14ac:dyDescent="0.25">
      <c r="A6044" s="71" t="s">
        <v>5907</v>
      </c>
      <c r="B6044" s="72" t="s">
        <v>5872</v>
      </c>
      <c r="C6044" s="71"/>
      <c r="D6044" s="73" t="s">
        <v>11864</v>
      </c>
      <c r="E6044" s="71" t="s">
        <v>5908</v>
      </c>
      <c r="F6044" s="75" t="s">
        <v>10</v>
      </c>
      <c r="G6044" s="75">
        <v>1319</v>
      </c>
      <c r="H6044" s="75"/>
      <c r="I6044" s="75" t="s">
        <v>7799</v>
      </c>
      <c r="J6044" s="38">
        <v>25172901</v>
      </c>
      <c r="K6044" s="38" t="s">
        <v>12462</v>
      </c>
      <c r="L6044" s="71" t="str">
        <f t="shared" si="250"/>
        <v>109-0012-01.JPG</v>
      </c>
      <c r="M6044" s="71"/>
      <c r="N6044" s="71"/>
    </row>
    <row r="6045" spans="1:14" x14ac:dyDescent="0.25">
      <c r="A6045" s="71" t="s">
        <v>5909</v>
      </c>
      <c r="B6045" s="72" t="s">
        <v>5872</v>
      </c>
      <c r="C6045" s="71"/>
      <c r="D6045" s="73" t="s">
        <v>11864</v>
      </c>
      <c r="E6045" s="71" t="s">
        <v>5910</v>
      </c>
      <c r="F6045" s="75" t="s">
        <v>10</v>
      </c>
      <c r="G6045" s="75">
        <v>1391.5</v>
      </c>
      <c r="H6045" s="75"/>
      <c r="I6045" s="75" t="s">
        <v>7799</v>
      </c>
      <c r="J6045" s="38">
        <v>25172901</v>
      </c>
      <c r="K6045" s="38" t="s">
        <v>12462</v>
      </c>
      <c r="L6045" s="71" t="str">
        <f t="shared" si="250"/>
        <v>109-0012-02.JPG</v>
      </c>
      <c r="M6045" s="71"/>
      <c r="N6045" s="71"/>
    </row>
    <row r="6046" spans="1:14" x14ac:dyDescent="0.25">
      <c r="A6046" s="71" t="s">
        <v>5911</v>
      </c>
      <c r="B6046" s="72" t="s">
        <v>5872</v>
      </c>
      <c r="C6046" s="71"/>
      <c r="D6046" s="73" t="s">
        <v>11864</v>
      </c>
      <c r="E6046" s="71" t="s">
        <v>5912</v>
      </c>
      <c r="F6046" s="75" t="s">
        <v>10</v>
      </c>
      <c r="G6046" s="75">
        <v>3364.09</v>
      </c>
      <c r="H6046" s="75"/>
      <c r="I6046" s="75" t="s">
        <v>7799</v>
      </c>
      <c r="J6046" s="38">
        <v>25172901</v>
      </c>
      <c r="K6046" s="38" t="s">
        <v>12462</v>
      </c>
      <c r="L6046" s="71" t="str">
        <f t="shared" si="250"/>
        <v>109-0013-01.JPG</v>
      </c>
      <c r="M6046" s="71"/>
      <c r="N6046" s="71"/>
    </row>
    <row r="6047" spans="1:14" x14ac:dyDescent="0.25">
      <c r="A6047" s="71" t="s">
        <v>5913</v>
      </c>
      <c r="B6047" s="72" t="s">
        <v>5872</v>
      </c>
      <c r="C6047" s="71"/>
      <c r="D6047" s="73" t="s">
        <v>11864</v>
      </c>
      <c r="E6047" s="71" t="s">
        <v>5914</v>
      </c>
      <c r="F6047" s="75" t="s">
        <v>10</v>
      </c>
      <c r="G6047" s="75">
        <v>3364.09</v>
      </c>
      <c r="H6047" s="75"/>
      <c r="I6047" s="75" t="s">
        <v>7799</v>
      </c>
      <c r="J6047" s="38">
        <v>25172901</v>
      </c>
      <c r="K6047" s="38" t="s">
        <v>12462</v>
      </c>
      <c r="L6047" s="71" t="str">
        <f t="shared" si="250"/>
        <v>109-0013-02.JPG</v>
      </c>
      <c r="M6047" s="71"/>
      <c r="N6047" s="71"/>
    </row>
    <row r="6048" spans="1:14" x14ac:dyDescent="0.25">
      <c r="A6048" s="71" t="s">
        <v>7915</v>
      </c>
      <c r="B6048" s="72" t="s">
        <v>5872</v>
      </c>
      <c r="C6048" s="71"/>
      <c r="D6048" s="73" t="s">
        <v>11864</v>
      </c>
      <c r="E6048" s="71" t="s">
        <v>7914</v>
      </c>
      <c r="F6048" s="75" t="s">
        <v>10</v>
      </c>
      <c r="G6048" s="75">
        <v>2540</v>
      </c>
      <c r="H6048" s="75"/>
      <c r="I6048" s="75" t="s">
        <v>7799</v>
      </c>
      <c r="J6048" s="38">
        <v>25172901</v>
      </c>
      <c r="K6048" s="38" t="s">
        <v>12462</v>
      </c>
      <c r="L6048" s="71" t="str">
        <f t="shared" si="250"/>
        <v>109-0013-03.JPG</v>
      </c>
      <c r="M6048" s="71"/>
      <c r="N6048" s="71"/>
    </row>
    <row r="6049" spans="1:14" x14ac:dyDescent="0.25">
      <c r="A6049" s="71" t="s">
        <v>5915</v>
      </c>
      <c r="B6049" s="72" t="s">
        <v>5872</v>
      </c>
      <c r="C6049" s="71"/>
      <c r="D6049" s="73" t="s">
        <v>11864</v>
      </c>
      <c r="E6049" s="71" t="s">
        <v>5916</v>
      </c>
      <c r="F6049" s="75" t="s">
        <v>10</v>
      </c>
      <c r="G6049" s="75">
        <v>2945</v>
      </c>
      <c r="H6049" s="75"/>
      <c r="I6049" s="75" t="s">
        <v>7799</v>
      </c>
      <c r="J6049" s="38">
        <v>25172901</v>
      </c>
      <c r="K6049" s="38" t="s">
        <v>12462</v>
      </c>
      <c r="L6049" s="71" t="str">
        <f t="shared" si="250"/>
        <v>109-0014-01.JPG</v>
      </c>
      <c r="M6049" s="71"/>
      <c r="N6049" s="71"/>
    </row>
    <row r="6050" spans="1:14" x14ac:dyDescent="0.25">
      <c r="A6050" s="71" t="s">
        <v>5917</v>
      </c>
      <c r="B6050" s="72" t="s">
        <v>5872</v>
      </c>
      <c r="C6050" s="71"/>
      <c r="D6050" s="73" t="s">
        <v>11864</v>
      </c>
      <c r="E6050" s="71" t="s">
        <v>5918</v>
      </c>
      <c r="F6050" s="75" t="s">
        <v>10</v>
      </c>
      <c r="G6050" s="75">
        <v>4970.08</v>
      </c>
      <c r="H6050" s="75"/>
      <c r="I6050" s="75" t="s">
        <v>7799</v>
      </c>
      <c r="J6050" s="38">
        <v>25172901</v>
      </c>
      <c r="K6050" s="38" t="s">
        <v>12462</v>
      </c>
      <c r="L6050" s="71" t="str">
        <f t="shared" si="250"/>
        <v>109-0014-02.JPG</v>
      </c>
      <c r="M6050" s="71"/>
      <c r="N6050" s="71"/>
    </row>
    <row r="6051" spans="1:14" x14ac:dyDescent="0.25">
      <c r="A6051" s="71" t="s">
        <v>5919</v>
      </c>
      <c r="B6051" s="72" t="s">
        <v>5872</v>
      </c>
      <c r="C6051" s="71"/>
      <c r="D6051" s="73" t="s">
        <v>11864</v>
      </c>
      <c r="E6051" s="71" t="s">
        <v>5920</v>
      </c>
      <c r="F6051" s="75" t="s">
        <v>10</v>
      </c>
      <c r="G6051" s="75">
        <v>4775.63</v>
      </c>
      <c r="H6051" s="75"/>
      <c r="I6051" s="75" t="s">
        <v>7799</v>
      </c>
      <c r="J6051" s="38">
        <v>25172901</v>
      </c>
      <c r="K6051" s="38" t="s">
        <v>12462</v>
      </c>
      <c r="L6051" s="71" t="str">
        <f t="shared" si="250"/>
        <v>109-0015-01.JPG</v>
      </c>
      <c r="M6051" s="71"/>
      <c r="N6051" s="71"/>
    </row>
    <row r="6052" spans="1:14" x14ac:dyDescent="0.25">
      <c r="A6052" s="71" t="s">
        <v>5921</v>
      </c>
      <c r="B6052" s="72" t="s">
        <v>5872</v>
      </c>
      <c r="C6052" s="71"/>
      <c r="D6052" s="73" t="s">
        <v>11864</v>
      </c>
      <c r="E6052" s="71" t="s">
        <v>5922</v>
      </c>
      <c r="F6052" s="75" t="s">
        <v>10</v>
      </c>
      <c r="G6052" s="75">
        <v>4775.63</v>
      </c>
      <c r="H6052" s="75"/>
      <c r="I6052" s="75" t="s">
        <v>7799</v>
      </c>
      <c r="J6052" s="38">
        <v>25172901</v>
      </c>
      <c r="K6052" s="38" t="s">
        <v>12462</v>
      </c>
      <c r="L6052" s="71" t="str">
        <f t="shared" si="250"/>
        <v>109-0015-02.JPG</v>
      </c>
      <c r="M6052" s="71"/>
      <c r="N6052" s="71"/>
    </row>
    <row r="6053" spans="1:14" x14ac:dyDescent="0.25">
      <c r="A6053" s="71" t="s">
        <v>7271</v>
      </c>
      <c r="B6053" s="72" t="s">
        <v>5872</v>
      </c>
      <c r="C6053" s="71"/>
      <c r="D6053" s="73" t="s">
        <v>11864</v>
      </c>
      <c r="E6053" s="71" t="s">
        <v>7272</v>
      </c>
      <c r="F6053" s="75" t="s">
        <v>10</v>
      </c>
      <c r="G6053" s="75">
        <v>3172</v>
      </c>
      <c r="H6053" s="75"/>
      <c r="I6053" s="75" t="s">
        <v>7799</v>
      </c>
      <c r="J6053" s="38">
        <v>25172901</v>
      </c>
      <c r="K6053" s="38" t="s">
        <v>12462</v>
      </c>
      <c r="L6053" s="71" t="str">
        <f t="shared" si="250"/>
        <v>109-0016-01.JPG</v>
      </c>
      <c r="M6053" s="71"/>
      <c r="N6053" s="71"/>
    </row>
    <row r="6054" spans="1:14" x14ac:dyDescent="0.25">
      <c r="A6054" s="71" t="s">
        <v>5923</v>
      </c>
      <c r="B6054" s="72" t="s">
        <v>5872</v>
      </c>
      <c r="C6054" s="71"/>
      <c r="D6054" s="73" t="s">
        <v>11864</v>
      </c>
      <c r="E6054" s="71" t="s">
        <v>5924</v>
      </c>
      <c r="F6054" s="75" t="s">
        <v>10</v>
      </c>
      <c r="G6054" s="75">
        <v>417</v>
      </c>
      <c r="H6054" s="75"/>
      <c r="I6054" s="75" t="s">
        <v>7799</v>
      </c>
      <c r="J6054" s="38">
        <v>25172901</v>
      </c>
      <c r="K6054" s="38" t="s">
        <v>12462</v>
      </c>
      <c r="L6054" s="71" t="str">
        <f t="shared" si="250"/>
        <v>109-0100-01.JPG</v>
      </c>
      <c r="M6054" s="71"/>
      <c r="N6054" s="71"/>
    </row>
    <row r="6055" spans="1:14" x14ac:dyDescent="0.25">
      <c r="A6055" s="71" t="s">
        <v>5925</v>
      </c>
      <c r="B6055" s="72" t="s">
        <v>5872</v>
      </c>
      <c r="C6055" s="71"/>
      <c r="D6055" s="73" t="s">
        <v>11864</v>
      </c>
      <c r="E6055" s="71" t="s">
        <v>5926</v>
      </c>
      <c r="F6055" s="75" t="s">
        <v>10</v>
      </c>
      <c r="G6055" s="75">
        <v>417</v>
      </c>
      <c r="H6055" s="75"/>
      <c r="I6055" s="75" t="s">
        <v>7799</v>
      </c>
      <c r="J6055" s="38">
        <v>25172901</v>
      </c>
      <c r="K6055" s="38" t="s">
        <v>12462</v>
      </c>
      <c r="L6055" s="71" t="str">
        <f t="shared" si="250"/>
        <v>109-0100-02.JPG</v>
      </c>
      <c r="M6055" s="71"/>
      <c r="N6055" s="71"/>
    </row>
    <row r="6056" spans="1:14" x14ac:dyDescent="0.25">
      <c r="A6056" s="71" t="s">
        <v>5927</v>
      </c>
      <c r="B6056" s="72" t="s">
        <v>5872</v>
      </c>
      <c r="C6056" s="71"/>
      <c r="D6056" s="73" t="s">
        <v>11864</v>
      </c>
      <c r="E6056" s="71" t="s">
        <v>5928</v>
      </c>
      <c r="F6056" s="75" t="s">
        <v>10</v>
      </c>
      <c r="G6056" s="75">
        <v>417</v>
      </c>
      <c r="H6056" s="75"/>
      <c r="I6056" s="75" t="s">
        <v>7799</v>
      </c>
      <c r="J6056" s="38">
        <v>25172901</v>
      </c>
      <c r="K6056" s="38" t="s">
        <v>12462</v>
      </c>
      <c r="L6056" s="71" t="str">
        <f t="shared" si="250"/>
        <v>109-0100-03.JPG</v>
      </c>
      <c r="M6056" s="71"/>
      <c r="N6056" s="71"/>
    </row>
    <row r="6057" spans="1:14" x14ac:dyDescent="0.25">
      <c r="A6057" s="71" t="s">
        <v>8589</v>
      </c>
      <c r="B6057" s="72" t="s">
        <v>5872</v>
      </c>
      <c r="C6057" s="71">
        <v>51016</v>
      </c>
      <c r="D6057" s="73" t="s">
        <v>11864</v>
      </c>
      <c r="E6057" s="71" t="s">
        <v>8588</v>
      </c>
      <c r="F6057" s="75" t="s">
        <v>10</v>
      </c>
      <c r="G6057" s="75">
        <v>417</v>
      </c>
      <c r="H6057" s="75"/>
      <c r="I6057" s="75" t="s">
        <v>7799</v>
      </c>
      <c r="J6057" s="38">
        <v>25172901</v>
      </c>
      <c r="K6057" s="38" t="s">
        <v>12462</v>
      </c>
      <c r="L6057" s="71" t="str">
        <f t="shared" si="250"/>
        <v>109-0100-04.JPG</v>
      </c>
      <c r="M6057" s="71"/>
      <c r="N6057" s="71"/>
    </row>
    <row r="6058" spans="1:14" x14ac:dyDescent="0.25">
      <c r="A6058" s="71" t="s">
        <v>9106</v>
      </c>
      <c r="B6058" s="72" t="s">
        <v>5872</v>
      </c>
      <c r="C6058" s="71" t="s">
        <v>9108</v>
      </c>
      <c r="D6058" s="73" t="s">
        <v>11864</v>
      </c>
      <c r="E6058" s="71" t="s">
        <v>9107</v>
      </c>
      <c r="F6058" s="75" t="s">
        <v>10</v>
      </c>
      <c r="G6058" s="75">
        <v>359</v>
      </c>
      <c r="H6058" s="75"/>
      <c r="I6058" s="75" t="s">
        <v>7799</v>
      </c>
      <c r="J6058" s="38">
        <v>25172901</v>
      </c>
      <c r="K6058" s="38" t="s">
        <v>12462</v>
      </c>
      <c r="L6058" s="71" t="str">
        <f t="shared" si="250"/>
        <v>109-0100-05.JPG</v>
      </c>
      <c r="M6058" s="71"/>
      <c r="N6058" s="71"/>
    </row>
    <row r="6059" spans="1:14" x14ac:dyDescent="0.25">
      <c r="A6059" s="71" t="s">
        <v>5929</v>
      </c>
      <c r="B6059" s="72" t="s">
        <v>5872</v>
      </c>
      <c r="C6059" s="71"/>
      <c r="D6059" s="73" t="s">
        <v>11864</v>
      </c>
      <c r="E6059" s="71" t="s">
        <v>5930</v>
      </c>
      <c r="F6059" s="75" t="s">
        <v>10</v>
      </c>
      <c r="G6059" s="75">
        <v>1055</v>
      </c>
      <c r="H6059" s="75"/>
      <c r="I6059" s="75" t="s">
        <v>7799</v>
      </c>
      <c r="J6059" s="38">
        <v>25172901</v>
      </c>
      <c r="K6059" s="38" t="s">
        <v>12462</v>
      </c>
      <c r="L6059" s="71" t="str">
        <f t="shared" si="250"/>
        <v>109-0101-01.JPG</v>
      </c>
      <c r="M6059" s="71"/>
      <c r="N6059" s="71"/>
    </row>
    <row r="6060" spans="1:14" x14ac:dyDescent="0.25">
      <c r="A6060" s="71" t="s">
        <v>5931</v>
      </c>
      <c r="B6060" s="72" t="s">
        <v>5872</v>
      </c>
      <c r="C6060" s="71"/>
      <c r="D6060" s="73" t="s">
        <v>11864</v>
      </c>
      <c r="E6060" s="71" t="s">
        <v>5930</v>
      </c>
      <c r="F6060" s="75" t="s">
        <v>10</v>
      </c>
      <c r="G6060" s="75">
        <v>707</v>
      </c>
      <c r="H6060" s="75"/>
      <c r="I6060" s="75" t="s">
        <v>7799</v>
      </c>
      <c r="J6060" s="38">
        <v>25172901</v>
      </c>
      <c r="K6060" s="38" t="s">
        <v>12462</v>
      </c>
      <c r="L6060" s="71" t="str">
        <f t="shared" si="250"/>
        <v>109-0102-01.JPG</v>
      </c>
      <c r="M6060" s="71"/>
      <c r="N6060" s="71"/>
    </row>
    <row r="6061" spans="1:14" x14ac:dyDescent="0.25">
      <c r="A6061" s="71" t="s">
        <v>16610</v>
      </c>
      <c r="B6061" s="72" t="s">
        <v>5872</v>
      </c>
      <c r="C6061" s="66"/>
      <c r="D6061" s="73" t="s">
        <v>11864</v>
      </c>
      <c r="E6061" s="71" t="s">
        <v>16612</v>
      </c>
      <c r="F6061" s="75" t="s">
        <v>16052</v>
      </c>
      <c r="G6061" s="75">
        <v>1055</v>
      </c>
      <c r="H6061" s="75"/>
      <c r="I6061" s="75" t="s">
        <v>7799</v>
      </c>
      <c r="J6061" s="38">
        <v>25172901</v>
      </c>
      <c r="K6061" s="38" t="s">
        <v>12462</v>
      </c>
      <c r="L6061" s="71" t="str">
        <f t="shared" ref="L6061" si="251">CONCATENATE(A6061,K6061)</f>
        <v>109-0102-02.JPG</v>
      </c>
      <c r="M6061" s="71"/>
      <c r="N6061" s="71"/>
    </row>
    <row r="6062" spans="1:14" x14ac:dyDescent="0.25">
      <c r="A6062" s="71" t="s">
        <v>5932</v>
      </c>
      <c r="B6062" s="72" t="s">
        <v>5872</v>
      </c>
      <c r="C6062" s="71"/>
      <c r="D6062" s="73" t="s">
        <v>11864</v>
      </c>
      <c r="E6062" s="71" t="s">
        <v>10769</v>
      </c>
      <c r="F6062" s="75" t="s">
        <v>10</v>
      </c>
      <c r="G6062" s="75">
        <v>585</v>
      </c>
      <c r="H6062" s="75"/>
      <c r="I6062" s="75" t="s">
        <v>7799</v>
      </c>
      <c r="J6062" s="38">
        <v>25172901</v>
      </c>
      <c r="K6062" s="38" t="s">
        <v>12462</v>
      </c>
      <c r="L6062" s="71" t="str">
        <f t="shared" si="250"/>
        <v>109-0103-01.JPG</v>
      </c>
      <c r="M6062" s="71"/>
      <c r="N6062" s="71"/>
    </row>
    <row r="6063" spans="1:14" x14ac:dyDescent="0.25">
      <c r="A6063" s="71" t="s">
        <v>5933</v>
      </c>
      <c r="B6063" s="72" t="s">
        <v>5872</v>
      </c>
      <c r="C6063" s="71"/>
      <c r="D6063" s="73" t="s">
        <v>11864</v>
      </c>
      <c r="E6063" s="71" t="s">
        <v>5934</v>
      </c>
      <c r="F6063" s="75" t="s">
        <v>10</v>
      </c>
      <c r="G6063" s="75">
        <v>1055</v>
      </c>
      <c r="H6063" s="75"/>
      <c r="I6063" s="75" t="s">
        <v>7799</v>
      </c>
      <c r="J6063" s="38">
        <v>25172901</v>
      </c>
      <c r="K6063" s="38" t="s">
        <v>12462</v>
      </c>
      <c r="L6063" s="71" t="str">
        <f t="shared" si="250"/>
        <v>109-0105-01.JPG</v>
      </c>
      <c r="M6063" s="71"/>
      <c r="N6063" s="71"/>
    </row>
    <row r="6064" spans="1:14" x14ac:dyDescent="0.25">
      <c r="A6064" s="71" t="s">
        <v>5935</v>
      </c>
      <c r="B6064" s="72" t="s">
        <v>5872</v>
      </c>
      <c r="C6064" s="71"/>
      <c r="D6064" s="73" t="s">
        <v>11864</v>
      </c>
      <c r="E6064" s="71" t="s">
        <v>5936</v>
      </c>
      <c r="F6064" s="75" t="s">
        <v>10</v>
      </c>
      <c r="G6064" s="75">
        <v>1055</v>
      </c>
      <c r="H6064" s="75"/>
      <c r="I6064" s="75" t="s">
        <v>7799</v>
      </c>
      <c r="J6064" s="38">
        <v>25172901</v>
      </c>
      <c r="K6064" s="38" t="s">
        <v>12462</v>
      </c>
      <c r="L6064" s="71" t="str">
        <f t="shared" ref="L6064:L6067" si="252">CONCATENATE(A6064,K6064)</f>
        <v>109-0106-01.JPG</v>
      </c>
      <c r="M6064" s="71"/>
      <c r="N6064" s="71"/>
    </row>
    <row r="6065" spans="1:14" x14ac:dyDescent="0.25">
      <c r="A6065" s="71" t="s">
        <v>5937</v>
      </c>
      <c r="B6065" s="72" t="s">
        <v>5872</v>
      </c>
      <c r="C6065" s="71"/>
      <c r="D6065" s="73" t="s">
        <v>11864</v>
      </c>
      <c r="E6065" s="71" t="s">
        <v>5938</v>
      </c>
      <c r="F6065" s="75" t="s">
        <v>10</v>
      </c>
      <c r="G6065" s="75">
        <v>375</v>
      </c>
      <c r="H6065" s="75"/>
      <c r="I6065" s="75" t="s">
        <v>7799</v>
      </c>
      <c r="J6065" s="38">
        <v>25172901</v>
      </c>
      <c r="K6065" s="38" t="s">
        <v>12462</v>
      </c>
      <c r="L6065" s="71" t="str">
        <f t="shared" si="252"/>
        <v>109-0107-01.JPG</v>
      </c>
      <c r="M6065" s="71"/>
      <c r="N6065" s="71"/>
    </row>
    <row r="6066" spans="1:14" x14ac:dyDescent="0.25">
      <c r="A6066" s="71" t="s">
        <v>5939</v>
      </c>
      <c r="B6066" s="72" t="s">
        <v>5872</v>
      </c>
      <c r="C6066" s="71"/>
      <c r="D6066" s="73" t="s">
        <v>11864</v>
      </c>
      <c r="E6066" s="71" t="s">
        <v>5940</v>
      </c>
      <c r="F6066" s="75" t="s">
        <v>10</v>
      </c>
      <c r="G6066" s="75">
        <v>1055</v>
      </c>
      <c r="H6066" s="75"/>
      <c r="I6066" s="75" t="s">
        <v>7799</v>
      </c>
      <c r="J6066" s="38">
        <v>25172901</v>
      </c>
      <c r="K6066" s="38" t="s">
        <v>12462</v>
      </c>
      <c r="L6066" s="71" t="str">
        <f t="shared" si="252"/>
        <v>109-0108-01.JPG</v>
      </c>
      <c r="M6066" s="71"/>
      <c r="N6066" s="71"/>
    </row>
    <row r="6067" spans="1:14" x14ac:dyDescent="0.25">
      <c r="A6067" s="71" t="s">
        <v>5941</v>
      </c>
      <c r="B6067" s="72" t="s">
        <v>5872</v>
      </c>
      <c r="C6067" s="71"/>
      <c r="D6067" s="73" t="s">
        <v>11864</v>
      </c>
      <c r="E6067" s="71" t="s">
        <v>10770</v>
      </c>
      <c r="F6067" s="75" t="s">
        <v>10</v>
      </c>
      <c r="G6067" s="75">
        <v>1055</v>
      </c>
      <c r="H6067" s="75"/>
      <c r="I6067" s="75" t="s">
        <v>7799</v>
      </c>
      <c r="J6067" s="38">
        <v>25172901</v>
      </c>
      <c r="K6067" s="38" t="s">
        <v>12462</v>
      </c>
      <c r="L6067" s="71" t="str">
        <f t="shared" si="252"/>
        <v>109-0109-01.JPG</v>
      </c>
      <c r="M6067" s="71"/>
      <c r="N6067" s="71"/>
    </row>
    <row r="6068" spans="1:14" x14ac:dyDescent="0.25">
      <c r="A6068" s="71" t="s">
        <v>16610</v>
      </c>
      <c r="B6068" s="72" t="s">
        <v>5872</v>
      </c>
      <c r="C6068" s="71" t="s">
        <v>16611</v>
      </c>
      <c r="D6068" s="73" t="s">
        <v>11864</v>
      </c>
      <c r="E6068" s="71" t="s">
        <v>16612</v>
      </c>
      <c r="F6068" s="75" t="s">
        <v>16052</v>
      </c>
      <c r="G6068" s="75">
        <v>947</v>
      </c>
      <c r="H6068" s="75"/>
      <c r="I6068" s="75" t="s">
        <v>7799</v>
      </c>
      <c r="J6068" s="38">
        <v>25172901</v>
      </c>
      <c r="K6068" s="38" t="s">
        <v>12462</v>
      </c>
      <c r="L6068" s="71" t="s">
        <v>16610</v>
      </c>
      <c r="M6068" s="71" t="s">
        <v>16010</v>
      </c>
      <c r="N6068" s="71" t="s">
        <v>16011</v>
      </c>
    </row>
    <row r="6069" spans="1:14" x14ac:dyDescent="0.25">
      <c r="A6069" s="71" t="s">
        <v>5942</v>
      </c>
      <c r="B6069" s="72" t="s">
        <v>5872</v>
      </c>
      <c r="C6069" s="71"/>
      <c r="D6069" s="73" t="s">
        <v>11864</v>
      </c>
      <c r="E6069" s="71" t="s">
        <v>10771</v>
      </c>
      <c r="F6069" s="75" t="s">
        <v>10</v>
      </c>
      <c r="G6069" s="75">
        <v>390</v>
      </c>
      <c r="H6069" s="75"/>
      <c r="I6069" s="75" t="s">
        <v>7799</v>
      </c>
      <c r="J6069" s="38">
        <v>25172901</v>
      </c>
      <c r="K6069" s="38" t="s">
        <v>12462</v>
      </c>
      <c r="L6069" s="71" t="str">
        <f t="shared" ref="L6069:L6100" si="253">CONCATENATE(A6069,K6069)</f>
        <v>109-0110-01.JPG</v>
      </c>
      <c r="M6069" s="71"/>
      <c r="N6069" s="71"/>
    </row>
    <row r="6070" spans="1:14" x14ac:dyDescent="0.25">
      <c r="A6070" s="71" t="s">
        <v>5943</v>
      </c>
      <c r="B6070" s="72" t="s">
        <v>5872</v>
      </c>
      <c r="C6070" s="71"/>
      <c r="D6070" s="73" t="s">
        <v>11864</v>
      </c>
      <c r="E6070" s="71" t="s">
        <v>10772</v>
      </c>
      <c r="F6070" s="75" t="s">
        <v>10</v>
      </c>
      <c r="G6070" s="75">
        <v>390</v>
      </c>
      <c r="H6070" s="75"/>
      <c r="I6070" s="75" t="s">
        <v>7799</v>
      </c>
      <c r="J6070" s="38">
        <v>25172901</v>
      </c>
      <c r="K6070" s="38" t="s">
        <v>12462</v>
      </c>
      <c r="L6070" s="71" t="str">
        <f t="shared" si="253"/>
        <v>109-0110-02.JPG</v>
      </c>
      <c r="M6070" s="71"/>
      <c r="N6070" s="71"/>
    </row>
    <row r="6071" spans="1:14" x14ac:dyDescent="0.25">
      <c r="A6071" s="71" t="s">
        <v>7428</v>
      </c>
      <c r="B6071" s="72" t="s">
        <v>5872</v>
      </c>
      <c r="C6071" s="71"/>
      <c r="D6071" s="73" t="s">
        <v>11864</v>
      </c>
      <c r="E6071" s="71" t="s">
        <v>7429</v>
      </c>
      <c r="F6071" s="75" t="s">
        <v>10</v>
      </c>
      <c r="G6071" s="75">
        <v>2278</v>
      </c>
      <c r="H6071" s="75"/>
      <c r="I6071" s="75" t="s">
        <v>7799</v>
      </c>
      <c r="J6071" s="38">
        <v>25172901</v>
      </c>
      <c r="K6071" s="38" t="s">
        <v>12462</v>
      </c>
      <c r="L6071" s="71" t="str">
        <f t="shared" si="253"/>
        <v>109-0111-01.JPG</v>
      </c>
      <c r="M6071" s="71"/>
      <c r="N6071" s="71"/>
    </row>
    <row r="6072" spans="1:14" x14ac:dyDescent="0.25">
      <c r="A6072" s="71" t="s">
        <v>7923</v>
      </c>
      <c r="B6072" s="72" t="s">
        <v>5872</v>
      </c>
      <c r="C6072" s="71"/>
      <c r="D6072" s="73" t="s">
        <v>11864</v>
      </c>
      <c r="E6072" s="71" t="s">
        <v>10773</v>
      </c>
      <c r="F6072" s="75" t="s">
        <v>10</v>
      </c>
      <c r="G6072" s="75">
        <v>617</v>
      </c>
      <c r="H6072" s="75"/>
      <c r="I6072" s="74" t="s">
        <v>7799</v>
      </c>
      <c r="J6072" s="38">
        <v>25172901</v>
      </c>
      <c r="K6072" s="38" t="s">
        <v>12462</v>
      </c>
      <c r="L6072" s="76" t="str">
        <f t="shared" si="253"/>
        <v>109-0112-01.JPG</v>
      </c>
      <c r="M6072" s="76"/>
      <c r="N6072" s="76"/>
    </row>
    <row r="6073" spans="1:14" x14ac:dyDescent="0.25">
      <c r="A6073" s="71" t="s">
        <v>12979</v>
      </c>
      <c r="B6073" s="72" t="s">
        <v>5872</v>
      </c>
      <c r="C6073" s="71" t="s">
        <v>12981</v>
      </c>
      <c r="D6073" s="73" t="s">
        <v>11864</v>
      </c>
      <c r="E6073" s="71" t="s">
        <v>12980</v>
      </c>
      <c r="F6073" s="75" t="s">
        <v>10</v>
      </c>
      <c r="G6073" s="75">
        <v>419</v>
      </c>
      <c r="H6073" s="75"/>
      <c r="I6073" s="74" t="s">
        <v>7799</v>
      </c>
      <c r="J6073" s="38">
        <v>25172901</v>
      </c>
      <c r="K6073" s="38" t="s">
        <v>12462</v>
      </c>
      <c r="L6073" s="76" t="str">
        <f t="shared" si="253"/>
        <v>109-0113-01.JPG</v>
      </c>
      <c r="M6073" s="76"/>
      <c r="N6073" s="76"/>
    </row>
    <row r="6074" spans="1:14" x14ac:dyDescent="0.25">
      <c r="A6074" s="71" t="s">
        <v>15885</v>
      </c>
      <c r="B6074" s="72" t="s">
        <v>5872</v>
      </c>
      <c r="C6074" s="71" t="s">
        <v>15886</v>
      </c>
      <c r="D6074" s="73" t="s">
        <v>11864</v>
      </c>
      <c r="E6074" s="71" t="s">
        <v>12980</v>
      </c>
      <c r="F6074" s="75" t="s">
        <v>10</v>
      </c>
      <c r="G6074" s="75">
        <v>419</v>
      </c>
      <c r="H6074" s="75"/>
      <c r="I6074" s="74" t="s">
        <v>7799</v>
      </c>
      <c r="J6074" s="38">
        <v>25172902</v>
      </c>
      <c r="K6074" s="38" t="s">
        <v>12462</v>
      </c>
      <c r="L6074" s="76" t="str">
        <f t="shared" si="253"/>
        <v>109-0113-02.JPG</v>
      </c>
      <c r="M6074" s="76" t="s">
        <v>16010</v>
      </c>
      <c r="N6074" s="76" t="s">
        <v>16011</v>
      </c>
    </row>
    <row r="6075" spans="1:14" x14ac:dyDescent="0.25">
      <c r="A6075" s="71" t="s">
        <v>5944</v>
      </c>
      <c r="B6075" s="72" t="s">
        <v>5872</v>
      </c>
      <c r="C6075" s="71"/>
      <c r="D6075" s="73" t="s">
        <v>11864</v>
      </c>
      <c r="E6075" s="71" t="s">
        <v>5945</v>
      </c>
      <c r="F6075" s="75" t="s">
        <v>10</v>
      </c>
      <c r="G6075" s="75">
        <v>10498.07</v>
      </c>
      <c r="H6075" s="75"/>
      <c r="I6075" s="75" t="s">
        <v>7799</v>
      </c>
      <c r="J6075" s="38">
        <v>25172901</v>
      </c>
      <c r="K6075" s="38" t="s">
        <v>12462</v>
      </c>
      <c r="L6075" s="71" t="str">
        <f t="shared" si="253"/>
        <v>109-0200-01.JPG</v>
      </c>
      <c r="M6075" s="71"/>
      <c r="N6075" s="71"/>
    </row>
    <row r="6076" spans="1:14" x14ac:dyDescent="0.25">
      <c r="A6076" s="71" t="s">
        <v>5946</v>
      </c>
      <c r="B6076" s="72" t="s">
        <v>5872</v>
      </c>
      <c r="C6076" s="71"/>
      <c r="D6076" s="73" t="s">
        <v>11864</v>
      </c>
      <c r="E6076" s="71" t="s">
        <v>5947</v>
      </c>
      <c r="F6076" s="75" t="s">
        <v>10</v>
      </c>
      <c r="G6076" s="75">
        <v>19078.02</v>
      </c>
      <c r="H6076" s="75"/>
      <c r="I6076" s="75" t="s">
        <v>7799</v>
      </c>
      <c r="J6076" s="38">
        <v>25172901</v>
      </c>
      <c r="K6076" s="38" t="s">
        <v>12462</v>
      </c>
      <c r="L6076" s="71" t="str">
        <f t="shared" si="253"/>
        <v>109-0200-02.JPG</v>
      </c>
      <c r="M6076" s="71"/>
      <c r="N6076" s="71"/>
    </row>
    <row r="6077" spans="1:14" x14ac:dyDescent="0.25">
      <c r="A6077" s="71" t="s">
        <v>5948</v>
      </c>
      <c r="B6077" s="72" t="s">
        <v>5872</v>
      </c>
      <c r="C6077" s="71"/>
      <c r="D6077" s="73" t="s">
        <v>11864</v>
      </c>
      <c r="E6077" s="71" t="s">
        <v>5949</v>
      </c>
      <c r="F6077" s="75" t="s">
        <v>10</v>
      </c>
      <c r="G6077" s="75">
        <v>17418.669999999998</v>
      </c>
      <c r="H6077" s="75"/>
      <c r="I6077" s="75" t="s">
        <v>7799</v>
      </c>
      <c r="J6077" s="38">
        <v>25172901</v>
      </c>
      <c r="K6077" s="38" t="s">
        <v>12462</v>
      </c>
      <c r="L6077" s="71" t="str">
        <f t="shared" si="253"/>
        <v>109-0200-03.JPG</v>
      </c>
      <c r="M6077" s="71"/>
      <c r="N6077" s="71"/>
    </row>
    <row r="6078" spans="1:14" x14ac:dyDescent="0.25">
      <c r="A6078" s="71" t="s">
        <v>5950</v>
      </c>
      <c r="B6078" s="72" t="s">
        <v>5872</v>
      </c>
      <c r="C6078" s="71"/>
      <c r="D6078" s="73" t="s">
        <v>11864</v>
      </c>
      <c r="E6078" s="71" t="s">
        <v>5951</v>
      </c>
      <c r="F6078" s="75" t="s">
        <v>10</v>
      </c>
      <c r="G6078" s="75">
        <v>19907.349999999999</v>
      </c>
      <c r="H6078" s="75"/>
      <c r="I6078" s="75" t="s">
        <v>7799</v>
      </c>
      <c r="J6078" s="38">
        <v>25172901</v>
      </c>
      <c r="K6078" s="38" t="s">
        <v>12462</v>
      </c>
      <c r="L6078" s="71" t="str">
        <f t="shared" si="253"/>
        <v>109-0200-04.JPG</v>
      </c>
      <c r="M6078" s="71"/>
      <c r="N6078" s="71"/>
    </row>
    <row r="6079" spans="1:14" x14ac:dyDescent="0.25">
      <c r="A6079" s="71" t="s">
        <v>12698</v>
      </c>
      <c r="B6079" s="72" t="s">
        <v>5872</v>
      </c>
      <c r="C6079" s="71" t="s">
        <v>12696</v>
      </c>
      <c r="D6079" s="73" t="s">
        <v>11864</v>
      </c>
      <c r="E6079" s="71" t="s">
        <v>12699</v>
      </c>
      <c r="F6079" s="75" t="s">
        <v>10</v>
      </c>
      <c r="G6079" s="75">
        <v>907</v>
      </c>
      <c r="H6079" s="75"/>
      <c r="I6079" s="74" t="s">
        <v>7799</v>
      </c>
      <c r="J6079" s="38">
        <v>25172901</v>
      </c>
      <c r="K6079" s="38" t="s">
        <v>12462</v>
      </c>
      <c r="L6079" s="76" t="str">
        <f t="shared" si="253"/>
        <v>109-0301-01.JPG</v>
      </c>
      <c r="M6079" s="76"/>
      <c r="N6079" s="76"/>
    </row>
    <row r="6080" spans="1:14" x14ac:dyDescent="0.25">
      <c r="A6080" s="71" t="s">
        <v>12709</v>
      </c>
      <c r="B6080" s="72" t="s">
        <v>5872</v>
      </c>
      <c r="C6080" s="71" t="s">
        <v>12697</v>
      </c>
      <c r="D6080" s="73" t="s">
        <v>11864</v>
      </c>
      <c r="E6080" s="71" t="s">
        <v>12706</v>
      </c>
      <c r="F6080" s="75" t="s">
        <v>10</v>
      </c>
      <c r="G6080" s="75">
        <v>1359</v>
      </c>
      <c r="H6080" s="75"/>
      <c r="I6080" s="74" t="s">
        <v>7799</v>
      </c>
      <c r="J6080" s="38">
        <v>25172901</v>
      </c>
      <c r="K6080" s="38" t="s">
        <v>12462</v>
      </c>
      <c r="L6080" s="76" t="str">
        <f t="shared" si="253"/>
        <v>109-0301-02.JPG</v>
      </c>
      <c r="M6080" s="76"/>
      <c r="N6080" s="76"/>
    </row>
    <row r="6081" spans="1:14" x14ac:dyDescent="0.25">
      <c r="A6081" s="71" t="s">
        <v>15207</v>
      </c>
      <c r="B6081" s="72" t="s">
        <v>5872</v>
      </c>
      <c r="C6081" s="71" t="s">
        <v>15209</v>
      </c>
      <c r="D6081" s="73" t="s">
        <v>11864</v>
      </c>
      <c r="E6081" s="71" t="s">
        <v>15208</v>
      </c>
      <c r="F6081" s="75" t="s">
        <v>10</v>
      </c>
      <c r="G6081" s="75">
        <v>907</v>
      </c>
      <c r="H6081" s="75"/>
      <c r="I6081" s="74" t="s">
        <v>7799</v>
      </c>
      <c r="J6081" s="38">
        <v>25172901</v>
      </c>
      <c r="K6081" s="38" t="s">
        <v>12462</v>
      </c>
      <c r="L6081" s="76" t="str">
        <f t="shared" si="253"/>
        <v>109-0301-03.JPG</v>
      </c>
      <c r="M6081" s="76"/>
      <c r="N6081" s="76"/>
    </row>
    <row r="6082" spans="1:14" x14ac:dyDescent="0.25">
      <c r="A6082" s="71" t="s">
        <v>12701</v>
      </c>
      <c r="B6082" s="72" t="s">
        <v>5872</v>
      </c>
      <c r="C6082" s="71" t="s">
        <v>12702</v>
      </c>
      <c r="D6082" s="73" t="s">
        <v>11864</v>
      </c>
      <c r="E6082" s="71" t="s">
        <v>12700</v>
      </c>
      <c r="F6082" s="75" t="s">
        <v>10</v>
      </c>
      <c r="G6082" s="75">
        <v>2025</v>
      </c>
      <c r="H6082" s="75"/>
      <c r="I6082" s="74" t="s">
        <v>7799</v>
      </c>
      <c r="J6082" s="38">
        <v>25172901</v>
      </c>
      <c r="K6082" s="38" t="s">
        <v>12462</v>
      </c>
      <c r="L6082" s="76" t="str">
        <f t="shared" si="253"/>
        <v>109-0302-01.JPG</v>
      </c>
      <c r="M6082" s="76"/>
      <c r="N6082" s="76"/>
    </row>
    <row r="6083" spans="1:14" x14ac:dyDescent="0.25">
      <c r="A6083" s="71" t="s">
        <v>12710</v>
      </c>
      <c r="B6083" s="72" t="s">
        <v>5872</v>
      </c>
      <c r="C6083" s="71" t="s">
        <v>12712</v>
      </c>
      <c r="D6083" s="73" t="s">
        <v>11864</v>
      </c>
      <c r="E6083" s="71" t="s">
        <v>12707</v>
      </c>
      <c r="F6083" s="75" t="s">
        <v>10</v>
      </c>
      <c r="G6083" s="75">
        <v>1425</v>
      </c>
      <c r="H6083" s="75"/>
      <c r="I6083" s="74" t="s">
        <v>7799</v>
      </c>
      <c r="J6083" s="38">
        <v>25172901</v>
      </c>
      <c r="K6083" s="38" t="s">
        <v>12462</v>
      </c>
      <c r="L6083" s="76" t="str">
        <f t="shared" si="253"/>
        <v>109-0302-02.JPG</v>
      </c>
      <c r="M6083" s="76"/>
      <c r="N6083" s="76"/>
    </row>
    <row r="6084" spans="1:14" x14ac:dyDescent="0.25">
      <c r="A6084" s="71" t="s">
        <v>13494</v>
      </c>
      <c r="B6084" s="72" t="s">
        <v>5872</v>
      </c>
      <c r="C6084" s="71" t="s">
        <v>13493</v>
      </c>
      <c r="D6084" s="73" t="s">
        <v>11864</v>
      </c>
      <c r="E6084" s="71" t="s">
        <v>13492</v>
      </c>
      <c r="F6084" s="75" t="s">
        <v>10</v>
      </c>
      <c r="G6084" s="75">
        <v>2015</v>
      </c>
      <c r="H6084" s="75"/>
      <c r="I6084" s="74" t="s">
        <v>7799</v>
      </c>
      <c r="J6084" s="38">
        <v>25172901</v>
      </c>
      <c r="K6084" s="38" t="s">
        <v>12462</v>
      </c>
      <c r="L6084" s="76" t="str">
        <f t="shared" si="253"/>
        <v>109-0302-03.JPG</v>
      </c>
      <c r="M6084" s="76"/>
      <c r="N6084" s="76"/>
    </row>
    <row r="6085" spans="1:14" x14ac:dyDescent="0.25">
      <c r="A6085" s="71" t="s">
        <v>12704</v>
      </c>
      <c r="B6085" s="72" t="s">
        <v>5872</v>
      </c>
      <c r="C6085" s="71" t="s">
        <v>12705</v>
      </c>
      <c r="D6085" s="73" t="s">
        <v>11864</v>
      </c>
      <c r="E6085" s="71" t="s">
        <v>12703</v>
      </c>
      <c r="F6085" s="75" t="s">
        <v>10</v>
      </c>
      <c r="G6085" s="75">
        <v>4045</v>
      </c>
      <c r="H6085" s="75"/>
      <c r="I6085" s="74" t="s">
        <v>7799</v>
      </c>
      <c r="J6085" s="38">
        <v>25172901</v>
      </c>
      <c r="K6085" s="38" t="s">
        <v>12462</v>
      </c>
      <c r="L6085" s="76" t="str">
        <f t="shared" si="253"/>
        <v>109-0303-01.JPG</v>
      </c>
      <c r="M6085" s="76"/>
      <c r="N6085" s="76"/>
    </row>
    <row r="6086" spans="1:14" x14ac:dyDescent="0.25">
      <c r="A6086" s="71" t="s">
        <v>12711</v>
      </c>
      <c r="B6086" s="72" t="s">
        <v>5872</v>
      </c>
      <c r="C6086" s="71" t="s">
        <v>12713</v>
      </c>
      <c r="D6086" s="73" t="s">
        <v>11864</v>
      </c>
      <c r="E6086" s="71" t="s">
        <v>12708</v>
      </c>
      <c r="F6086" s="75" t="s">
        <v>10</v>
      </c>
      <c r="G6086" s="75">
        <v>4045</v>
      </c>
      <c r="H6086" s="75"/>
      <c r="I6086" s="74" t="s">
        <v>7799</v>
      </c>
      <c r="J6086" s="38">
        <v>25172901</v>
      </c>
      <c r="K6086" s="38" t="s">
        <v>12462</v>
      </c>
      <c r="L6086" s="76" t="str">
        <f t="shared" si="253"/>
        <v>109-0303-02.JPG</v>
      </c>
      <c r="M6086" s="76"/>
      <c r="N6086" s="76"/>
    </row>
    <row r="6087" spans="1:14" x14ac:dyDescent="0.25">
      <c r="A6087" s="71" t="s">
        <v>13498</v>
      </c>
      <c r="B6087" s="72" t="s">
        <v>5872</v>
      </c>
      <c r="C6087" s="71" t="s">
        <v>13501</v>
      </c>
      <c r="D6087" s="73" t="s">
        <v>11864</v>
      </c>
      <c r="E6087" s="71" t="s">
        <v>13495</v>
      </c>
      <c r="F6087" s="75" t="s">
        <v>10</v>
      </c>
      <c r="G6087" s="75">
        <v>2205</v>
      </c>
      <c r="H6087" s="75"/>
      <c r="I6087" s="74" t="s">
        <v>7799</v>
      </c>
      <c r="J6087" s="38">
        <v>25172901</v>
      </c>
      <c r="K6087" s="38" t="s">
        <v>12462</v>
      </c>
      <c r="L6087" s="76" t="str">
        <f t="shared" si="253"/>
        <v>109-0304-01.JPG</v>
      </c>
      <c r="M6087" s="76"/>
      <c r="N6087" s="76"/>
    </row>
    <row r="6088" spans="1:14" x14ac:dyDescent="0.25">
      <c r="A6088" s="71" t="s">
        <v>13499</v>
      </c>
      <c r="B6088" s="72" t="s">
        <v>5872</v>
      </c>
      <c r="C6088" s="71" t="s">
        <v>13502</v>
      </c>
      <c r="D6088" s="73" t="s">
        <v>11864</v>
      </c>
      <c r="E6088" s="71" t="s">
        <v>13496</v>
      </c>
      <c r="F6088" s="75" t="s">
        <v>10</v>
      </c>
      <c r="G6088" s="75">
        <v>2435</v>
      </c>
      <c r="H6088" s="75"/>
      <c r="I6088" s="74" t="s">
        <v>7799</v>
      </c>
      <c r="J6088" s="38">
        <v>25172901</v>
      </c>
      <c r="K6088" s="38" t="s">
        <v>12462</v>
      </c>
      <c r="L6088" s="76" t="str">
        <f t="shared" si="253"/>
        <v>109-0304-02.JPG</v>
      </c>
      <c r="M6088" s="76"/>
      <c r="N6088" s="76"/>
    </row>
    <row r="6089" spans="1:14" x14ac:dyDescent="0.25">
      <c r="A6089" s="71" t="s">
        <v>13500</v>
      </c>
      <c r="B6089" s="72" t="s">
        <v>5872</v>
      </c>
      <c r="C6089" s="71" t="s">
        <v>13503</v>
      </c>
      <c r="D6089" s="73" t="s">
        <v>11864</v>
      </c>
      <c r="E6089" s="71" t="s">
        <v>13497</v>
      </c>
      <c r="F6089" s="75" t="s">
        <v>10</v>
      </c>
      <c r="G6089" s="75">
        <v>2435</v>
      </c>
      <c r="H6089" s="75"/>
      <c r="I6089" s="74" t="s">
        <v>7799</v>
      </c>
      <c r="J6089" s="38">
        <v>25172901</v>
      </c>
      <c r="K6089" s="38" t="s">
        <v>12462</v>
      </c>
      <c r="L6089" s="76" t="str">
        <f t="shared" si="253"/>
        <v>109-0304-03.JPG</v>
      </c>
      <c r="M6089" s="76"/>
      <c r="N6089" s="76"/>
    </row>
    <row r="6090" spans="1:14" x14ac:dyDescent="0.25">
      <c r="A6090" s="67" t="s">
        <v>5952</v>
      </c>
      <c r="B6090" s="69" t="s">
        <v>7</v>
      </c>
      <c r="C6090" s="67" t="s">
        <v>5952</v>
      </c>
      <c r="D6090" s="67"/>
      <c r="E6090" s="67" t="s">
        <v>5952</v>
      </c>
      <c r="F6090" s="70"/>
      <c r="G6090" s="70"/>
      <c r="H6090" s="70"/>
      <c r="I6090" s="70"/>
      <c r="J6090" s="37"/>
      <c r="K6090" s="37" t="s">
        <v>12462</v>
      </c>
      <c r="L6090" s="67" t="str">
        <f t="shared" si="253"/>
        <v>VENTILADORES.JPG</v>
      </c>
      <c r="M6090" s="67"/>
      <c r="N6090" s="67"/>
    </row>
    <row r="6091" spans="1:14" x14ac:dyDescent="0.25">
      <c r="A6091" s="71" t="s">
        <v>5953</v>
      </c>
      <c r="B6091" s="72" t="s">
        <v>5952</v>
      </c>
      <c r="C6091" s="71"/>
      <c r="D6091" s="73" t="s">
        <v>11864</v>
      </c>
      <c r="E6091" s="71" t="s">
        <v>5954</v>
      </c>
      <c r="F6091" s="75" t="s">
        <v>10</v>
      </c>
      <c r="G6091" s="75">
        <v>149</v>
      </c>
      <c r="H6091" s="75"/>
      <c r="I6091" s="75" t="s">
        <v>7799</v>
      </c>
      <c r="J6091" s="38">
        <v>40101604</v>
      </c>
      <c r="K6091" s="38" t="s">
        <v>12462</v>
      </c>
      <c r="L6091" s="71" t="str">
        <f t="shared" si="253"/>
        <v>110-0050-01.JPG</v>
      </c>
      <c r="M6091" s="71"/>
      <c r="N6091" s="71"/>
    </row>
    <row r="6092" spans="1:14" x14ac:dyDescent="0.25">
      <c r="A6092" s="71" t="s">
        <v>5955</v>
      </c>
      <c r="B6092" s="72" t="s">
        <v>5952</v>
      </c>
      <c r="C6092" s="71" t="s">
        <v>17284</v>
      </c>
      <c r="D6092" s="73" t="s">
        <v>11864</v>
      </c>
      <c r="E6092" s="71" t="s">
        <v>5956</v>
      </c>
      <c r="F6092" s="75" t="s">
        <v>10</v>
      </c>
      <c r="G6092" s="75">
        <v>329</v>
      </c>
      <c r="H6092" s="75"/>
      <c r="I6092" s="74" t="s">
        <v>7799</v>
      </c>
      <c r="J6092" s="38">
        <v>40101604</v>
      </c>
      <c r="K6092" s="38" t="s">
        <v>12462</v>
      </c>
      <c r="L6092" s="76" t="str">
        <f t="shared" si="253"/>
        <v>110-0100-01.JPG</v>
      </c>
      <c r="M6092" s="76"/>
      <c r="N6092" s="76"/>
    </row>
    <row r="6093" spans="1:14" x14ac:dyDescent="0.25">
      <c r="A6093" s="71" t="s">
        <v>5957</v>
      </c>
      <c r="B6093" s="72" t="s">
        <v>5952</v>
      </c>
      <c r="C6093" s="71" t="s">
        <v>17285</v>
      </c>
      <c r="D6093" s="73" t="s">
        <v>11864</v>
      </c>
      <c r="E6093" s="71" t="s">
        <v>8432</v>
      </c>
      <c r="F6093" s="75" t="s">
        <v>10</v>
      </c>
      <c r="G6093" s="75">
        <v>359</v>
      </c>
      <c r="H6093" s="75"/>
      <c r="I6093" s="74" t="s">
        <v>7799</v>
      </c>
      <c r="J6093" s="38">
        <v>40101604</v>
      </c>
      <c r="K6093" s="38" t="s">
        <v>12462</v>
      </c>
      <c r="L6093" s="76" t="str">
        <f t="shared" si="253"/>
        <v>110-0100-02.JPG</v>
      </c>
      <c r="M6093" s="76"/>
      <c r="N6093" s="76"/>
    </row>
    <row r="6094" spans="1:14" x14ac:dyDescent="0.25">
      <c r="A6094" s="71" t="s">
        <v>8410</v>
      </c>
      <c r="B6094" s="72" t="s">
        <v>5952</v>
      </c>
      <c r="C6094" s="71" t="s">
        <v>17282</v>
      </c>
      <c r="D6094" s="73" t="s">
        <v>11864</v>
      </c>
      <c r="E6094" s="71" t="s">
        <v>5959</v>
      </c>
      <c r="F6094" s="75" t="s">
        <v>10</v>
      </c>
      <c r="G6094" s="75">
        <v>555</v>
      </c>
      <c r="H6094" s="75"/>
      <c r="I6094" s="74" t="s">
        <v>7799</v>
      </c>
      <c r="J6094" s="38">
        <v>40101604</v>
      </c>
      <c r="K6094" s="38" t="s">
        <v>12462</v>
      </c>
      <c r="L6094" s="76" t="str">
        <f t="shared" si="253"/>
        <v>110-0101-01.JPG</v>
      </c>
      <c r="M6094" s="76"/>
      <c r="N6094" s="76"/>
    </row>
    <row r="6095" spans="1:14" x14ac:dyDescent="0.25">
      <c r="A6095" s="71" t="s">
        <v>8411</v>
      </c>
      <c r="B6095" s="72" t="s">
        <v>5952</v>
      </c>
      <c r="C6095" s="71" t="s">
        <v>17283</v>
      </c>
      <c r="D6095" s="73" t="s">
        <v>11864</v>
      </c>
      <c r="E6095" s="71" t="s">
        <v>5960</v>
      </c>
      <c r="F6095" s="75" t="s">
        <v>10</v>
      </c>
      <c r="G6095" s="75">
        <v>645</v>
      </c>
      <c r="H6095" s="75"/>
      <c r="I6095" s="74" t="s">
        <v>7799</v>
      </c>
      <c r="J6095" s="38">
        <v>40101604</v>
      </c>
      <c r="K6095" s="38" t="s">
        <v>12462</v>
      </c>
      <c r="L6095" s="76" t="str">
        <f t="shared" si="253"/>
        <v>110-0101-02.JPG</v>
      </c>
      <c r="M6095" s="76"/>
      <c r="N6095" s="76"/>
    </row>
    <row r="6096" spans="1:14" x14ac:dyDescent="0.25">
      <c r="A6096" s="71" t="s">
        <v>8412</v>
      </c>
      <c r="B6096" s="72" t="s">
        <v>5952</v>
      </c>
      <c r="C6096" s="71" t="s">
        <v>12460</v>
      </c>
      <c r="D6096" s="73" t="s">
        <v>11864</v>
      </c>
      <c r="E6096" s="71" t="s">
        <v>5958</v>
      </c>
      <c r="F6096" s="75" t="s">
        <v>10</v>
      </c>
      <c r="G6096" s="75">
        <v>339</v>
      </c>
      <c r="H6096" s="75"/>
      <c r="I6096" s="74" t="s">
        <v>7799</v>
      </c>
      <c r="J6096" s="38">
        <v>40101604</v>
      </c>
      <c r="K6096" s="38" t="s">
        <v>12462</v>
      </c>
      <c r="L6096" s="71" t="str">
        <f t="shared" si="253"/>
        <v>110-0102-01.JPG</v>
      </c>
      <c r="M6096" s="71"/>
      <c r="N6096" s="71"/>
    </row>
    <row r="6097" spans="1:14" x14ac:dyDescent="0.25">
      <c r="A6097" s="71" t="s">
        <v>8413</v>
      </c>
      <c r="B6097" s="72" t="s">
        <v>5952</v>
      </c>
      <c r="C6097" s="71" t="s">
        <v>12459</v>
      </c>
      <c r="D6097" s="73" t="s">
        <v>11864</v>
      </c>
      <c r="E6097" s="71" t="s">
        <v>5961</v>
      </c>
      <c r="F6097" s="75" t="s">
        <v>10</v>
      </c>
      <c r="G6097" s="75">
        <v>369</v>
      </c>
      <c r="H6097" s="75"/>
      <c r="I6097" s="74" t="s">
        <v>7799</v>
      </c>
      <c r="J6097" s="38">
        <v>40101604</v>
      </c>
      <c r="K6097" s="38" t="s">
        <v>12462</v>
      </c>
      <c r="L6097" s="71" t="str">
        <f t="shared" si="253"/>
        <v>110-0102-02.JPG</v>
      </c>
      <c r="M6097" s="71"/>
      <c r="N6097" s="71"/>
    </row>
    <row r="6098" spans="1:14" x14ac:dyDescent="0.25">
      <c r="A6098" s="71" t="s">
        <v>8414</v>
      </c>
      <c r="B6098" s="72" t="s">
        <v>5952</v>
      </c>
      <c r="C6098" s="71" t="s">
        <v>8420</v>
      </c>
      <c r="D6098" s="73" t="s">
        <v>11864</v>
      </c>
      <c r="E6098" s="71" t="s">
        <v>8426</v>
      </c>
      <c r="F6098" s="75" t="s">
        <v>10</v>
      </c>
      <c r="G6098" s="75">
        <v>306</v>
      </c>
      <c r="H6098" s="75"/>
      <c r="I6098" s="75" t="s">
        <v>7799</v>
      </c>
      <c r="J6098" s="38">
        <v>40101604</v>
      </c>
      <c r="K6098" s="38" t="s">
        <v>12462</v>
      </c>
      <c r="L6098" s="71" t="str">
        <f t="shared" si="253"/>
        <v>110-0103-01.JPG</v>
      </c>
      <c r="M6098" s="71"/>
      <c r="N6098" s="71"/>
    </row>
    <row r="6099" spans="1:14" x14ac:dyDescent="0.25">
      <c r="A6099" s="71" t="s">
        <v>8415</v>
      </c>
      <c r="B6099" s="72" t="s">
        <v>5952</v>
      </c>
      <c r="C6099" s="71" t="s">
        <v>8421</v>
      </c>
      <c r="D6099" s="73" t="s">
        <v>11864</v>
      </c>
      <c r="E6099" s="71" t="s">
        <v>8427</v>
      </c>
      <c r="F6099" s="75" t="s">
        <v>10</v>
      </c>
      <c r="G6099" s="75">
        <v>306</v>
      </c>
      <c r="H6099" s="75"/>
      <c r="I6099" s="75" t="s">
        <v>7799</v>
      </c>
      <c r="J6099" s="38">
        <v>40101604</v>
      </c>
      <c r="K6099" s="38" t="s">
        <v>12462</v>
      </c>
      <c r="L6099" s="71" t="str">
        <f t="shared" si="253"/>
        <v>110-0103-02.JPG</v>
      </c>
      <c r="M6099" s="71"/>
      <c r="N6099" s="71"/>
    </row>
    <row r="6100" spans="1:14" x14ac:dyDescent="0.25">
      <c r="A6100" s="71" t="s">
        <v>8416</v>
      </c>
      <c r="B6100" s="72" t="s">
        <v>5952</v>
      </c>
      <c r="C6100" s="71" t="s">
        <v>8422</v>
      </c>
      <c r="D6100" s="73" t="s">
        <v>11864</v>
      </c>
      <c r="E6100" s="71" t="s">
        <v>8428</v>
      </c>
      <c r="F6100" s="75" t="s">
        <v>10</v>
      </c>
      <c r="G6100" s="75">
        <v>355</v>
      </c>
      <c r="H6100" s="75"/>
      <c r="I6100" s="75" t="s">
        <v>7799</v>
      </c>
      <c r="J6100" s="38">
        <v>40101604</v>
      </c>
      <c r="K6100" s="38" t="s">
        <v>12462</v>
      </c>
      <c r="L6100" s="71" t="str">
        <f t="shared" si="253"/>
        <v>110-0103-03.JPG</v>
      </c>
      <c r="M6100" s="71"/>
      <c r="N6100" s="71"/>
    </row>
    <row r="6101" spans="1:14" x14ac:dyDescent="0.25">
      <c r="A6101" s="71" t="s">
        <v>8417</v>
      </c>
      <c r="B6101" s="72" t="s">
        <v>5952</v>
      </c>
      <c r="C6101" s="71" t="s">
        <v>8423</v>
      </c>
      <c r="D6101" s="73" t="s">
        <v>11864</v>
      </c>
      <c r="E6101" s="71" t="s">
        <v>8429</v>
      </c>
      <c r="F6101" s="75" t="s">
        <v>10</v>
      </c>
      <c r="G6101" s="75">
        <v>349</v>
      </c>
      <c r="H6101" s="75"/>
      <c r="I6101" s="75" t="s">
        <v>7799</v>
      </c>
      <c r="J6101" s="38">
        <v>40101604</v>
      </c>
      <c r="K6101" s="38" t="s">
        <v>12462</v>
      </c>
      <c r="L6101" s="71" t="str">
        <f t="shared" ref="L6101:L6132" si="254">CONCATENATE(A6101,K6101)</f>
        <v>110-0104-01.JPG</v>
      </c>
      <c r="M6101" s="71"/>
      <c r="N6101" s="71"/>
    </row>
    <row r="6102" spans="1:14" x14ac:dyDescent="0.25">
      <c r="A6102" s="71" t="s">
        <v>8418</v>
      </c>
      <c r="B6102" s="72" t="s">
        <v>5952</v>
      </c>
      <c r="C6102" s="71" t="s">
        <v>8424</v>
      </c>
      <c r="D6102" s="73" t="s">
        <v>11864</v>
      </c>
      <c r="E6102" s="71" t="s">
        <v>8430</v>
      </c>
      <c r="F6102" s="75" t="s">
        <v>10</v>
      </c>
      <c r="G6102" s="75">
        <v>389</v>
      </c>
      <c r="H6102" s="75"/>
      <c r="I6102" s="75" t="s">
        <v>7799</v>
      </c>
      <c r="J6102" s="38">
        <v>40101604</v>
      </c>
      <c r="K6102" s="38" t="s">
        <v>12462</v>
      </c>
      <c r="L6102" s="71" t="str">
        <f t="shared" si="254"/>
        <v>110-0104-02.JPG</v>
      </c>
      <c r="M6102" s="71"/>
      <c r="N6102" s="71"/>
    </row>
    <row r="6103" spans="1:14" x14ac:dyDescent="0.25">
      <c r="A6103" s="71" t="s">
        <v>8419</v>
      </c>
      <c r="B6103" s="72" t="s">
        <v>5952</v>
      </c>
      <c r="C6103" s="71" t="s">
        <v>8425</v>
      </c>
      <c r="D6103" s="73" t="s">
        <v>11864</v>
      </c>
      <c r="E6103" s="71" t="s">
        <v>8431</v>
      </c>
      <c r="F6103" s="75" t="s">
        <v>10</v>
      </c>
      <c r="G6103" s="75">
        <v>389</v>
      </c>
      <c r="H6103" s="75"/>
      <c r="I6103" s="75" t="s">
        <v>7799</v>
      </c>
      <c r="J6103" s="38">
        <v>40101604</v>
      </c>
      <c r="K6103" s="38" t="s">
        <v>12462</v>
      </c>
      <c r="L6103" s="71" t="str">
        <f t="shared" si="254"/>
        <v>110-0104-03.JPG</v>
      </c>
      <c r="M6103" s="71"/>
      <c r="N6103" s="71"/>
    </row>
    <row r="6104" spans="1:14" x14ac:dyDescent="0.25">
      <c r="A6104" s="71" t="s">
        <v>8905</v>
      </c>
      <c r="B6104" s="72" t="s">
        <v>5952</v>
      </c>
      <c r="C6104" s="71" t="s">
        <v>8906</v>
      </c>
      <c r="D6104" s="73" t="s">
        <v>11864</v>
      </c>
      <c r="E6104" s="71" t="s">
        <v>8907</v>
      </c>
      <c r="F6104" s="75" t="s">
        <v>10</v>
      </c>
      <c r="G6104" s="75">
        <v>751</v>
      </c>
      <c r="H6104" s="75"/>
      <c r="I6104" s="75" t="s">
        <v>7799</v>
      </c>
      <c r="J6104" s="38">
        <v>40101604</v>
      </c>
      <c r="K6104" s="38" t="s">
        <v>12462</v>
      </c>
      <c r="L6104" s="71" t="str">
        <f t="shared" si="254"/>
        <v>110-0105-01.JPG</v>
      </c>
      <c r="M6104" s="71"/>
      <c r="N6104" s="71"/>
    </row>
    <row r="6105" spans="1:14" x14ac:dyDescent="0.25">
      <c r="A6105" s="71" t="s">
        <v>11739</v>
      </c>
      <c r="B6105" s="72" t="s">
        <v>5952</v>
      </c>
      <c r="C6105" s="71" t="s">
        <v>11741</v>
      </c>
      <c r="D6105" s="73" t="s">
        <v>11864</v>
      </c>
      <c r="E6105" s="71" t="s">
        <v>11740</v>
      </c>
      <c r="F6105" s="75" t="s">
        <v>10</v>
      </c>
      <c r="G6105" s="75">
        <v>665</v>
      </c>
      <c r="H6105" s="75"/>
      <c r="I6105" s="75" t="s">
        <v>7799</v>
      </c>
      <c r="J6105" s="38">
        <v>40101604</v>
      </c>
      <c r="K6105" s="38" t="s">
        <v>12462</v>
      </c>
      <c r="L6105" s="71" t="str">
        <f t="shared" si="254"/>
        <v>110-0106-01.JPG</v>
      </c>
      <c r="M6105" s="71"/>
      <c r="N6105" s="71"/>
    </row>
    <row r="6106" spans="1:14" x14ac:dyDescent="0.25">
      <c r="A6106" s="67" t="s">
        <v>12559</v>
      </c>
      <c r="B6106" s="69" t="s">
        <v>7</v>
      </c>
      <c r="C6106" s="67" t="s">
        <v>12559</v>
      </c>
      <c r="D6106" s="67"/>
      <c r="E6106" s="67" t="s">
        <v>12559</v>
      </c>
      <c r="F6106" s="70"/>
      <c r="G6106" s="70"/>
      <c r="H6106" s="70"/>
      <c r="I6106" s="70"/>
      <c r="J6106" s="37"/>
      <c r="K6106" s="37" t="s">
        <v>12462</v>
      </c>
      <c r="L6106" s="67" t="str">
        <f t="shared" si="254"/>
        <v>CODERAS Y VISERA PARASOL.JPG</v>
      </c>
      <c r="M6106" s="67"/>
      <c r="N6106" s="67"/>
    </row>
    <row r="6107" spans="1:14" x14ac:dyDescent="0.25">
      <c r="A6107" s="67" t="s">
        <v>5963</v>
      </c>
      <c r="B6107" s="69" t="s">
        <v>12558</v>
      </c>
      <c r="C6107" s="67" t="s">
        <v>5963</v>
      </c>
      <c r="D6107" s="67"/>
      <c r="E6107" s="67" t="s">
        <v>381</v>
      </c>
      <c r="F6107" s="70"/>
      <c r="G6107" s="70"/>
      <c r="H6107" s="70"/>
      <c r="I6107" s="70"/>
      <c r="J6107" s="37"/>
      <c r="K6107" s="37" t="s">
        <v>12462</v>
      </c>
      <c r="L6107" s="67" t="str">
        <f t="shared" si="254"/>
        <v>CHEVROLET - 111.JPG</v>
      </c>
      <c r="M6107" s="67"/>
      <c r="N6107" s="67"/>
    </row>
    <row r="6108" spans="1:14" x14ac:dyDescent="0.25">
      <c r="A6108" s="71" t="s">
        <v>9086</v>
      </c>
      <c r="B6108" s="72" t="s">
        <v>5963</v>
      </c>
      <c r="C6108" s="71"/>
      <c r="D6108" s="73" t="s">
        <v>11865</v>
      </c>
      <c r="E6108" s="71" t="s">
        <v>9087</v>
      </c>
      <c r="F6108" s="78" t="s">
        <v>7803</v>
      </c>
      <c r="G6108" s="78">
        <v>750.2</v>
      </c>
      <c r="H6108" s="78"/>
      <c r="I6108" s="78" t="s">
        <v>7802</v>
      </c>
      <c r="J6108" s="38">
        <v>25174409</v>
      </c>
      <c r="K6108" s="38" t="s">
        <v>12462</v>
      </c>
      <c r="L6108" s="71" t="str">
        <f t="shared" si="254"/>
        <v>111-0110-01.JPG</v>
      </c>
      <c r="M6108" s="71"/>
      <c r="N6108" s="71"/>
    </row>
    <row r="6109" spans="1:14" x14ac:dyDescent="0.25">
      <c r="A6109" s="67" t="s">
        <v>7664</v>
      </c>
      <c r="B6109" s="67" t="s">
        <v>12559</v>
      </c>
      <c r="C6109" s="67" t="s">
        <v>7664</v>
      </c>
      <c r="D6109" s="67"/>
      <c r="E6109" s="67" t="s">
        <v>754</v>
      </c>
      <c r="F6109" s="70"/>
      <c r="G6109" s="70"/>
      <c r="H6109" s="70"/>
      <c r="I6109" s="70"/>
      <c r="J6109" s="37"/>
      <c r="K6109" s="37" t="s">
        <v>12462</v>
      </c>
      <c r="L6109" s="67" t="str">
        <f t="shared" si="254"/>
        <v>NISSAN - 111.JPG</v>
      </c>
      <c r="M6109" s="67"/>
      <c r="N6109" s="67"/>
    </row>
    <row r="6110" spans="1:14" x14ac:dyDescent="0.25">
      <c r="A6110" s="71" t="s">
        <v>7665</v>
      </c>
      <c r="B6110" s="72" t="s">
        <v>7664</v>
      </c>
      <c r="C6110" s="71"/>
      <c r="D6110" s="73" t="s">
        <v>11865</v>
      </c>
      <c r="E6110" s="71" t="s">
        <v>7670</v>
      </c>
      <c r="F6110" s="75" t="s">
        <v>10</v>
      </c>
      <c r="G6110" s="75">
        <v>174.9</v>
      </c>
      <c r="H6110" s="75"/>
      <c r="I6110" s="74" t="s">
        <v>7799</v>
      </c>
      <c r="J6110" s="38">
        <v>25174400</v>
      </c>
      <c r="K6110" s="38" t="s">
        <v>12462</v>
      </c>
      <c r="L6110" s="71" t="str">
        <f t="shared" si="254"/>
        <v>111-0301-01.JPG</v>
      </c>
      <c r="M6110" s="71"/>
      <c r="N6110" s="71"/>
    </row>
    <row r="6111" spans="1:14" x14ac:dyDescent="0.25">
      <c r="A6111" s="71" t="s">
        <v>7678</v>
      </c>
      <c r="B6111" s="72" t="s">
        <v>7664</v>
      </c>
      <c r="C6111" s="71"/>
      <c r="D6111" s="73" t="s">
        <v>11865</v>
      </c>
      <c r="E6111" s="71" t="s">
        <v>7671</v>
      </c>
      <c r="F6111" s="75" t="s">
        <v>10</v>
      </c>
      <c r="G6111" s="75">
        <v>174.9</v>
      </c>
      <c r="H6111" s="75"/>
      <c r="I6111" s="74" t="s">
        <v>7799</v>
      </c>
      <c r="J6111" s="38">
        <v>25174400</v>
      </c>
      <c r="K6111" s="38" t="s">
        <v>12462</v>
      </c>
      <c r="L6111" s="71" t="str">
        <f t="shared" si="254"/>
        <v>111-0301-02.JPG</v>
      </c>
      <c r="M6111" s="71"/>
      <c r="N6111" s="71"/>
    </row>
    <row r="6112" spans="1:14" x14ac:dyDescent="0.25">
      <c r="A6112" s="71" t="s">
        <v>7679</v>
      </c>
      <c r="B6112" s="72" t="s">
        <v>7664</v>
      </c>
      <c r="C6112" s="71"/>
      <c r="D6112" s="73" t="s">
        <v>11865</v>
      </c>
      <c r="E6112" s="71" t="s">
        <v>7672</v>
      </c>
      <c r="F6112" s="75" t="s">
        <v>10</v>
      </c>
      <c r="G6112" s="75">
        <v>174.9</v>
      </c>
      <c r="H6112" s="75"/>
      <c r="I6112" s="74" t="s">
        <v>7799</v>
      </c>
      <c r="J6112" s="38">
        <v>25174400</v>
      </c>
      <c r="K6112" s="38" t="s">
        <v>12462</v>
      </c>
      <c r="L6112" s="71" t="str">
        <f t="shared" si="254"/>
        <v>111-0301-03.JPG</v>
      </c>
      <c r="M6112" s="71"/>
      <c r="N6112" s="71"/>
    </row>
    <row r="6113" spans="1:14" x14ac:dyDescent="0.25">
      <c r="A6113" s="71" t="s">
        <v>7680</v>
      </c>
      <c r="B6113" s="72" t="s">
        <v>7664</v>
      </c>
      <c r="C6113" s="71"/>
      <c r="D6113" s="73" t="s">
        <v>11865</v>
      </c>
      <c r="E6113" s="71" t="s">
        <v>7673</v>
      </c>
      <c r="F6113" s="75" t="s">
        <v>10</v>
      </c>
      <c r="G6113" s="75">
        <v>174.9</v>
      </c>
      <c r="H6113" s="75"/>
      <c r="I6113" s="74" t="s">
        <v>7799</v>
      </c>
      <c r="J6113" s="38">
        <v>25174400</v>
      </c>
      <c r="K6113" s="38" t="s">
        <v>12462</v>
      </c>
      <c r="L6113" s="71" t="str">
        <f t="shared" si="254"/>
        <v>111-0301-04.JPG</v>
      </c>
      <c r="M6113" s="71"/>
      <c r="N6113" s="71"/>
    </row>
    <row r="6114" spans="1:14" x14ac:dyDescent="0.25">
      <c r="A6114" s="71" t="s">
        <v>7666</v>
      </c>
      <c r="B6114" s="72" t="s">
        <v>7664</v>
      </c>
      <c r="C6114" s="71"/>
      <c r="D6114" s="73" t="s">
        <v>11865</v>
      </c>
      <c r="E6114" s="71" t="s">
        <v>7674</v>
      </c>
      <c r="F6114" s="75" t="s">
        <v>10</v>
      </c>
      <c r="G6114" s="75">
        <v>174.9</v>
      </c>
      <c r="H6114" s="75"/>
      <c r="I6114" s="74" t="s">
        <v>7799</v>
      </c>
      <c r="J6114" s="38">
        <v>25174400</v>
      </c>
      <c r="K6114" s="38" t="s">
        <v>12462</v>
      </c>
      <c r="L6114" s="71" t="str">
        <f t="shared" si="254"/>
        <v>111-0302-01.JPG</v>
      </c>
      <c r="M6114" s="71"/>
      <c r="N6114" s="71"/>
    </row>
    <row r="6115" spans="1:14" x14ac:dyDescent="0.25">
      <c r="A6115" s="71" t="s">
        <v>7667</v>
      </c>
      <c r="B6115" s="72" t="s">
        <v>7664</v>
      </c>
      <c r="C6115" s="71"/>
      <c r="D6115" s="73" t="s">
        <v>11865</v>
      </c>
      <c r="E6115" s="71" t="s">
        <v>7675</v>
      </c>
      <c r="F6115" s="75" t="s">
        <v>10</v>
      </c>
      <c r="G6115" s="75">
        <v>174.9</v>
      </c>
      <c r="H6115" s="75"/>
      <c r="I6115" s="74" t="s">
        <v>7799</v>
      </c>
      <c r="J6115" s="38">
        <v>25174400</v>
      </c>
      <c r="K6115" s="38" t="s">
        <v>12462</v>
      </c>
      <c r="L6115" s="71" t="str">
        <f t="shared" si="254"/>
        <v>111-0302-02.JPG</v>
      </c>
      <c r="M6115" s="71"/>
      <c r="N6115" s="71"/>
    </row>
    <row r="6116" spans="1:14" x14ac:dyDescent="0.25">
      <c r="A6116" s="71" t="s">
        <v>7668</v>
      </c>
      <c r="B6116" s="72" t="s">
        <v>7664</v>
      </c>
      <c r="C6116" s="71"/>
      <c r="D6116" s="73" t="s">
        <v>11865</v>
      </c>
      <c r="E6116" s="71" t="s">
        <v>7676</v>
      </c>
      <c r="F6116" s="75" t="s">
        <v>10</v>
      </c>
      <c r="G6116" s="75">
        <v>174.9</v>
      </c>
      <c r="H6116" s="75"/>
      <c r="I6116" s="74" t="s">
        <v>7799</v>
      </c>
      <c r="J6116" s="38">
        <v>25174400</v>
      </c>
      <c r="K6116" s="38" t="s">
        <v>12462</v>
      </c>
      <c r="L6116" s="71" t="str">
        <f t="shared" si="254"/>
        <v>111-0302-03.JPG</v>
      </c>
      <c r="M6116" s="71"/>
      <c r="N6116" s="71"/>
    </row>
    <row r="6117" spans="1:14" x14ac:dyDescent="0.25">
      <c r="A6117" s="71" t="s">
        <v>7669</v>
      </c>
      <c r="B6117" s="72" t="s">
        <v>7664</v>
      </c>
      <c r="C6117" s="71"/>
      <c r="D6117" s="73" t="s">
        <v>11865</v>
      </c>
      <c r="E6117" s="71" t="s">
        <v>7677</v>
      </c>
      <c r="F6117" s="75" t="s">
        <v>10</v>
      </c>
      <c r="G6117" s="75">
        <v>174.9</v>
      </c>
      <c r="H6117" s="75"/>
      <c r="I6117" s="74" t="s">
        <v>7799</v>
      </c>
      <c r="J6117" s="38">
        <v>25174400</v>
      </c>
      <c r="K6117" s="38" t="s">
        <v>12462</v>
      </c>
      <c r="L6117" s="71" t="str">
        <f t="shared" si="254"/>
        <v>111-0302-04.JPG</v>
      </c>
      <c r="M6117" s="71"/>
      <c r="N6117" s="71"/>
    </row>
    <row r="6118" spans="1:14" x14ac:dyDescent="0.25">
      <c r="A6118" s="71" t="s">
        <v>9075</v>
      </c>
      <c r="B6118" s="72" t="s">
        <v>7664</v>
      </c>
      <c r="C6118" s="71"/>
      <c r="D6118" s="73" t="s">
        <v>11865</v>
      </c>
      <c r="E6118" s="71" t="s">
        <v>9088</v>
      </c>
      <c r="F6118" s="75" t="s">
        <v>7803</v>
      </c>
      <c r="G6118" s="75">
        <v>735.9</v>
      </c>
      <c r="H6118" s="75"/>
      <c r="I6118" s="74" t="s">
        <v>7802</v>
      </c>
      <c r="J6118" s="38">
        <v>25174409</v>
      </c>
      <c r="K6118" s="38" t="s">
        <v>12462</v>
      </c>
      <c r="L6118" s="71" t="str">
        <f t="shared" si="254"/>
        <v>111-0310-01.JPG</v>
      </c>
      <c r="M6118" s="71"/>
      <c r="N6118" s="71"/>
    </row>
    <row r="6119" spans="1:14" x14ac:dyDescent="0.25">
      <c r="A6119" s="71" t="s">
        <v>9076</v>
      </c>
      <c r="B6119" s="72" t="s">
        <v>7664</v>
      </c>
      <c r="C6119" s="71"/>
      <c r="D6119" s="73" t="s">
        <v>11865</v>
      </c>
      <c r="E6119" s="71" t="s">
        <v>9089</v>
      </c>
      <c r="F6119" s="75" t="s">
        <v>7803</v>
      </c>
      <c r="G6119" s="75">
        <v>790.90000000000009</v>
      </c>
      <c r="H6119" s="75"/>
      <c r="I6119" s="74" t="s">
        <v>7802</v>
      </c>
      <c r="J6119" s="38">
        <v>25174409</v>
      </c>
      <c r="K6119" s="38" t="s">
        <v>12462</v>
      </c>
      <c r="L6119" s="71" t="str">
        <f t="shared" si="254"/>
        <v>111-0310-02.JPG</v>
      </c>
      <c r="M6119" s="71"/>
      <c r="N6119" s="71"/>
    </row>
    <row r="6120" spans="1:14" x14ac:dyDescent="0.25">
      <c r="A6120" s="71" t="s">
        <v>9129</v>
      </c>
      <c r="B6120" s="72" t="s">
        <v>7664</v>
      </c>
      <c r="C6120" s="71"/>
      <c r="D6120" s="73" t="s">
        <v>11865</v>
      </c>
      <c r="E6120" s="71" t="s">
        <v>9130</v>
      </c>
      <c r="F6120" s="75" t="s">
        <v>7803</v>
      </c>
      <c r="G6120" s="75">
        <v>790.90000000000009</v>
      </c>
      <c r="H6120" s="75"/>
      <c r="I6120" s="74" t="s">
        <v>7802</v>
      </c>
      <c r="J6120" s="38">
        <v>25174409</v>
      </c>
      <c r="K6120" s="38" t="s">
        <v>12462</v>
      </c>
      <c r="L6120" s="71" t="str">
        <f t="shared" si="254"/>
        <v>111-0310-03.JPG</v>
      </c>
      <c r="M6120" s="71"/>
      <c r="N6120" s="71"/>
    </row>
    <row r="6121" spans="1:14" x14ac:dyDescent="0.25">
      <c r="A6121" s="71" t="s">
        <v>9077</v>
      </c>
      <c r="B6121" s="72" t="s">
        <v>7664</v>
      </c>
      <c r="C6121" s="71"/>
      <c r="D6121" s="73" t="s">
        <v>11865</v>
      </c>
      <c r="E6121" s="71" t="s">
        <v>9096</v>
      </c>
      <c r="F6121" s="75" t="s">
        <v>7803</v>
      </c>
      <c r="G6121" s="75">
        <v>579.70000000000005</v>
      </c>
      <c r="H6121" s="75"/>
      <c r="I6121" s="74" t="s">
        <v>7802</v>
      </c>
      <c r="J6121" s="38">
        <v>25174409</v>
      </c>
      <c r="K6121" s="38" t="s">
        <v>12462</v>
      </c>
      <c r="L6121" s="71" t="str">
        <f t="shared" si="254"/>
        <v>111-0311-01.JPG</v>
      </c>
      <c r="M6121" s="71"/>
      <c r="N6121" s="71"/>
    </row>
    <row r="6122" spans="1:14" x14ac:dyDescent="0.25">
      <c r="A6122" s="71" t="s">
        <v>9078</v>
      </c>
      <c r="B6122" s="72" t="s">
        <v>7664</v>
      </c>
      <c r="C6122" s="71"/>
      <c r="D6122" s="73" t="s">
        <v>11865</v>
      </c>
      <c r="E6122" s="71" t="s">
        <v>9097</v>
      </c>
      <c r="F6122" s="75" t="s">
        <v>7803</v>
      </c>
      <c r="G6122" s="75">
        <v>656.7</v>
      </c>
      <c r="H6122" s="75"/>
      <c r="I6122" s="74" t="s">
        <v>7802</v>
      </c>
      <c r="J6122" s="38">
        <v>25174409</v>
      </c>
      <c r="K6122" s="38" t="s">
        <v>12462</v>
      </c>
      <c r="L6122" s="71" t="str">
        <f t="shared" si="254"/>
        <v>111-0311-02.JPG</v>
      </c>
      <c r="M6122" s="71"/>
      <c r="N6122" s="71"/>
    </row>
    <row r="6123" spans="1:14" x14ac:dyDescent="0.25">
      <c r="A6123" s="71" t="s">
        <v>9079</v>
      </c>
      <c r="B6123" s="72" t="s">
        <v>7664</v>
      </c>
      <c r="C6123" s="71"/>
      <c r="D6123" s="73" t="s">
        <v>11865</v>
      </c>
      <c r="E6123" s="71" t="s">
        <v>9098</v>
      </c>
      <c r="F6123" s="75" t="s">
        <v>7803</v>
      </c>
      <c r="G6123" s="75">
        <v>647.90000000000009</v>
      </c>
      <c r="H6123" s="75"/>
      <c r="I6123" s="74" t="s">
        <v>7802</v>
      </c>
      <c r="J6123" s="38">
        <v>25174409</v>
      </c>
      <c r="K6123" s="38" t="s">
        <v>12462</v>
      </c>
      <c r="L6123" s="71" t="str">
        <f t="shared" si="254"/>
        <v>111-0311-03.JPG</v>
      </c>
      <c r="M6123" s="71"/>
      <c r="N6123" s="71"/>
    </row>
    <row r="6124" spans="1:14" x14ac:dyDescent="0.25">
      <c r="A6124" s="71" t="s">
        <v>9080</v>
      </c>
      <c r="B6124" s="72" t="s">
        <v>7664</v>
      </c>
      <c r="C6124" s="71"/>
      <c r="D6124" s="73" t="s">
        <v>11865</v>
      </c>
      <c r="E6124" s="71" t="s">
        <v>9090</v>
      </c>
      <c r="F6124" s="75" t="s">
        <v>7803</v>
      </c>
      <c r="G6124" s="75">
        <v>867.90000000000009</v>
      </c>
      <c r="H6124" s="75"/>
      <c r="I6124" s="74" t="s">
        <v>7802</v>
      </c>
      <c r="J6124" s="38">
        <v>25174409</v>
      </c>
      <c r="K6124" s="38" t="s">
        <v>12462</v>
      </c>
      <c r="L6124" s="71" t="str">
        <f t="shared" si="254"/>
        <v>111-0312-01.JPG</v>
      </c>
      <c r="M6124" s="71"/>
      <c r="N6124" s="71"/>
    </row>
    <row r="6125" spans="1:14" x14ac:dyDescent="0.25">
      <c r="A6125" s="71" t="s">
        <v>9081</v>
      </c>
      <c r="B6125" s="72" t="s">
        <v>7664</v>
      </c>
      <c r="C6125" s="71"/>
      <c r="D6125" s="73" t="s">
        <v>11865</v>
      </c>
      <c r="E6125" s="71" t="s">
        <v>9091</v>
      </c>
      <c r="F6125" s="75" t="s">
        <v>7803</v>
      </c>
      <c r="G6125" s="75">
        <v>750.2</v>
      </c>
      <c r="H6125" s="75"/>
      <c r="I6125" s="74" t="s">
        <v>7802</v>
      </c>
      <c r="J6125" s="38">
        <v>25174409</v>
      </c>
      <c r="K6125" s="38" t="s">
        <v>12462</v>
      </c>
      <c r="L6125" s="71" t="str">
        <f t="shared" si="254"/>
        <v>111-0313-01.JPG</v>
      </c>
      <c r="M6125" s="71"/>
      <c r="N6125" s="71"/>
    </row>
    <row r="6126" spans="1:14" x14ac:dyDescent="0.25">
      <c r="A6126" s="67" t="s">
        <v>5964</v>
      </c>
      <c r="B6126" s="67" t="s">
        <v>12559</v>
      </c>
      <c r="C6126" s="67" t="s">
        <v>5964</v>
      </c>
      <c r="D6126" s="67"/>
      <c r="E6126" s="67" t="s">
        <v>963</v>
      </c>
      <c r="F6126" s="70"/>
      <c r="G6126" s="70"/>
      <c r="H6126" s="70"/>
      <c r="I6126" s="70"/>
      <c r="J6126" s="37"/>
      <c r="K6126" s="37" t="s">
        <v>12462</v>
      </c>
      <c r="L6126" s="67" t="str">
        <f t="shared" si="254"/>
        <v>VOLKSWAGEN - 111.JPG</v>
      </c>
      <c r="M6126" s="67"/>
      <c r="N6126" s="67"/>
    </row>
    <row r="6127" spans="1:14" x14ac:dyDescent="0.25">
      <c r="A6127" s="71" t="s">
        <v>7681</v>
      </c>
      <c r="B6127" s="72" t="s">
        <v>5964</v>
      </c>
      <c r="C6127" s="71"/>
      <c r="D6127" s="73" t="s">
        <v>11865</v>
      </c>
      <c r="E6127" s="71" t="s">
        <v>2963</v>
      </c>
      <c r="F6127" s="75" t="s">
        <v>10</v>
      </c>
      <c r="G6127" s="75">
        <v>145</v>
      </c>
      <c r="H6127" s="75"/>
      <c r="I6127" s="74" t="s">
        <v>7799</v>
      </c>
      <c r="J6127" s="38">
        <v>25174400</v>
      </c>
      <c r="K6127" s="38" t="s">
        <v>12462</v>
      </c>
      <c r="L6127" s="71" t="str">
        <f t="shared" si="254"/>
        <v>111-0401-01.JPG</v>
      </c>
      <c r="M6127" s="71"/>
      <c r="N6127" s="71"/>
    </row>
    <row r="6128" spans="1:14" x14ac:dyDescent="0.25">
      <c r="A6128" s="71" t="s">
        <v>9082</v>
      </c>
      <c r="B6128" s="72" t="s">
        <v>5964</v>
      </c>
      <c r="C6128" s="71"/>
      <c r="D6128" s="73" t="s">
        <v>11865</v>
      </c>
      <c r="E6128" s="71" t="s">
        <v>9092</v>
      </c>
      <c r="F6128" s="75" t="s">
        <v>7803</v>
      </c>
      <c r="G6128" s="75">
        <v>865.7</v>
      </c>
      <c r="H6128" s="75"/>
      <c r="I6128" s="74" t="s">
        <v>7802</v>
      </c>
      <c r="J6128" s="38">
        <v>25174409</v>
      </c>
      <c r="K6128" s="38" t="s">
        <v>12462</v>
      </c>
      <c r="L6128" s="71" t="str">
        <f t="shared" si="254"/>
        <v>111-0410-01.JPG</v>
      </c>
      <c r="M6128" s="71"/>
      <c r="N6128" s="71"/>
    </row>
    <row r="6129" spans="1:14" x14ac:dyDescent="0.25">
      <c r="A6129" s="71" t="s">
        <v>9083</v>
      </c>
      <c r="B6129" s="72" t="s">
        <v>5964</v>
      </c>
      <c r="C6129" s="71"/>
      <c r="D6129" s="73" t="s">
        <v>11865</v>
      </c>
      <c r="E6129" s="71" t="s">
        <v>9093</v>
      </c>
      <c r="F6129" s="75" t="s">
        <v>7803</v>
      </c>
      <c r="G6129" s="75">
        <v>749.1</v>
      </c>
      <c r="H6129" s="75"/>
      <c r="I6129" s="74" t="s">
        <v>7802</v>
      </c>
      <c r="J6129" s="38">
        <v>25174409</v>
      </c>
      <c r="K6129" s="38" t="s">
        <v>12462</v>
      </c>
      <c r="L6129" s="71" t="str">
        <f t="shared" si="254"/>
        <v>111-0411-01.JPG</v>
      </c>
      <c r="M6129" s="71"/>
      <c r="N6129" s="71"/>
    </row>
    <row r="6130" spans="1:14" x14ac:dyDescent="0.25">
      <c r="A6130" s="71" t="s">
        <v>9084</v>
      </c>
      <c r="B6130" s="72" t="s">
        <v>5964</v>
      </c>
      <c r="C6130" s="71"/>
      <c r="D6130" s="73" t="s">
        <v>11865</v>
      </c>
      <c r="E6130" s="71" t="s">
        <v>9094</v>
      </c>
      <c r="F6130" s="75" t="s">
        <v>7803</v>
      </c>
      <c r="G6130" s="75">
        <v>682</v>
      </c>
      <c r="H6130" s="75"/>
      <c r="I6130" s="74" t="s">
        <v>7802</v>
      </c>
      <c r="J6130" s="38">
        <v>25174409</v>
      </c>
      <c r="K6130" s="38" t="s">
        <v>12462</v>
      </c>
      <c r="L6130" s="71" t="str">
        <f t="shared" si="254"/>
        <v>111-0412-01.JPG</v>
      </c>
      <c r="M6130" s="71"/>
      <c r="N6130" s="71"/>
    </row>
    <row r="6131" spans="1:14" x14ac:dyDescent="0.25">
      <c r="A6131" s="71" t="s">
        <v>9085</v>
      </c>
      <c r="B6131" s="72" t="s">
        <v>5964</v>
      </c>
      <c r="C6131" s="71"/>
      <c r="D6131" s="73" t="s">
        <v>11865</v>
      </c>
      <c r="E6131" s="71" t="s">
        <v>9095</v>
      </c>
      <c r="F6131" s="75" t="s">
        <v>7803</v>
      </c>
      <c r="G6131" s="75">
        <v>572</v>
      </c>
      <c r="H6131" s="75"/>
      <c r="I6131" s="74" t="s">
        <v>7802</v>
      </c>
      <c r="J6131" s="38">
        <v>25174409</v>
      </c>
      <c r="K6131" s="38" t="s">
        <v>12462</v>
      </c>
      <c r="L6131" s="71" t="str">
        <f t="shared" si="254"/>
        <v>111-0413-01.JPG</v>
      </c>
      <c r="M6131" s="71"/>
      <c r="N6131" s="71"/>
    </row>
    <row r="6132" spans="1:14" x14ac:dyDescent="0.25">
      <c r="A6132" s="67" t="s">
        <v>5965</v>
      </c>
      <c r="B6132" s="69" t="s">
        <v>7</v>
      </c>
      <c r="C6132" s="67" t="s">
        <v>5965</v>
      </c>
      <c r="D6132" s="67"/>
      <c r="E6132" s="67" t="s">
        <v>5965</v>
      </c>
      <c r="F6132" s="70"/>
      <c r="G6132" s="70"/>
      <c r="H6132" s="70"/>
      <c r="I6132" s="70"/>
      <c r="J6132" s="37"/>
      <c r="K6132" s="37" t="s">
        <v>12462</v>
      </c>
      <c r="L6132" s="67" t="str">
        <f t="shared" si="254"/>
        <v>VOLANTES DEPORTIVOS.JPG</v>
      </c>
      <c r="M6132" s="67"/>
      <c r="N6132" s="67"/>
    </row>
    <row r="6133" spans="1:14" x14ac:dyDescent="0.25">
      <c r="A6133" s="71" t="s">
        <v>8491</v>
      </c>
      <c r="B6133" s="72" t="s">
        <v>5965</v>
      </c>
      <c r="C6133" s="71"/>
      <c r="D6133" s="73" t="s">
        <v>11864</v>
      </c>
      <c r="E6133" s="71" t="s">
        <v>5966</v>
      </c>
      <c r="F6133" s="75" t="s">
        <v>10</v>
      </c>
      <c r="G6133" s="75">
        <v>1015</v>
      </c>
      <c r="H6133" s="75"/>
      <c r="I6133" s="74" t="s">
        <v>7799</v>
      </c>
      <c r="J6133" s="38">
        <v>25174211</v>
      </c>
      <c r="K6133" s="38" t="s">
        <v>12462</v>
      </c>
      <c r="L6133" s="71" t="str">
        <f t="shared" ref="L6133:L6164" si="255">CONCATENATE(A6133,K6133)</f>
        <v>VOL1-1430-23.JPG</v>
      </c>
      <c r="M6133" s="71" t="s">
        <v>12602</v>
      </c>
      <c r="N6133" s="71" t="s">
        <v>12603</v>
      </c>
    </row>
    <row r="6134" spans="1:14" x14ac:dyDescent="0.25">
      <c r="A6134" s="71" t="s">
        <v>8492</v>
      </c>
      <c r="B6134" s="72" t="s">
        <v>5965</v>
      </c>
      <c r="C6134" s="71"/>
      <c r="D6134" s="73" t="s">
        <v>11864</v>
      </c>
      <c r="E6134" s="71" t="s">
        <v>5967</v>
      </c>
      <c r="F6134" s="75" t="s">
        <v>10</v>
      </c>
      <c r="G6134" s="75">
        <v>1015</v>
      </c>
      <c r="H6134" s="75"/>
      <c r="I6134" s="74" t="s">
        <v>7799</v>
      </c>
      <c r="J6134" s="38">
        <v>25174211</v>
      </c>
      <c r="K6134" s="38" t="s">
        <v>12462</v>
      </c>
      <c r="L6134" s="71" t="str">
        <f t="shared" si="255"/>
        <v>112-0112-54.JPG</v>
      </c>
      <c r="M6134" s="71" t="s">
        <v>12602</v>
      </c>
      <c r="N6134" s="71" t="s">
        <v>12603</v>
      </c>
    </row>
    <row r="6135" spans="1:14" x14ac:dyDescent="0.25">
      <c r="A6135" s="71" t="s">
        <v>8493</v>
      </c>
      <c r="B6135" s="72" t="s">
        <v>5965</v>
      </c>
      <c r="C6135" s="71"/>
      <c r="D6135" s="73" t="s">
        <v>11864</v>
      </c>
      <c r="E6135" s="71" t="s">
        <v>5966</v>
      </c>
      <c r="F6135" s="75" t="s">
        <v>10</v>
      </c>
      <c r="G6135" s="75">
        <v>1015</v>
      </c>
      <c r="H6135" s="75"/>
      <c r="I6135" s="74" t="s">
        <v>7799</v>
      </c>
      <c r="J6135" s="38">
        <v>25174211</v>
      </c>
      <c r="K6135" s="38" t="s">
        <v>12462</v>
      </c>
      <c r="L6135" s="71" t="str">
        <f t="shared" si="255"/>
        <v>112-0112-66.JPG</v>
      </c>
      <c r="M6135" s="71" t="s">
        <v>12602</v>
      </c>
      <c r="N6135" s="71" t="s">
        <v>12603</v>
      </c>
    </row>
    <row r="6136" spans="1:14" x14ac:dyDescent="0.25">
      <c r="A6136" s="71" t="s">
        <v>5969</v>
      </c>
      <c r="B6136" s="72" t="s">
        <v>5965</v>
      </c>
      <c r="C6136" s="71"/>
      <c r="D6136" s="73" t="s">
        <v>11864</v>
      </c>
      <c r="E6136" s="71" t="s">
        <v>5970</v>
      </c>
      <c r="F6136" s="75" t="s">
        <v>10</v>
      </c>
      <c r="G6136" s="75">
        <v>1015</v>
      </c>
      <c r="H6136" s="75"/>
      <c r="I6136" s="74" t="s">
        <v>7799</v>
      </c>
      <c r="J6136" s="38">
        <v>25174211</v>
      </c>
      <c r="K6136" s="38" t="s">
        <v>12462</v>
      </c>
      <c r="L6136" s="71" t="str">
        <f t="shared" si="255"/>
        <v>112-0112-15.JPG</v>
      </c>
      <c r="M6136" s="71" t="s">
        <v>12602</v>
      </c>
      <c r="N6136" s="71" t="s">
        <v>12603</v>
      </c>
    </row>
    <row r="6137" spans="1:14" x14ac:dyDescent="0.25">
      <c r="A6137" s="71" t="s">
        <v>5971</v>
      </c>
      <c r="B6137" s="72" t="s">
        <v>5965</v>
      </c>
      <c r="C6137" s="71"/>
      <c r="D6137" s="73" t="s">
        <v>11864</v>
      </c>
      <c r="E6137" s="71" t="s">
        <v>5970</v>
      </c>
      <c r="F6137" s="75" t="s">
        <v>10</v>
      </c>
      <c r="G6137" s="75">
        <v>1015</v>
      </c>
      <c r="H6137" s="75"/>
      <c r="I6137" s="74" t="s">
        <v>7799</v>
      </c>
      <c r="J6137" s="38">
        <v>25174211</v>
      </c>
      <c r="K6137" s="38" t="s">
        <v>12462</v>
      </c>
      <c r="L6137" s="71" t="str">
        <f t="shared" si="255"/>
        <v>112-0112-28.JPG</v>
      </c>
      <c r="M6137" s="71" t="s">
        <v>12602</v>
      </c>
      <c r="N6137" s="71" t="s">
        <v>12603</v>
      </c>
    </row>
    <row r="6138" spans="1:14" x14ac:dyDescent="0.25">
      <c r="A6138" s="71" t="s">
        <v>5972</v>
      </c>
      <c r="B6138" s="72" t="s">
        <v>5965</v>
      </c>
      <c r="C6138" s="71"/>
      <c r="D6138" s="73" t="s">
        <v>11864</v>
      </c>
      <c r="E6138" s="71" t="s">
        <v>5966</v>
      </c>
      <c r="F6138" s="75" t="s">
        <v>10</v>
      </c>
      <c r="G6138" s="75">
        <v>1015</v>
      </c>
      <c r="H6138" s="75"/>
      <c r="I6138" s="74" t="s">
        <v>7799</v>
      </c>
      <c r="J6138" s="38">
        <v>25174211</v>
      </c>
      <c r="K6138" s="38" t="s">
        <v>12462</v>
      </c>
      <c r="L6138" s="71" t="str">
        <f t="shared" si="255"/>
        <v>112-0112-72.JPG</v>
      </c>
      <c r="M6138" s="71" t="s">
        <v>12602</v>
      </c>
      <c r="N6138" s="71" t="s">
        <v>12603</v>
      </c>
    </row>
    <row r="6139" spans="1:14" x14ac:dyDescent="0.25">
      <c r="A6139" s="71" t="s">
        <v>5973</v>
      </c>
      <c r="B6139" s="72" t="s">
        <v>5965</v>
      </c>
      <c r="C6139" s="71"/>
      <c r="D6139" s="73" t="s">
        <v>11864</v>
      </c>
      <c r="E6139" s="71" t="s">
        <v>5966</v>
      </c>
      <c r="F6139" s="75" t="s">
        <v>10</v>
      </c>
      <c r="G6139" s="75">
        <v>1015</v>
      </c>
      <c r="H6139" s="75"/>
      <c r="I6139" s="74" t="s">
        <v>7799</v>
      </c>
      <c r="J6139" s="38">
        <v>25174211</v>
      </c>
      <c r="K6139" s="38" t="s">
        <v>12462</v>
      </c>
      <c r="L6139" s="71" t="str">
        <f t="shared" si="255"/>
        <v>112-0112-79.JPG</v>
      </c>
      <c r="M6139" s="71" t="s">
        <v>12602</v>
      </c>
      <c r="N6139" s="71" t="s">
        <v>12603</v>
      </c>
    </row>
    <row r="6140" spans="1:14" x14ac:dyDescent="0.25">
      <c r="A6140" s="71" t="s">
        <v>5974</v>
      </c>
      <c r="B6140" s="72" t="s">
        <v>5965</v>
      </c>
      <c r="C6140" s="71"/>
      <c r="D6140" s="73" t="s">
        <v>11864</v>
      </c>
      <c r="E6140" s="71" t="s">
        <v>5966</v>
      </c>
      <c r="F6140" s="75" t="s">
        <v>10</v>
      </c>
      <c r="G6140" s="75">
        <v>1015</v>
      </c>
      <c r="H6140" s="75"/>
      <c r="I6140" s="74" t="s">
        <v>7799</v>
      </c>
      <c r="J6140" s="38">
        <v>25174211</v>
      </c>
      <c r="K6140" s="38" t="s">
        <v>12462</v>
      </c>
      <c r="L6140" s="71" t="str">
        <f t="shared" si="255"/>
        <v>112-0112-82.JPG</v>
      </c>
      <c r="M6140" s="71" t="s">
        <v>12602</v>
      </c>
      <c r="N6140" s="71" t="s">
        <v>12603</v>
      </c>
    </row>
    <row r="6141" spans="1:14" x14ac:dyDescent="0.25">
      <c r="A6141" s="71" t="s">
        <v>5975</v>
      </c>
      <c r="B6141" s="72" t="s">
        <v>5965</v>
      </c>
      <c r="C6141" s="71"/>
      <c r="D6141" s="73" t="s">
        <v>11864</v>
      </c>
      <c r="E6141" s="71" t="s">
        <v>5976</v>
      </c>
      <c r="F6141" s="75" t="s">
        <v>10</v>
      </c>
      <c r="G6141" s="75">
        <v>1015</v>
      </c>
      <c r="H6141" s="75"/>
      <c r="I6141" s="74" t="s">
        <v>7799</v>
      </c>
      <c r="J6141" s="38">
        <v>25174211</v>
      </c>
      <c r="K6141" s="38" t="s">
        <v>12462</v>
      </c>
      <c r="L6141" s="71" t="str">
        <f t="shared" si="255"/>
        <v>112-0115-11.JPG</v>
      </c>
      <c r="M6141" s="71" t="s">
        <v>12602</v>
      </c>
      <c r="N6141" s="71" t="s">
        <v>12603</v>
      </c>
    </row>
    <row r="6142" spans="1:14" x14ac:dyDescent="0.25">
      <c r="A6142" s="71" t="s">
        <v>8292</v>
      </c>
      <c r="B6142" s="72" t="s">
        <v>5965</v>
      </c>
      <c r="C6142" s="71"/>
      <c r="D6142" s="73" t="s">
        <v>11864</v>
      </c>
      <c r="E6142" s="71" t="s">
        <v>8303</v>
      </c>
      <c r="F6142" s="75" t="s">
        <v>10</v>
      </c>
      <c r="G6142" s="75">
        <v>1015</v>
      </c>
      <c r="H6142" s="75"/>
      <c r="I6142" s="74" t="s">
        <v>7799</v>
      </c>
      <c r="J6142" s="38">
        <v>25174211</v>
      </c>
      <c r="K6142" s="38" t="s">
        <v>12462</v>
      </c>
      <c r="L6142" s="71" t="str">
        <f t="shared" si="255"/>
        <v>112-0117-02.JPG</v>
      </c>
      <c r="M6142" s="71" t="s">
        <v>12602</v>
      </c>
      <c r="N6142" s="71" t="s">
        <v>12603</v>
      </c>
    </row>
    <row r="6143" spans="1:14" x14ac:dyDescent="0.25">
      <c r="A6143" s="71" t="s">
        <v>8293</v>
      </c>
      <c r="B6143" s="72" t="s">
        <v>5965</v>
      </c>
      <c r="C6143" s="71"/>
      <c r="D6143" s="73" t="s">
        <v>11864</v>
      </c>
      <c r="E6143" s="71" t="s">
        <v>8304</v>
      </c>
      <c r="F6143" s="75" t="s">
        <v>10</v>
      </c>
      <c r="G6143" s="75">
        <v>1015</v>
      </c>
      <c r="H6143" s="75"/>
      <c r="I6143" s="74" t="s">
        <v>7799</v>
      </c>
      <c r="J6143" s="38">
        <v>25174211</v>
      </c>
      <c r="K6143" s="38" t="s">
        <v>12462</v>
      </c>
      <c r="L6143" s="71" t="str">
        <f t="shared" si="255"/>
        <v>112-0117-04.JPG</v>
      </c>
      <c r="M6143" s="71" t="s">
        <v>12602</v>
      </c>
      <c r="N6143" s="71" t="s">
        <v>12603</v>
      </c>
    </row>
    <row r="6144" spans="1:14" x14ac:dyDescent="0.25">
      <c r="A6144" s="71" t="s">
        <v>8294</v>
      </c>
      <c r="B6144" s="72" t="s">
        <v>5965</v>
      </c>
      <c r="C6144" s="71"/>
      <c r="D6144" s="73" t="s">
        <v>11864</v>
      </c>
      <c r="E6144" s="71" t="s">
        <v>8304</v>
      </c>
      <c r="F6144" s="75" t="s">
        <v>10</v>
      </c>
      <c r="G6144" s="75">
        <v>1015</v>
      </c>
      <c r="H6144" s="75"/>
      <c r="I6144" s="74" t="s">
        <v>7799</v>
      </c>
      <c r="J6144" s="38">
        <v>25174211</v>
      </c>
      <c r="K6144" s="38" t="s">
        <v>12462</v>
      </c>
      <c r="L6144" s="71" t="str">
        <f t="shared" si="255"/>
        <v>112-0117-05.JPG</v>
      </c>
      <c r="M6144" s="71" t="s">
        <v>12602</v>
      </c>
      <c r="N6144" s="71" t="s">
        <v>12603</v>
      </c>
    </row>
    <row r="6145" spans="1:14" x14ac:dyDescent="0.25">
      <c r="A6145" s="71" t="s">
        <v>8295</v>
      </c>
      <c r="B6145" s="72" t="s">
        <v>5965</v>
      </c>
      <c r="C6145" s="71"/>
      <c r="D6145" s="73" t="s">
        <v>11864</v>
      </c>
      <c r="E6145" s="71" t="s">
        <v>8304</v>
      </c>
      <c r="F6145" s="75" t="s">
        <v>10</v>
      </c>
      <c r="G6145" s="75">
        <v>1015</v>
      </c>
      <c r="H6145" s="75"/>
      <c r="I6145" s="74" t="s">
        <v>7799</v>
      </c>
      <c r="J6145" s="38">
        <v>25174211</v>
      </c>
      <c r="K6145" s="38" t="s">
        <v>12462</v>
      </c>
      <c r="L6145" s="71" t="str">
        <f t="shared" si="255"/>
        <v>112-0117-06.JPG</v>
      </c>
      <c r="M6145" s="71" t="s">
        <v>12602</v>
      </c>
      <c r="N6145" s="71" t="s">
        <v>12603</v>
      </c>
    </row>
    <row r="6146" spans="1:14" x14ac:dyDescent="0.25">
      <c r="A6146" s="71" t="s">
        <v>8296</v>
      </c>
      <c r="B6146" s="72" t="s">
        <v>5965</v>
      </c>
      <c r="C6146" s="71"/>
      <c r="D6146" s="73" t="s">
        <v>11864</v>
      </c>
      <c r="E6146" s="71" t="s">
        <v>8305</v>
      </c>
      <c r="F6146" s="75" t="s">
        <v>10</v>
      </c>
      <c r="G6146" s="75">
        <v>1015</v>
      </c>
      <c r="H6146" s="75"/>
      <c r="I6146" s="74" t="s">
        <v>7799</v>
      </c>
      <c r="J6146" s="38">
        <v>25174211</v>
      </c>
      <c r="K6146" s="38" t="s">
        <v>12462</v>
      </c>
      <c r="L6146" s="71" t="str">
        <f t="shared" si="255"/>
        <v>112-0117-07.JPG</v>
      </c>
      <c r="M6146" s="71" t="s">
        <v>12602</v>
      </c>
      <c r="N6146" s="71" t="s">
        <v>12603</v>
      </c>
    </row>
    <row r="6147" spans="1:14" x14ac:dyDescent="0.25">
      <c r="A6147" s="71" t="s">
        <v>8297</v>
      </c>
      <c r="B6147" s="72" t="s">
        <v>5965</v>
      </c>
      <c r="C6147" s="71"/>
      <c r="D6147" s="73" t="s">
        <v>11864</v>
      </c>
      <c r="E6147" s="71" t="s">
        <v>8305</v>
      </c>
      <c r="F6147" s="75" t="s">
        <v>10</v>
      </c>
      <c r="G6147" s="75">
        <v>1015</v>
      </c>
      <c r="H6147" s="75"/>
      <c r="I6147" s="74" t="s">
        <v>7799</v>
      </c>
      <c r="J6147" s="38">
        <v>25174211</v>
      </c>
      <c r="K6147" s="38" t="s">
        <v>12462</v>
      </c>
      <c r="L6147" s="71" t="str">
        <f t="shared" si="255"/>
        <v>112-0117-08.JPG</v>
      </c>
      <c r="M6147" s="71" t="s">
        <v>12602</v>
      </c>
      <c r="N6147" s="71" t="s">
        <v>12603</v>
      </c>
    </row>
    <row r="6148" spans="1:14" x14ac:dyDescent="0.25">
      <c r="A6148" s="71" t="s">
        <v>8298</v>
      </c>
      <c r="B6148" s="72" t="s">
        <v>5965</v>
      </c>
      <c r="C6148" s="71"/>
      <c r="D6148" s="73" t="s">
        <v>11864</v>
      </c>
      <c r="E6148" s="71" t="s">
        <v>8305</v>
      </c>
      <c r="F6148" s="75" t="s">
        <v>10</v>
      </c>
      <c r="G6148" s="75">
        <v>1015</v>
      </c>
      <c r="H6148" s="75"/>
      <c r="I6148" s="74" t="s">
        <v>7799</v>
      </c>
      <c r="J6148" s="38">
        <v>25174211</v>
      </c>
      <c r="K6148" s="38" t="s">
        <v>12462</v>
      </c>
      <c r="L6148" s="71" t="str">
        <f t="shared" si="255"/>
        <v>112-0117-09.JPG</v>
      </c>
      <c r="M6148" s="71" t="s">
        <v>12602</v>
      </c>
      <c r="N6148" s="71" t="s">
        <v>12603</v>
      </c>
    </row>
    <row r="6149" spans="1:14" x14ac:dyDescent="0.25">
      <c r="A6149" s="71" t="s">
        <v>8299</v>
      </c>
      <c r="B6149" s="72" t="s">
        <v>5965</v>
      </c>
      <c r="C6149" s="71"/>
      <c r="D6149" s="73" t="s">
        <v>11864</v>
      </c>
      <c r="E6149" s="71" t="s">
        <v>5968</v>
      </c>
      <c r="F6149" s="75" t="s">
        <v>10</v>
      </c>
      <c r="G6149" s="75">
        <v>1015</v>
      </c>
      <c r="H6149" s="75"/>
      <c r="I6149" s="74" t="s">
        <v>7799</v>
      </c>
      <c r="J6149" s="38">
        <v>25174211</v>
      </c>
      <c r="K6149" s="38" t="s">
        <v>12462</v>
      </c>
      <c r="L6149" s="71" t="str">
        <f t="shared" si="255"/>
        <v>112-0117-10.JPG</v>
      </c>
      <c r="M6149" s="71" t="s">
        <v>12602</v>
      </c>
      <c r="N6149" s="71" t="s">
        <v>12603</v>
      </c>
    </row>
    <row r="6150" spans="1:14" x14ac:dyDescent="0.25">
      <c r="A6150" s="71" t="s">
        <v>8300</v>
      </c>
      <c r="B6150" s="72" t="s">
        <v>5965</v>
      </c>
      <c r="C6150" s="71"/>
      <c r="D6150" s="73" t="s">
        <v>11864</v>
      </c>
      <c r="E6150" s="71" t="s">
        <v>5968</v>
      </c>
      <c r="F6150" s="75" t="s">
        <v>10</v>
      </c>
      <c r="G6150" s="75">
        <v>1015</v>
      </c>
      <c r="H6150" s="75"/>
      <c r="I6150" s="74" t="s">
        <v>7799</v>
      </c>
      <c r="J6150" s="38">
        <v>25174211</v>
      </c>
      <c r="K6150" s="38" t="s">
        <v>12462</v>
      </c>
      <c r="L6150" s="71" t="str">
        <f t="shared" si="255"/>
        <v>112-0117-11.JPG</v>
      </c>
      <c r="M6150" s="71" t="s">
        <v>12602</v>
      </c>
      <c r="N6150" s="71" t="s">
        <v>12603</v>
      </c>
    </row>
    <row r="6151" spans="1:14" x14ac:dyDescent="0.25">
      <c r="A6151" s="71" t="s">
        <v>8301</v>
      </c>
      <c r="B6151" s="72" t="s">
        <v>5965</v>
      </c>
      <c r="C6151" s="71"/>
      <c r="D6151" s="73" t="s">
        <v>11864</v>
      </c>
      <c r="E6151" s="71" t="s">
        <v>5968</v>
      </c>
      <c r="F6151" s="75" t="s">
        <v>10</v>
      </c>
      <c r="G6151" s="75">
        <v>1015</v>
      </c>
      <c r="H6151" s="75"/>
      <c r="I6151" s="74" t="s">
        <v>7799</v>
      </c>
      <c r="J6151" s="38">
        <v>25174211</v>
      </c>
      <c r="K6151" s="38" t="s">
        <v>12462</v>
      </c>
      <c r="L6151" s="71" t="str">
        <f t="shared" si="255"/>
        <v>112-0117-12.JPG</v>
      </c>
      <c r="M6151" s="71" t="s">
        <v>12602</v>
      </c>
      <c r="N6151" s="71" t="s">
        <v>12603</v>
      </c>
    </row>
    <row r="6152" spans="1:14" x14ac:dyDescent="0.25">
      <c r="A6152" s="71" t="s">
        <v>8302</v>
      </c>
      <c r="B6152" s="72" t="s">
        <v>5965</v>
      </c>
      <c r="C6152" s="71"/>
      <c r="D6152" s="73" t="s">
        <v>11864</v>
      </c>
      <c r="E6152" s="71" t="s">
        <v>15797</v>
      </c>
      <c r="F6152" s="75" t="s">
        <v>10</v>
      </c>
      <c r="G6152" s="75">
        <v>1015</v>
      </c>
      <c r="H6152" s="75"/>
      <c r="I6152" s="74" t="s">
        <v>7799</v>
      </c>
      <c r="J6152" s="38">
        <v>25174211</v>
      </c>
      <c r="K6152" s="38" t="s">
        <v>12462</v>
      </c>
      <c r="L6152" s="71" t="str">
        <f t="shared" si="255"/>
        <v>112-0117-13.JPG</v>
      </c>
      <c r="M6152" s="71" t="s">
        <v>12602</v>
      </c>
      <c r="N6152" s="71" t="s">
        <v>12603</v>
      </c>
    </row>
    <row r="6153" spans="1:14" x14ac:dyDescent="0.25">
      <c r="A6153" s="71" t="s">
        <v>8494</v>
      </c>
      <c r="B6153" s="72" t="s">
        <v>5965</v>
      </c>
      <c r="C6153" s="71">
        <v>5113</v>
      </c>
      <c r="D6153" s="73" t="s">
        <v>11864</v>
      </c>
      <c r="E6153" s="71" t="s">
        <v>8529</v>
      </c>
      <c r="F6153" s="75" t="s">
        <v>10</v>
      </c>
      <c r="G6153" s="75">
        <v>1015</v>
      </c>
      <c r="H6153" s="75"/>
      <c r="I6153" s="74" t="s">
        <v>7799</v>
      </c>
      <c r="J6153" s="38">
        <v>25174211</v>
      </c>
      <c r="K6153" s="38" t="s">
        <v>12462</v>
      </c>
      <c r="L6153" s="71" t="str">
        <f t="shared" si="255"/>
        <v>112-1001-01.JPG</v>
      </c>
      <c r="M6153" s="71" t="s">
        <v>12602</v>
      </c>
      <c r="N6153" s="71" t="s">
        <v>12603</v>
      </c>
    </row>
    <row r="6154" spans="1:14" x14ac:dyDescent="0.25">
      <c r="A6154" s="71" t="s">
        <v>8495</v>
      </c>
      <c r="B6154" s="72" t="s">
        <v>5965</v>
      </c>
      <c r="C6154" s="71">
        <v>5113</v>
      </c>
      <c r="D6154" s="73" t="s">
        <v>11864</v>
      </c>
      <c r="E6154" s="71" t="s">
        <v>7488</v>
      </c>
      <c r="F6154" s="75" t="s">
        <v>10</v>
      </c>
      <c r="G6154" s="75">
        <v>1015</v>
      </c>
      <c r="H6154" s="75"/>
      <c r="I6154" s="74" t="s">
        <v>7799</v>
      </c>
      <c r="J6154" s="38">
        <v>25174211</v>
      </c>
      <c r="K6154" s="38" t="s">
        <v>12462</v>
      </c>
      <c r="L6154" s="71" t="str">
        <f t="shared" si="255"/>
        <v>112-1001-02.JPG</v>
      </c>
      <c r="M6154" s="71" t="s">
        <v>12602</v>
      </c>
      <c r="N6154" s="71" t="s">
        <v>12603</v>
      </c>
    </row>
    <row r="6155" spans="1:14" x14ac:dyDescent="0.25">
      <c r="A6155" s="71" t="s">
        <v>8496</v>
      </c>
      <c r="B6155" s="72" t="s">
        <v>5965</v>
      </c>
      <c r="C6155" s="71">
        <v>5113</v>
      </c>
      <c r="D6155" s="73" t="s">
        <v>11864</v>
      </c>
      <c r="E6155" s="71" t="s">
        <v>7489</v>
      </c>
      <c r="F6155" s="75" t="s">
        <v>10</v>
      </c>
      <c r="G6155" s="75">
        <v>1015</v>
      </c>
      <c r="H6155" s="75"/>
      <c r="I6155" s="74" t="s">
        <v>7799</v>
      </c>
      <c r="J6155" s="38">
        <v>25174211</v>
      </c>
      <c r="K6155" s="38" t="s">
        <v>12462</v>
      </c>
      <c r="L6155" s="71" t="str">
        <f t="shared" si="255"/>
        <v>112-1001-03.JPG</v>
      </c>
      <c r="M6155" s="71" t="s">
        <v>12602</v>
      </c>
      <c r="N6155" s="71" t="s">
        <v>12603</v>
      </c>
    </row>
    <row r="6156" spans="1:14" x14ac:dyDescent="0.25">
      <c r="A6156" s="71" t="s">
        <v>8497</v>
      </c>
      <c r="B6156" s="72" t="s">
        <v>5965</v>
      </c>
      <c r="C6156" s="71">
        <v>5113</v>
      </c>
      <c r="D6156" s="73" t="s">
        <v>11864</v>
      </c>
      <c r="E6156" s="71" t="s">
        <v>7490</v>
      </c>
      <c r="F6156" s="75" t="s">
        <v>10</v>
      </c>
      <c r="G6156" s="75">
        <v>1015</v>
      </c>
      <c r="H6156" s="75"/>
      <c r="I6156" s="74" t="s">
        <v>7799</v>
      </c>
      <c r="J6156" s="38">
        <v>25174211</v>
      </c>
      <c r="K6156" s="38" t="s">
        <v>12462</v>
      </c>
      <c r="L6156" s="71" t="str">
        <f t="shared" si="255"/>
        <v>112-1001-04.JPG</v>
      </c>
      <c r="M6156" s="71" t="s">
        <v>12602</v>
      </c>
      <c r="N6156" s="71" t="s">
        <v>12603</v>
      </c>
    </row>
    <row r="6157" spans="1:14" x14ac:dyDescent="0.25">
      <c r="A6157" s="71" t="s">
        <v>8498</v>
      </c>
      <c r="B6157" s="72" t="s">
        <v>5965</v>
      </c>
      <c r="C6157" s="71">
        <v>5113</v>
      </c>
      <c r="D6157" s="73" t="s">
        <v>11864</v>
      </c>
      <c r="E6157" s="71" t="s">
        <v>7491</v>
      </c>
      <c r="F6157" s="75" t="s">
        <v>10</v>
      </c>
      <c r="G6157" s="75">
        <v>1015</v>
      </c>
      <c r="H6157" s="75"/>
      <c r="I6157" s="74" t="s">
        <v>7799</v>
      </c>
      <c r="J6157" s="38">
        <v>25174211</v>
      </c>
      <c r="K6157" s="38" t="s">
        <v>12462</v>
      </c>
      <c r="L6157" s="71" t="str">
        <f t="shared" si="255"/>
        <v>112-1001-05.JPG</v>
      </c>
      <c r="M6157" s="71" t="s">
        <v>12602</v>
      </c>
      <c r="N6157" s="71" t="s">
        <v>12603</v>
      </c>
    </row>
    <row r="6158" spans="1:14" x14ac:dyDescent="0.25">
      <c r="A6158" s="71" t="s">
        <v>9846</v>
      </c>
      <c r="B6158" s="72" t="s">
        <v>5965</v>
      </c>
      <c r="C6158" s="71">
        <v>5113</v>
      </c>
      <c r="D6158" s="73" t="s">
        <v>11864</v>
      </c>
      <c r="E6158" s="71" t="s">
        <v>12788</v>
      </c>
      <c r="F6158" s="75" t="s">
        <v>10</v>
      </c>
      <c r="G6158" s="75">
        <v>1015</v>
      </c>
      <c r="H6158" s="75"/>
      <c r="I6158" s="74" t="s">
        <v>7799</v>
      </c>
      <c r="J6158" s="38">
        <v>25174211</v>
      </c>
      <c r="K6158" s="38" t="s">
        <v>12462</v>
      </c>
      <c r="L6158" s="71" t="str">
        <f t="shared" si="255"/>
        <v>112-1001-06.JPG</v>
      </c>
      <c r="M6158" s="71" t="s">
        <v>12602</v>
      </c>
      <c r="N6158" s="71" t="s">
        <v>12603</v>
      </c>
    </row>
    <row r="6159" spans="1:14" x14ac:dyDescent="0.25">
      <c r="A6159" s="71" t="s">
        <v>18167</v>
      </c>
      <c r="B6159" s="72" t="s">
        <v>5965</v>
      </c>
      <c r="C6159" s="71">
        <v>5113</v>
      </c>
      <c r="D6159" s="73" t="s">
        <v>11864</v>
      </c>
      <c r="E6159" s="71" t="s">
        <v>18168</v>
      </c>
      <c r="F6159" s="75" t="s">
        <v>10</v>
      </c>
      <c r="G6159" s="75">
        <v>1015</v>
      </c>
      <c r="H6159" s="75"/>
      <c r="I6159" s="74" t="s">
        <v>7799</v>
      </c>
      <c r="J6159" s="38">
        <v>25174211</v>
      </c>
      <c r="K6159" s="38" t="s">
        <v>12462</v>
      </c>
      <c r="L6159" s="76" t="str">
        <f t="shared" si="255"/>
        <v>112-1001-07.JPG</v>
      </c>
      <c r="M6159" s="76" t="s">
        <v>12602</v>
      </c>
      <c r="N6159" s="76" t="s">
        <v>12603</v>
      </c>
    </row>
    <row r="6160" spans="1:14" x14ac:dyDescent="0.25">
      <c r="A6160" s="71" t="s">
        <v>8499</v>
      </c>
      <c r="B6160" s="72" t="s">
        <v>5965</v>
      </c>
      <c r="C6160" s="71" t="s">
        <v>12786</v>
      </c>
      <c r="D6160" s="73" t="s">
        <v>11864</v>
      </c>
      <c r="E6160" s="71" t="s">
        <v>12805</v>
      </c>
      <c r="F6160" s="75" t="s">
        <v>10</v>
      </c>
      <c r="G6160" s="75">
        <v>1015</v>
      </c>
      <c r="H6160" s="75"/>
      <c r="I6160" s="74" t="s">
        <v>7799</v>
      </c>
      <c r="J6160" s="38">
        <v>25174211</v>
      </c>
      <c r="K6160" s="38" t="s">
        <v>12462</v>
      </c>
      <c r="L6160" s="71" t="str">
        <f t="shared" si="255"/>
        <v>112-1002-01.JPG</v>
      </c>
      <c r="M6160" s="71" t="s">
        <v>12602</v>
      </c>
      <c r="N6160" s="71" t="s">
        <v>12603</v>
      </c>
    </row>
    <row r="6161" spans="1:14" x14ac:dyDescent="0.25">
      <c r="A6161" s="71" t="s">
        <v>8500</v>
      </c>
      <c r="B6161" s="72" t="s">
        <v>5965</v>
      </c>
      <c r="C6161" s="71" t="s">
        <v>12786</v>
      </c>
      <c r="D6161" s="73" t="s">
        <v>11864</v>
      </c>
      <c r="E6161" s="71" t="s">
        <v>7492</v>
      </c>
      <c r="F6161" s="75" t="s">
        <v>10</v>
      </c>
      <c r="G6161" s="75">
        <v>1015</v>
      </c>
      <c r="H6161" s="75"/>
      <c r="I6161" s="74" t="s">
        <v>7799</v>
      </c>
      <c r="J6161" s="38">
        <v>25174211</v>
      </c>
      <c r="K6161" s="38" t="s">
        <v>12462</v>
      </c>
      <c r="L6161" s="71" t="str">
        <f t="shared" si="255"/>
        <v>112-1002-02.JPG</v>
      </c>
      <c r="M6161" s="71" t="s">
        <v>12602</v>
      </c>
      <c r="N6161" s="71" t="s">
        <v>12603</v>
      </c>
    </row>
    <row r="6162" spans="1:14" x14ac:dyDescent="0.25">
      <c r="A6162" s="71" t="s">
        <v>8501</v>
      </c>
      <c r="B6162" s="72" t="s">
        <v>5965</v>
      </c>
      <c r="C6162" s="71" t="s">
        <v>12786</v>
      </c>
      <c r="D6162" s="73" t="s">
        <v>11864</v>
      </c>
      <c r="E6162" s="71" t="s">
        <v>8482</v>
      </c>
      <c r="F6162" s="75" t="s">
        <v>10</v>
      </c>
      <c r="G6162" s="75">
        <v>1015</v>
      </c>
      <c r="H6162" s="75"/>
      <c r="I6162" s="74" t="s">
        <v>7799</v>
      </c>
      <c r="J6162" s="38">
        <v>25174211</v>
      </c>
      <c r="K6162" s="38" t="s">
        <v>12462</v>
      </c>
      <c r="L6162" s="71" t="str">
        <f t="shared" si="255"/>
        <v>112-1002-03.JPG</v>
      </c>
      <c r="M6162" s="71" t="s">
        <v>12602</v>
      </c>
      <c r="N6162" s="71" t="s">
        <v>12603</v>
      </c>
    </row>
    <row r="6163" spans="1:14" x14ac:dyDescent="0.25">
      <c r="A6163" s="71" t="s">
        <v>8502</v>
      </c>
      <c r="B6163" s="72" t="s">
        <v>5965</v>
      </c>
      <c r="C6163" s="71" t="s">
        <v>12786</v>
      </c>
      <c r="D6163" s="73" t="s">
        <v>11864</v>
      </c>
      <c r="E6163" s="71" t="s">
        <v>8483</v>
      </c>
      <c r="F6163" s="75" t="s">
        <v>10</v>
      </c>
      <c r="G6163" s="75">
        <v>1015</v>
      </c>
      <c r="H6163" s="75"/>
      <c r="I6163" s="74" t="s">
        <v>7799</v>
      </c>
      <c r="J6163" s="38">
        <v>25174211</v>
      </c>
      <c r="K6163" s="38" t="s">
        <v>12462</v>
      </c>
      <c r="L6163" s="71" t="str">
        <f t="shared" si="255"/>
        <v>112-1002-04.JPG</v>
      </c>
      <c r="M6163" s="71" t="s">
        <v>12602</v>
      </c>
      <c r="N6163" s="71" t="s">
        <v>12603</v>
      </c>
    </row>
    <row r="6164" spans="1:14" x14ac:dyDescent="0.25">
      <c r="A6164" s="71" t="s">
        <v>12802</v>
      </c>
      <c r="B6164" s="72" t="s">
        <v>5965</v>
      </c>
      <c r="C6164" s="71" t="s">
        <v>12786</v>
      </c>
      <c r="D6164" s="73" t="s">
        <v>11864</v>
      </c>
      <c r="E6164" s="71" t="s">
        <v>12803</v>
      </c>
      <c r="F6164" s="75" t="s">
        <v>10</v>
      </c>
      <c r="G6164" s="75">
        <v>1015</v>
      </c>
      <c r="H6164" s="75"/>
      <c r="I6164" s="74" t="s">
        <v>7799</v>
      </c>
      <c r="J6164" s="38">
        <v>25174211</v>
      </c>
      <c r="K6164" s="38" t="s">
        <v>12462</v>
      </c>
      <c r="L6164" s="71" t="str">
        <f t="shared" si="255"/>
        <v>112-1002-05.JPG</v>
      </c>
      <c r="M6164" s="71" t="s">
        <v>12602</v>
      </c>
      <c r="N6164" s="71" t="s">
        <v>12603</v>
      </c>
    </row>
    <row r="6165" spans="1:14" x14ac:dyDescent="0.25">
      <c r="A6165" s="71" t="s">
        <v>18150</v>
      </c>
      <c r="B6165" s="72" t="s">
        <v>5965</v>
      </c>
      <c r="C6165" s="71" t="s">
        <v>12786</v>
      </c>
      <c r="D6165" s="73" t="s">
        <v>11864</v>
      </c>
      <c r="E6165" s="71" t="s">
        <v>18149</v>
      </c>
      <c r="F6165" s="75" t="s">
        <v>10</v>
      </c>
      <c r="G6165" s="75">
        <v>1015</v>
      </c>
      <c r="H6165" s="75"/>
      <c r="I6165" s="74" t="s">
        <v>7799</v>
      </c>
      <c r="J6165" s="38">
        <v>25174211</v>
      </c>
      <c r="K6165" s="38" t="s">
        <v>12462</v>
      </c>
      <c r="L6165" s="76" t="str">
        <f t="shared" ref="L6165:L6196" si="256">CONCATENATE(A6165,K6165)</f>
        <v>112-1002-06.JPG</v>
      </c>
      <c r="M6165" s="76" t="s">
        <v>12602</v>
      </c>
      <c r="N6165" s="76" t="s">
        <v>12603</v>
      </c>
    </row>
    <row r="6166" spans="1:14" x14ac:dyDescent="0.25">
      <c r="A6166" s="71" t="s">
        <v>8503</v>
      </c>
      <c r="B6166" s="72" t="s">
        <v>5965</v>
      </c>
      <c r="C6166" s="71" t="s">
        <v>12787</v>
      </c>
      <c r="D6166" s="73" t="s">
        <v>11864</v>
      </c>
      <c r="E6166" s="71" t="s">
        <v>12804</v>
      </c>
      <c r="F6166" s="75" t="s">
        <v>10</v>
      </c>
      <c r="G6166" s="75">
        <v>1015</v>
      </c>
      <c r="H6166" s="75"/>
      <c r="I6166" s="74" t="s">
        <v>7799</v>
      </c>
      <c r="J6166" s="38">
        <v>25174211</v>
      </c>
      <c r="K6166" s="38" t="s">
        <v>12462</v>
      </c>
      <c r="L6166" s="71" t="str">
        <f t="shared" si="256"/>
        <v>112-1003-01.JPG</v>
      </c>
      <c r="M6166" s="71" t="s">
        <v>12602</v>
      </c>
      <c r="N6166" s="71" t="s">
        <v>12603</v>
      </c>
    </row>
    <row r="6167" spans="1:14" x14ac:dyDescent="0.25">
      <c r="A6167" s="71" t="s">
        <v>8504</v>
      </c>
      <c r="B6167" s="72" t="s">
        <v>5965</v>
      </c>
      <c r="C6167" s="71" t="s">
        <v>12787</v>
      </c>
      <c r="D6167" s="73" t="s">
        <v>11864</v>
      </c>
      <c r="E6167" s="71" t="s">
        <v>8479</v>
      </c>
      <c r="F6167" s="75" t="s">
        <v>10</v>
      </c>
      <c r="G6167" s="75">
        <v>1015</v>
      </c>
      <c r="H6167" s="75"/>
      <c r="I6167" s="74" t="s">
        <v>7799</v>
      </c>
      <c r="J6167" s="38">
        <v>25174211</v>
      </c>
      <c r="K6167" s="38" t="s">
        <v>12462</v>
      </c>
      <c r="L6167" s="71" t="str">
        <f t="shared" si="256"/>
        <v>112-1003-02.JPG</v>
      </c>
      <c r="M6167" s="71" t="s">
        <v>12602</v>
      </c>
      <c r="N6167" s="71" t="s">
        <v>12603</v>
      </c>
    </row>
    <row r="6168" spans="1:14" x14ac:dyDescent="0.25">
      <c r="A6168" s="71" t="s">
        <v>8505</v>
      </c>
      <c r="B6168" s="72" t="s">
        <v>5965</v>
      </c>
      <c r="C6168" s="71" t="s">
        <v>12787</v>
      </c>
      <c r="D6168" s="73" t="s">
        <v>11864</v>
      </c>
      <c r="E6168" s="71" t="s">
        <v>8480</v>
      </c>
      <c r="F6168" s="75" t="s">
        <v>10</v>
      </c>
      <c r="G6168" s="75">
        <v>1015</v>
      </c>
      <c r="H6168" s="75"/>
      <c r="I6168" s="74" t="s">
        <v>7799</v>
      </c>
      <c r="J6168" s="38">
        <v>25174211</v>
      </c>
      <c r="K6168" s="38" t="s">
        <v>12462</v>
      </c>
      <c r="L6168" s="71" t="str">
        <f t="shared" si="256"/>
        <v>112-1003-03.JPG</v>
      </c>
      <c r="M6168" s="71" t="s">
        <v>12602</v>
      </c>
      <c r="N6168" s="71" t="s">
        <v>12603</v>
      </c>
    </row>
    <row r="6169" spans="1:14" x14ac:dyDescent="0.25">
      <c r="A6169" s="71" t="s">
        <v>8506</v>
      </c>
      <c r="B6169" s="72" t="s">
        <v>5965</v>
      </c>
      <c r="C6169" s="71" t="s">
        <v>12787</v>
      </c>
      <c r="D6169" s="73" t="s">
        <v>11864</v>
      </c>
      <c r="E6169" s="71" t="s">
        <v>8481</v>
      </c>
      <c r="F6169" s="75" t="s">
        <v>10</v>
      </c>
      <c r="G6169" s="75">
        <v>1015</v>
      </c>
      <c r="H6169" s="75"/>
      <c r="I6169" s="74" t="s">
        <v>7799</v>
      </c>
      <c r="J6169" s="38">
        <v>25174211</v>
      </c>
      <c r="K6169" s="38" t="s">
        <v>12462</v>
      </c>
      <c r="L6169" s="71" t="str">
        <f t="shared" si="256"/>
        <v>112-1003-04.JPG</v>
      </c>
      <c r="M6169" s="71" t="s">
        <v>12602</v>
      </c>
      <c r="N6169" s="71" t="s">
        <v>12603</v>
      </c>
    </row>
    <row r="6170" spans="1:14" x14ac:dyDescent="0.25">
      <c r="A6170" s="71" t="s">
        <v>8507</v>
      </c>
      <c r="B6170" s="72" t="s">
        <v>5965</v>
      </c>
      <c r="C6170" s="71" t="s">
        <v>9844</v>
      </c>
      <c r="D6170" s="73" t="s">
        <v>11864</v>
      </c>
      <c r="E6170" s="71" t="s">
        <v>12792</v>
      </c>
      <c r="F6170" s="75" t="s">
        <v>10</v>
      </c>
      <c r="G6170" s="75">
        <v>1015</v>
      </c>
      <c r="H6170" s="75"/>
      <c r="I6170" s="74" t="s">
        <v>7799</v>
      </c>
      <c r="J6170" s="38">
        <v>25174211</v>
      </c>
      <c r="K6170" s="38" t="s">
        <v>12462</v>
      </c>
      <c r="L6170" s="71" t="str">
        <f t="shared" si="256"/>
        <v>112-1004-01.JPG</v>
      </c>
      <c r="M6170" s="71" t="s">
        <v>12602</v>
      </c>
      <c r="N6170" s="71" t="s">
        <v>12603</v>
      </c>
    </row>
    <row r="6171" spans="1:14" x14ac:dyDescent="0.25">
      <c r="A6171" s="71" t="s">
        <v>8508</v>
      </c>
      <c r="B6171" s="72" t="s">
        <v>5965</v>
      </c>
      <c r="C6171" s="71" t="s">
        <v>9844</v>
      </c>
      <c r="D6171" s="73" t="s">
        <v>11864</v>
      </c>
      <c r="E6171" s="71" t="s">
        <v>8475</v>
      </c>
      <c r="F6171" s="75" t="s">
        <v>10</v>
      </c>
      <c r="G6171" s="75">
        <v>1015</v>
      </c>
      <c r="H6171" s="75"/>
      <c r="I6171" s="74" t="s">
        <v>7799</v>
      </c>
      <c r="J6171" s="38">
        <v>25174211</v>
      </c>
      <c r="K6171" s="38" t="s">
        <v>12462</v>
      </c>
      <c r="L6171" s="71" t="str">
        <f t="shared" si="256"/>
        <v>112-1004-02.JPG</v>
      </c>
      <c r="M6171" s="71" t="s">
        <v>12602</v>
      </c>
      <c r="N6171" s="71" t="s">
        <v>12603</v>
      </c>
    </row>
    <row r="6172" spans="1:14" x14ac:dyDescent="0.25">
      <c r="A6172" s="71" t="s">
        <v>8509</v>
      </c>
      <c r="B6172" s="72" t="s">
        <v>5965</v>
      </c>
      <c r="C6172" s="71" t="s">
        <v>9844</v>
      </c>
      <c r="D6172" s="73" t="s">
        <v>11864</v>
      </c>
      <c r="E6172" s="71" t="s">
        <v>8476</v>
      </c>
      <c r="F6172" s="75" t="s">
        <v>10</v>
      </c>
      <c r="G6172" s="75">
        <v>1015</v>
      </c>
      <c r="H6172" s="75"/>
      <c r="I6172" s="74" t="s">
        <v>7799</v>
      </c>
      <c r="J6172" s="38">
        <v>25174211</v>
      </c>
      <c r="K6172" s="38" t="s">
        <v>12462</v>
      </c>
      <c r="L6172" s="71" t="str">
        <f t="shared" si="256"/>
        <v>112-1004-03.JPG</v>
      </c>
      <c r="M6172" s="71" t="s">
        <v>12602</v>
      </c>
      <c r="N6172" s="71" t="s">
        <v>12603</v>
      </c>
    </row>
    <row r="6173" spans="1:14" x14ac:dyDescent="0.25">
      <c r="A6173" s="71" t="s">
        <v>8531</v>
      </c>
      <c r="B6173" s="72" t="s">
        <v>5965</v>
      </c>
      <c r="C6173" s="71" t="s">
        <v>9844</v>
      </c>
      <c r="D6173" s="73" t="s">
        <v>11864</v>
      </c>
      <c r="E6173" s="71" t="s">
        <v>12791</v>
      </c>
      <c r="F6173" s="75" t="s">
        <v>10</v>
      </c>
      <c r="G6173" s="75">
        <v>1015</v>
      </c>
      <c r="H6173" s="75"/>
      <c r="I6173" s="74" t="s">
        <v>7799</v>
      </c>
      <c r="J6173" s="38">
        <v>25174211</v>
      </c>
      <c r="K6173" s="38" t="s">
        <v>12462</v>
      </c>
      <c r="L6173" s="71" t="str">
        <f t="shared" si="256"/>
        <v>112-1004-04.JPG</v>
      </c>
      <c r="M6173" s="71" t="s">
        <v>12602</v>
      </c>
      <c r="N6173" s="71" t="s">
        <v>12603</v>
      </c>
    </row>
    <row r="6174" spans="1:14" x14ac:dyDescent="0.25">
      <c r="A6174" s="71" t="s">
        <v>9843</v>
      </c>
      <c r="B6174" s="72" t="s">
        <v>5965</v>
      </c>
      <c r="C6174" s="71" t="s">
        <v>9844</v>
      </c>
      <c r="D6174" s="73" t="s">
        <v>11864</v>
      </c>
      <c r="E6174" s="71" t="s">
        <v>9845</v>
      </c>
      <c r="F6174" s="75" t="s">
        <v>10</v>
      </c>
      <c r="G6174" s="75">
        <v>1015</v>
      </c>
      <c r="H6174" s="75"/>
      <c r="I6174" s="74" t="s">
        <v>7799</v>
      </c>
      <c r="J6174" s="38">
        <v>25174211</v>
      </c>
      <c r="K6174" s="38" t="s">
        <v>12462</v>
      </c>
      <c r="L6174" s="71" t="str">
        <f t="shared" si="256"/>
        <v>112-1004-05.JPG</v>
      </c>
      <c r="M6174" s="71" t="s">
        <v>12602</v>
      </c>
      <c r="N6174" s="71" t="s">
        <v>12603</v>
      </c>
    </row>
    <row r="6175" spans="1:14" x14ac:dyDescent="0.25">
      <c r="A6175" s="71" t="s">
        <v>12793</v>
      </c>
      <c r="B6175" s="72" t="s">
        <v>5965</v>
      </c>
      <c r="C6175" s="71" t="s">
        <v>9844</v>
      </c>
      <c r="D6175" s="73" t="s">
        <v>11864</v>
      </c>
      <c r="E6175" s="71" t="s">
        <v>12794</v>
      </c>
      <c r="F6175" s="75" t="s">
        <v>10</v>
      </c>
      <c r="G6175" s="75">
        <v>1015</v>
      </c>
      <c r="H6175" s="75"/>
      <c r="I6175" s="74" t="s">
        <v>7799</v>
      </c>
      <c r="J6175" s="38">
        <v>25174211</v>
      </c>
      <c r="K6175" s="38" t="s">
        <v>12462</v>
      </c>
      <c r="L6175" s="71" t="str">
        <f t="shared" si="256"/>
        <v>112-1004-06.JPG</v>
      </c>
      <c r="M6175" s="71" t="s">
        <v>12602</v>
      </c>
      <c r="N6175" s="71" t="s">
        <v>12603</v>
      </c>
    </row>
    <row r="6176" spans="1:14" x14ac:dyDescent="0.25">
      <c r="A6176" s="71" t="s">
        <v>18163</v>
      </c>
      <c r="B6176" s="72" t="s">
        <v>5965</v>
      </c>
      <c r="C6176" s="71" t="s">
        <v>9844</v>
      </c>
      <c r="D6176" s="73" t="s">
        <v>11864</v>
      </c>
      <c r="E6176" s="71" t="s">
        <v>18164</v>
      </c>
      <c r="F6176" s="75" t="s">
        <v>10</v>
      </c>
      <c r="G6176" s="75">
        <v>1015</v>
      </c>
      <c r="H6176" s="75"/>
      <c r="I6176" s="74" t="s">
        <v>7799</v>
      </c>
      <c r="J6176" s="38">
        <v>25174211</v>
      </c>
      <c r="K6176" s="38" t="s">
        <v>12462</v>
      </c>
      <c r="L6176" s="76" t="str">
        <f t="shared" si="256"/>
        <v>112-1004-07.JPG</v>
      </c>
      <c r="M6176" s="76" t="s">
        <v>12602</v>
      </c>
      <c r="N6176" s="76" t="s">
        <v>12603</v>
      </c>
    </row>
    <row r="6177" spans="1:14" x14ac:dyDescent="0.25">
      <c r="A6177" s="71" t="s">
        <v>8510</v>
      </c>
      <c r="B6177" s="72" t="s">
        <v>5965</v>
      </c>
      <c r="C6177" s="71">
        <v>5156</v>
      </c>
      <c r="D6177" s="73" t="s">
        <v>11864</v>
      </c>
      <c r="E6177" s="71" t="s">
        <v>8478</v>
      </c>
      <c r="F6177" s="75" t="s">
        <v>10</v>
      </c>
      <c r="G6177" s="75">
        <v>1015</v>
      </c>
      <c r="H6177" s="75"/>
      <c r="I6177" s="74" t="s">
        <v>7799</v>
      </c>
      <c r="J6177" s="38">
        <v>25174211</v>
      </c>
      <c r="K6177" s="38" t="s">
        <v>12462</v>
      </c>
      <c r="L6177" s="71" t="str">
        <f t="shared" si="256"/>
        <v>112-1005-01.JPG</v>
      </c>
      <c r="M6177" s="71" t="s">
        <v>12602</v>
      </c>
      <c r="N6177" s="71" t="s">
        <v>12603</v>
      </c>
    </row>
    <row r="6178" spans="1:14" x14ac:dyDescent="0.25">
      <c r="A6178" s="71" t="s">
        <v>8511</v>
      </c>
      <c r="B6178" s="72" t="s">
        <v>5965</v>
      </c>
      <c r="C6178" s="71">
        <v>5156</v>
      </c>
      <c r="D6178" s="73" t="s">
        <v>11864</v>
      </c>
      <c r="E6178" s="71" t="s">
        <v>8477</v>
      </c>
      <c r="F6178" s="75" t="s">
        <v>10</v>
      </c>
      <c r="G6178" s="75">
        <v>1015</v>
      </c>
      <c r="H6178" s="75"/>
      <c r="I6178" s="74" t="s">
        <v>7799</v>
      </c>
      <c r="J6178" s="38">
        <v>25174211</v>
      </c>
      <c r="K6178" s="38" t="s">
        <v>12462</v>
      </c>
      <c r="L6178" s="71" t="str">
        <f t="shared" si="256"/>
        <v>112-1005-02.JPG</v>
      </c>
      <c r="M6178" s="71" t="s">
        <v>12602</v>
      </c>
      <c r="N6178" s="71" t="s">
        <v>12603</v>
      </c>
    </row>
    <row r="6179" spans="1:14" x14ac:dyDescent="0.25">
      <c r="A6179" s="71" t="s">
        <v>8530</v>
      </c>
      <c r="B6179" s="72" t="s">
        <v>5965</v>
      </c>
      <c r="C6179" s="71">
        <v>5156</v>
      </c>
      <c r="D6179" s="73" t="s">
        <v>11864</v>
      </c>
      <c r="E6179" s="71" t="s">
        <v>8532</v>
      </c>
      <c r="F6179" s="75" t="s">
        <v>10</v>
      </c>
      <c r="G6179" s="75">
        <v>1015</v>
      </c>
      <c r="H6179" s="75"/>
      <c r="I6179" s="74" t="s">
        <v>7799</v>
      </c>
      <c r="J6179" s="38">
        <v>25174211</v>
      </c>
      <c r="K6179" s="38" t="s">
        <v>12462</v>
      </c>
      <c r="L6179" s="71" t="str">
        <f t="shared" si="256"/>
        <v>112-1005-03.JPG</v>
      </c>
      <c r="M6179" s="71" t="s">
        <v>12602</v>
      </c>
      <c r="N6179" s="71" t="s">
        <v>12603</v>
      </c>
    </row>
    <row r="6180" spans="1:14" x14ac:dyDescent="0.25">
      <c r="A6180" s="71" t="s">
        <v>12770</v>
      </c>
      <c r="B6180" s="72" t="s">
        <v>5965</v>
      </c>
      <c r="C6180" s="71">
        <v>5156</v>
      </c>
      <c r="D6180" s="73" t="s">
        <v>11864</v>
      </c>
      <c r="E6180" s="71" t="s">
        <v>12771</v>
      </c>
      <c r="F6180" s="75" t="s">
        <v>10</v>
      </c>
      <c r="G6180" s="75">
        <v>1015</v>
      </c>
      <c r="H6180" s="75"/>
      <c r="I6180" s="74" t="s">
        <v>7799</v>
      </c>
      <c r="J6180" s="38">
        <v>25174211</v>
      </c>
      <c r="K6180" s="38" t="s">
        <v>12462</v>
      </c>
      <c r="L6180" s="71" t="str">
        <f t="shared" si="256"/>
        <v>112-1005-04.JPG</v>
      </c>
      <c r="M6180" s="71" t="s">
        <v>12602</v>
      </c>
      <c r="N6180" s="71" t="s">
        <v>12603</v>
      </c>
    </row>
    <row r="6181" spans="1:14" x14ac:dyDescent="0.25">
      <c r="A6181" s="71" t="s">
        <v>12789</v>
      </c>
      <c r="B6181" s="72" t="s">
        <v>5965</v>
      </c>
      <c r="C6181" s="71">
        <v>5156</v>
      </c>
      <c r="D6181" s="73" t="s">
        <v>11864</v>
      </c>
      <c r="E6181" s="71" t="s">
        <v>12790</v>
      </c>
      <c r="F6181" s="75" t="s">
        <v>10</v>
      </c>
      <c r="G6181" s="75">
        <v>1015</v>
      </c>
      <c r="H6181" s="75"/>
      <c r="I6181" s="74" t="s">
        <v>7799</v>
      </c>
      <c r="J6181" s="38">
        <v>25174211</v>
      </c>
      <c r="K6181" s="38" t="s">
        <v>12462</v>
      </c>
      <c r="L6181" s="71" t="str">
        <f t="shared" si="256"/>
        <v>112-1005-05.JPG</v>
      </c>
      <c r="M6181" s="71" t="s">
        <v>12602</v>
      </c>
      <c r="N6181" s="71" t="s">
        <v>12603</v>
      </c>
    </row>
    <row r="6182" spans="1:14" x14ac:dyDescent="0.25">
      <c r="A6182" s="71" t="s">
        <v>18165</v>
      </c>
      <c r="B6182" s="72" t="s">
        <v>5965</v>
      </c>
      <c r="C6182" s="71">
        <v>5156</v>
      </c>
      <c r="D6182" s="73" t="s">
        <v>11864</v>
      </c>
      <c r="E6182" s="71" t="s">
        <v>18166</v>
      </c>
      <c r="F6182" s="75" t="s">
        <v>10</v>
      </c>
      <c r="G6182" s="75">
        <v>1015</v>
      </c>
      <c r="H6182" s="75"/>
      <c r="I6182" s="74" t="s">
        <v>7799</v>
      </c>
      <c r="J6182" s="38">
        <v>25174211</v>
      </c>
      <c r="K6182" s="38" t="s">
        <v>12462</v>
      </c>
      <c r="L6182" s="76" t="str">
        <f t="shared" si="256"/>
        <v>112-1005-06.JPG</v>
      </c>
      <c r="M6182" s="76" t="s">
        <v>12602</v>
      </c>
      <c r="N6182" s="76" t="s">
        <v>12603</v>
      </c>
    </row>
    <row r="6183" spans="1:14" x14ac:dyDescent="0.25">
      <c r="A6183" s="71" t="s">
        <v>8512</v>
      </c>
      <c r="B6183" s="72" t="s">
        <v>5965</v>
      </c>
      <c r="C6183" s="71" t="s">
        <v>9333</v>
      </c>
      <c r="D6183" s="73" t="s">
        <v>11864</v>
      </c>
      <c r="E6183" s="71" t="s">
        <v>12795</v>
      </c>
      <c r="F6183" s="75" t="s">
        <v>10</v>
      </c>
      <c r="G6183" s="75">
        <v>1015</v>
      </c>
      <c r="H6183" s="75"/>
      <c r="I6183" s="74" t="s">
        <v>7799</v>
      </c>
      <c r="J6183" s="38">
        <v>25174211</v>
      </c>
      <c r="K6183" s="38" t="s">
        <v>12462</v>
      </c>
      <c r="L6183" s="71" t="str">
        <f t="shared" si="256"/>
        <v>112-1006-01.JPG</v>
      </c>
      <c r="M6183" s="71" t="s">
        <v>12602</v>
      </c>
      <c r="N6183" s="71" t="s">
        <v>12603</v>
      </c>
    </row>
    <row r="6184" spans="1:14" x14ac:dyDescent="0.25">
      <c r="A6184" s="71" t="s">
        <v>9334</v>
      </c>
      <c r="B6184" s="72" t="s">
        <v>5965</v>
      </c>
      <c r="C6184" s="71" t="s">
        <v>9333</v>
      </c>
      <c r="D6184" s="73" t="s">
        <v>11864</v>
      </c>
      <c r="E6184" s="71" t="s">
        <v>9332</v>
      </c>
      <c r="F6184" s="75" t="s">
        <v>10</v>
      </c>
      <c r="G6184" s="75">
        <v>1015</v>
      </c>
      <c r="H6184" s="75"/>
      <c r="I6184" s="74" t="s">
        <v>7799</v>
      </c>
      <c r="J6184" s="38">
        <v>25174211</v>
      </c>
      <c r="K6184" s="38" t="s">
        <v>12462</v>
      </c>
      <c r="L6184" s="71" t="str">
        <f t="shared" si="256"/>
        <v>112-1006-02.JPG</v>
      </c>
      <c r="M6184" s="71" t="s">
        <v>12602</v>
      </c>
      <c r="N6184" s="71" t="s">
        <v>12603</v>
      </c>
    </row>
    <row r="6185" spans="1:14" x14ac:dyDescent="0.25">
      <c r="A6185" s="71" t="s">
        <v>9337</v>
      </c>
      <c r="B6185" s="72" t="s">
        <v>5965</v>
      </c>
      <c r="C6185" s="71" t="s">
        <v>9333</v>
      </c>
      <c r="D6185" s="73" t="s">
        <v>11864</v>
      </c>
      <c r="E6185" s="71" t="s">
        <v>9335</v>
      </c>
      <c r="F6185" s="75" t="s">
        <v>10</v>
      </c>
      <c r="G6185" s="75">
        <v>1015</v>
      </c>
      <c r="H6185" s="75"/>
      <c r="I6185" s="74" t="s">
        <v>7799</v>
      </c>
      <c r="J6185" s="38">
        <v>25174211</v>
      </c>
      <c r="K6185" s="38" t="s">
        <v>12462</v>
      </c>
      <c r="L6185" s="71" t="str">
        <f t="shared" si="256"/>
        <v>112-1006-03.JPG</v>
      </c>
      <c r="M6185" s="71" t="s">
        <v>12602</v>
      </c>
      <c r="N6185" s="71" t="s">
        <v>12603</v>
      </c>
    </row>
    <row r="6186" spans="1:14" x14ac:dyDescent="0.25">
      <c r="A6186" s="71" t="s">
        <v>9338</v>
      </c>
      <c r="B6186" s="72" t="s">
        <v>5965</v>
      </c>
      <c r="C6186" s="71" t="s">
        <v>9333</v>
      </c>
      <c r="D6186" s="73" t="s">
        <v>11864</v>
      </c>
      <c r="E6186" s="71" t="s">
        <v>9336</v>
      </c>
      <c r="F6186" s="75" t="s">
        <v>10</v>
      </c>
      <c r="G6186" s="75">
        <v>1015</v>
      </c>
      <c r="H6186" s="75"/>
      <c r="I6186" s="74" t="s">
        <v>7799</v>
      </c>
      <c r="J6186" s="38">
        <v>25174211</v>
      </c>
      <c r="K6186" s="38" t="s">
        <v>12462</v>
      </c>
      <c r="L6186" s="71" t="str">
        <f t="shared" si="256"/>
        <v>112-1006-04.JPG</v>
      </c>
      <c r="M6186" s="71" t="s">
        <v>12602</v>
      </c>
      <c r="N6186" s="71" t="s">
        <v>12603</v>
      </c>
    </row>
    <row r="6187" spans="1:14" x14ac:dyDescent="0.25">
      <c r="A6187" s="71" t="s">
        <v>12768</v>
      </c>
      <c r="B6187" s="72" t="s">
        <v>5965</v>
      </c>
      <c r="C6187" s="71" t="s">
        <v>9333</v>
      </c>
      <c r="D6187" s="73" t="s">
        <v>11864</v>
      </c>
      <c r="E6187" s="71" t="s">
        <v>12769</v>
      </c>
      <c r="F6187" s="75" t="s">
        <v>10</v>
      </c>
      <c r="G6187" s="75">
        <v>1015</v>
      </c>
      <c r="H6187" s="75"/>
      <c r="I6187" s="74" t="s">
        <v>7799</v>
      </c>
      <c r="J6187" s="38">
        <v>25174211</v>
      </c>
      <c r="K6187" s="38" t="s">
        <v>12462</v>
      </c>
      <c r="L6187" s="71" t="str">
        <f t="shared" si="256"/>
        <v>112-1006-05.JPG</v>
      </c>
      <c r="M6187" s="71" t="s">
        <v>12602</v>
      </c>
      <c r="N6187" s="71" t="s">
        <v>12603</v>
      </c>
    </row>
    <row r="6188" spans="1:14" x14ac:dyDescent="0.25">
      <c r="A6188" s="71" t="s">
        <v>15778</v>
      </c>
      <c r="B6188" s="72" t="s">
        <v>5965</v>
      </c>
      <c r="C6188" s="71" t="s">
        <v>9333</v>
      </c>
      <c r="D6188" s="73" t="s">
        <v>11864</v>
      </c>
      <c r="E6188" s="71" t="s">
        <v>15777</v>
      </c>
      <c r="F6188" s="75" t="s">
        <v>10</v>
      </c>
      <c r="G6188" s="75">
        <v>1015</v>
      </c>
      <c r="H6188" s="75"/>
      <c r="I6188" s="74" t="s">
        <v>7799</v>
      </c>
      <c r="J6188" s="38">
        <v>25174211</v>
      </c>
      <c r="K6188" s="38" t="s">
        <v>12462</v>
      </c>
      <c r="L6188" s="71" t="str">
        <f t="shared" si="256"/>
        <v>112-1006-06.JPG</v>
      </c>
      <c r="M6188" s="71" t="s">
        <v>12602</v>
      </c>
      <c r="N6188" s="71" t="s">
        <v>12603</v>
      </c>
    </row>
    <row r="6189" spans="1:14" x14ac:dyDescent="0.25">
      <c r="A6189" s="71" t="s">
        <v>8513</v>
      </c>
      <c r="B6189" s="72" t="s">
        <v>5965</v>
      </c>
      <c r="C6189" s="71" t="s">
        <v>8471</v>
      </c>
      <c r="D6189" s="73" t="s">
        <v>11864</v>
      </c>
      <c r="E6189" s="71" t="s">
        <v>7493</v>
      </c>
      <c r="F6189" s="75" t="s">
        <v>10</v>
      </c>
      <c r="G6189" s="75">
        <v>1015</v>
      </c>
      <c r="H6189" s="75"/>
      <c r="I6189" s="74" t="s">
        <v>7799</v>
      </c>
      <c r="J6189" s="38">
        <v>25174211</v>
      </c>
      <c r="K6189" s="38" t="s">
        <v>12462</v>
      </c>
      <c r="L6189" s="71" t="str">
        <f t="shared" si="256"/>
        <v>112-1007-01.JPG</v>
      </c>
      <c r="M6189" s="71" t="s">
        <v>12602</v>
      </c>
      <c r="N6189" s="71" t="s">
        <v>12603</v>
      </c>
    </row>
    <row r="6190" spans="1:14" x14ac:dyDescent="0.25">
      <c r="A6190" s="71" t="s">
        <v>8514</v>
      </c>
      <c r="B6190" s="72" t="s">
        <v>5965</v>
      </c>
      <c r="C6190" s="71" t="s">
        <v>8471</v>
      </c>
      <c r="D6190" s="73" t="s">
        <v>11864</v>
      </c>
      <c r="E6190" s="71" t="s">
        <v>12799</v>
      </c>
      <c r="F6190" s="75" t="s">
        <v>10</v>
      </c>
      <c r="G6190" s="75">
        <v>1015</v>
      </c>
      <c r="H6190" s="75"/>
      <c r="I6190" s="74" t="s">
        <v>7799</v>
      </c>
      <c r="J6190" s="38">
        <v>25174211</v>
      </c>
      <c r="K6190" s="38" t="s">
        <v>12462</v>
      </c>
      <c r="L6190" s="71" t="str">
        <f t="shared" si="256"/>
        <v>112-1007-02.JPG</v>
      </c>
      <c r="M6190" s="71" t="s">
        <v>12602</v>
      </c>
      <c r="N6190" s="71" t="s">
        <v>12603</v>
      </c>
    </row>
    <row r="6191" spans="1:14" x14ac:dyDescent="0.25">
      <c r="A6191" s="71" t="s">
        <v>8515</v>
      </c>
      <c r="B6191" s="72" t="s">
        <v>5965</v>
      </c>
      <c r="C6191" s="71" t="s">
        <v>8471</v>
      </c>
      <c r="D6191" s="73" t="s">
        <v>11864</v>
      </c>
      <c r="E6191" s="71" t="s">
        <v>8470</v>
      </c>
      <c r="F6191" s="75" t="s">
        <v>10</v>
      </c>
      <c r="G6191" s="75">
        <v>1015</v>
      </c>
      <c r="H6191" s="75"/>
      <c r="I6191" s="74" t="s">
        <v>7799</v>
      </c>
      <c r="J6191" s="38">
        <v>25174211</v>
      </c>
      <c r="K6191" s="38" t="s">
        <v>12462</v>
      </c>
      <c r="L6191" s="71" t="str">
        <f t="shared" si="256"/>
        <v>112-1007-03.JPG</v>
      </c>
      <c r="M6191" s="71" t="s">
        <v>12602</v>
      </c>
      <c r="N6191" s="71" t="s">
        <v>12603</v>
      </c>
    </row>
    <row r="6192" spans="1:14" x14ac:dyDescent="0.25">
      <c r="A6192" s="71" t="s">
        <v>8533</v>
      </c>
      <c r="B6192" s="72" t="s">
        <v>5965</v>
      </c>
      <c r="C6192" s="71" t="s">
        <v>8471</v>
      </c>
      <c r="D6192" s="73" t="s">
        <v>11864</v>
      </c>
      <c r="E6192" s="71" t="s">
        <v>8534</v>
      </c>
      <c r="F6192" s="75" t="s">
        <v>10</v>
      </c>
      <c r="G6192" s="75">
        <v>1015</v>
      </c>
      <c r="H6192" s="75"/>
      <c r="I6192" s="74" t="s">
        <v>7799</v>
      </c>
      <c r="J6192" s="38">
        <v>25174211</v>
      </c>
      <c r="K6192" s="38" t="s">
        <v>12462</v>
      </c>
      <c r="L6192" s="71" t="str">
        <f t="shared" si="256"/>
        <v>112-1007-04.JPG</v>
      </c>
      <c r="M6192" s="71" t="s">
        <v>12602</v>
      </c>
      <c r="N6192" s="71" t="s">
        <v>12603</v>
      </c>
    </row>
    <row r="6193" spans="1:14" x14ac:dyDescent="0.25">
      <c r="A6193" s="71" t="s">
        <v>12800</v>
      </c>
      <c r="B6193" s="72" t="s">
        <v>5965</v>
      </c>
      <c r="C6193" s="71" t="s">
        <v>8471</v>
      </c>
      <c r="D6193" s="73" t="s">
        <v>11864</v>
      </c>
      <c r="E6193" s="71" t="s">
        <v>12801</v>
      </c>
      <c r="F6193" s="75" t="s">
        <v>10</v>
      </c>
      <c r="G6193" s="75">
        <v>1015</v>
      </c>
      <c r="H6193" s="75"/>
      <c r="I6193" s="74" t="s">
        <v>7799</v>
      </c>
      <c r="J6193" s="38">
        <v>25174211</v>
      </c>
      <c r="K6193" s="38" t="s">
        <v>12462</v>
      </c>
      <c r="L6193" s="71" t="str">
        <f t="shared" si="256"/>
        <v>112-1007-05.JPG</v>
      </c>
      <c r="M6193" s="71" t="s">
        <v>12602</v>
      </c>
      <c r="N6193" s="71" t="s">
        <v>12603</v>
      </c>
    </row>
    <row r="6194" spans="1:14" x14ac:dyDescent="0.25">
      <c r="A6194" s="71" t="s">
        <v>15785</v>
      </c>
      <c r="B6194" s="72" t="s">
        <v>5965</v>
      </c>
      <c r="C6194" s="71" t="s">
        <v>8471</v>
      </c>
      <c r="D6194" s="73" t="s">
        <v>11864</v>
      </c>
      <c r="E6194" s="71" t="s">
        <v>15786</v>
      </c>
      <c r="F6194" s="75" t="s">
        <v>10</v>
      </c>
      <c r="G6194" s="75">
        <v>1015</v>
      </c>
      <c r="H6194" s="75"/>
      <c r="I6194" s="74" t="s">
        <v>7799</v>
      </c>
      <c r="J6194" s="38">
        <v>25174211</v>
      </c>
      <c r="K6194" s="38" t="s">
        <v>12462</v>
      </c>
      <c r="L6194" s="71" t="str">
        <f t="shared" si="256"/>
        <v>112-1007-06.JPG</v>
      </c>
      <c r="M6194" s="71" t="s">
        <v>12602</v>
      </c>
      <c r="N6194" s="71" t="s">
        <v>12603</v>
      </c>
    </row>
    <row r="6195" spans="1:14" x14ac:dyDescent="0.25">
      <c r="A6195" s="71" t="s">
        <v>8516</v>
      </c>
      <c r="B6195" s="72" t="s">
        <v>5965</v>
      </c>
      <c r="C6195" s="71">
        <v>5166</v>
      </c>
      <c r="D6195" s="73" t="s">
        <v>11864</v>
      </c>
      <c r="E6195" s="71" t="s">
        <v>8474</v>
      </c>
      <c r="F6195" s="75" t="s">
        <v>10</v>
      </c>
      <c r="G6195" s="75">
        <v>1015</v>
      </c>
      <c r="H6195" s="75"/>
      <c r="I6195" s="74" t="s">
        <v>7799</v>
      </c>
      <c r="J6195" s="38">
        <v>25174211</v>
      </c>
      <c r="K6195" s="38" t="s">
        <v>12462</v>
      </c>
      <c r="L6195" s="71" t="str">
        <f t="shared" si="256"/>
        <v>112-1008-01.JPG</v>
      </c>
      <c r="M6195" s="71" t="s">
        <v>12602</v>
      </c>
      <c r="N6195" s="71" t="s">
        <v>12603</v>
      </c>
    </row>
    <row r="6196" spans="1:14" x14ac:dyDescent="0.25">
      <c r="A6196" s="71" t="s">
        <v>9342</v>
      </c>
      <c r="B6196" s="72" t="s">
        <v>5965</v>
      </c>
      <c r="C6196" s="71" t="s">
        <v>9345</v>
      </c>
      <c r="D6196" s="73" t="s">
        <v>11864</v>
      </c>
      <c r="E6196" s="71" t="s">
        <v>9339</v>
      </c>
      <c r="F6196" s="75" t="s">
        <v>10</v>
      </c>
      <c r="G6196" s="75">
        <v>1015</v>
      </c>
      <c r="H6196" s="75"/>
      <c r="I6196" s="74" t="s">
        <v>7799</v>
      </c>
      <c r="J6196" s="38">
        <v>25174211</v>
      </c>
      <c r="K6196" s="38" t="s">
        <v>12462</v>
      </c>
      <c r="L6196" s="71" t="str">
        <f t="shared" si="256"/>
        <v>112-1008-02.JPG</v>
      </c>
      <c r="M6196" s="71" t="s">
        <v>12602</v>
      </c>
      <c r="N6196" s="71" t="s">
        <v>12603</v>
      </c>
    </row>
    <row r="6197" spans="1:14" x14ac:dyDescent="0.25">
      <c r="A6197" s="71" t="s">
        <v>9343</v>
      </c>
      <c r="B6197" s="72" t="s">
        <v>5965</v>
      </c>
      <c r="C6197" s="71" t="s">
        <v>9345</v>
      </c>
      <c r="D6197" s="73" t="s">
        <v>11864</v>
      </c>
      <c r="E6197" s="71" t="s">
        <v>9340</v>
      </c>
      <c r="F6197" s="75" t="s">
        <v>10</v>
      </c>
      <c r="G6197" s="75">
        <v>1015</v>
      </c>
      <c r="H6197" s="75"/>
      <c r="I6197" s="74" t="s">
        <v>7799</v>
      </c>
      <c r="J6197" s="38">
        <v>25174211</v>
      </c>
      <c r="K6197" s="38" t="s">
        <v>12462</v>
      </c>
      <c r="L6197" s="71" t="str">
        <f t="shared" ref="L6197:L6228" si="257">CONCATENATE(A6197,K6197)</f>
        <v>112-1008-03.JPG</v>
      </c>
      <c r="M6197" s="71" t="s">
        <v>12602</v>
      </c>
      <c r="N6197" s="71" t="s">
        <v>12603</v>
      </c>
    </row>
    <row r="6198" spans="1:14" x14ac:dyDescent="0.25">
      <c r="A6198" s="71" t="s">
        <v>9344</v>
      </c>
      <c r="B6198" s="72" t="s">
        <v>5965</v>
      </c>
      <c r="C6198" s="71" t="s">
        <v>9345</v>
      </c>
      <c r="D6198" s="73" t="s">
        <v>11864</v>
      </c>
      <c r="E6198" s="71" t="s">
        <v>9341</v>
      </c>
      <c r="F6198" s="75" t="s">
        <v>10</v>
      </c>
      <c r="G6198" s="75">
        <v>1015</v>
      </c>
      <c r="H6198" s="75"/>
      <c r="I6198" s="74" t="s">
        <v>7799</v>
      </c>
      <c r="J6198" s="38">
        <v>25174211</v>
      </c>
      <c r="K6198" s="38" t="s">
        <v>12462</v>
      </c>
      <c r="L6198" s="71" t="str">
        <f t="shared" si="257"/>
        <v>112-1008-04.JPG</v>
      </c>
      <c r="M6198" s="71" t="s">
        <v>12602</v>
      </c>
      <c r="N6198" s="71" t="s">
        <v>12603</v>
      </c>
    </row>
    <row r="6199" spans="1:14" x14ac:dyDescent="0.25">
      <c r="A6199" s="71" t="s">
        <v>12806</v>
      </c>
      <c r="B6199" s="72" t="s">
        <v>5965</v>
      </c>
      <c r="C6199" s="71" t="s">
        <v>9345</v>
      </c>
      <c r="D6199" s="73" t="s">
        <v>11864</v>
      </c>
      <c r="E6199" s="71" t="s">
        <v>12807</v>
      </c>
      <c r="F6199" s="75" t="s">
        <v>10</v>
      </c>
      <c r="G6199" s="75">
        <v>1015</v>
      </c>
      <c r="H6199" s="75"/>
      <c r="I6199" s="74" t="s">
        <v>7799</v>
      </c>
      <c r="J6199" s="38">
        <v>25174211</v>
      </c>
      <c r="K6199" s="38" t="s">
        <v>12462</v>
      </c>
      <c r="L6199" s="71" t="str">
        <f t="shared" si="257"/>
        <v>112-1008-05.JPG</v>
      </c>
      <c r="M6199" s="71" t="s">
        <v>12602</v>
      </c>
      <c r="N6199" s="71" t="s">
        <v>12603</v>
      </c>
    </row>
    <row r="6200" spans="1:14" x14ac:dyDescent="0.25">
      <c r="A6200" s="71" t="s">
        <v>15783</v>
      </c>
      <c r="B6200" s="72" t="s">
        <v>5965</v>
      </c>
      <c r="C6200" s="71" t="s">
        <v>9345</v>
      </c>
      <c r="D6200" s="73" t="s">
        <v>11864</v>
      </c>
      <c r="E6200" s="71" t="s">
        <v>15784</v>
      </c>
      <c r="F6200" s="75" t="s">
        <v>10</v>
      </c>
      <c r="G6200" s="75">
        <v>1015</v>
      </c>
      <c r="H6200" s="75"/>
      <c r="I6200" s="74" t="s">
        <v>7799</v>
      </c>
      <c r="J6200" s="38">
        <v>25174211</v>
      </c>
      <c r="K6200" s="38" t="s">
        <v>12462</v>
      </c>
      <c r="L6200" s="71" t="str">
        <f t="shared" si="257"/>
        <v>112-1008-06.JPG</v>
      </c>
      <c r="M6200" s="71" t="s">
        <v>12602</v>
      </c>
      <c r="N6200" s="71" t="s">
        <v>12603</v>
      </c>
    </row>
    <row r="6201" spans="1:14" x14ac:dyDescent="0.25">
      <c r="A6201" s="71" t="s">
        <v>8517</v>
      </c>
      <c r="B6201" s="72" t="s">
        <v>5965</v>
      </c>
      <c r="C6201" s="71">
        <v>5181</v>
      </c>
      <c r="D6201" s="73" t="s">
        <v>11864</v>
      </c>
      <c r="E6201" s="71" t="s">
        <v>12765</v>
      </c>
      <c r="F6201" s="75" t="s">
        <v>10</v>
      </c>
      <c r="G6201" s="75">
        <v>1015</v>
      </c>
      <c r="H6201" s="75"/>
      <c r="I6201" s="74" t="s">
        <v>7799</v>
      </c>
      <c r="J6201" s="38">
        <v>25174211</v>
      </c>
      <c r="K6201" s="38" t="s">
        <v>12462</v>
      </c>
      <c r="L6201" s="71" t="str">
        <f t="shared" si="257"/>
        <v>112-1009-01.JPG</v>
      </c>
      <c r="M6201" s="71" t="s">
        <v>12602</v>
      </c>
      <c r="N6201" s="71" t="s">
        <v>12603</v>
      </c>
    </row>
    <row r="6202" spans="1:14" x14ac:dyDescent="0.25">
      <c r="A6202" s="71" t="s">
        <v>8518</v>
      </c>
      <c r="B6202" s="72" t="s">
        <v>5965</v>
      </c>
      <c r="C6202" s="71">
        <v>5181</v>
      </c>
      <c r="D6202" s="73" t="s">
        <v>11864</v>
      </c>
      <c r="E6202" s="71" t="s">
        <v>8486</v>
      </c>
      <c r="F6202" s="75" t="s">
        <v>10</v>
      </c>
      <c r="G6202" s="75">
        <v>1015</v>
      </c>
      <c r="H6202" s="75"/>
      <c r="I6202" s="74" t="s">
        <v>7799</v>
      </c>
      <c r="J6202" s="38">
        <v>25174211</v>
      </c>
      <c r="K6202" s="38" t="s">
        <v>12462</v>
      </c>
      <c r="L6202" s="71" t="str">
        <f t="shared" si="257"/>
        <v>112-1009-02.JPG</v>
      </c>
      <c r="M6202" s="71" t="s">
        <v>12602</v>
      </c>
      <c r="N6202" s="71" t="s">
        <v>12603</v>
      </c>
    </row>
    <row r="6203" spans="1:14" x14ac:dyDescent="0.25">
      <c r="A6203" s="71" t="s">
        <v>8519</v>
      </c>
      <c r="B6203" s="72" t="s">
        <v>5965</v>
      </c>
      <c r="C6203" s="71">
        <v>5181</v>
      </c>
      <c r="D6203" s="73" t="s">
        <v>11864</v>
      </c>
      <c r="E6203" s="71" t="s">
        <v>8487</v>
      </c>
      <c r="F6203" s="75" t="s">
        <v>10</v>
      </c>
      <c r="G6203" s="75">
        <v>1015</v>
      </c>
      <c r="H6203" s="75"/>
      <c r="I6203" s="74" t="s">
        <v>7799</v>
      </c>
      <c r="J6203" s="38">
        <v>25174211</v>
      </c>
      <c r="K6203" s="38" t="s">
        <v>12462</v>
      </c>
      <c r="L6203" s="71" t="str">
        <f t="shared" si="257"/>
        <v>112-1009-03.JPG</v>
      </c>
      <c r="M6203" s="71" t="s">
        <v>12602</v>
      </c>
      <c r="N6203" s="71" t="s">
        <v>12603</v>
      </c>
    </row>
    <row r="6204" spans="1:14" x14ac:dyDescent="0.25">
      <c r="A6204" s="71" t="s">
        <v>12766</v>
      </c>
      <c r="B6204" s="72" t="s">
        <v>5965</v>
      </c>
      <c r="C6204" s="71">
        <v>5181</v>
      </c>
      <c r="D6204" s="73" t="s">
        <v>11864</v>
      </c>
      <c r="E6204" s="71" t="s">
        <v>12767</v>
      </c>
      <c r="F6204" s="75" t="s">
        <v>10</v>
      </c>
      <c r="G6204" s="75">
        <v>1015</v>
      </c>
      <c r="H6204" s="75"/>
      <c r="I6204" s="74" t="s">
        <v>7799</v>
      </c>
      <c r="J6204" s="38">
        <v>25174211</v>
      </c>
      <c r="K6204" s="38" t="s">
        <v>12462</v>
      </c>
      <c r="L6204" s="71" t="str">
        <f t="shared" si="257"/>
        <v>112-1009-04.JPG</v>
      </c>
      <c r="M6204" s="71" t="s">
        <v>12602</v>
      </c>
      <c r="N6204" s="71" t="s">
        <v>12603</v>
      </c>
    </row>
    <row r="6205" spans="1:14" x14ac:dyDescent="0.25">
      <c r="A6205" s="71" t="s">
        <v>12808</v>
      </c>
      <c r="B6205" s="72" t="s">
        <v>5965</v>
      </c>
      <c r="C6205" s="71">
        <v>5181</v>
      </c>
      <c r="D6205" s="73" t="s">
        <v>11864</v>
      </c>
      <c r="E6205" s="71" t="s">
        <v>12809</v>
      </c>
      <c r="F6205" s="75" t="s">
        <v>10</v>
      </c>
      <c r="G6205" s="75">
        <v>1015</v>
      </c>
      <c r="H6205" s="75"/>
      <c r="I6205" s="74" t="s">
        <v>7799</v>
      </c>
      <c r="J6205" s="38">
        <v>25174211</v>
      </c>
      <c r="K6205" s="38" t="s">
        <v>12462</v>
      </c>
      <c r="L6205" s="71" t="str">
        <f t="shared" si="257"/>
        <v>112-1009-05.JPG</v>
      </c>
      <c r="M6205" s="71" t="s">
        <v>12602</v>
      </c>
      <c r="N6205" s="71" t="s">
        <v>12603</v>
      </c>
    </row>
    <row r="6206" spans="1:14" x14ac:dyDescent="0.25">
      <c r="A6206" s="71" t="s">
        <v>18138</v>
      </c>
      <c r="B6206" s="72" t="s">
        <v>5965</v>
      </c>
      <c r="C6206" s="71">
        <v>5181</v>
      </c>
      <c r="D6206" s="73" t="s">
        <v>11864</v>
      </c>
      <c r="E6206" s="71" t="s">
        <v>18139</v>
      </c>
      <c r="F6206" s="75" t="s">
        <v>10</v>
      </c>
      <c r="G6206" s="75">
        <v>1015</v>
      </c>
      <c r="H6206" s="75"/>
      <c r="I6206" s="74" t="s">
        <v>7799</v>
      </c>
      <c r="J6206" s="38">
        <v>25174211</v>
      </c>
      <c r="K6206" s="38" t="s">
        <v>12462</v>
      </c>
      <c r="L6206" s="76" t="str">
        <f t="shared" si="257"/>
        <v>112-1009-06.JPG</v>
      </c>
      <c r="M6206" s="76" t="s">
        <v>12602</v>
      </c>
      <c r="N6206" s="76" t="s">
        <v>12603</v>
      </c>
    </row>
    <row r="6207" spans="1:14" x14ac:dyDescent="0.25">
      <c r="A6207" s="71" t="s">
        <v>8520</v>
      </c>
      <c r="B6207" s="72" t="s">
        <v>5965</v>
      </c>
      <c r="C6207" s="71">
        <v>5195</v>
      </c>
      <c r="D6207" s="73" t="s">
        <v>11864</v>
      </c>
      <c r="E6207" s="71" t="s">
        <v>12762</v>
      </c>
      <c r="F6207" s="75" t="s">
        <v>10</v>
      </c>
      <c r="G6207" s="75">
        <v>1015</v>
      </c>
      <c r="H6207" s="75"/>
      <c r="I6207" s="74" t="s">
        <v>7799</v>
      </c>
      <c r="J6207" s="38">
        <v>25174211</v>
      </c>
      <c r="K6207" s="38" t="s">
        <v>12462</v>
      </c>
      <c r="L6207" s="71" t="str">
        <f t="shared" si="257"/>
        <v>112-1010-01.JPG</v>
      </c>
      <c r="M6207" s="71" t="s">
        <v>12602</v>
      </c>
      <c r="N6207" s="71" t="s">
        <v>12603</v>
      </c>
    </row>
    <row r="6208" spans="1:14" x14ac:dyDescent="0.25">
      <c r="A6208" s="71" t="s">
        <v>8521</v>
      </c>
      <c r="B6208" s="72" t="s">
        <v>5965</v>
      </c>
      <c r="C6208" s="71">
        <v>5195</v>
      </c>
      <c r="D6208" s="73" t="s">
        <v>11864</v>
      </c>
      <c r="E6208" s="71" t="s">
        <v>8488</v>
      </c>
      <c r="F6208" s="75" t="s">
        <v>10</v>
      </c>
      <c r="G6208" s="75">
        <v>1015</v>
      </c>
      <c r="H6208" s="75"/>
      <c r="I6208" s="74" t="s">
        <v>7799</v>
      </c>
      <c r="J6208" s="38">
        <v>25174211</v>
      </c>
      <c r="K6208" s="38" t="s">
        <v>12462</v>
      </c>
      <c r="L6208" s="71" t="str">
        <f t="shared" si="257"/>
        <v>112-1010-02.JPG</v>
      </c>
      <c r="M6208" s="71" t="s">
        <v>12602</v>
      </c>
      <c r="N6208" s="71" t="s">
        <v>12603</v>
      </c>
    </row>
    <row r="6209" spans="1:14" x14ac:dyDescent="0.25">
      <c r="A6209" s="71" t="s">
        <v>8522</v>
      </c>
      <c r="B6209" s="72" t="s">
        <v>5965</v>
      </c>
      <c r="C6209" s="71">
        <v>5195</v>
      </c>
      <c r="D6209" s="73" t="s">
        <v>11864</v>
      </c>
      <c r="E6209" s="71" t="s">
        <v>8489</v>
      </c>
      <c r="F6209" s="75" t="s">
        <v>10</v>
      </c>
      <c r="G6209" s="75">
        <v>1015</v>
      </c>
      <c r="H6209" s="75"/>
      <c r="I6209" s="74" t="s">
        <v>7799</v>
      </c>
      <c r="J6209" s="38">
        <v>25174211</v>
      </c>
      <c r="K6209" s="38" t="s">
        <v>12462</v>
      </c>
      <c r="L6209" s="71" t="str">
        <f t="shared" si="257"/>
        <v>112-1010-03.JPG</v>
      </c>
      <c r="M6209" s="71" t="s">
        <v>12602</v>
      </c>
      <c r="N6209" s="71" t="s">
        <v>12603</v>
      </c>
    </row>
    <row r="6210" spans="1:14" x14ac:dyDescent="0.25">
      <c r="A6210" s="71" t="s">
        <v>8523</v>
      </c>
      <c r="B6210" s="72" t="s">
        <v>5965</v>
      </c>
      <c r="C6210" s="71">
        <v>5195</v>
      </c>
      <c r="D6210" s="73" t="s">
        <v>11864</v>
      </c>
      <c r="E6210" s="71" t="s">
        <v>8490</v>
      </c>
      <c r="F6210" s="75" t="s">
        <v>10</v>
      </c>
      <c r="G6210" s="75">
        <v>1015</v>
      </c>
      <c r="H6210" s="75"/>
      <c r="I6210" s="74" t="s">
        <v>7799</v>
      </c>
      <c r="J6210" s="38">
        <v>25174211</v>
      </c>
      <c r="K6210" s="38" t="s">
        <v>12462</v>
      </c>
      <c r="L6210" s="71" t="str">
        <f t="shared" si="257"/>
        <v>112-1010-04.JPG</v>
      </c>
      <c r="M6210" s="71" t="s">
        <v>12602</v>
      </c>
      <c r="N6210" s="71" t="s">
        <v>12603</v>
      </c>
    </row>
    <row r="6211" spans="1:14" x14ac:dyDescent="0.25">
      <c r="A6211" s="71" t="s">
        <v>12763</v>
      </c>
      <c r="B6211" s="72" t="s">
        <v>5965</v>
      </c>
      <c r="C6211" s="71">
        <v>5195</v>
      </c>
      <c r="D6211" s="73" t="s">
        <v>11864</v>
      </c>
      <c r="E6211" s="71" t="s">
        <v>12764</v>
      </c>
      <c r="F6211" s="75" t="s">
        <v>10</v>
      </c>
      <c r="G6211" s="75">
        <v>1015</v>
      </c>
      <c r="H6211" s="75"/>
      <c r="I6211" s="74" t="s">
        <v>7799</v>
      </c>
      <c r="J6211" s="38">
        <v>25174211</v>
      </c>
      <c r="K6211" s="38" t="s">
        <v>12462</v>
      </c>
      <c r="L6211" s="71" t="str">
        <f t="shared" si="257"/>
        <v>112-1010-05.JPG</v>
      </c>
      <c r="M6211" s="71" t="s">
        <v>12602</v>
      </c>
      <c r="N6211" s="71" t="s">
        <v>12603</v>
      </c>
    </row>
    <row r="6212" spans="1:14" x14ac:dyDescent="0.25">
      <c r="A6212" s="71" t="s">
        <v>12812</v>
      </c>
      <c r="B6212" s="72" t="s">
        <v>5965</v>
      </c>
      <c r="C6212" s="71">
        <v>5195</v>
      </c>
      <c r="D6212" s="73" t="s">
        <v>11864</v>
      </c>
      <c r="E6212" s="71" t="s">
        <v>12813</v>
      </c>
      <c r="F6212" s="75" t="s">
        <v>10</v>
      </c>
      <c r="G6212" s="75">
        <v>1015</v>
      </c>
      <c r="H6212" s="75"/>
      <c r="I6212" s="74" t="s">
        <v>7799</v>
      </c>
      <c r="J6212" s="38">
        <v>25174211</v>
      </c>
      <c r="K6212" s="38" t="s">
        <v>12462</v>
      </c>
      <c r="L6212" s="71" t="str">
        <f t="shared" si="257"/>
        <v>112-1010-06.JPG</v>
      </c>
      <c r="M6212" s="71" t="s">
        <v>12602</v>
      </c>
      <c r="N6212" s="71" t="s">
        <v>12603</v>
      </c>
    </row>
    <row r="6213" spans="1:14" x14ac:dyDescent="0.25">
      <c r="A6213" s="71" t="s">
        <v>8524</v>
      </c>
      <c r="B6213" s="72" t="s">
        <v>5965</v>
      </c>
      <c r="C6213" s="71">
        <v>5198</v>
      </c>
      <c r="D6213" s="73" t="s">
        <v>11864</v>
      </c>
      <c r="E6213" s="71" t="s">
        <v>7494</v>
      </c>
      <c r="F6213" s="75" t="s">
        <v>10</v>
      </c>
      <c r="G6213" s="75">
        <v>1015</v>
      </c>
      <c r="H6213" s="75"/>
      <c r="I6213" s="74" t="s">
        <v>7799</v>
      </c>
      <c r="J6213" s="38">
        <v>25174211</v>
      </c>
      <c r="K6213" s="38" t="s">
        <v>12462</v>
      </c>
      <c r="L6213" s="71" t="str">
        <f t="shared" si="257"/>
        <v>112-1011-01.JPG</v>
      </c>
      <c r="M6213" s="71" t="s">
        <v>12602</v>
      </c>
      <c r="N6213" s="71" t="s">
        <v>12603</v>
      </c>
    </row>
    <row r="6214" spans="1:14" x14ac:dyDescent="0.25">
      <c r="A6214" s="71" t="s">
        <v>8525</v>
      </c>
      <c r="B6214" s="72" t="s">
        <v>5965</v>
      </c>
      <c r="C6214" s="71">
        <v>5198</v>
      </c>
      <c r="D6214" s="73" t="s">
        <v>11864</v>
      </c>
      <c r="E6214" s="71" t="s">
        <v>8484</v>
      </c>
      <c r="F6214" s="75" t="s">
        <v>10</v>
      </c>
      <c r="G6214" s="75">
        <v>1015</v>
      </c>
      <c r="H6214" s="75"/>
      <c r="I6214" s="74" t="s">
        <v>7799</v>
      </c>
      <c r="J6214" s="38">
        <v>25174211</v>
      </c>
      <c r="K6214" s="38" t="s">
        <v>12462</v>
      </c>
      <c r="L6214" s="71" t="str">
        <f t="shared" si="257"/>
        <v>112-1011-02.JPG</v>
      </c>
      <c r="M6214" s="71" t="s">
        <v>12602</v>
      </c>
      <c r="N6214" s="71" t="s">
        <v>12603</v>
      </c>
    </row>
    <row r="6215" spans="1:14" x14ac:dyDescent="0.25">
      <c r="A6215" s="71" t="s">
        <v>8526</v>
      </c>
      <c r="B6215" s="72" t="s">
        <v>5965</v>
      </c>
      <c r="C6215" s="71">
        <v>5198</v>
      </c>
      <c r="D6215" s="73" t="s">
        <v>11864</v>
      </c>
      <c r="E6215" s="71" t="s">
        <v>8485</v>
      </c>
      <c r="F6215" s="75" t="s">
        <v>10</v>
      </c>
      <c r="G6215" s="75">
        <v>1015</v>
      </c>
      <c r="H6215" s="75"/>
      <c r="I6215" s="74" t="s">
        <v>7799</v>
      </c>
      <c r="J6215" s="38">
        <v>25174211</v>
      </c>
      <c r="K6215" s="38" t="s">
        <v>12462</v>
      </c>
      <c r="L6215" s="71" t="str">
        <f t="shared" si="257"/>
        <v>112-1011-03.JPG</v>
      </c>
      <c r="M6215" s="71" t="s">
        <v>12602</v>
      </c>
      <c r="N6215" s="71" t="s">
        <v>12603</v>
      </c>
    </row>
    <row r="6216" spans="1:14" x14ac:dyDescent="0.25">
      <c r="A6216" s="71" t="s">
        <v>9347</v>
      </c>
      <c r="B6216" s="72" t="s">
        <v>5965</v>
      </c>
      <c r="C6216" s="71">
        <v>5198</v>
      </c>
      <c r="D6216" s="73" t="s">
        <v>11864</v>
      </c>
      <c r="E6216" s="71" t="s">
        <v>9346</v>
      </c>
      <c r="F6216" s="75" t="s">
        <v>10</v>
      </c>
      <c r="G6216" s="75">
        <v>1015</v>
      </c>
      <c r="H6216" s="75"/>
      <c r="I6216" s="74" t="s">
        <v>7799</v>
      </c>
      <c r="J6216" s="38">
        <v>25174211</v>
      </c>
      <c r="K6216" s="38" t="s">
        <v>12462</v>
      </c>
      <c r="L6216" s="71" t="str">
        <f t="shared" si="257"/>
        <v>112-1011-04.JPG</v>
      </c>
      <c r="M6216" s="71" t="s">
        <v>12602</v>
      </c>
      <c r="N6216" s="71" t="s">
        <v>12603</v>
      </c>
    </row>
    <row r="6217" spans="1:14" x14ac:dyDescent="0.25">
      <c r="A6217" s="71" t="s">
        <v>17268</v>
      </c>
      <c r="B6217" s="72" t="s">
        <v>5965</v>
      </c>
      <c r="C6217" s="71">
        <v>5198</v>
      </c>
      <c r="D6217" s="73" t="s">
        <v>11864</v>
      </c>
      <c r="E6217" s="71" t="s">
        <v>17269</v>
      </c>
      <c r="F6217" s="75" t="s">
        <v>10</v>
      </c>
      <c r="G6217" s="75">
        <v>1015</v>
      </c>
      <c r="H6217" s="75"/>
      <c r="I6217" s="74" t="s">
        <v>7799</v>
      </c>
      <c r="J6217" s="38">
        <v>25174211</v>
      </c>
      <c r="K6217" s="38" t="s">
        <v>12462</v>
      </c>
      <c r="L6217" s="71" t="str">
        <f t="shared" si="257"/>
        <v>112-1011-05.JPG</v>
      </c>
      <c r="M6217" s="71" t="s">
        <v>12602</v>
      </c>
      <c r="N6217" s="71" t="s">
        <v>12603</v>
      </c>
    </row>
    <row r="6218" spans="1:14" x14ac:dyDescent="0.25">
      <c r="A6218" s="71" t="s">
        <v>8527</v>
      </c>
      <c r="B6218" s="72" t="s">
        <v>5965</v>
      </c>
      <c r="C6218" s="71">
        <v>5196</v>
      </c>
      <c r="D6218" s="73" t="s">
        <v>11864</v>
      </c>
      <c r="E6218" s="71" t="s">
        <v>8468</v>
      </c>
      <c r="F6218" s="75" t="s">
        <v>10</v>
      </c>
      <c r="G6218" s="75">
        <v>1015</v>
      </c>
      <c r="H6218" s="75"/>
      <c r="I6218" s="74" t="s">
        <v>7799</v>
      </c>
      <c r="J6218" s="38">
        <v>25174211</v>
      </c>
      <c r="K6218" s="38" t="s">
        <v>12462</v>
      </c>
      <c r="L6218" s="71" t="str">
        <f t="shared" si="257"/>
        <v>112-1012-01.JPG</v>
      </c>
      <c r="M6218" s="71" t="s">
        <v>12602</v>
      </c>
      <c r="N6218" s="71" t="s">
        <v>12603</v>
      </c>
    </row>
    <row r="6219" spans="1:14" x14ac:dyDescent="0.25">
      <c r="A6219" s="71" t="s">
        <v>8528</v>
      </c>
      <c r="B6219" s="72" t="s">
        <v>5965</v>
      </c>
      <c r="C6219" s="71">
        <v>5196</v>
      </c>
      <c r="D6219" s="73" t="s">
        <v>11864</v>
      </c>
      <c r="E6219" s="71" t="s">
        <v>8469</v>
      </c>
      <c r="F6219" s="75" t="s">
        <v>10</v>
      </c>
      <c r="G6219" s="75">
        <v>1015</v>
      </c>
      <c r="H6219" s="75"/>
      <c r="I6219" s="74" t="s">
        <v>7799</v>
      </c>
      <c r="J6219" s="38">
        <v>25174211</v>
      </c>
      <c r="K6219" s="38" t="s">
        <v>12462</v>
      </c>
      <c r="L6219" s="71" t="str">
        <f t="shared" si="257"/>
        <v>112-1012-02.JPG</v>
      </c>
      <c r="M6219" s="71" t="s">
        <v>12602</v>
      </c>
      <c r="N6219" s="71" t="s">
        <v>12603</v>
      </c>
    </row>
    <row r="6220" spans="1:14" x14ac:dyDescent="0.25">
      <c r="A6220" s="71" t="s">
        <v>9847</v>
      </c>
      <c r="B6220" s="72" t="s">
        <v>5965</v>
      </c>
      <c r="C6220" s="71">
        <v>5196</v>
      </c>
      <c r="D6220" s="73" t="s">
        <v>11864</v>
      </c>
      <c r="E6220" s="71" t="s">
        <v>12816</v>
      </c>
      <c r="F6220" s="75" t="s">
        <v>10</v>
      </c>
      <c r="G6220" s="75">
        <v>1015</v>
      </c>
      <c r="H6220" s="75"/>
      <c r="I6220" s="74" t="s">
        <v>7799</v>
      </c>
      <c r="J6220" s="38">
        <v>25174211</v>
      </c>
      <c r="K6220" s="38" t="s">
        <v>12462</v>
      </c>
      <c r="L6220" s="71" t="str">
        <f t="shared" si="257"/>
        <v>112-1012-03.JPG</v>
      </c>
      <c r="M6220" s="71" t="s">
        <v>12602</v>
      </c>
      <c r="N6220" s="71" t="s">
        <v>12603</v>
      </c>
    </row>
    <row r="6221" spans="1:14" x14ac:dyDescent="0.25">
      <c r="A6221" s="71" t="s">
        <v>9849</v>
      </c>
      <c r="B6221" s="72" t="s">
        <v>5965</v>
      </c>
      <c r="C6221" s="71">
        <v>5196</v>
      </c>
      <c r="D6221" s="73" t="s">
        <v>11864</v>
      </c>
      <c r="E6221" s="71" t="s">
        <v>9848</v>
      </c>
      <c r="F6221" s="75" t="s">
        <v>10</v>
      </c>
      <c r="G6221" s="75">
        <v>1015</v>
      </c>
      <c r="H6221" s="75"/>
      <c r="I6221" s="74" t="s">
        <v>7799</v>
      </c>
      <c r="J6221" s="38">
        <v>25174211</v>
      </c>
      <c r="K6221" s="38" t="s">
        <v>12462</v>
      </c>
      <c r="L6221" s="71" t="str">
        <f t="shared" si="257"/>
        <v>112-1012-04.JPG</v>
      </c>
      <c r="M6221" s="71" t="s">
        <v>12602</v>
      </c>
      <c r="N6221" s="71" t="s">
        <v>12603</v>
      </c>
    </row>
    <row r="6222" spans="1:14" x14ac:dyDescent="0.25">
      <c r="A6222" s="71" t="s">
        <v>12817</v>
      </c>
      <c r="B6222" s="72" t="s">
        <v>5965</v>
      </c>
      <c r="C6222" s="71">
        <v>5196</v>
      </c>
      <c r="D6222" s="73" t="s">
        <v>11864</v>
      </c>
      <c r="E6222" s="71" t="s">
        <v>9848</v>
      </c>
      <c r="F6222" s="75" t="s">
        <v>10</v>
      </c>
      <c r="G6222" s="75">
        <v>1015</v>
      </c>
      <c r="H6222" s="75"/>
      <c r="I6222" s="74" t="s">
        <v>7799</v>
      </c>
      <c r="J6222" s="38">
        <v>25174211</v>
      </c>
      <c r="K6222" s="38" t="s">
        <v>12462</v>
      </c>
      <c r="L6222" s="71" t="str">
        <f t="shared" si="257"/>
        <v>112-1012-05.JPG</v>
      </c>
      <c r="M6222" s="71" t="s">
        <v>12602</v>
      </c>
      <c r="N6222" s="71" t="s">
        <v>12603</v>
      </c>
    </row>
    <row r="6223" spans="1:14" x14ac:dyDescent="0.25">
      <c r="A6223" s="71" t="s">
        <v>8536</v>
      </c>
      <c r="B6223" s="72" t="s">
        <v>5965</v>
      </c>
      <c r="C6223" s="71">
        <v>5190</v>
      </c>
      <c r="D6223" s="73" t="s">
        <v>11864</v>
      </c>
      <c r="E6223" s="71" t="s">
        <v>8535</v>
      </c>
      <c r="F6223" s="75" t="s">
        <v>10</v>
      </c>
      <c r="G6223" s="75">
        <v>1015</v>
      </c>
      <c r="H6223" s="75"/>
      <c r="I6223" s="74" t="s">
        <v>7799</v>
      </c>
      <c r="J6223" s="38">
        <v>25174211</v>
      </c>
      <c r="K6223" s="38" t="s">
        <v>12462</v>
      </c>
      <c r="L6223" s="71" t="str">
        <f t="shared" si="257"/>
        <v>112-1013-01.JPG</v>
      </c>
      <c r="M6223" s="71" t="s">
        <v>12602</v>
      </c>
      <c r="N6223" s="71" t="s">
        <v>12603</v>
      </c>
    </row>
    <row r="6224" spans="1:14" x14ac:dyDescent="0.25">
      <c r="A6224" s="71" t="s">
        <v>9350</v>
      </c>
      <c r="B6224" s="72" t="s">
        <v>5965</v>
      </c>
      <c r="C6224" s="71">
        <v>5190</v>
      </c>
      <c r="D6224" s="73" t="s">
        <v>11864</v>
      </c>
      <c r="E6224" s="71" t="s">
        <v>9348</v>
      </c>
      <c r="F6224" s="75" t="s">
        <v>10</v>
      </c>
      <c r="G6224" s="75">
        <v>1015</v>
      </c>
      <c r="H6224" s="75"/>
      <c r="I6224" s="74" t="s">
        <v>7799</v>
      </c>
      <c r="J6224" s="38">
        <v>25174211</v>
      </c>
      <c r="K6224" s="38" t="s">
        <v>12462</v>
      </c>
      <c r="L6224" s="71" t="str">
        <f t="shared" si="257"/>
        <v>112-1013-02.JPG</v>
      </c>
      <c r="M6224" s="71" t="s">
        <v>12602</v>
      </c>
      <c r="N6224" s="71" t="s">
        <v>12603</v>
      </c>
    </row>
    <row r="6225" spans="1:14" x14ac:dyDescent="0.25">
      <c r="A6225" s="71" t="s">
        <v>9351</v>
      </c>
      <c r="B6225" s="72" t="s">
        <v>5965</v>
      </c>
      <c r="C6225" s="71">
        <v>5190</v>
      </c>
      <c r="D6225" s="73" t="s">
        <v>11864</v>
      </c>
      <c r="E6225" s="71" t="s">
        <v>9349</v>
      </c>
      <c r="F6225" s="75" t="s">
        <v>10</v>
      </c>
      <c r="G6225" s="75">
        <v>1015</v>
      </c>
      <c r="H6225" s="75"/>
      <c r="I6225" s="74" t="s">
        <v>7799</v>
      </c>
      <c r="J6225" s="38">
        <v>25174211</v>
      </c>
      <c r="K6225" s="38" t="s">
        <v>12462</v>
      </c>
      <c r="L6225" s="71" t="str">
        <f t="shared" si="257"/>
        <v>112-1013-03.JPG</v>
      </c>
      <c r="M6225" s="71" t="s">
        <v>12602</v>
      </c>
      <c r="N6225" s="71" t="s">
        <v>12603</v>
      </c>
    </row>
    <row r="6226" spans="1:14" x14ac:dyDescent="0.25">
      <c r="A6226" s="71" t="s">
        <v>12810</v>
      </c>
      <c r="B6226" s="72" t="s">
        <v>5965</v>
      </c>
      <c r="C6226" s="71">
        <v>5190</v>
      </c>
      <c r="D6226" s="73" t="s">
        <v>11864</v>
      </c>
      <c r="E6226" s="71" t="s">
        <v>12811</v>
      </c>
      <c r="F6226" s="75" t="s">
        <v>10</v>
      </c>
      <c r="G6226" s="75">
        <v>1015</v>
      </c>
      <c r="H6226" s="75"/>
      <c r="I6226" s="74" t="s">
        <v>7799</v>
      </c>
      <c r="J6226" s="38">
        <v>25174211</v>
      </c>
      <c r="K6226" s="38" t="s">
        <v>12462</v>
      </c>
      <c r="L6226" s="71" t="str">
        <f t="shared" si="257"/>
        <v>112-1013-04.JPG</v>
      </c>
      <c r="M6226" s="71" t="s">
        <v>12602</v>
      </c>
      <c r="N6226" s="71" t="s">
        <v>12603</v>
      </c>
    </row>
    <row r="6227" spans="1:14" x14ac:dyDescent="0.25">
      <c r="A6227" s="71" t="s">
        <v>14000</v>
      </c>
      <c r="B6227" s="72" t="s">
        <v>5965</v>
      </c>
      <c r="C6227" s="71">
        <v>5190</v>
      </c>
      <c r="D6227" s="73" t="s">
        <v>11864</v>
      </c>
      <c r="E6227" s="71" t="s">
        <v>14001</v>
      </c>
      <c r="F6227" s="75" t="s">
        <v>10</v>
      </c>
      <c r="G6227" s="75">
        <v>1015</v>
      </c>
      <c r="H6227" s="75"/>
      <c r="I6227" s="74" t="s">
        <v>7799</v>
      </c>
      <c r="J6227" s="38">
        <v>25174211</v>
      </c>
      <c r="K6227" s="38" t="s">
        <v>12462</v>
      </c>
      <c r="L6227" s="71" t="str">
        <f t="shared" si="257"/>
        <v>112-1013-05.JPG</v>
      </c>
      <c r="M6227" s="71" t="s">
        <v>12602</v>
      </c>
      <c r="N6227" s="71" t="s">
        <v>12603</v>
      </c>
    </row>
    <row r="6228" spans="1:14" x14ac:dyDescent="0.25">
      <c r="A6228" s="71" t="s">
        <v>18136</v>
      </c>
      <c r="B6228" s="72" t="s">
        <v>5965</v>
      </c>
      <c r="C6228" s="71">
        <v>5190</v>
      </c>
      <c r="D6228" s="73" t="s">
        <v>11864</v>
      </c>
      <c r="E6228" s="71" t="s">
        <v>18137</v>
      </c>
      <c r="F6228" s="75" t="s">
        <v>10</v>
      </c>
      <c r="G6228" s="75">
        <v>1015</v>
      </c>
      <c r="H6228" s="75"/>
      <c r="I6228" s="74" t="s">
        <v>7799</v>
      </c>
      <c r="J6228" s="38">
        <v>25174211</v>
      </c>
      <c r="K6228" s="38" t="s">
        <v>12462</v>
      </c>
      <c r="L6228" s="76" t="str">
        <f t="shared" si="257"/>
        <v>112-1013-06.JPG</v>
      </c>
      <c r="M6228" s="76" t="s">
        <v>12602</v>
      </c>
      <c r="N6228" s="76" t="s">
        <v>12603</v>
      </c>
    </row>
    <row r="6229" spans="1:14" x14ac:dyDescent="0.25">
      <c r="A6229" s="71" t="s">
        <v>8540</v>
      </c>
      <c r="B6229" s="72" t="s">
        <v>5965</v>
      </c>
      <c r="C6229" s="71">
        <v>5197</v>
      </c>
      <c r="D6229" s="73" t="s">
        <v>11864</v>
      </c>
      <c r="E6229" s="71" t="s">
        <v>8537</v>
      </c>
      <c r="F6229" s="75" t="s">
        <v>10</v>
      </c>
      <c r="G6229" s="75">
        <v>1015</v>
      </c>
      <c r="H6229" s="75"/>
      <c r="I6229" s="74" t="s">
        <v>7799</v>
      </c>
      <c r="J6229" s="38">
        <v>25174211</v>
      </c>
      <c r="K6229" s="38" t="s">
        <v>12462</v>
      </c>
      <c r="L6229" s="71" t="str">
        <f t="shared" ref="L6229:L6245" si="258">CONCATENATE(A6229,K6229)</f>
        <v>112-1014-01.JPG</v>
      </c>
      <c r="M6229" s="71" t="s">
        <v>12602</v>
      </c>
      <c r="N6229" s="71" t="s">
        <v>12603</v>
      </c>
    </row>
    <row r="6230" spans="1:14" x14ac:dyDescent="0.25">
      <c r="A6230" s="71" t="s">
        <v>8541</v>
      </c>
      <c r="B6230" s="72" t="s">
        <v>5965</v>
      </c>
      <c r="C6230" s="71">
        <v>5197</v>
      </c>
      <c r="D6230" s="73" t="s">
        <v>11864</v>
      </c>
      <c r="E6230" s="71" t="s">
        <v>8538</v>
      </c>
      <c r="F6230" s="75" t="s">
        <v>10</v>
      </c>
      <c r="G6230" s="75">
        <v>1015</v>
      </c>
      <c r="H6230" s="75"/>
      <c r="I6230" s="74" t="s">
        <v>7799</v>
      </c>
      <c r="J6230" s="38">
        <v>25174211</v>
      </c>
      <c r="K6230" s="38" t="s">
        <v>12462</v>
      </c>
      <c r="L6230" s="71" t="str">
        <f t="shared" si="258"/>
        <v>112-1014-02.JPG</v>
      </c>
      <c r="M6230" s="71" t="s">
        <v>12602</v>
      </c>
      <c r="N6230" s="71" t="s">
        <v>12603</v>
      </c>
    </row>
    <row r="6231" spans="1:14" x14ac:dyDescent="0.25">
      <c r="A6231" s="71" t="s">
        <v>8542</v>
      </c>
      <c r="B6231" s="72" t="s">
        <v>5965</v>
      </c>
      <c r="C6231" s="71">
        <v>5197</v>
      </c>
      <c r="D6231" s="73" t="s">
        <v>11864</v>
      </c>
      <c r="E6231" s="71" t="s">
        <v>8539</v>
      </c>
      <c r="F6231" s="75" t="s">
        <v>10</v>
      </c>
      <c r="G6231" s="75">
        <v>1015</v>
      </c>
      <c r="H6231" s="75"/>
      <c r="I6231" s="74" t="s">
        <v>7799</v>
      </c>
      <c r="J6231" s="38">
        <v>25174211</v>
      </c>
      <c r="K6231" s="38" t="s">
        <v>12462</v>
      </c>
      <c r="L6231" s="71" t="str">
        <f t="shared" si="258"/>
        <v>112-1014-03.JPG</v>
      </c>
      <c r="M6231" s="71" t="s">
        <v>12602</v>
      </c>
      <c r="N6231" s="71" t="s">
        <v>12603</v>
      </c>
    </row>
    <row r="6232" spans="1:14" x14ac:dyDescent="0.25">
      <c r="A6232" s="71" t="s">
        <v>12761</v>
      </c>
      <c r="B6232" s="72" t="s">
        <v>5965</v>
      </c>
      <c r="C6232" s="71">
        <v>5197</v>
      </c>
      <c r="D6232" s="73" t="s">
        <v>11864</v>
      </c>
      <c r="E6232" s="71" t="s">
        <v>12760</v>
      </c>
      <c r="F6232" s="75" t="s">
        <v>10</v>
      </c>
      <c r="G6232" s="75">
        <v>1015</v>
      </c>
      <c r="H6232" s="75"/>
      <c r="I6232" s="74" t="s">
        <v>7799</v>
      </c>
      <c r="J6232" s="38">
        <v>25174211</v>
      </c>
      <c r="K6232" s="38" t="s">
        <v>12462</v>
      </c>
      <c r="L6232" s="71" t="str">
        <f t="shared" si="258"/>
        <v>112-1014-04.JPG</v>
      </c>
      <c r="M6232" s="71" t="s">
        <v>12602</v>
      </c>
      <c r="N6232" s="71" t="s">
        <v>12603</v>
      </c>
    </row>
    <row r="6233" spans="1:14" x14ac:dyDescent="0.25">
      <c r="A6233" s="71" t="s">
        <v>12814</v>
      </c>
      <c r="B6233" s="72" t="s">
        <v>5965</v>
      </c>
      <c r="C6233" s="71">
        <v>5197</v>
      </c>
      <c r="D6233" s="73" t="s">
        <v>11864</v>
      </c>
      <c r="E6233" s="71" t="s">
        <v>12815</v>
      </c>
      <c r="F6233" s="75" t="s">
        <v>10</v>
      </c>
      <c r="G6233" s="75">
        <v>1015</v>
      </c>
      <c r="H6233" s="75"/>
      <c r="I6233" s="74" t="s">
        <v>7799</v>
      </c>
      <c r="J6233" s="38">
        <v>25174211</v>
      </c>
      <c r="K6233" s="38" t="s">
        <v>12462</v>
      </c>
      <c r="L6233" s="71" t="str">
        <f t="shared" si="258"/>
        <v>112-1014-05.JPG</v>
      </c>
      <c r="M6233" s="71" t="s">
        <v>12602</v>
      </c>
      <c r="N6233" s="71" t="s">
        <v>12603</v>
      </c>
    </row>
    <row r="6234" spans="1:14" x14ac:dyDescent="0.25">
      <c r="A6234" s="71" t="s">
        <v>18134</v>
      </c>
      <c r="B6234" s="72" t="s">
        <v>5965</v>
      </c>
      <c r="C6234" s="71">
        <v>5197</v>
      </c>
      <c r="D6234" s="73" t="s">
        <v>11864</v>
      </c>
      <c r="E6234" s="71" t="s">
        <v>18135</v>
      </c>
      <c r="F6234" s="75" t="s">
        <v>10</v>
      </c>
      <c r="G6234" s="75">
        <v>1015</v>
      </c>
      <c r="H6234" s="75"/>
      <c r="I6234" s="74" t="s">
        <v>7799</v>
      </c>
      <c r="J6234" s="38">
        <v>25174211</v>
      </c>
      <c r="K6234" s="38" t="s">
        <v>12462</v>
      </c>
      <c r="L6234" s="76" t="str">
        <f t="shared" si="258"/>
        <v>112-1014-06.JPG</v>
      </c>
      <c r="M6234" s="76" t="s">
        <v>12602</v>
      </c>
      <c r="N6234" s="76" t="s">
        <v>12603</v>
      </c>
    </row>
    <row r="6235" spans="1:14" x14ac:dyDescent="0.25">
      <c r="A6235" s="71" t="s">
        <v>12796</v>
      </c>
      <c r="B6235" s="72" t="s">
        <v>5965</v>
      </c>
      <c r="C6235" s="71" t="s">
        <v>8473</v>
      </c>
      <c r="D6235" s="73" t="s">
        <v>11864</v>
      </c>
      <c r="E6235" s="71" t="s">
        <v>8472</v>
      </c>
      <c r="F6235" s="75" t="s">
        <v>10</v>
      </c>
      <c r="G6235" s="75">
        <v>1015</v>
      </c>
      <c r="H6235" s="75"/>
      <c r="I6235" s="74" t="s">
        <v>7799</v>
      </c>
      <c r="J6235" s="38">
        <v>25174211</v>
      </c>
      <c r="K6235" s="38" t="s">
        <v>12462</v>
      </c>
      <c r="L6235" s="71" t="str">
        <f t="shared" si="258"/>
        <v>112-1015-01.JPG</v>
      </c>
      <c r="M6235" s="71" t="s">
        <v>12602</v>
      </c>
      <c r="N6235" s="71" t="s">
        <v>12603</v>
      </c>
    </row>
    <row r="6236" spans="1:14" x14ac:dyDescent="0.25">
      <c r="A6236" s="71" t="s">
        <v>12797</v>
      </c>
      <c r="B6236" s="72" t="s">
        <v>5965</v>
      </c>
      <c r="C6236" s="71" t="s">
        <v>8473</v>
      </c>
      <c r="D6236" s="73" t="s">
        <v>11864</v>
      </c>
      <c r="E6236" s="71" t="s">
        <v>12798</v>
      </c>
      <c r="F6236" s="75" t="s">
        <v>10</v>
      </c>
      <c r="G6236" s="75">
        <v>1015</v>
      </c>
      <c r="H6236" s="75"/>
      <c r="I6236" s="74" t="s">
        <v>7799</v>
      </c>
      <c r="J6236" s="38">
        <v>25174211</v>
      </c>
      <c r="K6236" s="38" t="s">
        <v>12462</v>
      </c>
      <c r="L6236" s="71" t="str">
        <f t="shared" si="258"/>
        <v>112-1015-02.JPG</v>
      </c>
      <c r="M6236" s="71" t="s">
        <v>12602</v>
      </c>
      <c r="N6236" s="71" t="s">
        <v>12603</v>
      </c>
    </row>
    <row r="6237" spans="1:14" x14ac:dyDescent="0.25">
      <c r="A6237" s="71" t="s">
        <v>13994</v>
      </c>
      <c r="B6237" s="72" t="s">
        <v>5965</v>
      </c>
      <c r="C6237" s="71" t="s">
        <v>8473</v>
      </c>
      <c r="D6237" s="73" t="s">
        <v>11864</v>
      </c>
      <c r="E6237" s="71" t="s">
        <v>13997</v>
      </c>
      <c r="F6237" s="75" t="s">
        <v>10</v>
      </c>
      <c r="G6237" s="75">
        <v>1015</v>
      </c>
      <c r="H6237" s="75"/>
      <c r="I6237" s="74" t="s">
        <v>7799</v>
      </c>
      <c r="J6237" s="38">
        <v>25174211</v>
      </c>
      <c r="K6237" s="38" t="s">
        <v>12462</v>
      </c>
      <c r="L6237" s="71" t="str">
        <f t="shared" si="258"/>
        <v>112-1015-03.JPG</v>
      </c>
      <c r="M6237" s="71" t="s">
        <v>12602</v>
      </c>
      <c r="N6237" s="71" t="s">
        <v>12603</v>
      </c>
    </row>
    <row r="6238" spans="1:14" x14ac:dyDescent="0.25">
      <c r="A6238" s="71" t="s">
        <v>13995</v>
      </c>
      <c r="B6238" s="72" t="s">
        <v>5965</v>
      </c>
      <c r="C6238" s="71" t="s">
        <v>8473</v>
      </c>
      <c r="D6238" s="73" t="s">
        <v>11864</v>
      </c>
      <c r="E6238" s="71" t="s">
        <v>13998</v>
      </c>
      <c r="F6238" s="75" t="s">
        <v>10</v>
      </c>
      <c r="G6238" s="75">
        <v>1015</v>
      </c>
      <c r="H6238" s="75"/>
      <c r="I6238" s="74" t="s">
        <v>7799</v>
      </c>
      <c r="J6238" s="38">
        <v>25174211</v>
      </c>
      <c r="K6238" s="38" t="s">
        <v>12462</v>
      </c>
      <c r="L6238" s="71" t="str">
        <f t="shared" si="258"/>
        <v>112-1015-04.JPG</v>
      </c>
      <c r="M6238" s="71" t="s">
        <v>12602</v>
      </c>
      <c r="N6238" s="71" t="s">
        <v>12603</v>
      </c>
    </row>
    <row r="6239" spans="1:14" x14ac:dyDescent="0.25">
      <c r="A6239" s="71" t="s">
        <v>13996</v>
      </c>
      <c r="B6239" s="72" t="s">
        <v>5965</v>
      </c>
      <c r="C6239" s="71" t="s">
        <v>8473</v>
      </c>
      <c r="D6239" s="73" t="s">
        <v>11864</v>
      </c>
      <c r="E6239" s="71" t="s">
        <v>13999</v>
      </c>
      <c r="F6239" s="75" t="s">
        <v>10</v>
      </c>
      <c r="G6239" s="75">
        <v>1015</v>
      </c>
      <c r="H6239" s="75"/>
      <c r="I6239" s="74" t="s">
        <v>7799</v>
      </c>
      <c r="J6239" s="38">
        <v>25174211</v>
      </c>
      <c r="K6239" s="38" t="s">
        <v>12462</v>
      </c>
      <c r="L6239" s="71" t="str">
        <f t="shared" si="258"/>
        <v>112-1015-05.JPG</v>
      </c>
      <c r="M6239" s="71" t="s">
        <v>12602</v>
      </c>
      <c r="N6239" s="71" t="s">
        <v>12603</v>
      </c>
    </row>
    <row r="6240" spans="1:14" x14ac:dyDescent="0.25">
      <c r="A6240" s="71" t="s">
        <v>15781</v>
      </c>
      <c r="B6240" s="72" t="s">
        <v>5965</v>
      </c>
      <c r="C6240" s="71" t="s">
        <v>8473</v>
      </c>
      <c r="D6240" s="73" t="s">
        <v>11864</v>
      </c>
      <c r="E6240" s="71" t="s">
        <v>15782</v>
      </c>
      <c r="F6240" s="75" t="s">
        <v>10</v>
      </c>
      <c r="G6240" s="75">
        <v>1015</v>
      </c>
      <c r="H6240" s="75"/>
      <c r="I6240" s="74" t="s">
        <v>7799</v>
      </c>
      <c r="J6240" s="38">
        <v>25174211</v>
      </c>
      <c r="K6240" s="38" t="s">
        <v>12462</v>
      </c>
      <c r="L6240" s="71" t="str">
        <f t="shared" si="258"/>
        <v>112-1015-06.JPG</v>
      </c>
      <c r="M6240" s="71" t="s">
        <v>12602</v>
      </c>
      <c r="N6240" s="71" t="s">
        <v>12603</v>
      </c>
    </row>
    <row r="6241" spans="1:14" x14ac:dyDescent="0.25">
      <c r="A6241" s="71" t="s">
        <v>12818</v>
      </c>
      <c r="B6241" s="72" t="s">
        <v>5965</v>
      </c>
      <c r="C6241" s="71" t="s">
        <v>12820</v>
      </c>
      <c r="D6241" s="73" t="s">
        <v>11864</v>
      </c>
      <c r="E6241" s="71" t="s">
        <v>12819</v>
      </c>
      <c r="F6241" s="75" t="s">
        <v>10</v>
      </c>
      <c r="G6241" s="75">
        <v>1015</v>
      </c>
      <c r="H6241" s="75"/>
      <c r="I6241" s="74" t="s">
        <v>7799</v>
      </c>
      <c r="J6241" s="38">
        <v>25174211</v>
      </c>
      <c r="K6241" s="38" t="s">
        <v>12462</v>
      </c>
      <c r="L6241" s="71" t="str">
        <f t="shared" si="258"/>
        <v>112-1016-01.JPG</v>
      </c>
      <c r="M6241" s="71" t="s">
        <v>12602</v>
      </c>
      <c r="N6241" s="71" t="s">
        <v>12603</v>
      </c>
    </row>
    <row r="6242" spans="1:14" x14ac:dyDescent="0.25">
      <c r="A6242" s="71" t="s">
        <v>13991</v>
      </c>
      <c r="B6242" s="72" t="s">
        <v>5965</v>
      </c>
      <c r="C6242" s="71" t="s">
        <v>12820</v>
      </c>
      <c r="D6242" s="73" t="s">
        <v>11864</v>
      </c>
      <c r="E6242" s="71" t="s">
        <v>13988</v>
      </c>
      <c r="F6242" s="75" t="s">
        <v>10</v>
      </c>
      <c r="G6242" s="75">
        <v>1015</v>
      </c>
      <c r="H6242" s="75"/>
      <c r="I6242" s="74" t="s">
        <v>7799</v>
      </c>
      <c r="J6242" s="38">
        <v>25174211</v>
      </c>
      <c r="K6242" s="38" t="s">
        <v>12462</v>
      </c>
      <c r="L6242" s="71" t="str">
        <f t="shared" si="258"/>
        <v>112-1016-02.JPG</v>
      </c>
      <c r="M6242" s="71" t="s">
        <v>12602</v>
      </c>
      <c r="N6242" s="71" t="s">
        <v>12603</v>
      </c>
    </row>
    <row r="6243" spans="1:14" x14ac:dyDescent="0.25">
      <c r="A6243" s="71" t="s">
        <v>13992</v>
      </c>
      <c r="B6243" s="72" t="s">
        <v>5965</v>
      </c>
      <c r="C6243" s="71" t="s">
        <v>12820</v>
      </c>
      <c r="D6243" s="73" t="s">
        <v>11864</v>
      </c>
      <c r="E6243" s="71" t="s">
        <v>13989</v>
      </c>
      <c r="F6243" s="75" t="s">
        <v>10</v>
      </c>
      <c r="G6243" s="75">
        <v>1015</v>
      </c>
      <c r="H6243" s="75"/>
      <c r="I6243" s="74" t="s">
        <v>7799</v>
      </c>
      <c r="J6243" s="38">
        <v>25174211</v>
      </c>
      <c r="K6243" s="38" t="s">
        <v>12462</v>
      </c>
      <c r="L6243" s="71" t="str">
        <f t="shared" si="258"/>
        <v>112-1016-03.JPG</v>
      </c>
      <c r="M6243" s="71" t="s">
        <v>12602</v>
      </c>
      <c r="N6243" s="71" t="s">
        <v>12603</v>
      </c>
    </row>
    <row r="6244" spans="1:14" x14ac:dyDescent="0.25">
      <c r="A6244" s="71" t="s">
        <v>13993</v>
      </c>
      <c r="B6244" s="72" t="s">
        <v>5965</v>
      </c>
      <c r="C6244" s="71" t="s">
        <v>12820</v>
      </c>
      <c r="D6244" s="73" t="s">
        <v>11864</v>
      </c>
      <c r="E6244" s="71" t="s">
        <v>13990</v>
      </c>
      <c r="F6244" s="75" t="s">
        <v>10</v>
      </c>
      <c r="G6244" s="75">
        <v>1015</v>
      </c>
      <c r="H6244" s="75"/>
      <c r="I6244" s="74" t="s">
        <v>7799</v>
      </c>
      <c r="J6244" s="38">
        <v>25174211</v>
      </c>
      <c r="K6244" s="38" t="s">
        <v>12462</v>
      </c>
      <c r="L6244" s="71" t="str">
        <f t="shared" si="258"/>
        <v>112-1016-04.JPG</v>
      </c>
      <c r="M6244" s="71" t="s">
        <v>12602</v>
      </c>
      <c r="N6244" s="71" t="s">
        <v>12603</v>
      </c>
    </row>
    <row r="6245" spans="1:14" x14ac:dyDescent="0.25">
      <c r="A6245" s="71" t="s">
        <v>15779</v>
      </c>
      <c r="B6245" s="72" t="s">
        <v>5965</v>
      </c>
      <c r="C6245" s="71" t="s">
        <v>12820</v>
      </c>
      <c r="D6245" s="73" t="s">
        <v>11864</v>
      </c>
      <c r="E6245" s="71" t="s">
        <v>15780</v>
      </c>
      <c r="F6245" s="75" t="s">
        <v>10</v>
      </c>
      <c r="G6245" s="75">
        <v>1015</v>
      </c>
      <c r="H6245" s="75"/>
      <c r="I6245" s="74" t="s">
        <v>7799</v>
      </c>
      <c r="J6245" s="38">
        <v>25174211</v>
      </c>
      <c r="K6245" s="38" t="s">
        <v>12462</v>
      </c>
      <c r="L6245" s="71" t="str">
        <f t="shared" si="258"/>
        <v>112-1016-05.JPG</v>
      </c>
      <c r="M6245" s="71" t="s">
        <v>12602</v>
      </c>
      <c r="N6245" s="71" t="s">
        <v>12603</v>
      </c>
    </row>
    <row r="6246" spans="1:14" x14ac:dyDescent="0.25">
      <c r="A6246" s="71" t="s">
        <v>15779</v>
      </c>
      <c r="B6246" s="72" t="s">
        <v>5965</v>
      </c>
      <c r="C6246" s="71" t="s">
        <v>12820</v>
      </c>
      <c r="D6246" s="73" t="s">
        <v>11864</v>
      </c>
      <c r="E6246" s="71" t="s">
        <v>15780</v>
      </c>
      <c r="F6246" s="75" t="s">
        <v>16052</v>
      </c>
      <c r="G6246" s="75">
        <v>1015</v>
      </c>
      <c r="H6246" s="75"/>
      <c r="I6246" s="74" t="s">
        <v>7799</v>
      </c>
      <c r="J6246" s="38">
        <v>25174211</v>
      </c>
      <c r="K6246" s="38" t="s">
        <v>12462</v>
      </c>
      <c r="L6246" s="71" t="s">
        <v>15779</v>
      </c>
      <c r="M6246" s="71" t="s">
        <v>12602</v>
      </c>
      <c r="N6246" s="71" t="s">
        <v>12603</v>
      </c>
    </row>
    <row r="6247" spans="1:14" x14ac:dyDescent="0.25">
      <c r="A6247" s="71" t="s">
        <v>12959</v>
      </c>
      <c r="B6247" s="72" t="s">
        <v>5965</v>
      </c>
      <c r="C6247" s="71">
        <v>5133</v>
      </c>
      <c r="D6247" s="73" t="s">
        <v>11864</v>
      </c>
      <c r="E6247" s="71" t="s">
        <v>12960</v>
      </c>
      <c r="F6247" s="75" t="s">
        <v>10</v>
      </c>
      <c r="G6247" s="75">
        <v>1015</v>
      </c>
      <c r="H6247" s="75"/>
      <c r="I6247" s="74" t="s">
        <v>7799</v>
      </c>
      <c r="J6247" s="38">
        <v>25174211</v>
      </c>
      <c r="K6247" s="38" t="s">
        <v>12462</v>
      </c>
      <c r="L6247" s="71" t="str">
        <f t="shared" ref="L6247:L6278" si="259">CONCATENATE(A6247,K6247)</f>
        <v>112-1017-01.JPG</v>
      </c>
      <c r="M6247" s="71" t="s">
        <v>12602</v>
      </c>
      <c r="N6247" s="71" t="s">
        <v>12603</v>
      </c>
    </row>
    <row r="6248" spans="1:14" x14ac:dyDescent="0.25">
      <c r="A6248" s="71" t="s">
        <v>14005</v>
      </c>
      <c r="B6248" s="72" t="s">
        <v>5965</v>
      </c>
      <c r="C6248" s="71">
        <v>5133</v>
      </c>
      <c r="D6248" s="73" t="s">
        <v>11864</v>
      </c>
      <c r="E6248" s="71" t="s">
        <v>14002</v>
      </c>
      <c r="F6248" s="75" t="s">
        <v>10</v>
      </c>
      <c r="G6248" s="75">
        <v>1015</v>
      </c>
      <c r="H6248" s="75"/>
      <c r="I6248" s="74" t="s">
        <v>7799</v>
      </c>
      <c r="J6248" s="38">
        <v>25174211</v>
      </c>
      <c r="K6248" s="38" t="s">
        <v>12462</v>
      </c>
      <c r="L6248" s="71" t="str">
        <f t="shared" si="259"/>
        <v>112-1017-02.JPG</v>
      </c>
      <c r="M6248" s="71" t="s">
        <v>12602</v>
      </c>
      <c r="N6248" s="71" t="s">
        <v>12603</v>
      </c>
    </row>
    <row r="6249" spans="1:14" x14ac:dyDescent="0.25">
      <c r="A6249" s="71" t="s">
        <v>14006</v>
      </c>
      <c r="B6249" s="72" t="s">
        <v>5965</v>
      </c>
      <c r="C6249" s="71">
        <v>5133</v>
      </c>
      <c r="D6249" s="73" t="s">
        <v>11864</v>
      </c>
      <c r="E6249" s="71" t="s">
        <v>14003</v>
      </c>
      <c r="F6249" s="75" t="s">
        <v>10</v>
      </c>
      <c r="G6249" s="75">
        <v>1015</v>
      </c>
      <c r="H6249" s="75"/>
      <c r="I6249" s="74" t="s">
        <v>7799</v>
      </c>
      <c r="J6249" s="38">
        <v>25174211</v>
      </c>
      <c r="K6249" s="38" t="s">
        <v>12462</v>
      </c>
      <c r="L6249" s="71" t="str">
        <f t="shared" si="259"/>
        <v>112-1017-03.JPG</v>
      </c>
      <c r="M6249" s="71" t="s">
        <v>12602</v>
      </c>
      <c r="N6249" s="71" t="s">
        <v>12603</v>
      </c>
    </row>
    <row r="6250" spans="1:14" x14ac:dyDescent="0.25">
      <c r="A6250" s="71" t="s">
        <v>14007</v>
      </c>
      <c r="B6250" s="72" t="s">
        <v>5965</v>
      </c>
      <c r="C6250" s="71">
        <v>5133</v>
      </c>
      <c r="D6250" s="73" t="s">
        <v>11864</v>
      </c>
      <c r="E6250" s="71" t="s">
        <v>14004</v>
      </c>
      <c r="F6250" s="75" t="s">
        <v>10</v>
      </c>
      <c r="G6250" s="75">
        <v>1015</v>
      </c>
      <c r="H6250" s="75"/>
      <c r="I6250" s="74" t="s">
        <v>7799</v>
      </c>
      <c r="J6250" s="38">
        <v>25174211</v>
      </c>
      <c r="K6250" s="38" t="s">
        <v>12462</v>
      </c>
      <c r="L6250" s="71" t="str">
        <f t="shared" si="259"/>
        <v>112-1017-04.JPG</v>
      </c>
      <c r="M6250" s="71" t="s">
        <v>12602</v>
      </c>
      <c r="N6250" s="71" t="s">
        <v>12603</v>
      </c>
    </row>
    <row r="6251" spans="1:14" x14ac:dyDescent="0.25">
      <c r="A6251" s="71" t="s">
        <v>18140</v>
      </c>
      <c r="B6251" s="72" t="s">
        <v>5965</v>
      </c>
      <c r="C6251" s="71" t="s">
        <v>18143</v>
      </c>
      <c r="D6251" s="73" t="s">
        <v>11864</v>
      </c>
      <c r="E6251" s="71" t="s">
        <v>18148</v>
      </c>
      <c r="F6251" s="75" t="s">
        <v>10</v>
      </c>
      <c r="G6251" s="75">
        <v>1015</v>
      </c>
      <c r="H6251" s="75"/>
      <c r="I6251" s="74" t="s">
        <v>7799</v>
      </c>
      <c r="J6251" s="38">
        <v>25174211</v>
      </c>
      <c r="K6251" s="38" t="s">
        <v>12462</v>
      </c>
      <c r="L6251" s="76" t="str">
        <f t="shared" si="259"/>
        <v>112-1018-01.JPG</v>
      </c>
      <c r="M6251" s="76" t="s">
        <v>12602</v>
      </c>
      <c r="N6251" s="76" t="s">
        <v>12603</v>
      </c>
    </row>
    <row r="6252" spans="1:14" x14ac:dyDescent="0.25">
      <c r="A6252" s="71" t="s">
        <v>18141</v>
      </c>
      <c r="B6252" s="72" t="s">
        <v>5965</v>
      </c>
      <c r="C6252" s="71" t="s">
        <v>18144</v>
      </c>
      <c r="D6252" s="73" t="s">
        <v>11864</v>
      </c>
      <c r="E6252" s="71" t="s">
        <v>18146</v>
      </c>
      <c r="F6252" s="75" t="s">
        <v>10</v>
      </c>
      <c r="G6252" s="75">
        <v>1015</v>
      </c>
      <c r="H6252" s="75"/>
      <c r="I6252" s="74" t="s">
        <v>7799</v>
      </c>
      <c r="J6252" s="38">
        <v>25174211</v>
      </c>
      <c r="K6252" s="38" t="s">
        <v>12462</v>
      </c>
      <c r="L6252" s="76" t="str">
        <f t="shared" si="259"/>
        <v>112-1018-02.JPG</v>
      </c>
      <c r="M6252" s="76" t="s">
        <v>12602</v>
      </c>
      <c r="N6252" s="76" t="s">
        <v>12603</v>
      </c>
    </row>
    <row r="6253" spans="1:14" x14ac:dyDescent="0.25">
      <c r="A6253" s="71" t="s">
        <v>18142</v>
      </c>
      <c r="B6253" s="72" t="s">
        <v>5965</v>
      </c>
      <c r="C6253" s="71" t="s">
        <v>18145</v>
      </c>
      <c r="D6253" s="73" t="s">
        <v>11864</v>
      </c>
      <c r="E6253" s="71" t="s">
        <v>18147</v>
      </c>
      <c r="F6253" s="75" t="s">
        <v>10</v>
      </c>
      <c r="G6253" s="75">
        <v>1015</v>
      </c>
      <c r="H6253" s="75"/>
      <c r="I6253" s="74" t="s">
        <v>7799</v>
      </c>
      <c r="J6253" s="38">
        <v>25174211</v>
      </c>
      <c r="K6253" s="38" t="s">
        <v>12462</v>
      </c>
      <c r="L6253" s="76" t="str">
        <f t="shared" si="259"/>
        <v>112-1018-03.JPG</v>
      </c>
      <c r="M6253" s="76" t="s">
        <v>12602</v>
      </c>
      <c r="N6253" s="76" t="s">
        <v>12603</v>
      </c>
    </row>
    <row r="6254" spans="1:14" x14ac:dyDescent="0.25">
      <c r="A6254" s="71" t="s">
        <v>18159</v>
      </c>
      <c r="B6254" s="72" t="s">
        <v>5965</v>
      </c>
      <c r="C6254" s="71" t="s">
        <v>18151</v>
      </c>
      <c r="D6254" s="73" t="s">
        <v>11864</v>
      </c>
      <c r="E6254" s="71" t="s">
        <v>18155</v>
      </c>
      <c r="F6254" s="75" t="s">
        <v>10</v>
      </c>
      <c r="G6254" s="75">
        <v>1015</v>
      </c>
      <c r="H6254" s="75"/>
      <c r="I6254" s="74" t="s">
        <v>7799</v>
      </c>
      <c r="J6254" s="38">
        <v>25174211</v>
      </c>
      <c r="K6254" s="38" t="s">
        <v>12462</v>
      </c>
      <c r="L6254" s="76" t="str">
        <f t="shared" si="259"/>
        <v>112-1019-01.JPG</v>
      </c>
      <c r="M6254" s="76" t="s">
        <v>12602</v>
      </c>
      <c r="N6254" s="76" t="s">
        <v>12603</v>
      </c>
    </row>
    <row r="6255" spans="1:14" x14ac:dyDescent="0.25">
      <c r="A6255" s="71" t="s">
        <v>18160</v>
      </c>
      <c r="B6255" s="72" t="s">
        <v>5965</v>
      </c>
      <c r="C6255" s="71" t="s">
        <v>18152</v>
      </c>
      <c r="D6255" s="73" t="s">
        <v>11864</v>
      </c>
      <c r="E6255" s="71" t="s">
        <v>18156</v>
      </c>
      <c r="F6255" s="75" t="s">
        <v>10</v>
      </c>
      <c r="G6255" s="75">
        <v>1015</v>
      </c>
      <c r="H6255" s="75"/>
      <c r="I6255" s="74" t="s">
        <v>7799</v>
      </c>
      <c r="J6255" s="38">
        <v>25174211</v>
      </c>
      <c r="K6255" s="38" t="s">
        <v>12462</v>
      </c>
      <c r="L6255" s="76" t="str">
        <f t="shared" si="259"/>
        <v>112-1019-02.JPG</v>
      </c>
      <c r="M6255" s="76" t="s">
        <v>12602</v>
      </c>
      <c r="N6255" s="76" t="s">
        <v>12603</v>
      </c>
    </row>
    <row r="6256" spans="1:14" x14ac:dyDescent="0.25">
      <c r="A6256" s="71" t="s">
        <v>18161</v>
      </c>
      <c r="B6256" s="72" t="s">
        <v>5965</v>
      </c>
      <c r="C6256" s="71" t="s">
        <v>18153</v>
      </c>
      <c r="D6256" s="73" t="s">
        <v>11864</v>
      </c>
      <c r="E6256" s="71" t="s">
        <v>18157</v>
      </c>
      <c r="F6256" s="75" t="s">
        <v>10</v>
      </c>
      <c r="G6256" s="75">
        <v>1015</v>
      </c>
      <c r="H6256" s="75"/>
      <c r="I6256" s="74" t="s">
        <v>7799</v>
      </c>
      <c r="J6256" s="38">
        <v>25174211</v>
      </c>
      <c r="K6256" s="38" t="s">
        <v>12462</v>
      </c>
      <c r="L6256" s="76" t="str">
        <f t="shared" si="259"/>
        <v>112-1019-03.JPG</v>
      </c>
      <c r="M6256" s="76" t="s">
        <v>12602</v>
      </c>
      <c r="N6256" s="76" t="s">
        <v>12603</v>
      </c>
    </row>
    <row r="6257" spans="1:14" x14ac:dyDescent="0.25">
      <c r="A6257" s="71" t="s">
        <v>18162</v>
      </c>
      <c r="B6257" s="72" t="s">
        <v>5965</v>
      </c>
      <c r="C6257" s="71" t="s">
        <v>18154</v>
      </c>
      <c r="D6257" s="73" t="s">
        <v>11864</v>
      </c>
      <c r="E6257" s="71" t="s">
        <v>18158</v>
      </c>
      <c r="F6257" s="75" t="s">
        <v>10</v>
      </c>
      <c r="G6257" s="75">
        <v>1015</v>
      </c>
      <c r="H6257" s="75"/>
      <c r="I6257" s="74" t="s">
        <v>7799</v>
      </c>
      <c r="J6257" s="38">
        <v>25174211</v>
      </c>
      <c r="K6257" s="38" t="s">
        <v>12462</v>
      </c>
      <c r="L6257" s="76" t="str">
        <f t="shared" si="259"/>
        <v>112-1019-04.JPG</v>
      </c>
      <c r="M6257" s="76" t="s">
        <v>12602</v>
      </c>
      <c r="N6257" s="76" t="s">
        <v>12603</v>
      </c>
    </row>
    <row r="6258" spans="1:14" x14ac:dyDescent="0.25">
      <c r="A6258" s="67" t="s">
        <v>5978</v>
      </c>
      <c r="B6258" s="69" t="s">
        <v>7</v>
      </c>
      <c r="C6258" s="67" t="s">
        <v>5978</v>
      </c>
      <c r="D6258" s="67"/>
      <c r="E6258" s="67" t="s">
        <v>5978</v>
      </c>
      <c r="F6258" s="70"/>
      <c r="G6258" s="70"/>
      <c r="H6258" s="70"/>
      <c r="I6258" s="70"/>
      <c r="J6258" s="37"/>
      <c r="K6258" s="37" t="s">
        <v>12462</v>
      </c>
      <c r="L6258" s="67" t="str">
        <f t="shared" si="259"/>
        <v>ESPEJOS PARA MOTO.JPG</v>
      </c>
      <c r="M6258" s="67"/>
      <c r="N6258" s="67"/>
    </row>
    <row r="6259" spans="1:14" x14ac:dyDescent="0.25">
      <c r="A6259" s="67" t="s">
        <v>17943</v>
      </c>
      <c r="B6259" s="69" t="s">
        <v>7</v>
      </c>
      <c r="C6259" s="67" t="s">
        <v>17943</v>
      </c>
      <c r="D6259" s="67"/>
      <c r="E6259" s="67" t="s">
        <v>17943</v>
      </c>
      <c r="F6259" s="70"/>
      <c r="G6259" s="70"/>
      <c r="H6259" s="70"/>
      <c r="I6259" s="70"/>
      <c r="J6259" s="37"/>
      <c r="K6259" s="37" t="s">
        <v>12462</v>
      </c>
      <c r="L6259" s="67" t="str">
        <f t="shared" si="259"/>
        <v>GUANTES PARA MOTO.JPG</v>
      </c>
      <c r="M6259" s="67"/>
      <c r="N6259" s="67"/>
    </row>
    <row r="6260" spans="1:14" s="166" customFormat="1" x14ac:dyDescent="0.25">
      <c r="A6260" s="160" t="s">
        <v>17949</v>
      </c>
      <c r="B6260" s="71" t="s">
        <v>17943</v>
      </c>
      <c r="C6260" s="160" t="s">
        <v>17954</v>
      </c>
      <c r="D6260" s="161" t="s">
        <v>11864</v>
      </c>
      <c r="E6260" s="71" t="s">
        <v>17944</v>
      </c>
      <c r="F6260" s="162" t="s">
        <v>7803</v>
      </c>
      <c r="G6260" s="162">
        <v>245</v>
      </c>
      <c r="H6260" s="162"/>
      <c r="I6260" s="162" t="s">
        <v>7802</v>
      </c>
      <c r="J6260" s="164">
        <v>46181504</v>
      </c>
      <c r="K6260" s="38" t="s">
        <v>12462</v>
      </c>
      <c r="L6260" s="71" t="str">
        <f t="shared" si="259"/>
        <v>115-0001-01.JPG</v>
      </c>
      <c r="M6260" s="71" t="s">
        <v>5445</v>
      </c>
      <c r="N6260" s="71" t="s">
        <v>17959</v>
      </c>
    </row>
    <row r="6261" spans="1:14" x14ac:dyDescent="0.25">
      <c r="A6261" s="160" t="s">
        <v>17950</v>
      </c>
      <c r="B6261" s="71" t="s">
        <v>17943</v>
      </c>
      <c r="C6261" s="160" t="s">
        <v>17955</v>
      </c>
      <c r="D6261" s="161" t="s">
        <v>11864</v>
      </c>
      <c r="E6261" s="71" t="s">
        <v>17945</v>
      </c>
      <c r="F6261" s="162" t="s">
        <v>7803</v>
      </c>
      <c r="G6261" s="162">
        <v>245</v>
      </c>
      <c r="H6261" s="162"/>
      <c r="I6261" s="162" t="s">
        <v>7802</v>
      </c>
      <c r="J6261" s="164">
        <v>46181504</v>
      </c>
      <c r="K6261" s="38" t="s">
        <v>12462</v>
      </c>
      <c r="L6261" s="71" t="str">
        <f t="shared" si="259"/>
        <v>115-0001-02.JPG</v>
      </c>
      <c r="M6261" s="71" t="s">
        <v>5445</v>
      </c>
      <c r="N6261" s="71" t="s">
        <v>17959</v>
      </c>
    </row>
    <row r="6262" spans="1:14" x14ac:dyDescent="0.25">
      <c r="A6262" s="160" t="s">
        <v>17951</v>
      </c>
      <c r="B6262" s="71" t="s">
        <v>17943</v>
      </c>
      <c r="C6262" s="160" t="s">
        <v>17956</v>
      </c>
      <c r="D6262" s="161" t="s">
        <v>11864</v>
      </c>
      <c r="E6262" s="71" t="s">
        <v>17946</v>
      </c>
      <c r="F6262" s="162" t="s">
        <v>7803</v>
      </c>
      <c r="G6262" s="162">
        <v>245</v>
      </c>
      <c r="H6262" s="162"/>
      <c r="I6262" s="162" t="s">
        <v>7802</v>
      </c>
      <c r="J6262" s="164">
        <v>46181504</v>
      </c>
      <c r="K6262" s="38" t="s">
        <v>12462</v>
      </c>
      <c r="L6262" s="71" t="str">
        <f t="shared" si="259"/>
        <v>115-0001-03.JPG</v>
      </c>
      <c r="M6262" s="71" t="s">
        <v>5445</v>
      </c>
      <c r="N6262" s="71" t="s">
        <v>17959</v>
      </c>
    </row>
    <row r="6263" spans="1:14" x14ac:dyDescent="0.25">
      <c r="A6263" s="160" t="s">
        <v>17952</v>
      </c>
      <c r="B6263" s="71" t="s">
        <v>17943</v>
      </c>
      <c r="C6263" s="160" t="s">
        <v>17957</v>
      </c>
      <c r="D6263" s="161" t="s">
        <v>11864</v>
      </c>
      <c r="E6263" s="71" t="s">
        <v>17947</v>
      </c>
      <c r="F6263" s="162" t="s">
        <v>7803</v>
      </c>
      <c r="G6263" s="162">
        <v>245</v>
      </c>
      <c r="H6263" s="162"/>
      <c r="I6263" s="162" t="s">
        <v>7802</v>
      </c>
      <c r="J6263" s="164">
        <v>46181504</v>
      </c>
      <c r="K6263" s="38" t="s">
        <v>12462</v>
      </c>
      <c r="L6263" s="71" t="str">
        <f t="shared" si="259"/>
        <v>115-0001-04.JPG</v>
      </c>
      <c r="M6263" s="71" t="s">
        <v>5445</v>
      </c>
      <c r="N6263" s="71" t="s">
        <v>17959</v>
      </c>
    </row>
    <row r="6264" spans="1:14" x14ac:dyDescent="0.25">
      <c r="A6264" s="160" t="s">
        <v>17953</v>
      </c>
      <c r="B6264" s="71" t="s">
        <v>17943</v>
      </c>
      <c r="C6264" s="160" t="s">
        <v>17958</v>
      </c>
      <c r="D6264" s="161" t="s">
        <v>11864</v>
      </c>
      <c r="E6264" s="71" t="s">
        <v>17948</v>
      </c>
      <c r="F6264" s="162" t="s">
        <v>7803</v>
      </c>
      <c r="G6264" s="162">
        <v>245</v>
      </c>
      <c r="H6264" s="162"/>
      <c r="I6264" s="162" t="s">
        <v>7802</v>
      </c>
      <c r="J6264" s="164">
        <v>46181504</v>
      </c>
      <c r="K6264" s="38" t="s">
        <v>12462</v>
      </c>
      <c r="L6264" s="71" t="str">
        <f t="shared" si="259"/>
        <v>115-0001-05.JPG</v>
      </c>
      <c r="M6264" s="71" t="s">
        <v>5445</v>
      </c>
      <c r="N6264" s="71" t="s">
        <v>17959</v>
      </c>
    </row>
    <row r="6265" spans="1:14" x14ac:dyDescent="0.25">
      <c r="A6265" s="67" t="s">
        <v>5980</v>
      </c>
      <c r="B6265" s="69" t="s">
        <v>7</v>
      </c>
      <c r="C6265" s="67" t="s">
        <v>5980</v>
      </c>
      <c r="D6265" s="67"/>
      <c r="E6265" s="67" t="s">
        <v>5980</v>
      </c>
      <c r="F6265" s="70"/>
      <c r="G6265" s="70"/>
      <c r="H6265" s="70"/>
      <c r="I6265" s="70"/>
      <c r="J6265" s="37"/>
      <c r="K6265" s="37" t="s">
        <v>12462</v>
      </c>
      <c r="L6265" s="67" t="str">
        <f t="shared" si="259"/>
        <v>FAROS AUX PARA MOTO.JPG</v>
      </c>
      <c r="M6265" s="67"/>
      <c r="N6265" s="67"/>
    </row>
    <row r="6266" spans="1:14" x14ac:dyDescent="0.25">
      <c r="A6266" s="67" t="s">
        <v>12601</v>
      </c>
      <c r="B6266" s="69" t="s">
        <v>7</v>
      </c>
      <c r="C6266" s="67" t="s">
        <v>12601</v>
      </c>
      <c r="D6266" s="67"/>
      <c r="E6266" s="67" t="s">
        <v>12601</v>
      </c>
      <c r="F6266" s="70"/>
      <c r="G6266" s="70"/>
      <c r="H6266" s="70"/>
      <c r="I6266" s="70"/>
      <c r="J6266" s="37"/>
      <c r="K6266" s="37" t="s">
        <v>12462</v>
      </c>
      <c r="L6266" s="67" t="str">
        <f t="shared" si="259"/>
        <v>FOCOS.JPG</v>
      </c>
      <c r="M6266" s="67"/>
      <c r="N6266" s="67"/>
    </row>
    <row r="6267" spans="1:14" s="166" customFormat="1" x14ac:dyDescent="0.2">
      <c r="A6267" s="160" t="s">
        <v>5997</v>
      </c>
      <c r="B6267" s="71" t="s">
        <v>12601</v>
      </c>
      <c r="C6267" s="160"/>
      <c r="D6267" s="161" t="s">
        <v>11867</v>
      </c>
      <c r="E6267" s="71" t="s">
        <v>5998</v>
      </c>
      <c r="F6267" s="162" t="s">
        <v>10</v>
      </c>
      <c r="G6267" s="162">
        <v>119.48200000000001</v>
      </c>
      <c r="H6267" s="162"/>
      <c r="I6267" s="162" t="s">
        <v>7799</v>
      </c>
      <c r="J6267" s="164">
        <v>25173001</v>
      </c>
      <c r="K6267" s="164" t="s">
        <v>12462</v>
      </c>
      <c r="L6267" s="160" t="str">
        <f t="shared" si="259"/>
        <v>117-0001-01.JPG</v>
      </c>
      <c r="M6267" s="76" t="s">
        <v>5445</v>
      </c>
      <c r="N6267" s="160" t="s">
        <v>12601</v>
      </c>
    </row>
    <row r="6268" spans="1:14" s="166" customFormat="1" x14ac:dyDescent="0.2">
      <c r="A6268" s="160" t="s">
        <v>5999</v>
      </c>
      <c r="B6268" s="71" t="s">
        <v>12601</v>
      </c>
      <c r="C6268" s="160"/>
      <c r="D6268" s="161" t="s">
        <v>11867</v>
      </c>
      <c r="E6268" s="71" t="s">
        <v>6000</v>
      </c>
      <c r="F6268" s="162" t="s">
        <v>10</v>
      </c>
      <c r="G6268" s="162">
        <v>122.69400000000002</v>
      </c>
      <c r="H6268" s="162"/>
      <c r="I6268" s="162" t="s">
        <v>7799</v>
      </c>
      <c r="J6268" s="164">
        <v>25173001</v>
      </c>
      <c r="K6268" s="164" t="s">
        <v>12462</v>
      </c>
      <c r="L6268" s="160" t="str">
        <f t="shared" si="259"/>
        <v>117-0002-01.JPG</v>
      </c>
      <c r="M6268" s="76" t="s">
        <v>5445</v>
      </c>
      <c r="N6268" s="160" t="s">
        <v>12601</v>
      </c>
    </row>
    <row r="6269" spans="1:14" s="166" customFormat="1" x14ac:dyDescent="0.2">
      <c r="A6269" s="160" t="s">
        <v>6001</v>
      </c>
      <c r="B6269" s="71" t="s">
        <v>12601</v>
      </c>
      <c r="C6269" s="160"/>
      <c r="D6269" s="161" t="s">
        <v>11867</v>
      </c>
      <c r="E6269" s="71" t="s">
        <v>6002</v>
      </c>
      <c r="F6269" s="162" t="s">
        <v>10</v>
      </c>
      <c r="G6269" s="162">
        <v>120.56</v>
      </c>
      <c r="H6269" s="162"/>
      <c r="I6269" s="162" t="s">
        <v>7799</v>
      </c>
      <c r="J6269" s="164">
        <v>25173001</v>
      </c>
      <c r="K6269" s="164" t="s">
        <v>12462</v>
      </c>
      <c r="L6269" s="160" t="str">
        <f t="shared" si="259"/>
        <v>117-0003-01.JPG</v>
      </c>
      <c r="M6269" s="76" t="s">
        <v>5445</v>
      </c>
      <c r="N6269" s="160" t="s">
        <v>12601</v>
      </c>
    </row>
    <row r="6270" spans="1:14" x14ac:dyDescent="0.25">
      <c r="A6270" s="71" t="s">
        <v>6003</v>
      </c>
      <c r="B6270" s="71" t="s">
        <v>12601</v>
      </c>
      <c r="C6270" s="71"/>
      <c r="D6270" s="73" t="s">
        <v>11864</v>
      </c>
      <c r="E6270" s="71" t="s">
        <v>6005</v>
      </c>
      <c r="F6270" s="75" t="s">
        <v>10</v>
      </c>
      <c r="G6270" s="75">
        <v>17</v>
      </c>
      <c r="H6270" s="75"/>
      <c r="I6270" s="75" t="s">
        <v>7799</v>
      </c>
      <c r="J6270" s="38">
        <v>25173001</v>
      </c>
      <c r="K6270" s="38" t="s">
        <v>12462</v>
      </c>
      <c r="L6270" s="71" t="str">
        <f t="shared" si="259"/>
        <v>117-0003-02.JPG</v>
      </c>
      <c r="M6270" s="76" t="s">
        <v>5445</v>
      </c>
      <c r="N6270" s="71" t="s">
        <v>12601</v>
      </c>
    </row>
    <row r="6271" spans="1:14" s="166" customFormat="1" x14ac:dyDescent="0.2">
      <c r="A6271" s="160" t="s">
        <v>6006</v>
      </c>
      <c r="B6271" s="71" t="s">
        <v>12601</v>
      </c>
      <c r="C6271" s="160"/>
      <c r="D6271" s="161" t="s">
        <v>11867</v>
      </c>
      <c r="E6271" s="71" t="s">
        <v>6007</v>
      </c>
      <c r="F6271" s="162" t="s">
        <v>10</v>
      </c>
      <c r="G6271" s="162">
        <v>134.92600000000002</v>
      </c>
      <c r="H6271" s="162"/>
      <c r="I6271" s="162" t="s">
        <v>7799</v>
      </c>
      <c r="J6271" s="164">
        <v>25173001</v>
      </c>
      <c r="K6271" s="164" t="s">
        <v>12462</v>
      </c>
      <c r="L6271" s="160" t="str">
        <f t="shared" si="259"/>
        <v>117-0004-01.JPG</v>
      </c>
      <c r="M6271" s="76" t="s">
        <v>5445</v>
      </c>
      <c r="N6271" s="160" t="s">
        <v>12601</v>
      </c>
    </row>
    <row r="6272" spans="1:14" s="166" customFormat="1" x14ac:dyDescent="0.2">
      <c r="A6272" s="160" t="s">
        <v>6008</v>
      </c>
      <c r="B6272" s="71" t="s">
        <v>12601</v>
      </c>
      <c r="C6272" s="160"/>
      <c r="D6272" s="161" t="s">
        <v>11867</v>
      </c>
      <c r="E6272" s="71" t="s">
        <v>6009</v>
      </c>
      <c r="F6272" s="162" t="s">
        <v>10</v>
      </c>
      <c r="G6272" s="162">
        <v>49.885000000000005</v>
      </c>
      <c r="H6272" s="162"/>
      <c r="I6272" s="162" t="s">
        <v>7799</v>
      </c>
      <c r="J6272" s="164">
        <v>25173001</v>
      </c>
      <c r="K6272" s="164" t="s">
        <v>12462</v>
      </c>
      <c r="L6272" s="160" t="str">
        <f t="shared" si="259"/>
        <v>117-0005-01.JPG</v>
      </c>
      <c r="M6272" s="76" t="s">
        <v>5445</v>
      </c>
      <c r="N6272" s="160" t="s">
        <v>12601</v>
      </c>
    </row>
    <row r="6273" spans="1:14" s="166" customFormat="1" x14ac:dyDescent="0.2">
      <c r="A6273" s="160" t="s">
        <v>6010</v>
      </c>
      <c r="B6273" s="71" t="s">
        <v>12601</v>
      </c>
      <c r="C6273" s="160"/>
      <c r="D6273" s="161" t="s">
        <v>11867</v>
      </c>
      <c r="E6273" s="71" t="s">
        <v>6011</v>
      </c>
      <c r="F6273" s="162" t="s">
        <v>10</v>
      </c>
      <c r="G6273" s="162">
        <v>56.254000000000005</v>
      </c>
      <c r="H6273" s="162"/>
      <c r="I6273" s="162" t="s">
        <v>7799</v>
      </c>
      <c r="J6273" s="164">
        <v>25173001</v>
      </c>
      <c r="K6273" s="164" t="s">
        <v>12462</v>
      </c>
      <c r="L6273" s="160" t="str">
        <f t="shared" si="259"/>
        <v>117-0006-01.JPG</v>
      </c>
      <c r="M6273" s="76" t="s">
        <v>5445</v>
      </c>
      <c r="N6273" s="160" t="s">
        <v>12601</v>
      </c>
    </row>
    <row r="6274" spans="1:14" s="166" customFormat="1" x14ac:dyDescent="0.2">
      <c r="A6274" s="160" t="s">
        <v>6012</v>
      </c>
      <c r="B6274" s="71" t="s">
        <v>12601</v>
      </c>
      <c r="C6274" s="160"/>
      <c r="D6274" s="161" t="s">
        <v>11867</v>
      </c>
      <c r="E6274" s="71" t="s">
        <v>6013</v>
      </c>
      <c r="F6274" s="162" t="s">
        <v>10</v>
      </c>
      <c r="G6274" s="162">
        <v>54.054000000000002</v>
      </c>
      <c r="H6274" s="162"/>
      <c r="I6274" s="162" t="s">
        <v>7799</v>
      </c>
      <c r="J6274" s="164">
        <v>25173001</v>
      </c>
      <c r="K6274" s="164" t="s">
        <v>12462</v>
      </c>
      <c r="L6274" s="160" t="str">
        <f t="shared" si="259"/>
        <v>117-0007-01.JPG</v>
      </c>
      <c r="M6274" s="76" t="s">
        <v>5445</v>
      </c>
      <c r="N6274" s="160" t="s">
        <v>12601</v>
      </c>
    </row>
    <row r="6275" spans="1:14" s="166" customFormat="1" x14ac:dyDescent="0.2">
      <c r="A6275" s="160" t="s">
        <v>6014</v>
      </c>
      <c r="B6275" s="71" t="s">
        <v>12601</v>
      </c>
      <c r="C6275" s="160"/>
      <c r="D6275" s="161" t="s">
        <v>11867</v>
      </c>
      <c r="E6275" s="71" t="s">
        <v>6015</v>
      </c>
      <c r="F6275" s="162" t="s">
        <v>10</v>
      </c>
      <c r="G6275" s="162">
        <v>54.054000000000002</v>
      </c>
      <c r="H6275" s="162"/>
      <c r="I6275" s="162" t="s">
        <v>7799</v>
      </c>
      <c r="J6275" s="164">
        <v>25173001</v>
      </c>
      <c r="K6275" s="164" t="s">
        <v>12462</v>
      </c>
      <c r="L6275" s="160" t="str">
        <f t="shared" si="259"/>
        <v>117-0008-01.JPG</v>
      </c>
      <c r="M6275" s="76" t="s">
        <v>5445</v>
      </c>
      <c r="N6275" s="160" t="s">
        <v>12601</v>
      </c>
    </row>
    <row r="6276" spans="1:14" s="166" customFormat="1" x14ac:dyDescent="0.2">
      <c r="A6276" s="160" t="s">
        <v>6016</v>
      </c>
      <c r="B6276" s="71" t="s">
        <v>12601</v>
      </c>
      <c r="C6276" s="160"/>
      <c r="D6276" s="161" t="s">
        <v>11867</v>
      </c>
      <c r="E6276" s="71" t="s">
        <v>6017</v>
      </c>
      <c r="F6276" s="162" t="s">
        <v>10</v>
      </c>
      <c r="G6276" s="162">
        <v>48.026000000000003</v>
      </c>
      <c r="H6276" s="162"/>
      <c r="I6276" s="162" t="s">
        <v>7799</v>
      </c>
      <c r="J6276" s="164">
        <v>25173001</v>
      </c>
      <c r="K6276" s="164" t="s">
        <v>12462</v>
      </c>
      <c r="L6276" s="160" t="str">
        <f t="shared" si="259"/>
        <v>117-0009-01.JPG</v>
      </c>
      <c r="M6276" s="76" t="s">
        <v>5445</v>
      </c>
      <c r="N6276" s="160" t="s">
        <v>12601</v>
      </c>
    </row>
    <row r="6277" spans="1:14" s="166" customFormat="1" x14ac:dyDescent="0.2">
      <c r="A6277" s="160" t="s">
        <v>6018</v>
      </c>
      <c r="B6277" s="71" t="s">
        <v>12601</v>
      </c>
      <c r="C6277" s="160"/>
      <c r="D6277" s="161" t="s">
        <v>11867</v>
      </c>
      <c r="E6277" s="71" t="s">
        <v>6019</v>
      </c>
      <c r="F6277" s="162" t="s">
        <v>10</v>
      </c>
      <c r="G6277" s="162">
        <v>50.919000000000004</v>
      </c>
      <c r="H6277" s="162"/>
      <c r="I6277" s="162" t="s">
        <v>7799</v>
      </c>
      <c r="J6277" s="164">
        <v>25173001</v>
      </c>
      <c r="K6277" s="164" t="s">
        <v>12462</v>
      </c>
      <c r="L6277" s="160" t="str">
        <f t="shared" si="259"/>
        <v>117-0010-01.JPG</v>
      </c>
      <c r="M6277" s="76" t="s">
        <v>5445</v>
      </c>
      <c r="N6277" s="160" t="s">
        <v>12601</v>
      </c>
    </row>
    <row r="6278" spans="1:14" s="166" customFormat="1" x14ac:dyDescent="0.2">
      <c r="A6278" s="160" t="s">
        <v>6020</v>
      </c>
      <c r="B6278" s="71" t="s">
        <v>12601</v>
      </c>
      <c r="C6278" s="160"/>
      <c r="D6278" s="161" t="s">
        <v>11867</v>
      </c>
      <c r="E6278" s="71" t="s">
        <v>6021</v>
      </c>
      <c r="F6278" s="162" t="s">
        <v>10</v>
      </c>
      <c r="G6278" s="162">
        <v>50.919000000000004</v>
      </c>
      <c r="H6278" s="162"/>
      <c r="I6278" s="162" t="s">
        <v>7799</v>
      </c>
      <c r="J6278" s="164">
        <v>25173001</v>
      </c>
      <c r="K6278" s="164" t="s">
        <v>12462</v>
      </c>
      <c r="L6278" s="160" t="str">
        <f t="shared" si="259"/>
        <v>117-0011-01.JPG</v>
      </c>
      <c r="M6278" s="76" t="s">
        <v>5445</v>
      </c>
      <c r="N6278" s="160" t="s">
        <v>12601</v>
      </c>
    </row>
    <row r="6279" spans="1:14" s="166" customFormat="1" x14ac:dyDescent="0.2">
      <c r="A6279" s="160" t="s">
        <v>6022</v>
      </c>
      <c r="B6279" s="71" t="s">
        <v>12601</v>
      </c>
      <c r="C6279" s="160"/>
      <c r="D6279" s="161" t="s">
        <v>11867</v>
      </c>
      <c r="E6279" s="71" t="s">
        <v>6023</v>
      </c>
      <c r="F6279" s="162" t="s">
        <v>10</v>
      </c>
      <c r="G6279" s="162">
        <v>17</v>
      </c>
      <c r="H6279" s="162"/>
      <c r="I6279" s="162" t="s">
        <v>7799</v>
      </c>
      <c r="J6279" s="164">
        <v>25173001</v>
      </c>
      <c r="K6279" s="164" t="s">
        <v>12462</v>
      </c>
      <c r="L6279" s="160" t="str">
        <f t="shared" ref="L6279:L6310" si="260">CONCATENATE(A6279,K6279)</f>
        <v>117-0012-01.JPG</v>
      </c>
      <c r="M6279" s="76" t="s">
        <v>5445</v>
      </c>
      <c r="N6279" s="160" t="s">
        <v>12601</v>
      </c>
    </row>
    <row r="6280" spans="1:14" x14ac:dyDescent="0.25">
      <c r="A6280" s="71" t="s">
        <v>6024</v>
      </c>
      <c r="B6280" s="71" t="s">
        <v>12601</v>
      </c>
      <c r="C6280" s="71"/>
      <c r="D6280" s="73" t="s">
        <v>11864</v>
      </c>
      <c r="E6280" s="71" t="s">
        <v>6025</v>
      </c>
      <c r="F6280" s="75" t="s">
        <v>3703</v>
      </c>
      <c r="G6280" s="75">
        <v>91.97</v>
      </c>
      <c r="H6280" s="75"/>
      <c r="I6280" s="75" t="s">
        <v>7804</v>
      </c>
      <c r="J6280" s="38">
        <v>25173001</v>
      </c>
      <c r="K6280" s="38" t="s">
        <v>12462</v>
      </c>
      <c r="L6280" s="71" t="str">
        <f t="shared" si="260"/>
        <v>117-0012-11.JPG</v>
      </c>
      <c r="M6280" s="76" t="s">
        <v>5445</v>
      </c>
      <c r="N6280" s="71" t="s">
        <v>12601</v>
      </c>
    </row>
    <row r="6281" spans="1:14" x14ac:dyDescent="0.25">
      <c r="A6281" s="71" t="s">
        <v>6026</v>
      </c>
      <c r="B6281" s="71" t="s">
        <v>12601</v>
      </c>
      <c r="C6281" s="71"/>
      <c r="D6281" s="73" t="s">
        <v>11864</v>
      </c>
      <c r="E6281" s="71" t="s">
        <v>6027</v>
      </c>
      <c r="F6281" s="75" t="s">
        <v>7803</v>
      </c>
      <c r="G6281" s="75">
        <v>18.79</v>
      </c>
      <c r="H6281" s="75"/>
      <c r="I6281" s="75" t="s">
        <v>7802</v>
      </c>
      <c r="J6281" s="38">
        <v>25173001</v>
      </c>
      <c r="K6281" s="38" t="s">
        <v>12462</v>
      </c>
      <c r="L6281" s="71" t="str">
        <f t="shared" si="260"/>
        <v>117-0013-01.JPG</v>
      </c>
      <c r="M6281" s="76" t="s">
        <v>5445</v>
      </c>
      <c r="N6281" s="71" t="s">
        <v>12601</v>
      </c>
    </row>
    <row r="6282" spans="1:14" x14ac:dyDescent="0.25">
      <c r="A6282" s="71" t="s">
        <v>6028</v>
      </c>
      <c r="B6282" s="71" t="s">
        <v>12601</v>
      </c>
      <c r="C6282" s="71"/>
      <c r="D6282" s="73" t="s">
        <v>11864</v>
      </c>
      <c r="E6282" s="71" t="s">
        <v>6029</v>
      </c>
      <c r="F6282" s="75" t="s">
        <v>10</v>
      </c>
      <c r="G6282" s="75">
        <v>18.79</v>
      </c>
      <c r="H6282" s="75"/>
      <c r="I6282" s="75" t="s">
        <v>7799</v>
      </c>
      <c r="J6282" s="38">
        <v>25173001</v>
      </c>
      <c r="K6282" s="38" t="s">
        <v>12462</v>
      </c>
      <c r="L6282" s="71" t="str">
        <f t="shared" si="260"/>
        <v>117-0013-02.JPG</v>
      </c>
      <c r="M6282" s="76" t="s">
        <v>5445</v>
      </c>
      <c r="N6282" s="71" t="s">
        <v>12601</v>
      </c>
    </row>
    <row r="6283" spans="1:14" x14ac:dyDescent="0.25">
      <c r="A6283" s="71" t="s">
        <v>6030</v>
      </c>
      <c r="B6283" s="71" t="s">
        <v>12601</v>
      </c>
      <c r="C6283" s="71"/>
      <c r="D6283" s="73" t="s">
        <v>11864</v>
      </c>
      <c r="E6283" s="71" t="s">
        <v>6031</v>
      </c>
      <c r="F6283" s="75" t="s">
        <v>10</v>
      </c>
      <c r="G6283" s="75">
        <v>18.79</v>
      </c>
      <c r="H6283" s="75"/>
      <c r="I6283" s="75" t="s">
        <v>7799</v>
      </c>
      <c r="J6283" s="38">
        <v>25173001</v>
      </c>
      <c r="K6283" s="38" t="s">
        <v>12462</v>
      </c>
      <c r="L6283" s="71" t="str">
        <f t="shared" si="260"/>
        <v>117-0014-01.JPG</v>
      </c>
      <c r="M6283" s="76" t="s">
        <v>5445</v>
      </c>
      <c r="N6283" s="71" t="s">
        <v>12601</v>
      </c>
    </row>
    <row r="6284" spans="1:14" x14ac:dyDescent="0.25">
      <c r="A6284" s="71" t="s">
        <v>6032</v>
      </c>
      <c r="B6284" s="71" t="s">
        <v>12601</v>
      </c>
      <c r="C6284" s="71"/>
      <c r="D6284" s="73" t="s">
        <v>11864</v>
      </c>
      <c r="E6284" s="71" t="s">
        <v>6033</v>
      </c>
      <c r="F6284" s="75" t="s">
        <v>10</v>
      </c>
      <c r="G6284" s="75">
        <v>18.79</v>
      </c>
      <c r="H6284" s="75"/>
      <c r="I6284" s="75" t="s">
        <v>7799</v>
      </c>
      <c r="J6284" s="38">
        <v>25173001</v>
      </c>
      <c r="K6284" s="38" t="s">
        <v>12462</v>
      </c>
      <c r="L6284" s="71" t="str">
        <f t="shared" si="260"/>
        <v>117-0014-02.JPG</v>
      </c>
      <c r="M6284" s="76" t="s">
        <v>5445</v>
      </c>
      <c r="N6284" s="71" t="s">
        <v>12601</v>
      </c>
    </row>
    <row r="6285" spans="1:14" x14ac:dyDescent="0.25">
      <c r="A6285" s="71" t="s">
        <v>6034</v>
      </c>
      <c r="B6285" s="71" t="s">
        <v>12601</v>
      </c>
      <c r="C6285" s="71"/>
      <c r="D6285" s="73" t="s">
        <v>11864</v>
      </c>
      <c r="E6285" s="71" t="s">
        <v>6035</v>
      </c>
      <c r="F6285" s="75" t="s">
        <v>10</v>
      </c>
      <c r="G6285" s="75">
        <v>16.84</v>
      </c>
      <c r="H6285" s="75"/>
      <c r="I6285" s="75" t="s">
        <v>7799</v>
      </c>
      <c r="J6285" s="38">
        <v>25173001</v>
      </c>
      <c r="K6285" s="38" t="s">
        <v>12462</v>
      </c>
      <c r="L6285" s="71" t="str">
        <f t="shared" si="260"/>
        <v>117-0015-01.JPG</v>
      </c>
      <c r="M6285" s="76" t="s">
        <v>5445</v>
      </c>
      <c r="N6285" s="71" t="s">
        <v>12601</v>
      </c>
    </row>
    <row r="6286" spans="1:14" x14ac:dyDescent="0.25">
      <c r="A6286" s="71" t="s">
        <v>6036</v>
      </c>
      <c r="B6286" s="71" t="s">
        <v>12601</v>
      </c>
      <c r="C6286" s="71"/>
      <c r="D6286" s="73" t="s">
        <v>11864</v>
      </c>
      <c r="E6286" s="71" t="s">
        <v>6037</v>
      </c>
      <c r="F6286" s="75" t="s">
        <v>10</v>
      </c>
      <c r="G6286" s="75">
        <v>253.2</v>
      </c>
      <c r="H6286" s="75"/>
      <c r="I6286" s="75" t="s">
        <v>7799</v>
      </c>
      <c r="J6286" s="38">
        <v>25173001</v>
      </c>
      <c r="K6286" s="38" t="s">
        <v>12462</v>
      </c>
      <c r="L6286" s="71" t="str">
        <f t="shared" si="260"/>
        <v>117-0101-01.JPG</v>
      </c>
      <c r="M6286" s="76" t="s">
        <v>5445</v>
      </c>
      <c r="N6286" s="71" t="s">
        <v>12601</v>
      </c>
    </row>
    <row r="6287" spans="1:14" x14ac:dyDescent="0.25">
      <c r="A6287" s="71" t="s">
        <v>6038</v>
      </c>
      <c r="B6287" s="71" t="s">
        <v>12601</v>
      </c>
      <c r="C6287" s="71"/>
      <c r="D6287" s="73" t="s">
        <v>11864</v>
      </c>
      <c r="E6287" s="71" t="s">
        <v>6039</v>
      </c>
      <c r="F6287" s="75" t="s">
        <v>10</v>
      </c>
      <c r="G6287" s="75">
        <v>253.2</v>
      </c>
      <c r="H6287" s="75"/>
      <c r="I6287" s="75" t="s">
        <v>7799</v>
      </c>
      <c r="J6287" s="38">
        <v>25173001</v>
      </c>
      <c r="K6287" s="38" t="s">
        <v>12462</v>
      </c>
      <c r="L6287" s="71" t="str">
        <f t="shared" si="260"/>
        <v>117-0101-02.JPG</v>
      </c>
      <c r="M6287" s="76" t="s">
        <v>5445</v>
      </c>
      <c r="N6287" s="71" t="s">
        <v>12601</v>
      </c>
    </row>
    <row r="6288" spans="1:14" x14ac:dyDescent="0.25">
      <c r="A6288" s="71" t="s">
        <v>6040</v>
      </c>
      <c r="B6288" s="71" t="s">
        <v>12601</v>
      </c>
      <c r="C6288" s="71"/>
      <c r="D6288" s="73" t="s">
        <v>11864</v>
      </c>
      <c r="E6288" s="71" t="s">
        <v>6041</v>
      </c>
      <c r="F6288" s="75" t="s">
        <v>10</v>
      </c>
      <c r="G6288" s="75">
        <v>253.2</v>
      </c>
      <c r="H6288" s="75"/>
      <c r="I6288" s="75" t="s">
        <v>7799</v>
      </c>
      <c r="J6288" s="38">
        <v>25173001</v>
      </c>
      <c r="K6288" s="38" t="s">
        <v>12462</v>
      </c>
      <c r="L6288" s="71" t="str">
        <f t="shared" si="260"/>
        <v>117-0101-03.JPG</v>
      </c>
      <c r="M6288" s="76" t="s">
        <v>5445</v>
      </c>
      <c r="N6288" s="71" t="s">
        <v>12601</v>
      </c>
    </row>
    <row r="6289" spans="1:14" x14ac:dyDescent="0.25">
      <c r="A6289" s="71" t="s">
        <v>6042</v>
      </c>
      <c r="B6289" s="71" t="s">
        <v>12601</v>
      </c>
      <c r="C6289" s="71"/>
      <c r="D6289" s="73" t="s">
        <v>11864</v>
      </c>
      <c r="E6289" s="71" t="s">
        <v>10774</v>
      </c>
      <c r="F6289" s="75" t="s">
        <v>10</v>
      </c>
      <c r="G6289" s="75">
        <v>224.68</v>
      </c>
      <c r="H6289" s="75"/>
      <c r="I6289" s="75" t="s">
        <v>7799</v>
      </c>
      <c r="J6289" s="38">
        <v>25173001</v>
      </c>
      <c r="K6289" s="38" t="s">
        <v>12462</v>
      </c>
      <c r="L6289" s="71" t="str">
        <f t="shared" si="260"/>
        <v>117-0102-01.JPG</v>
      </c>
      <c r="M6289" s="76" t="s">
        <v>5445</v>
      </c>
      <c r="N6289" s="71" t="s">
        <v>12601</v>
      </c>
    </row>
    <row r="6290" spans="1:14" x14ac:dyDescent="0.25">
      <c r="A6290" s="71" t="s">
        <v>6043</v>
      </c>
      <c r="B6290" s="71" t="s">
        <v>12601</v>
      </c>
      <c r="C6290" s="71"/>
      <c r="D6290" s="73" t="s">
        <v>11864</v>
      </c>
      <c r="E6290" s="71" t="s">
        <v>10775</v>
      </c>
      <c r="F6290" s="75" t="s">
        <v>10</v>
      </c>
      <c r="G6290" s="75">
        <v>206.91</v>
      </c>
      <c r="H6290" s="75"/>
      <c r="I6290" s="75" t="s">
        <v>7799</v>
      </c>
      <c r="J6290" s="38">
        <v>25173001</v>
      </c>
      <c r="K6290" s="38" t="s">
        <v>12462</v>
      </c>
      <c r="L6290" s="71" t="str">
        <f t="shared" si="260"/>
        <v>117-0102-02.JPG</v>
      </c>
      <c r="M6290" s="76" t="s">
        <v>5445</v>
      </c>
      <c r="N6290" s="71" t="s">
        <v>12601</v>
      </c>
    </row>
    <row r="6291" spans="1:14" x14ac:dyDescent="0.25">
      <c r="A6291" s="71" t="s">
        <v>6044</v>
      </c>
      <c r="B6291" s="71" t="s">
        <v>12601</v>
      </c>
      <c r="C6291" s="71"/>
      <c r="D6291" s="73" t="s">
        <v>11864</v>
      </c>
      <c r="E6291" s="71" t="s">
        <v>10776</v>
      </c>
      <c r="F6291" s="75" t="s">
        <v>10</v>
      </c>
      <c r="G6291" s="75">
        <v>206.91</v>
      </c>
      <c r="H6291" s="75"/>
      <c r="I6291" s="75" t="s">
        <v>7799</v>
      </c>
      <c r="J6291" s="38">
        <v>25173001</v>
      </c>
      <c r="K6291" s="38" t="s">
        <v>12462</v>
      </c>
      <c r="L6291" s="71" t="str">
        <f t="shared" si="260"/>
        <v>117-0102-03.JPG</v>
      </c>
      <c r="M6291" s="76" t="s">
        <v>5445</v>
      </c>
      <c r="N6291" s="71" t="s">
        <v>12601</v>
      </c>
    </row>
    <row r="6292" spans="1:14" x14ac:dyDescent="0.25">
      <c r="A6292" s="71" t="s">
        <v>6045</v>
      </c>
      <c r="B6292" s="71" t="s">
        <v>12601</v>
      </c>
      <c r="C6292" s="71"/>
      <c r="D6292" s="73" t="s">
        <v>11864</v>
      </c>
      <c r="E6292" s="71" t="s">
        <v>10777</v>
      </c>
      <c r="F6292" s="75" t="s">
        <v>10</v>
      </c>
      <c r="G6292" s="75">
        <v>298.22000000000003</v>
      </c>
      <c r="H6292" s="75"/>
      <c r="I6292" s="75" t="s">
        <v>7799</v>
      </c>
      <c r="J6292" s="38">
        <v>25173001</v>
      </c>
      <c r="K6292" s="38" t="s">
        <v>12462</v>
      </c>
      <c r="L6292" s="71" t="str">
        <f t="shared" si="260"/>
        <v>117-0104-01.JPG</v>
      </c>
      <c r="M6292" s="76" t="s">
        <v>5445</v>
      </c>
      <c r="N6292" s="71" t="s">
        <v>12601</v>
      </c>
    </row>
    <row r="6293" spans="1:14" x14ac:dyDescent="0.25">
      <c r="A6293" s="71" t="s">
        <v>6046</v>
      </c>
      <c r="B6293" s="71" t="s">
        <v>12601</v>
      </c>
      <c r="C6293" s="71"/>
      <c r="D6293" s="73" t="s">
        <v>11864</v>
      </c>
      <c r="E6293" s="71" t="s">
        <v>10778</v>
      </c>
      <c r="F6293" s="75" t="s">
        <v>10</v>
      </c>
      <c r="G6293" s="75">
        <v>298.22000000000003</v>
      </c>
      <c r="H6293" s="75"/>
      <c r="I6293" s="75" t="s">
        <v>7799</v>
      </c>
      <c r="J6293" s="38">
        <v>25173001</v>
      </c>
      <c r="K6293" s="38" t="s">
        <v>12462</v>
      </c>
      <c r="L6293" s="71" t="str">
        <f t="shared" si="260"/>
        <v>117-0104-02.JPG</v>
      </c>
      <c r="M6293" s="76" t="s">
        <v>5445</v>
      </c>
      <c r="N6293" s="71" t="s">
        <v>12601</v>
      </c>
    </row>
    <row r="6294" spans="1:14" x14ac:dyDescent="0.25">
      <c r="A6294" s="71" t="s">
        <v>6047</v>
      </c>
      <c r="B6294" s="71" t="s">
        <v>12601</v>
      </c>
      <c r="C6294" s="71"/>
      <c r="D6294" s="73" t="s">
        <v>11864</v>
      </c>
      <c r="E6294" s="71" t="s">
        <v>10779</v>
      </c>
      <c r="F6294" s="75" t="s">
        <v>10</v>
      </c>
      <c r="G6294" s="75">
        <v>298.22000000000003</v>
      </c>
      <c r="H6294" s="75"/>
      <c r="I6294" s="75" t="s">
        <v>7799</v>
      </c>
      <c r="J6294" s="38">
        <v>25173001</v>
      </c>
      <c r="K6294" s="38" t="s">
        <v>12462</v>
      </c>
      <c r="L6294" s="71" t="str">
        <f t="shared" si="260"/>
        <v>117-0104-03.JPG</v>
      </c>
      <c r="M6294" s="76" t="s">
        <v>5445</v>
      </c>
      <c r="N6294" s="71" t="s">
        <v>12601</v>
      </c>
    </row>
    <row r="6295" spans="1:14" x14ac:dyDescent="0.25">
      <c r="A6295" s="71" t="s">
        <v>6048</v>
      </c>
      <c r="B6295" s="71" t="s">
        <v>12601</v>
      </c>
      <c r="C6295" s="71"/>
      <c r="D6295" s="73" t="s">
        <v>11864</v>
      </c>
      <c r="E6295" s="71" t="s">
        <v>6049</v>
      </c>
      <c r="F6295" s="75" t="s">
        <v>10</v>
      </c>
      <c r="G6295" s="75">
        <v>622.85</v>
      </c>
      <c r="H6295" s="75"/>
      <c r="I6295" s="75" t="s">
        <v>7799</v>
      </c>
      <c r="J6295" s="38">
        <v>25173001</v>
      </c>
      <c r="K6295" s="38" t="s">
        <v>12462</v>
      </c>
      <c r="L6295" s="71" t="str">
        <f t="shared" si="260"/>
        <v>117-0106-01.JPG</v>
      </c>
      <c r="M6295" s="76" t="s">
        <v>5445</v>
      </c>
      <c r="N6295" s="71" t="s">
        <v>12601</v>
      </c>
    </row>
    <row r="6296" spans="1:14" x14ac:dyDescent="0.25">
      <c r="A6296" s="71" t="s">
        <v>6050</v>
      </c>
      <c r="B6296" s="71" t="s">
        <v>12601</v>
      </c>
      <c r="C6296" s="71"/>
      <c r="D6296" s="73" t="s">
        <v>11864</v>
      </c>
      <c r="E6296" s="71" t="s">
        <v>6051</v>
      </c>
      <c r="F6296" s="75" t="s">
        <v>10</v>
      </c>
      <c r="G6296" s="75">
        <v>622.85</v>
      </c>
      <c r="H6296" s="75"/>
      <c r="I6296" s="75" t="s">
        <v>7799</v>
      </c>
      <c r="J6296" s="38">
        <v>25173001</v>
      </c>
      <c r="K6296" s="38" t="s">
        <v>12462</v>
      </c>
      <c r="L6296" s="71" t="str">
        <f t="shared" si="260"/>
        <v>117-0106-02.JPG</v>
      </c>
      <c r="M6296" s="76" t="s">
        <v>5445</v>
      </c>
      <c r="N6296" s="71" t="s">
        <v>12601</v>
      </c>
    </row>
    <row r="6297" spans="1:14" x14ac:dyDescent="0.25">
      <c r="A6297" s="71" t="s">
        <v>6052</v>
      </c>
      <c r="B6297" s="71" t="s">
        <v>12601</v>
      </c>
      <c r="C6297" s="71"/>
      <c r="D6297" s="73" t="s">
        <v>11864</v>
      </c>
      <c r="E6297" s="71" t="s">
        <v>6053</v>
      </c>
      <c r="F6297" s="75" t="s">
        <v>10</v>
      </c>
      <c r="G6297" s="75">
        <v>622.85</v>
      </c>
      <c r="H6297" s="75"/>
      <c r="I6297" s="75" t="s">
        <v>7799</v>
      </c>
      <c r="J6297" s="38">
        <v>25173001</v>
      </c>
      <c r="K6297" s="38" t="s">
        <v>12462</v>
      </c>
      <c r="L6297" s="71" t="str">
        <f t="shared" si="260"/>
        <v>117-0106-03.JPG</v>
      </c>
      <c r="M6297" s="76" t="s">
        <v>5445</v>
      </c>
      <c r="N6297" s="71" t="s">
        <v>12601</v>
      </c>
    </row>
    <row r="6298" spans="1:14" x14ac:dyDescent="0.25">
      <c r="A6298" s="71" t="s">
        <v>6054</v>
      </c>
      <c r="B6298" s="71" t="s">
        <v>12601</v>
      </c>
      <c r="C6298" s="71"/>
      <c r="D6298" s="73" t="s">
        <v>11864</v>
      </c>
      <c r="E6298" s="71" t="s">
        <v>10780</v>
      </c>
      <c r="F6298" s="75" t="s">
        <v>10</v>
      </c>
      <c r="G6298" s="75">
        <v>251.5</v>
      </c>
      <c r="H6298" s="75"/>
      <c r="I6298" s="75" t="s">
        <v>7799</v>
      </c>
      <c r="J6298" s="38">
        <v>25173001</v>
      </c>
      <c r="K6298" s="38" t="s">
        <v>12462</v>
      </c>
      <c r="L6298" s="71" t="str">
        <f t="shared" si="260"/>
        <v>117-0107-01.JPG</v>
      </c>
      <c r="M6298" s="76" t="s">
        <v>5445</v>
      </c>
      <c r="N6298" s="71" t="s">
        <v>12601</v>
      </c>
    </row>
    <row r="6299" spans="1:14" x14ac:dyDescent="0.25">
      <c r="A6299" s="71" t="s">
        <v>6055</v>
      </c>
      <c r="B6299" s="71" t="s">
        <v>12601</v>
      </c>
      <c r="C6299" s="71"/>
      <c r="D6299" s="73" t="s">
        <v>11864</v>
      </c>
      <c r="E6299" s="71" t="s">
        <v>10781</v>
      </c>
      <c r="F6299" s="75" t="s">
        <v>10</v>
      </c>
      <c r="G6299" s="75">
        <v>251.5</v>
      </c>
      <c r="H6299" s="75"/>
      <c r="I6299" s="75" t="s">
        <v>7799</v>
      </c>
      <c r="J6299" s="38">
        <v>25173001</v>
      </c>
      <c r="K6299" s="38" t="s">
        <v>12462</v>
      </c>
      <c r="L6299" s="71" t="str">
        <f t="shared" si="260"/>
        <v>117-0107-02.JPG</v>
      </c>
      <c r="M6299" s="76" t="s">
        <v>5445</v>
      </c>
      <c r="N6299" s="71" t="s">
        <v>12601</v>
      </c>
    </row>
    <row r="6300" spans="1:14" x14ac:dyDescent="0.25">
      <c r="A6300" s="71" t="s">
        <v>6056</v>
      </c>
      <c r="B6300" s="71" t="s">
        <v>12601</v>
      </c>
      <c r="C6300" s="71"/>
      <c r="D6300" s="73" t="s">
        <v>11864</v>
      </c>
      <c r="E6300" s="71" t="s">
        <v>10782</v>
      </c>
      <c r="F6300" s="75" t="s">
        <v>10</v>
      </c>
      <c r="G6300" s="75">
        <v>251.5</v>
      </c>
      <c r="H6300" s="75"/>
      <c r="I6300" s="75" t="s">
        <v>7799</v>
      </c>
      <c r="J6300" s="38">
        <v>25173001</v>
      </c>
      <c r="K6300" s="38" t="s">
        <v>12462</v>
      </c>
      <c r="L6300" s="71" t="str">
        <f t="shared" si="260"/>
        <v>117-0107-03.JPG</v>
      </c>
      <c r="M6300" s="76" t="s">
        <v>5445</v>
      </c>
      <c r="N6300" s="71" t="s">
        <v>12601</v>
      </c>
    </row>
    <row r="6301" spans="1:14" x14ac:dyDescent="0.25">
      <c r="A6301" s="71" t="s">
        <v>6057</v>
      </c>
      <c r="B6301" s="71" t="s">
        <v>12601</v>
      </c>
      <c r="C6301" s="71"/>
      <c r="D6301" s="73" t="s">
        <v>11864</v>
      </c>
      <c r="E6301" s="71" t="s">
        <v>6058</v>
      </c>
      <c r="F6301" s="75" t="s">
        <v>10</v>
      </c>
      <c r="G6301" s="75">
        <v>151.91999999999999</v>
      </c>
      <c r="H6301" s="75"/>
      <c r="I6301" s="75" t="s">
        <v>7799</v>
      </c>
      <c r="J6301" s="38">
        <v>25173001</v>
      </c>
      <c r="K6301" s="38" t="s">
        <v>12462</v>
      </c>
      <c r="L6301" s="71" t="str">
        <f t="shared" si="260"/>
        <v>117-0109-01.JPG</v>
      </c>
      <c r="M6301" s="76" t="s">
        <v>5445</v>
      </c>
      <c r="N6301" s="71" t="s">
        <v>12601</v>
      </c>
    </row>
    <row r="6302" spans="1:14" x14ac:dyDescent="0.25">
      <c r="A6302" s="71" t="s">
        <v>6059</v>
      </c>
      <c r="B6302" s="71" t="s">
        <v>12601</v>
      </c>
      <c r="C6302" s="71"/>
      <c r="D6302" s="73" t="s">
        <v>11864</v>
      </c>
      <c r="E6302" s="71" t="s">
        <v>6060</v>
      </c>
      <c r="F6302" s="75" t="s">
        <v>10</v>
      </c>
      <c r="G6302" s="75">
        <v>151.91999999999999</v>
      </c>
      <c r="H6302" s="75"/>
      <c r="I6302" s="75" t="s">
        <v>7799</v>
      </c>
      <c r="J6302" s="38">
        <v>25173001</v>
      </c>
      <c r="K6302" s="38" t="s">
        <v>12462</v>
      </c>
      <c r="L6302" s="71" t="str">
        <f t="shared" si="260"/>
        <v>117-0109-02.JPG</v>
      </c>
      <c r="M6302" s="76" t="s">
        <v>5445</v>
      </c>
      <c r="N6302" s="71" t="s">
        <v>12601</v>
      </c>
    </row>
    <row r="6303" spans="1:14" x14ac:dyDescent="0.25">
      <c r="A6303" s="71" t="s">
        <v>6061</v>
      </c>
      <c r="B6303" s="71" t="s">
        <v>12601</v>
      </c>
      <c r="C6303" s="71"/>
      <c r="D6303" s="73" t="s">
        <v>11864</v>
      </c>
      <c r="E6303" s="71" t="s">
        <v>6062</v>
      </c>
      <c r="F6303" s="75" t="s">
        <v>10</v>
      </c>
      <c r="G6303" s="75">
        <v>151.91999999999999</v>
      </c>
      <c r="H6303" s="75"/>
      <c r="I6303" s="75" t="s">
        <v>7799</v>
      </c>
      <c r="J6303" s="38">
        <v>25173001</v>
      </c>
      <c r="K6303" s="38" t="s">
        <v>12462</v>
      </c>
      <c r="L6303" s="71" t="str">
        <f t="shared" si="260"/>
        <v>117-0109-03.JPG</v>
      </c>
      <c r="M6303" s="76" t="s">
        <v>5445</v>
      </c>
      <c r="N6303" s="71" t="s">
        <v>12601</v>
      </c>
    </row>
    <row r="6304" spans="1:14" x14ac:dyDescent="0.25">
      <c r="A6304" s="71" t="s">
        <v>6063</v>
      </c>
      <c r="B6304" s="71" t="s">
        <v>12601</v>
      </c>
      <c r="C6304" s="71"/>
      <c r="D6304" s="73" t="s">
        <v>11864</v>
      </c>
      <c r="E6304" s="71" t="s">
        <v>6064</v>
      </c>
      <c r="F6304" s="75" t="s">
        <v>10</v>
      </c>
      <c r="G6304" s="75">
        <v>337.59</v>
      </c>
      <c r="H6304" s="75"/>
      <c r="I6304" s="75" t="s">
        <v>7799</v>
      </c>
      <c r="J6304" s="38">
        <v>25173001</v>
      </c>
      <c r="K6304" s="38" t="s">
        <v>12462</v>
      </c>
      <c r="L6304" s="71" t="str">
        <f t="shared" si="260"/>
        <v>117-0111-01.JPG</v>
      </c>
      <c r="M6304" s="76" t="s">
        <v>5445</v>
      </c>
      <c r="N6304" s="71" t="s">
        <v>12601</v>
      </c>
    </row>
    <row r="6305" spans="1:14" x14ac:dyDescent="0.25">
      <c r="A6305" s="71" t="s">
        <v>6065</v>
      </c>
      <c r="B6305" s="71" t="s">
        <v>12601</v>
      </c>
      <c r="C6305" s="71"/>
      <c r="D6305" s="73" t="s">
        <v>11864</v>
      </c>
      <c r="E6305" s="71" t="s">
        <v>6066</v>
      </c>
      <c r="F6305" s="75" t="s">
        <v>10</v>
      </c>
      <c r="G6305" s="75">
        <v>337.59</v>
      </c>
      <c r="H6305" s="75"/>
      <c r="I6305" s="75" t="s">
        <v>7799</v>
      </c>
      <c r="J6305" s="38">
        <v>25173001</v>
      </c>
      <c r="K6305" s="38" t="s">
        <v>12462</v>
      </c>
      <c r="L6305" s="71" t="str">
        <f t="shared" si="260"/>
        <v>117-0111-02.JPG</v>
      </c>
      <c r="M6305" s="76" t="s">
        <v>5445</v>
      </c>
      <c r="N6305" s="71" t="s">
        <v>12601</v>
      </c>
    </row>
    <row r="6306" spans="1:14" x14ac:dyDescent="0.25">
      <c r="A6306" s="71" t="s">
        <v>6067</v>
      </c>
      <c r="B6306" s="71" t="s">
        <v>12601</v>
      </c>
      <c r="C6306" s="71"/>
      <c r="D6306" s="73" t="s">
        <v>11864</v>
      </c>
      <c r="E6306" s="71" t="s">
        <v>6068</v>
      </c>
      <c r="F6306" s="75" t="s">
        <v>10</v>
      </c>
      <c r="G6306" s="75">
        <v>337.59</v>
      </c>
      <c r="H6306" s="75"/>
      <c r="I6306" s="75" t="s">
        <v>7799</v>
      </c>
      <c r="J6306" s="38">
        <v>25173001</v>
      </c>
      <c r="K6306" s="38" t="s">
        <v>12462</v>
      </c>
      <c r="L6306" s="71" t="str">
        <f t="shared" si="260"/>
        <v>117-0111-03.JPG</v>
      </c>
      <c r="M6306" s="76" t="s">
        <v>5445</v>
      </c>
      <c r="N6306" s="71" t="s">
        <v>12601</v>
      </c>
    </row>
    <row r="6307" spans="1:14" x14ac:dyDescent="0.25">
      <c r="A6307" s="71" t="s">
        <v>6069</v>
      </c>
      <c r="B6307" s="71" t="s">
        <v>12601</v>
      </c>
      <c r="C6307" s="71"/>
      <c r="D6307" s="73" t="s">
        <v>11864</v>
      </c>
      <c r="E6307" s="71" t="s">
        <v>6064</v>
      </c>
      <c r="F6307" s="75" t="s">
        <v>10</v>
      </c>
      <c r="G6307" s="75">
        <v>337.59</v>
      </c>
      <c r="H6307" s="75"/>
      <c r="I6307" s="75" t="s">
        <v>7799</v>
      </c>
      <c r="J6307" s="38">
        <v>25173001</v>
      </c>
      <c r="K6307" s="38" t="s">
        <v>12462</v>
      </c>
      <c r="L6307" s="71" t="str">
        <f t="shared" si="260"/>
        <v>117-0113-01.JPG</v>
      </c>
      <c r="M6307" s="76" t="s">
        <v>5445</v>
      </c>
      <c r="N6307" s="71" t="s">
        <v>12601</v>
      </c>
    </row>
    <row r="6308" spans="1:14" x14ac:dyDescent="0.25">
      <c r="A6308" s="71" t="s">
        <v>6070</v>
      </c>
      <c r="B6308" s="71" t="s">
        <v>12601</v>
      </c>
      <c r="C6308" s="71"/>
      <c r="D6308" s="73" t="s">
        <v>11864</v>
      </c>
      <c r="E6308" s="71" t="s">
        <v>6066</v>
      </c>
      <c r="F6308" s="75" t="s">
        <v>10</v>
      </c>
      <c r="G6308" s="75">
        <v>337.59</v>
      </c>
      <c r="H6308" s="75"/>
      <c r="I6308" s="75" t="s">
        <v>7799</v>
      </c>
      <c r="J6308" s="38">
        <v>25173001</v>
      </c>
      <c r="K6308" s="38" t="s">
        <v>12462</v>
      </c>
      <c r="L6308" s="71" t="str">
        <f t="shared" si="260"/>
        <v>117-0113-02.JPG</v>
      </c>
      <c r="M6308" s="76" t="s">
        <v>5445</v>
      </c>
      <c r="N6308" s="71" t="s">
        <v>12601</v>
      </c>
    </row>
    <row r="6309" spans="1:14" x14ac:dyDescent="0.25">
      <c r="A6309" s="71" t="s">
        <v>6071</v>
      </c>
      <c r="B6309" s="71" t="s">
        <v>12601</v>
      </c>
      <c r="C6309" s="71"/>
      <c r="D6309" s="73" t="s">
        <v>11864</v>
      </c>
      <c r="E6309" s="71" t="s">
        <v>6068</v>
      </c>
      <c r="F6309" s="75" t="s">
        <v>10</v>
      </c>
      <c r="G6309" s="75">
        <v>337.59</v>
      </c>
      <c r="H6309" s="75"/>
      <c r="I6309" s="75" t="s">
        <v>7799</v>
      </c>
      <c r="J6309" s="38">
        <v>25173001</v>
      </c>
      <c r="K6309" s="38" t="s">
        <v>12462</v>
      </c>
      <c r="L6309" s="71" t="str">
        <f t="shared" si="260"/>
        <v>117-0113-03.JPG</v>
      </c>
      <c r="M6309" s="76" t="s">
        <v>5445</v>
      </c>
      <c r="N6309" s="71" t="s">
        <v>12601</v>
      </c>
    </row>
    <row r="6310" spans="1:14" x14ac:dyDescent="0.25">
      <c r="A6310" s="71" t="s">
        <v>6072</v>
      </c>
      <c r="B6310" s="71" t="s">
        <v>12601</v>
      </c>
      <c r="C6310" s="71" t="s">
        <v>9052</v>
      </c>
      <c r="D6310" s="73" t="s">
        <v>11864</v>
      </c>
      <c r="E6310" s="71" t="s">
        <v>9050</v>
      </c>
      <c r="F6310" s="75" t="s">
        <v>10</v>
      </c>
      <c r="G6310" s="75">
        <v>142</v>
      </c>
      <c r="H6310" s="75"/>
      <c r="I6310" s="75" t="s">
        <v>7799</v>
      </c>
      <c r="J6310" s="38">
        <v>25173001</v>
      </c>
      <c r="K6310" s="38" t="s">
        <v>12462</v>
      </c>
      <c r="L6310" s="71" t="str">
        <f t="shared" si="260"/>
        <v>117-0114-01.JPG</v>
      </c>
      <c r="M6310" s="76" t="s">
        <v>5445</v>
      </c>
      <c r="N6310" s="71" t="s">
        <v>12601</v>
      </c>
    </row>
    <row r="6311" spans="1:14" x14ac:dyDescent="0.25">
      <c r="A6311" s="71" t="s">
        <v>6004</v>
      </c>
      <c r="B6311" s="71" t="s">
        <v>12601</v>
      </c>
      <c r="C6311" s="71" t="s">
        <v>9053</v>
      </c>
      <c r="D6311" s="73" t="s">
        <v>11864</v>
      </c>
      <c r="E6311" s="71" t="s">
        <v>9051</v>
      </c>
      <c r="F6311" s="75" t="s">
        <v>10</v>
      </c>
      <c r="G6311" s="75">
        <v>155</v>
      </c>
      <c r="H6311" s="75"/>
      <c r="I6311" s="75" t="s">
        <v>7799</v>
      </c>
      <c r="J6311" s="38">
        <v>25173001</v>
      </c>
      <c r="K6311" s="38" t="s">
        <v>12462</v>
      </c>
      <c r="L6311" s="71" t="str">
        <f t="shared" ref="L6311:L6314" si="261">CONCATENATE(A6311,K6311)</f>
        <v>117-0115-01.JPG</v>
      </c>
      <c r="M6311" s="76" t="s">
        <v>5445</v>
      </c>
      <c r="N6311" s="71" t="s">
        <v>12601</v>
      </c>
    </row>
    <row r="6312" spans="1:14" x14ac:dyDescent="0.25">
      <c r="A6312" s="71" t="s">
        <v>9278</v>
      </c>
      <c r="B6312" s="71" t="s">
        <v>12601</v>
      </c>
      <c r="C6312" s="71" t="s">
        <v>9277</v>
      </c>
      <c r="D6312" s="73" t="s">
        <v>11864</v>
      </c>
      <c r="E6312" s="71" t="s">
        <v>9276</v>
      </c>
      <c r="F6312" s="75" t="s">
        <v>10</v>
      </c>
      <c r="G6312" s="75">
        <v>238</v>
      </c>
      <c r="H6312" s="75"/>
      <c r="I6312" s="75" t="s">
        <v>7799</v>
      </c>
      <c r="J6312" s="38">
        <v>25173001</v>
      </c>
      <c r="K6312" s="38" t="s">
        <v>12462</v>
      </c>
      <c r="L6312" s="71" t="str">
        <f t="shared" si="261"/>
        <v>117-0116-01.JPG</v>
      </c>
      <c r="M6312" s="76" t="s">
        <v>5445</v>
      </c>
      <c r="N6312" s="71" t="s">
        <v>12601</v>
      </c>
    </row>
    <row r="6313" spans="1:14" x14ac:dyDescent="0.25">
      <c r="A6313" s="71" t="s">
        <v>9369</v>
      </c>
      <c r="B6313" s="71" t="s">
        <v>12601</v>
      </c>
      <c r="C6313" s="71" t="s">
        <v>9367</v>
      </c>
      <c r="D6313" s="73" t="s">
        <v>11864</v>
      </c>
      <c r="E6313" s="71" t="s">
        <v>9368</v>
      </c>
      <c r="F6313" s="75" t="s">
        <v>10</v>
      </c>
      <c r="G6313" s="75">
        <v>119</v>
      </c>
      <c r="H6313" s="75"/>
      <c r="I6313" s="75" t="s">
        <v>7799</v>
      </c>
      <c r="J6313" s="38">
        <v>25173001</v>
      </c>
      <c r="K6313" s="38" t="s">
        <v>12462</v>
      </c>
      <c r="L6313" s="71" t="str">
        <f t="shared" si="261"/>
        <v>117-0117-01.JPG</v>
      </c>
      <c r="M6313" s="76" t="s">
        <v>5445</v>
      </c>
      <c r="N6313" s="71" t="s">
        <v>12601</v>
      </c>
    </row>
    <row r="6314" spans="1:14" x14ac:dyDescent="0.25">
      <c r="A6314" s="71" t="s">
        <v>13765</v>
      </c>
      <c r="B6314" s="72" t="s">
        <v>12601</v>
      </c>
      <c r="C6314" s="71" t="s">
        <v>13767</v>
      </c>
      <c r="D6314" s="73" t="s">
        <v>11864</v>
      </c>
      <c r="E6314" s="71" t="s">
        <v>13766</v>
      </c>
      <c r="F6314" s="75" t="s">
        <v>10</v>
      </c>
      <c r="G6314" s="75">
        <v>155</v>
      </c>
      <c r="H6314" s="75"/>
      <c r="I6314" s="74" t="s">
        <v>7799</v>
      </c>
      <c r="J6314" s="38">
        <v>25173001</v>
      </c>
      <c r="K6314" s="38" t="s">
        <v>12462</v>
      </c>
      <c r="L6314" s="76" t="str">
        <f t="shared" si="261"/>
        <v>117-0118-01.JPG</v>
      </c>
      <c r="M6314" s="76" t="s">
        <v>5445</v>
      </c>
      <c r="N6314" s="76" t="s">
        <v>12601</v>
      </c>
    </row>
    <row r="6315" spans="1:14" x14ac:dyDescent="0.25">
      <c r="A6315" s="71" t="s">
        <v>16613</v>
      </c>
      <c r="B6315" s="72" t="s">
        <v>12601</v>
      </c>
      <c r="C6315" s="71" t="s">
        <v>16614</v>
      </c>
      <c r="D6315" s="73" t="s">
        <v>11864</v>
      </c>
      <c r="E6315" s="71" t="s">
        <v>16615</v>
      </c>
      <c r="F6315" s="75" t="s">
        <v>16052</v>
      </c>
      <c r="G6315" s="75">
        <v>167</v>
      </c>
      <c r="H6315" s="75"/>
      <c r="I6315" s="74" t="s">
        <v>7799</v>
      </c>
      <c r="J6315" s="38">
        <v>25173001</v>
      </c>
      <c r="K6315" s="38" t="s">
        <v>12462</v>
      </c>
      <c r="L6315" s="76" t="s">
        <v>16613</v>
      </c>
      <c r="M6315" s="76" t="s">
        <v>5445</v>
      </c>
      <c r="N6315" s="76" t="s">
        <v>12601</v>
      </c>
    </row>
    <row r="6316" spans="1:14" x14ac:dyDescent="0.25">
      <c r="A6316" s="71" t="s">
        <v>16616</v>
      </c>
      <c r="B6316" s="72" t="s">
        <v>12601</v>
      </c>
      <c r="C6316" s="71" t="s">
        <v>16617</v>
      </c>
      <c r="D6316" s="73" t="s">
        <v>11864</v>
      </c>
      <c r="E6316" s="71" t="s">
        <v>16618</v>
      </c>
      <c r="F6316" s="75" t="s">
        <v>16052</v>
      </c>
      <c r="G6316" s="75">
        <v>167</v>
      </c>
      <c r="H6316" s="75"/>
      <c r="I6316" s="74" t="s">
        <v>7799</v>
      </c>
      <c r="J6316" s="38">
        <v>25173001</v>
      </c>
      <c r="K6316" s="38" t="s">
        <v>12462</v>
      </c>
      <c r="L6316" s="76" t="s">
        <v>16616</v>
      </c>
      <c r="M6316" s="76" t="s">
        <v>5445</v>
      </c>
      <c r="N6316" s="76" t="s">
        <v>12601</v>
      </c>
    </row>
    <row r="6317" spans="1:14" x14ac:dyDescent="0.25">
      <c r="A6317" s="71" t="s">
        <v>16619</v>
      </c>
      <c r="B6317" s="72" t="s">
        <v>12601</v>
      </c>
      <c r="C6317" s="71" t="s">
        <v>16620</v>
      </c>
      <c r="D6317" s="73" t="s">
        <v>11864</v>
      </c>
      <c r="E6317" s="71" t="s">
        <v>16621</v>
      </c>
      <c r="F6317" s="75" t="s">
        <v>16052</v>
      </c>
      <c r="G6317" s="75">
        <v>167</v>
      </c>
      <c r="H6317" s="75"/>
      <c r="I6317" s="74" t="s">
        <v>7799</v>
      </c>
      <c r="J6317" s="38">
        <v>25173001</v>
      </c>
      <c r="K6317" s="38" t="s">
        <v>12462</v>
      </c>
      <c r="L6317" s="76" t="s">
        <v>16619</v>
      </c>
      <c r="M6317" s="76" t="s">
        <v>5445</v>
      </c>
      <c r="N6317" s="76" t="s">
        <v>12601</v>
      </c>
    </row>
    <row r="6318" spans="1:14" x14ac:dyDescent="0.25">
      <c r="A6318" s="71" t="s">
        <v>16622</v>
      </c>
      <c r="B6318" s="72" t="s">
        <v>12601</v>
      </c>
      <c r="C6318" s="71" t="s">
        <v>16623</v>
      </c>
      <c r="D6318" s="73" t="s">
        <v>11864</v>
      </c>
      <c r="E6318" s="71" t="s">
        <v>16624</v>
      </c>
      <c r="F6318" s="75" t="s">
        <v>16052</v>
      </c>
      <c r="G6318" s="75">
        <v>147</v>
      </c>
      <c r="H6318" s="75"/>
      <c r="I6318" s="74" t="s">
        <v>7799</v>
      </c>
      <c r="J6318" s="38">
        <v>25173001</v>
      </c>
      <c r="K6318" s="38" t="s">
        <v>12462</v>
      </c>
      <c r="L6318" s="76" t="s">
        <v>16622</v>
      </c>
      <c r="M6318" s="76" t="s">
        <v>5445</v>
      </c>
      <c r="N6318" s="76" t="s">
        <v>12601</v>
      </c>
    </row>
    <row r="6319" spans="1:14" x14ac:dyDescent="0.25">
      <c r="A6319" s="67" t="s">
        <v>12600</v>
      </c>
      <c r="B6319" s="69" t="s">
        <v>7</v>
      </c>
      <c r="C6319" s="67" t="s">
        <v>12600</v>
      </c>
      <c r="D6319" s="67"/>
      <c r="E6319" s="67" t="s">
        <v>12600</v>
      </c>
      <c r="F6319" s="70"/>
      <c r="G6319" s="70"/>
      <c r="H6319" s="70"/>
      <c r="I6319" s="70"/>
      <c r="J6319" s="37"/>
      <c r="K6319" s="37" t="s">
        <v>12462</v>
      </c>
      <c r="L6319" s="67" t="str">
        <f t="shared" ref="L6319:L6383" si="262">CONCATENATE(A6319,K6319)</f>
        <v>CUARTOS DE LED.JPG</v>
      </c>
      <c r="M6319" s="67"/>
      <c r="N6319" s="67"/>
    </row>
    <row r="6320" spans="1:14" x14ac:dyDescent="0.25">
      <c r="A6320" s="71" t="s">
        <v>11296</v>
      </c>
      <c r="B6320" s="71" t="s">
        <v>12600</v>
      </c>
      <c r="C6320" s="71" t="s">
        <v>11311</v>
      </c>
      <c r="D6320" s="73" t="s">
        <v>11864</v>
      </c>
      <c r="E6320" s="71" t="s">
        <v>11295</v>
      </c>
      <c r="F6320" s="75" t="s">
        <v>7803</v>
      </c>
      <c r="G6320" s="75">
        <v>217</v>
      </c>
      <c r="H6320" s="75"/>
      <c r="I6320" s="75" t="s">
        <v>7802</v>
      </c>
      <c r="J6320" s="38">
        <v>25173001</v>
      </c>
      <c r="K6320" s="38" t="s">
        <v>12462</v>
      </c>
      <c r="L6320" s="71" t="str">
        <f t="shared" si="262"/>
        <v>118-2126-01.JPG</v>
      </c>
      <c r="M6320" s="76" t="s">
        <v>5445</v>
      </c>
      <c r="N6320" s="71" t="s">
        <v>12600</v>
      </c>
    </row>
    <row r="6321" spans="1:14" x14ac:dyDescent="0.25">
      <c r="A6321" s="71" t="s">
        <v>11304</v>
      </c>
      <c r="B6321" s="71" t="s">
        <v>12600</v>
      </c>
      <c r="C6321" s="71" t="s">
        <v>11311</v>
      </c>
      <c r="D6321" s="73" t="s">
        <v>11864</v>
      </c>
      <c r="E6321" s="71" t="s">
        <v>11297</v>
      </c>
      <c r="F6321" s="75" t="s">
        <v>7803</v>
      </c>
      <c r="G6321" s="75">
        <v>217</v>
      </c>
      <c r="H6321" s="75"/>
      <c r="I6321" s="75" t="s">
        <v>7802</v>
      </c>
      <c r="J6321" s="38">
        <v>25173001</v>
      </c>
      <c r="K6321" s="38" t="s">
        <v>12462</v>
      </c>
      <c r="L6321" s="71" t="str">
        <f t="shared" si="262"/>
        <v>118-2126-02.JPG</v>
      </c>
      <c r="M6321" s="76" t="s">
        <v>5445</v>
      </c>
      <c r="N6321" s="71" t="s">
        <v>12600</v>
      </c>
    </row>
    <row r="6322" spans="1:14" x14ac:dyDescent="0.25">
      <c r="A6322" s="71" t="s">
        <v>11305</v>
      </c>
      <c r="B6322" s="71" t="s">
        <v>12600</v>
      </c>
      <c r="C6322" s="71" t="s">
        <v>11311</v>
      </c>
      <c r="D6322" s="73" t="s">
        <v>11864</v>
      </c>
      <c r="E6322" s="71" t="s">
        <v>11298</v>
      </c>
      <c r="F6322" s="75" t="s">
        <v>7803</v>
      </c>
      <c r="G6322" s="75">
        <v>217</v>
      </c>
      <c r="H6322" s="75"/>
      <c r="I6322" s="75" t="s">
        <v>7802</v>
      </c>
      <c r="J6322" s="38">
        <v>25173001</v>
      </c>
      <c r="K6322" s="38" t="s">
        <v>12462</v>
      </c>
      <c r="L6322" s="71" t="str">
        <f t="shared" si="262"/>
        <v>118-2126-03.JPG</v>
      </c>
      <c r="M6322" s="76" t="s">
        <v>5445</v>
      </c>
      <c r="N6322" s="71" t="s">
        <v>12600</v>
      </c>
    </row>
    <row r="6323" spans="1:14" x14ac:dyDescent="0.25">
      <c r="A6323" s="71" t="s">
        <v>11306</v>
      </c>
      <c r="B6323" s="71" t="s">
        <v>12600</v>
      </c>
      <c r="C6323" s="71" t="s">
        <v>11311</v>
      </c>
      <c r="D6323" s="73" t="s">
        <v>11864</v>
      </c>
      <c r="E6323" s="71" t="s">
        <v>11299</v>
      </c>
      <c r="F6323" s="75" t="s">
        <v>7803</v>
      </c>
      <c r="G6323" s="75">
        <v>217</v>
      </c>
      <c r="H6323" s="75"/>
      <c r="I6323" s="75" t="s">
        <v>7802</v>
      </c>
      <c r="J6323" s="38">
        <v>25173001</v>
      </c>
      <c r="K6323" s="38" t="s">
        <v>12462</v>
      </c>
      <c r="L6323" s="71" t="str">
        <f t="shared" si="262"/>
        <v>118-2126-04.JPG</v>
      </c>
      <c r="M6323" s="76" t="s">
        <v>5445</v>
      </c>
      <c r="N6323" s="71" t="s">
        <v>12600</v>
      </c>
    </row>
    <row r="6324" spans="1:14" x14ac:dyDescent="0.25">
      <c r="A6324" s="71" t="s">
        <v>11307</v>
      </c>
      <c r="B6324" s="71" t="s">
        <v>12600</v>
      </c>
      <c r="C6324" s="71" t="s">
        <v>11311</v>
      </c>
      <c r="D6324" s="73" t="s">
        <v>11864</v>
      </c>
      <c r="E6324" s="71" t="s">
        <v>11300</v>
      </c>
      <c r="F6324" s="75" t="s">
        <v>7803</v>
      </c>
      <c r="G6324" s="75">
        <v>217</v>
      </c>
      <c r="H6324" s="75"/>
      <c r="I6324" s="75" t="s">
        <v>7802</v>
      </c>
      <c r="J6324" s="38">
        <v>25173001</v>
      </c>
      <c r="K6324" s="38" t="s">
        <v>12462</v>
      </c>
      <c r="L6324" s="71" t="str">
        <f t="shared" si="262"/>
        <v>118-2126-05.JPG</v>
      </c>
      <c r="M6324" s="76" t="s">
        <v>5445</v>
      </c>
      <c r="N6324" s="71" t="s">
        <v>12600</v>
      </c>
    </row>
    <row r="6325" spans="1:14" x14ac:dyDescent="0.25">
      <c r="A6325" s="71" t="s">
        <v>11308</v>
      </c>
      <c r="B6325" s="71" t="s">
        <v>12600</v>
      </c>
      <c r="C6325" s="71" t="s">
        <v>11311</v>
      </c>
      <c r="D6325" s="73" t="s">
        <v>11864</v>
      </c>
      <c r="E6325" s="71" t="s">
        <v>11301</v>
      </c>
      <c r="F6325" s="75" t="s">
        <v>7803</v>
      </c>
      <c r="G6325" s="75">
        <v>217</v>
      </c>
      <c r="H6325" s="75"/>
      <c r="I6325" s="75" t="s">
        <v>7802</v>
      </c>
      <c r="J6325" s="38">
        <v>25173001</v>
      </c>
      <c r="K6325" s="38" t="s">
        <v>12462</v>
      </c>
      <c r="L6325" s="71" t="str">
        <f t="shared" si="262"/>
        <v>118-2126-06.JPG</v>
      </c>
      <c r="M6325" s="76" t="s">
        <v>5445</v>
      </c>
      <c r="N6325" s="71" t="s">
        <v>12600</v>
      </c>
    </row>
    <row r="6326" spans="1:14" x14ac:dyDescent="0.25">
      <c r="A6326" s="71" t="s">
        <v>11309</v>
      </c>
      <c r="B6326" s="71" t="s">
        <v>12600</v>
      </c>
      <c r="C6326" s="71" t="s">
        <v>11311</v>
      </c>
      <c r="D6326" s="73" t="s">
        <v>11864</v>
      </c>
      <c r="E6326" s="71" t="s">
        <v>11302</v>
      </c>
      <c r="F6326" s="75" t="s">
        <v>7803</v>
      </c>
      <c r="G6326" s="75">
        <v>217</v>
      </c>
      <c r="H6326" s="75"/>
      <c r="I6326" s="75" t="s">
        <v>7802</v>
      </c>
      <c r="J6326" s="38">
        <v>25173001</v>
      </c>
      <c r="K6326" s="38" t="s">
        <v>12462</v>
      </c>
      <c r="L6326" s="71" t="str">
        <f t="shared" si="262"/>
        <v>118-2126-07.JPG</v>
      </c>
      <c r="M6326" s="76" t="s">
        <v>5445</v>
      </c>
      <c r="N6326" s="71" t="s">
        <v>12600</v>
      </c>
    </row>
    <row r="6327" spans="1:14" x14ac:dyDescent="0.25">
      <c r="A6327" s="71" t="s">
        <v>11310</v>
      </c>
      <c r="B6327" s="71" t="s">
        <v>12600</v>
      </c>
      <c r="C6327" s="71" t="s">
        <v>11311</v>
      </c>
      <c r="D6327" s="73" t="s">
        <v>11864</v>
      </c>
      <c r="E6327" s="71" t="s">
        <v>11303</v>
      </c>
      <c r="F6327" s="75" t="s">
        <v>7803</v>
      </c>
      <c r="G6327" s="75">
        <v>217</v>
      </c>
      <c r="H6327" s="75"/>
      <c r="I6327" s="75" t="s">
        <v>7802</v>
      </c>
      <c r="J6327" s="38">
        <v>25173001</v>
      </c>
      <c r="K6327" s="38" t="s">
        <v>12462</v>
      </c>
      <c r="L6327" s="71" t="str">
        <f t="shared" si="262"/>
        <v>118-2126-08.JPG</v>
      </c>
      <c r="M6327" s="76" t="s">
        <v>5445</v>
      </c>
      <c r="N6327" s="71" t="s">
        <v>12600</v>
      </c>
    </row>
    <row r="6328" spans="1:14" x14ac:dyDescent="0.25">
      <c r="A6328" s="71" t="s">
        <v>11312</v>
      </c>
      <c r="B6328" s="71" t="s">
        <v>12600</v>
      </c>
      <c r="C6328" s="71" t="s">
        <v>11318</v>
      </c>
      <c r="D6328" s="73" t="s">
        <v>11864</v>
      </c>
      <c r="E6328" s="71" t="s">
        <v>11295</v>
      </c>
      <c r="F6328" s="75" t="s">
        <v>7803</v>
      </c>
      <c r="G6328" s="75">
        <v>217</v>
      </c>
      <c r="H6328" s="75"/>
      <c r="I6328" s="75" t="s">
        <v>7802</v>
      </c>
      <c r="J6328" s="38">
        <v>25173001</v>
      </c>
      <c r="K6328" s="38" t="s">
        <v>12462</v>
      </c>
      <c r="L6328" s="71" t="str">
        <f t="shared" si="262"/>
        <v>118-2127-01.JPG</v>
      </c>
      <c r="M6328" s="76" t="s">
        <v>5445</v>
      </c>
      <c r="N6328" s="71" t="s">
        <v>12600</v>
      </c>
    </row>
    <row r="6329" spans="1:14" x14ac:dyDescent="0.25">
      <c r="A6329" s="71" t="s">
        <v>11313</v>
      </c>
      <c r="B6329" s="71" t="s">
        <v>12600</v>
      </c>
      <c r="C6329" s="71" t="s">
        <v>11318</v>
      </c>
      <c r="D6329" s="73" t="s">
        <v>11864</v>
      </c>
      <c r="E6329" s="71" t="s">
        <v>11301</v>
      </c>
      <c r="F6329" s="75" t="s">
        <v>7803</v>
      </c>
      <c r="G6329" s="75">
        <v>217</v>
      </c>
      <c r="H6329" s="75"/>
      <c r="I6329" s="75" t="s">
        <v>7802</v>
      </c>
      <c r="J6329" s="38">
        <v>25173001</v>
      </c>
      <c r="K6329" s="38" t="s">
        <v>12462</v>
      </c>
      <c r="L6329" s="71" t="str">
        <f t="shared" si="262"/>
        <v>118-2127-02.JPG</v>
      </c>
      <c r="M6329" s="76" t="s">
        <v>5445</v>
      </c>
      <c r="N6329" s="71" t="s">
        <v>12600</v>
      </c>
    </row>
    <row r="6330" spans="1:14" x14ac:dyDescent="0.25">
      <c r="A6330" s="71" t="s">
        <v>11314</v>
      </c>
      <c r="B6330" s="71" t="s">
        <v>12600</v>
      </c>
      <c r="C6330" s="71" t="s">
        <v>11318</v>
      </c>
      <c r="D6330" s="73" t="s">
        <v>11864</v>
      </c>
      <c r="E6330" s="71" t="s">
        <v>11297</v>
      </c>
      <c r="F6330" s="75" t="s">
        <v>7803</v>
      </c>
      <c r="G6330" s="75">
        <v>217</v>
      </c>
      <c r="H6330" s="75"/>
      <c r="I6330" s="75" t="s">
        <v>7802</v>
      </c>
      <c r="J6330" s="38">
        <v>25173001</v>
      </c>
      <c r="K6330" s="38" t="s">
        <v>12462</v>
      </c>
      <c r="L6330" s="71" t="str">
        <f t="shared" si="262"/>
        <v>118-2127-03.JPG</v>
      </c>
      <c r="M6330" s="76" t="s">
        <v>5445</v>
      </c>
      <c r="N6330" s="71" t="s">
        <v>12600</v>
      </c>
    </row>
    <row r="6331" spans="1:14" x14ac:dyDescent="0.25">
      <c r="A6331" s="71" t="s">
        <v>11315</v>
      </c>
      <c r="B6331" s="71" t="s">
        <v>12600</v>
      </c>
      <c r="C6331" s="71" t="s">
        <v>11318</v>
      </c>
      <c r="D6331" s="73" t="s">
        <v>11864</v>
      </c>
      <c r="E6331" s="71" t="s">
        <v>11299</v>
      </c>
      <c r="F6331" s="75" t="s">
        <v>7803</v>
      </c>
      <c r="G6331" s="75">
        <v>217</v>
      </c>
      <c r="H6331" s="75"/>
      <c r="I6331" s="75" t="s">
        <v>7802</v>
      </c>
      <c r="J6331" s="38">
        <v>25173001</v>
      </c>
      <c r="K6331" s="38" t="s">
        <v>12462</v>
      </c>
      <c r="L6331" s="71" t="str">
        <f t="shared" si="262"/>
        <v>118-2127-04.JPG</v>
      </c>
      <c r="M6331" s="76" t="s">
        <v>5445</v>
      </c>
      <c r="N6331" s="71" t="s">
        <v>12600</v>
      </c>
    </row>
    <row r="6332" spans="1:14" x14ac:dyDescent="0.25">
      <c r="A6332" s="71" t="s">
        <v>11316</v>
      </c>
      <c r="B6332" s="71" t="s">
        <v>12600</v>
      </c>
      <c r="C6332" s="71" t="s">
        <v>11318</v>
      </c>
      <c r="D6332" s="73" t="s">
        <v>11864</v>
      </c>
      <c r="E6332" s="71" t="s">
        <v>11298</v>
      </c>
      <c r="F6332" s="75" t="s">
        <v>7803</v>
      </c>
      <c r="G6332" s="75">
        <v>217</v>
      </c>
      <c r="H6332" s="75"/>
      <c r="I6332" s="75" t="s">
        <v>7802</v>
      </c>
      <c r="J6332" s="38">
        <v>25173001</v>
      </c>
      <c r="K6332" s="38" t="s">
        <v>12462</v>
      </c>
      <c r="L6332" s="71" t="str">
        <f t="shared" si="262"/>
        <v>118-2127-05.JPG</v>
      </c>
      <c r="M6332" s="76" t="s">
        <v>5445</v>
      </c>
      <c r="N6332" s="71" t="s">
        <v>12600</v>
      </c>
    </row>
    <row r="6333" spans="1:14" x14ac:dyDescent="0.25">
      <c r="A6333" s="71" t="s">
        <v>11317</v>
      </c>
      <c r="B6333" s="71" t="s">
        <v>12600</v>
      </c>
      <c r="C6333" s="71" t="s">
        <v>11318</v>
      </c>
      <c r="D6333" s="73" t="s">
        <v>11864</v>
      </c>
      <c r="E6333" s="71" t="s">
        <v>11303</v>
      </c>
      <c r="F6333" s="75" t="s">
        <v>7803</v>
      </c>
      <c r="G6333" s="75">
        <v>217</v>
      </c>
      <c r="H6333" s="75"/>
      <c r="I6333" s="75" t="s">
        <v>7802</v>
      </c>
      <c r="J6333" s="38">
        <v>25173001</v>
      </c>
      <c r="K6333" s="38" t="s">
        <v>12462</v>
      </c>
      <c r="L6333" s="71" t="str">
        <f t="shared" si="262"/>
        <v>118-2127-06.JPG</v>
      </c>
      <c r="M6333" s="76" t="s">
        <v>5445</v>
      </c>
      <c r="N6333" s="71" t="s">
        <v>12600</v>
      </c>
    </row>
    <row r="6334" spans="1:14" x14ac:dyDescent="0.25">
      <c r="A6334" s="71" t="s">
        <v>11319</v>
      </c>
      <c r="B6334" s="71" t="s">
        <v>12600</v>
      </c>
      <c r="C6334" s="71" t="s">
        <v>11327</v>
      </c>
      <c r="D6334" s="73" t="s">
        <v>11864</v>
      </c>
      <c r="E6334" s="71" t="s">
        <v>11295</v>
      </c>
      <c r="F6334" s="75" t="s">
        <v>7803</v>
      </c>
      <c r="G6334" s="75">
        <v>217</v>
      </c>
      <c r="H6334" s="75"/>
      <c r="I6334" s="75" t="s">
        <v>7802</v>
      </c>
      <c r="J6334" s="38">
        <v>25173001</v>
      </c>
      <c r="K6334" s="38" t="s">
        <v>12462</v>
      </c>
      <c r="L6334" s="71" t="str">
        <f t="shared" si="262"/>
        <v>118-2128-01.JPG</v>
      </c>
      <c r="M6334" s="76" t="s">
        <v>5445</v>
      </c>
      <c r="N6334" s="71" t="s">
        <v>12600</v>
      </c>
    </row>
    <row r="6335" spans="1:14" x14ac:dyDescent="0.25">
      <c r="A6335" s="71" t="s">
        <v>11320</v>
      </c>
      <c r="B6335" s="71" t="s">
        <v>12600</v>
      </c>
      <c r="C6335" s="71" t="s">
        <v>11327</v>
      </c>
      <c r="D6335" s="73" t="s">
        <v>11864</v>
      </c>
      <c r="E6335" s="71" t="s">
        <v>11297</v>
      </c>
      <c r="F6335" s="75" t="s">
        <v>7803</v>
      </c>
      <c r="G6335" s="75">
        <v>217</v>
      </c>
      <c r="H6335" s="75"/>
      <c r="I6335" s="75" t="s">
        <v>7802</v>
      </c>
      <c r="J6335" s="38">
        <v>25173001</v>
      </c>
      <c r="K6335" s="38" t="s">
        <v>12462</v>
      </c>
      <c r="L6335" s="71" t="str">
        <f t="shared" si="262"/>
        <v>118-2128-02.JPG</v>
      </c>
      <c r="M6335" s="76" t="s">
        <v>5445</v>
      </c>
      <c r="N6335" s="71" t="s">
        <v>12600</v>
      </c>
    </row>
    <row r="6336" spans="1:14" x14ac:dyDescent="0.25">
      <c r="A6336" s="71" t="s">
        <v>11321</v>
      </c>
      <c r="B6336" s="71" t="s">
        <v>12600</v>
      </c>
      <c r="C6336" s="71" t="s">
        <v>11327</v>
      </c>
      <c r="D6336" s="73" t="s">
        <v>11864</v>
      </c>
      <c r="E6336" s="71" t="s">
        <v>11298</v>
      </c>
      <c r="F6336" s="75" t="s">
        <v>7803</v>
      </c>
      <c r="G6336" s="75">
        <v>217</v>
      </c>
      <c r="H6336" s="75"/>
      <c r="I6336" s="75" t="s">
        <v>7802</v>
      </c>
      <c r="J6336" s="38">
        <v>25173001</v>
      </c>
      <c r="K6336" s="38" t="s">
        <v>12462</v>
      </c>
      <c r="L6336" s="71" t="str">
        <f t="shared" si="262"/>
        <v>118-2128-03.JPG</v>
      </c>
      <c r="M6336" s="76" t="s">
        <v>5445</v>
      </c>
      <c r="N6336" s="71" t="s">
        <v>12600</v>
      </c>
    </row>
    <row r="6337" spans="1:14" x14ac:dyDescent="0.25">
      <c r="A6337" s="71" t="s">
        <v>11322</v>
      </c>
      <c r="B6337" s="71" t="s">
        <v>12600</v>
      </c>
      <c r="C6337" s="71" t="s">
        <v>11327</v>
      </c>
      <c r="D6337" s="73" t="s">
        <v>11864</v>
      </c>
      <c r="E6337" s="71" t="s">
        <v>11299</v>
      </c>
      <c r="F6337" s="75" t="s">
        <v>7803</v>
      </c>
      <c r="G6337" s="75">
        <v>217</v>
      </c>
      <c r="H6337" s="75"/>
      <c r="I6337" s="75" t="s">
        <v>7802</v>
      </c>
      <c r="J6337" s="38">
        <v>25173001</v>
      </c>
      <c r="K6337" s="38" t="s">
        <v>12462</v>
      </c>
      <c r="L6337" s="71" t="str">
        <f t="shared" si="262"/>
        <v>118-2128-04.JPG</v>
      </c>
      <c r="M6337" s="76" t="s">
        <v>5445</v>
      </c>
      <c r="N6337" s="71" t="s">
        <v>12600</v>
      </c>
    </row>
    <row r="6338" spans="1:14" x14ac:dyDescent="0.25">
      <c r="A6338" s="71" t="s">
        <v>11323</v>
      </c>
      <c r="B6338" s="71" t="s">
        <v>12600</v>
      </c>
      <c r="C6338" s="71" t="s">
        <v>11327</v>
      </c>
      <c r="D6338" s="73" t="s">
        <v>11864</v>
      </c>
      <c r="E6338" s="71" t="s">
        <v>11300</v>
      </c>
      <c r="F6338" s="75" t="s">
        <v>7803</v>
      </c>
      <c r="G6338" s="75">
        <v>217</v>
      </c>
      <c r="H6338" s="75"/>
      <c r="I6338" s="75" t="s">
        <v>7802</v>
      </c>
      <c r="J6338" s="38">
        <v>25173001</v>
      </c>
      <c r="K6338" s="38" t="s">
        <v>12462</v>
      </c>
      <c r="L6338" s="71" t="str">
        <f t="shared" si="262"/>
        <v>118-2128-05.JPG</v>
      </c>
      <c r="M6338" s="76" t="s">
        <v>5445</v>
      </c>
      <c r="N6338" s="71" t="s">
        <v>12600</v>
      </c>
    </row>
    <row r="6339" spans="1:14" x14ac:dyDescent="0.25">
      <c r="A6339" s="71" t="s">
        <v>11324</v>
      </c>
      <c r="B6339" s="71" t="s">
        <v>12600</v>
      </c>
      <c r="C6339" s="71" t="s">
        <v>11327</v>
      </c>
      <c r="D6339" s="73" t="s">
        <v>11864</v>
      </c>
      <c r="E6339" s="71" t="s">
        <v>11301</v>
      </c>
      <c r="F6339" s="75" t="s">
        <v>7803</v>
      </c>
      <c r="G6339" s="75">
        <v>217</v>
      </c>
      <c r="H6339" s="75"/>
      <c r="I6339" s="75" t="s">
        <v>7802</v>
      </c>
      <c r="J6339" s="38">
        <v>25173001</v>
      </c>
      <c r="K6339" s="38" t="s">
        <v>12462</v>
      </c>
      <c r="L6339" s="71" t="str">
        <f t="shared" si="262"/>
        <v>118-2128-06.JPG</v>
      </c>
      <c r="M6339" s="76" t="s">
        <v>5445</v>
      </c>
      <c r="N6339" s="71" t="s">
        <v>12600</v>
      </c>
    </row>
    <row r="6340" spans="1:14" x14ac:dyDescent="0.25">
      <c r="A6340" s="71" t="s">
        <v>11325</v>
      </c>
      <c r="B6340" s="71" t="s">
        <v>12600</v>
      </c>
      <c r="C6340" s="71" t="s">
        <v>11327</v>
      </c>
      <c r="D6340" s="73" t="s">
        <v>11864</v>
      </c>
      <c r="E6340" s="71" t="s">
        <v>11302</v>
      </c>
      <c r="F6340" s="75" t="s">
        <v>7803</v>
      </c>
      <c r="G6340" s="75">
        <v>217</v>
      </c>
      <c r="H6340" s="75"/>
      <c r="I6340" s="75" t="s">
        <v>7802</v>
      </c>
      <c r="J6340" s="38">
        <v>25173001</v>
      </c>
      <c r="K6340" s="38" t="s">
        <v>12462</v>
      </c>
      <c r="L6340" s="71" t="str">
        <f t="shared" si="262"/>
        <v>118-2128-07.JPG</v>
      </c>
      <c r="M6340" s="76" t="s">
        <v>5445</v>
      </c>
      <c r="N6340" s="71" t="s">
        <v>12600</v>
      </c>
    </row>
    <row r="6341" spans="1:14" x14ac:dyDescent="0.25">
      <c r="A6341" s="71" t="s">
        <v>11326</v>
      </c>
      <c r="B6341" s="71" t="s">
        <v>12600</v>
      </c>
      <c r="C6341" s="71" t="s">
        <v>11327</v>
      </c>
      <c r="D6341" s="73" t="s">
        <v>11864</v>
      </c>
      <c r="E6341" s="71" t="s">
        <v>11303</v>
      </c>
      <c r="F6341" s="75" t="s">
        <v>7803</v>
      </c>
      <c r="G6341" s="75">
        <v>217</v>
      </c>
      <c r="H6341" s="75"/>
      <c r="I6341" s="75" t="s">
        <v>7802</v>
      </c>
      <c r="J6341" s="38">
        <v>25173001</v>
      </c>
      <c r="K6341" s="38" t="s">
        <v>12462</v>
      </c>
      <c r="L6341" s="71" t="str">
        <f t="shared" si="262"/>
        <v>118-2128-08.JPG</v>
      </c>
      <c r="M6341" s="76" t="s">
        <v>5445</v>
      </c>
      <c r="N6341" s="71" t="s">
        <v>12600</v>
      </c>
    </row>
    <row r="6342" spans="1:14" x14ac:dyDescent="0.25">
      <c r="A6342" s="71" t="s">
        <v>18777</v>
      </c>
      <c r="B6342" s="72" t="s">
        <v>12600</v>
      </c>
      <c r="C6342" s="71" t="s">
        <v>18800</v>
      </c>
      <c r="D6342" s="73" t="s">
        <v>11864</v>
      </c>
      <c r="E6342" s="71" t="s">
        <v>18796</v>
      </c>
      <c r="F6342" s="75" t="s">
        <v>7803</v>
      </c>
      <c r="G6342" s="75">
        <v>179</v>
      </c>
      <c r="H6342" s="75"/>
      <c r="I6342" s="74" t="s">
        <v>7802</v>
      </c>
      <c r="J6342" s="38">
        <v>25173001</v>
      </c>
      <c r="K6342" s="38" t="s">
        <v>12462</v>
      </c>
      <c r="L6342" s="76" t="str">
        <f t="shared" ref="L6342:L6362" si="263">CONCATENATE(A6342,K6342)</f>
        <v>118-2129-01.JPG</v>
      </c>
      <c r="M6342" s="76" t="s">
        <v>5445</v>
      </c>
      <c r="N6342" s="76" t="s">
        <v>12600</v>
      </c>
    </row>
    <row r="6343" spans="1:14" x14ac:dyDescent="0.25">
      <c r="A6343" s="71" t="s">
        <v>18778</v>
      </c>
      <c r="B6343" s="72" t="s">
        <v>12600</v>
      </c>
      <c r="C6343" s="71" t="s">
        <v>18798</v>
      </c>
      <c r="D6343" s="73" t="s">
        <v>11864</v>
      </c>
      <c r="E6343" s="71" t="s">
        <v>11295</v>
      </c>
      <c r="F6343" s="75" t="s">
        <v>7803</v>
      </c>
      <c r="G6343" s="75">
        <v>179</v>
      </c>
      <c r="H6343" s="75"/>
      <c r="I6343" s="74" t="s">
        <v>7802</v>
      </c>
      <c r="J6343" s="38">
        <v>25173001</v>
      </c>
      <c r="K6343" s="38" t="s">
        <v>12462</v>
      </c>
      <c r="L6343" s="76" t="str">
        <f t="shared" si="263"/>
        <v>118-2129-02.JPG</v>
      </c>
      <c r="M6343" s="76" t="s">
        <v>5445</v>
      </c>
      <c r="N6343" s="76" t="s">
        <v>12600</v>
      </c>
    </row>
    <row r="6344" spans="1:14" x14ac:dyDescent="0.25">
      <c r="A6344" s="71" t="s">
        <v>18779</v>
      </c>
      <c r="B6344" s="72" t="s">
        <v>12600</v>
      </c>
      <c r="C6344" s="71" t="s">
        <v>18799</v>
      </c>
      <c r="D6344" s="73" t="s">
        <v>11864</v>
      </c>
      <c r="E6344" s="71" t="s">
        <v>18797</v>
      </c>
      <c r="F6344" s="75" t="s">
        <v>7803</v>
      </c>
      <c r="G6344" s="75">
        <v>179</v>
      </c>
      <c r="H6344" s="75"/>
      <c r="I6344" s="74" t="s">
        <v>7802</v>
      </c>
      <c r="J6344" s="38">
        <v>25173001</v>
      </c>
      <c r="K6344" s="38" t="s">
        <v>12462</v>
      </c>
      <c r="L6344" s="76" t="str">
        <f t="shared" si="263"/>
        <v>118-2129-03.JPG</v>
      </c>
      <c r="M6344" s="76" t="s">
        <v>5445</v>
      </c>
      <c r="N6344" s="76" t="s">
        <v>12600</v>
      </c>
    </row>
    <row r="6345" spans="1:14" x14ac:dyDescent="0.25">
      <c r="A6345" s="71" t="s">
        <v>18780</v>
      </c>
      <c r="B6345" s="72" t="s">
        <v>12600</v>
      </c>
      <c r="C6345" s="71" t="s">
        <v>18801</v>
      </c>
      <c r="D6345" s="73" t="s">
        <v>11864</v>
      </c>
      <c r="E6345" s="71" t="s">
        <v>18796</v>
      </c>
      <c r="F6345" s="75" t="s">
        <v>7803</v>
      </c>
      <c r="G6345" s="75">
        <v>209</v>
      </c>
      <c r="H6345" s="75"/>
      <c r="I6345" s="74" t="s">
        <v>7802</v>
      </c>
      <c r="J6345" s="38">
        <v>25173001</v>
      </c>
      <c r="K6345" s="38" t="s">
        <v>12462</v>
      </c>
      <c r="L6345" s="76" t="str">
        <f t="shared" si="263"/>
        <v>118-2130-01.JPG</v>
      </c>
      <c r="M6345" s="76" t="s">
        <v>5445</v>
      </c>
      <c r="N6345" s="76" t="s">
        <v>12600</v>
      </c>
    </row>
    <row r="6346" spans="1:14" x14ac:dyDescent="0.25">
      <c r="A6346" s="71" t="s">
        <v>18781</v>
      </c>
      <c r="B6346" s="72" t="s">
        <v>12600</v>
      </c>
      <c r="C6346" s="71" t="s">
        <v>18802</v>
      </c>
      <c r="D6346" s="73" t="s">
        <v>11864</v>
      </c>
      <c r="E6346" s="71" t="s">
        <v>11295</v>
      </c>
      <c r="F6346" s="75" t="s">
        <v>7803</v>
      </c>
      <c r="G6346" s="75">
        <v>209</v>
      </c>
      <c r="H6346" s="75"/>
      <c r="I6346" s="74" t="s">
        <v>7802</v>
      </c>
      <c r="J6346" s="38">
        <v>25173001</v>
      </c>
      <c r="K6346" s="38" t="s">
        <v>12462</v>
      </c>
      <c r="L6346" s="76" t="str">
        <f t="shared" si="263"/>
        <v>118-2130-02.JPG</v>
      </c>
      <c r="M6346" s="76" t="s">
        <v>5445</v>
      </c>
      <c r="N6346" s="76" t="s">
        <v>12600</v>
      </c>
    </row>
    <row r="6347" spans="1:14" x14ac:dyDescent="0.25">
      <c r="A6347" s="71" t="s">
        <v>18782</v>
      </c>
      <c r="B6347" s="72" t="s">
        <v>12600</v>
      </c>
      <c r="C6347" s="71" t="s">
        <v>18803</v>
      </c>
      <c r="D6347" s="73" t="s">
        <v>11864</v>
      </c>
      <c r="E6347" s="71" t="s">
        <v>18797</v>
      </c>
      <c r="F6347" s="75" t="s">
        <v>7803</v>
      </c>
      <c r="G6347" s="75">
        <v>209</v>
      </c>
      <c r="H6347" s="75"/>
      <c r="I6347" s="74" t="s">
        <v>7802</v>
      </c>
      <c r="J6347" s="38">
        <v>25173001</v>
      </c>
      <c r="K6347" s="38" t="s">
        <v>12462</v>
      </c>
      <c r="L6347" s="76" t="str">
        <f t="shared" si="263"/>
        <v>118-2130-03.JPG</v>
      </c>
      <c r="M6347" s="76" t="s">
        <v>5445</v>
      </c>
      <c r="N6347" s="76" t="s">
        <v>12600</v>
      </c>
    </row>
    <row r="6348" spans="1:14" x14ac:dyDescent="0.25">
      <c r="A6348" s="71" t="s">
        <v>18783</v>
      </c>
      <c r="B6348" s="72" t="s">
        <v>12600</v>
      </c>
      <c r="C6348" s="71" t="s">
        <v>18804</v>
      </c>
      <c r="D6348" s="73" t="s">
        <v>11864</v>
      </c>
      <c r="E6348" s="71" t="s">
        <v>18796</v>
      </c>
      <c r="F6348" s="75" t="s">
        <v>7803</v>
      </c>
      <c r="G6348" s="75">
        <v>189</v>
      </c>
      <c r="H6348" s="75"/>
      <c r="I6348" s="74" t="s">
        <v>7802</v>
      </c>
      <c r="J6348" s="38">
        <v>25173001</v>
      </c>
      <c r="K6348" s="38" t="s">
        <v>12462</v>
      </c>
      <c r="L6348" s="76" t="str">
        <f t="shared" si="263"/>
        <v>118-2131-01.JPG</v>
      </c>
      <c r="M6348" s="76" t="s">
        <v>5445</v>
      </c>
      <c r="N6348" s="76" t="s">
        <v>12600</v>
      </c>
    </row>
    <row r="6349" spans="1:14" x14ac:dyDescent="0.25">
      <c r="A6349" s="71" t="s">
        <v>18784</v>
      </c>
      <c r="B6349" s="72" t="s">
        <v>12600</v>
      </c>
      <c r="C6349" s="71" t="s">
        <v>18805</v>
      </c>
      <c r="D6349" s="73" t="s">
        <v>11864</v>
      </c>
      <c r="E6349" s="71" t="s">
        <v>11295</v>
      </c>
      <c r="F6349" s="75" t="s">
        <v>7803</v>
      </c>
      <c r="G6349" s="75">
        <v>189</v>
      </c>
      <c r="H6349" s="75"/>
      <c r="I6349" s="74" t="s">
        <v>7802</v>
      </c>
      <c r="J6349" s="38">
        <v>25173001</v>
      </c>
      <c r="K6349" s="38" t="s">
        <v>12462</v>
      </c>
      <c r="L6349" s="76" t="str">
        <f t="shared" si="263"/>
        <v>118-2131-02.JPG</v>
      </c>
      <c r="M6349" s="76" t="s">
        <v>5445</v>
      </c>
      <c r="N6349" s="76" t="s">
        <v>12600</v>
      </c>
    </row>
    <row r="6350" spans="1:14" x14ac:dyDescent="0.25">
      <c r="A6350" s="71" t="s">
        <v>18785</v>
      </c>
      <c r="B6350" s="72" t="s">
        <v>12600</v>
      </c>
      <c r="C6350" s="71" t="s">
        <v>18806</v>
      </c>
      <c r="D6350" s="73" t="s">
        <v>11864</v>
      </c>
      <c r="E6350" s="71" t="s">
        <v>18797</v>
      </c>
      <c r="F6350" s="75" t="s">
        <v>7803</v>
      </c>
      <c r="G6350" s="75">
        <v>189</v>
      </c>
      <c r="H6350" s="75"/>
      <c r="I6350" s="74" t="s">
        <v>7802</v>
      </c>
      <c r="J6350" s="38">
        <v>25173001</v>
      </c>
      <c r="K6350" s="38" t="s">
        <v>12462</v>
      </c>
      <c r="L6350" s="76" t="str">
        <f t="shared" si="263"/>
        <v>118-2131-03.JPG</v>
      </c>
      <c r="M6350" s="76" t="s">
        <v>5445</v>
      </c>
      <c r="N6350" s="76" t="s">
        <v>12600</v>
      </c>
    </row>
    <row r="6351" spans="1:14" x14ac:dyDescent="0.25">
      <c r="A6351" s="71" t="s">
        <v>18786</v>
      </c>
      <c r="B6351" s="72" t="s">
        <v>12600</v>
      </c>
      <c r="C6351" s="71" t="s">
        <v>18807</v>
      </c>
      <c r="D6351" s="73" t="s">
        <v>11864</v>
      </c>
      <c r="E6351" s="71" t="s">
        <v>18796</v>
      </c>
      <c r="F6351" s="75" t="s">
        <v>7803</v>
      </c>
      <c r="G6351" s="75">
        <v>199</v>
      </c>
      <c r="H6351" s="75"/>
      <c r="I6351" s="74" t="s">
        <v>7802</v>
      </c>
      <c r="J6351" s="38">
        <v>25173001</v>
      </c>
      <c r="K6351" s="38" t="s">
        <v>12462</v>
      </c>
      <c r="L6351" s="76" t="str">
        <f t="shared" si="263"/>
        <v>118-2132-01.JPG</v>
      </c>
      <c r="M6351" s="76" t="s">
        <v>5445</v>
      </c>
      <c r="N6351" s="76" t="s">
        <v>12600</v>
      </c>
    </row>
    <row r="6352" spans="1:14" x14ac:dyDescent="0.25">
      <c r="A6352" s="71" t="s">
        <v>18787</v>
      </c>
      <c r="B6352" s="72" t="s">
        <v>12600</v>
      </c>
      <c r="C6352" s="71" t="s">
        <v>18808</v>
      </c>
      <c r="D6352" s="73" t="s">
        <v>11864</v>
      </c>
      <c r="E6352" s="71" t="s">
        <v>11295</v>
      </c>
      <c r="F6352" s="75" t="s">
        <v>7803</v>
      </c>
      <c r="G6352" s="75">
        <v>199</v>
      </c>
      <c r="H6352" s="75"/>
      <c r="I6352" s="74" t="s">
        <v>7802</v>
      </c>
      <c r="J6352" s="38">
        <v>25173001</v>
      </c>
      <c r="K6352" s="38" t="s">
        <v>12462</v>
      </c>
      <c r="L6352" s="76" t="str">
        <f t="shared" si="263"/>
        <v>118-2132-02.JPG</v>
      </c>
      <c r="M6352" s="76" t="s">
        <v>5445</v>
      </c>
      <c r="N6352" s="76" t="s">
        <v>12600</v>
      </c>
    </row>
    <row r="6353" spans="1:14" x14ac:dyDescent="0.25">
      <c r="A6353" s="71" t="s">
        <v>18788</v>
      </c>
      <c r="B6353" s="72" t="s">
        <v>12600</v>
      </c>
      <c r="C6353" s="71" t="s">
        <v>18809</v>
      </c>
      <c r="D6353" s="73" t="s">
        <v>11864</v>
      </c>
      <c r="E6353" s="71" t="s">
        <v>18797</v>
      </c>
      <c r="F6353" s="75" t="s">
        <v>7803</v>
      </c>
      <c r="G6353" s="75">
        <v>199</v>
      </c>
      <c r="H6353" s="75"/>
      <c r="I6353" s="74" t="s">
        <v>7802</v>
      </c>
      <c r="J6353" s="38">
        <v>25173001</v>
      </c>
      <c r="K6353" s="38" t="s">
        <v>12462</v>
      </c>
      <c r="L6353" s="76" t="str">
        <f t="shared" si="263"/>
        <v>118-2132-03.JPG</v>
      </c>
      <c r="M6353" s="76" t="s">
        <v>5445</v>
      </c>
      <c r="N6353" s="76" t="s">
        <v>12600</v>
      </c>
    </row>
    <row r="6354" spans="1:14" x14ac:dyDescent="0.25">
      <c r="A6354" s="71" t="s">
        <v>18789</v>
      </c>
      <c r="B6354" s="72" t="s">
        <v>12600</v>
      </c>
      <c r="C6354" s="71" t="s">
        <v>18812</v>
      </c>
      <c r="D6354" s="73" t="s">
        <v>11864</v>
      </c>
      <c r="E6354" s="71" t="s">
        <v>18796</v>
      </c>
      <c r="F6354" s="75" t="s">
        <v>7803</v>
      </c>
      <c r="G6354" s="75">
        <v>179</v>
      </c>
      <c r="H6354" s="75"/>
      <c r="I6354" s="74" t="s">
        <v>7802</v>
      </c>
      <c r="J6354" s="38">
        <v>25173001</v>
      </c>
      <c r="K6354" s="38" t="s">
        <v>12462</v>
      </c>
      <c r="L6354" s="76" t="str">
        <f t="shared" si="263"/>
        <v>118-2133-01.JPG</v>
      </c>
      <c r="M6354" s="76" t="s">
        <v>5445</v>
      </c>
      <c r="N6354" s="76" t="s">
        <v>12600</v>
      </c>
    </row>
    <row r="6355" spans="1:14" x14ac:dyDescent="0.25">
      <c r="A6355" s="71" t="s">
        <v>18810</v>
      </c>
      <c r="B6355" s="72" t="s">
        <v>12600</v>
      </c>
      <c r="C6355" s="71" t="s">
        <v>18813</v>
      </c>
      <c r="D6355" s="73" t="s">
        <v>11864</v>
      </c>
      <c r="E6355" s="71" t="s">
        <v>11295</v>
      </c>
      <c r="F6355" s="75" t="s">
        <v>7803</v>
      </c>
      <c r="G6355" s="75">
        <v>179</v>
      </c>
      <c r="H6355" s="75"/>
      <c r="I6355" s="74" t="s">
        <v>7802</v>
      </c>
      <c r="J6355" s="38">
        <v>25173001</v>
      </c>
      <c r="K6355" s="38" t="s">
        <v>12462</v>
      </c>
      <c r="L6355" s="76" t="str">
        <f t="shared" si="263"/>
        <v>118-2133-02.JPG</v>
      </c>
      <c r="M6355" s="76" t="s">
        <v>5445</v>
      </c>
      <c r="N6355" s="76" t="s">
        <v>12600</v>
      </c>
    </row>
    <row r="6356" spans="1:14" x14ac:dyDescent="0.25">
      <c r="A6356" s="71" t="s">
        <v>18811</v>
      </c>
      <c r="B6356" s="72" t="s">
        <v>12600</v>
      </c>
      <c r="C6356" s="71" t="s">
        <v>18814</v>
      </c>
      <c r="D6356" s="73" t="s">
        <v>11864</v>
      </c>
      <c r="E6356" s="71" t="s">
        <v>18797</v>
      </c>
      <c r="F6356" s="75" t="s">
        <v>7803</v>
      </c>
      <c r="G6356" s="75">
        <v>179</v>
      </c>
      <c r="H6356" s="75"/>
      <c r="I6356" s="74" t="s">
        <v>7802</v>
      </c>
      <c r="J6356" s="38">
        <v>25173001</v>
      </c>
      <c r="K6356" s="38" t="s">
        <v>12462</v>
      </c>
      <c r="L6356" s="76" t="str">
        <f t="shared" si="263"/>
        <v>118-2133-03.JPG</v>
      </c>
      <c r="M6356" s="76" t="s">
        <v>5445</v>
      </c>
      <c r="N6356" s="76" t="s">
        <v>12600</v>
      </c>
    </row>
    <row r="6357" spans="1:14" x14ac:dyDescent="0.25">
      <c r="A6357" s="71" t="s">
        <v>18790</v>
      </c>
      <c r="B6357" s="72" t="s">
        <v>12600</v>
      </c>
      <c r="C6357" s="71" t="s">
        <v>18815</v>
      </c>
      <c r="D6357" s="73" t="s">
        <v>11864</v>
      </c>
      <c r="E6357" s="71" t="s">
        <v>18796</v>
      </c>
      <c r="F6357" s="75" t="s">
        <v>7803</v>
      </c>
      <c r="G6357" s="75">
        <v>229</v>
      </c>
      <c r="H6357" s="75"/>
      <c r="I6357" s="74" t="s">
        <v>7802</v>
      </c>
      <c r="J6357" s="38">
        <v>25173001</v>
      </c>
      <c r="K6357" s="38" t="s">
        <v>12462</v>
      </c>
      <c r="L6357" s="76" t="str">
        <f t="shared" ref="L6357:L6359" si="264">CONCATENATE(A6357,K6357)</f>
        <v>118-2134-01.JPG</v>
      </c>
      <c r="M6357" s="76" t="s">
        <v>5445</v>
      </c>
      <c r="N6357" s="76" t="s">
        <v>12600</v>
      </c>
    </row>
    <row r="6358" spans="1:14" x14ac:dyDescent="0.25">
      <c r="A6358" s="71" t="s">
        <v>18791</v>
      </c>
      <c r="B6358" s="72" t="s">
        <v>12600</v>
      </c>
      <c r="C6358" s="71" t="s">
        <v>18816</v>
      </c>
      <c r="D6358" s="73" t="s">
        <v>11864</v>
      </c>
      <c r="E6358" s="71" t="s">
        <v>11295</v>
      </c>
      <c r="F6358" s="75" t="s">
        <v>7803</v>
      </c>
      <c r="G6358" s="75">
        <v>229</v>
      </c>
      <c r="H6358" s="75"/>
      <c r="I6358" s="74" t="s">
        <v>7802</v>
      </c>
      <c r="J6358" s="38">
        <v>25173001</v>
      </c>
      <c r="K6358" s="38" t="s">
        <v>12462</v>
      </c>
      <c r="L6358" s="76" t="str">
        <f t="shared" si="264"/>
        <v>118-2134-02.JPG</v>
      </c>
      <c r="M6358" s="76" t="s">
        <v>5445</v>
      </c>
      <c r="N6358" s="76" t="s">
        <v>12600</v>
      </c>
    </row>
    <row r="6359" spans="1:14" x14ac:dyDescent="0.25">
      <c r="A6359" s="71" t="s">
        <v>18792</v>
      </c>
      <c r="B6359" s="72" t="s">
        <v>12600</v>
      </c>
      <c r="C6359" s="71" t="s">
        <v>18817</v>
      </c>
      <c r="D6359" s="73" t="s">
        <v>11864</v>
      </c>
      <c r="E6359" s="71" t="s">
        <v>18797</v>
      </c>
      <c r="F6359" s="75" t="s">
        <v>7803</v>
      </c>
      <c r="G6359" s="75">
        <v>229</v>
      </c>
      <c r="H6359" s="75"/>
      <c r="I6359" s="74" t="s">
        <v>7802</v>
      </c>
      <c r="J6359" s="38">
        <v>25173001</v>
      </c>
      <c r="K6359" s="38" t="s">
        <v>12462</v>
      </c>
      <c r="L6359" s="76" t="str">
        <f t="shared" si="264"/>
        <v>118-2134-03.JPG</v>
      </c>
      <c r="M6359" s="76" t="s">
        <v>5445</v>
      </c>
      <c r="N6359" s="76" t="s">
        <v>12600</v>
      </c>
    </row>
    <row r="6360" spans="1:14" x14ac:dyDescent="0.25">
      <c r="A6360" s="71" t="s">
        <v>18793</v>
      </c>
      <c r="B6360" s="72" t="s">
        <v>12600</v>
      </c>
      <c r="C6360" s="71" t="s">
        <v>18818</v>
      </c>
      <c r="D6360" s="73" t="s">
        <v>11864</v>
      </c>
      <c r="E6360" s="71" t="s">
        <v>18796</v>
      </c>
      <c r="F6360" s="75" t="s">
        <v>7803</v>
      </c>
      <c r="G6360" s="75">
        <v>165</v>
      </c>
      <c r="H6360" s="75"/>
      <c r="I6360" s="74" t="s">
        <v>7802</v>
      </c>
      <c r="J6360" s="38">
        <v>25173001</v>
      </c>
      <c r="K6360" s="38" t="s">
        <v>12462</v>
      </c>
      <c r="L6360" s="76" t="str">
        <f t="shared" si="263"/>
        <v>118-2135-01.JPG</v>
      </c>
      <c r="M6360" s="76" t="s">
        <v>5445</v>
      </c>
      <c r="N6360" s="76" t="s">
        <v>12600</v>
      </c>
    </row>
    <row r="6361" spans="1:14" x14ac:dyDescent="0.25">
      <c r="A6361" s="71" t="s">
        <v>18794</v>
      </c>
      <c r="B6361" s="72" t="s">
        <v>12600</v>
      </c>
      <c r="C6361" s="71" t="s">
        <v>18819</v>
      </c>
      <c r="D6361" s="73" t="s">
        <v>11864</v>
      </c>
      <c r="E6361" s="71" t="s">
        <v>11295</v>
      </c>
      <c r="F6361" s="75" t="s">
        <v>7803</v>
      </c>
      <c r="G6361" s="75">
        <v>165</v>
      </c>
      <c r="H6361" s="75"/>
      <c r="I6361" s="74" t="s">
        <v>7802</v>
      </c>
      <c r="J6361" s="38">
        <v>25173001</v>
      </c>
      <c r="K6361" s="38" t="s">
        <v>12462</v>
      </c>
      <c r="L6361" s="76" t="str">
        <f t="shared" si="263"/>
        <v>118-2135-02.JPG</v>
      </c>
      <c r="M6361" s="76" t="s">
        <v>5445</v>
      </c>
      <c r="N6361" s="76" t="s">
        <v>12600</v>
      </c>
    </row>
    <row r="6362" spans="1:14" x14ac:dyDescent="0.25">
      <c r="A6362" s="71" t="s">
        <v>18795</v>
      </c>
      <c r="B6362" s="72" t="s">
        <v>12600</v>
      </c>
      <c r="C6362" s="71" t="s">
        <v>18820</v>
      </c>
      <c r="D6362" s="73" t="s">
        <v>11864</v>
      </c>
      <c r="E6362" s="71" t="s">
        <v>18797</v>
      </c>
      <c r="F6362" s="75" t="s">
        <v>7803</v>
      </c>
      <c r="G6362" s="75">
        <v>165</v>
      </c>
      <c r="H6362" s="75"/>
      <c r="I6362" s="74" t="s">
        <v>7802</v>
      </c>
      <c r="J6362" s="38">
        <v>25173001</v>
      </c>
      <c r="K6362" s="38" t="s">
        <v>12462</v>
      </c>
      <c r="L6362" s="76" t="str">
        <f t="shared" si="263"/>
        <v>118-2135-03.JPG</v>
      </c>
      <c r="M6362" s="76" t="s">
        <v>5445</v>
      </c>
      <c r="N6362" s="76" t="s">
        <v>12600</v>
      </c>
    </row>
    <row r="6363" spans="1:14" x14ac:dyDescent="0.25">
      <c r="A6363" s="71" t="s">
        <v>18830</v>
      </c>
      <c r="B6363" s="72" t="s">
        <v>12600</v>
      </c>
      <c r="C6363" s="71" t="s">
        <v>18840</v>
      </c>
      <c r="D6363" s="73" t="s">
        <v>11864</v>
      </c>
      <c r="E6363" s="71" t="s">
        <v>18839</v>
      </c>
      <c r="F6363" s="75" t="s">
        <v>7803</v>
      </c>
      <c r="G6363" s="75">
        <v>155</v>
      </c>
      <c r="H6363" s="75"/>
      <c r="I6363" s="74" t="s">
        <v>7802</v>
      </c>
      <c r="J6363" s="38">
        <v>25173001</v>
      </c>
      <c r="K6363" s="38" t="s">
        <v>12462</v>
      </c>
      <c r="L6363" s="76" t="str">
        <f t="shared" ref="L6363:L6365" si="265">CONCATENATE(A6363,K6363)</f>
        <v>118-2136-01.JPG</v>
      </c>
      <c r="M6363" s="76" t="s">
        <v>5445</v>
      </c>
      <c r="N6363" s="76" t="s">
        <v>12600</v>
      </c>
    </row>
    <row r="6364" spans="1:14" x14ac:dyDescent="0.25">
      <c r="A6364" s="71" t="s">
        <v>18831</v>
      </c>
      <c r="B6364" s="72" t="s">
        <v>12600</v>
      </c>
      <c r="C6364" s="71" t="s">
        <v>18841</v>
      </c>
      <c r="D6364" s="73" t="s">
        <v>11864</v>
      </c>
      <c r="E6364" s="71" t="s">
        <v>18838</v>
      </c>
      <c r="F6364" s="75" t="s">
        <v>7803</v>
      </c>
      <c r="G6364" s="75">
        <v>155</v>
      </c>
      <c r="H6364" s="75"/>
      <c r="I6364" s="74" t="s">
        <v>7802</v>
      </c>
      <c r="J6364" s="38">
        <v>25173001</v>
      </c>
      <c r="K6364" s="38" t="s">
        <v>12462</v>
      </c>
      <c r="L6364" s="76" t="str">
        <f t="shared" si="265"/>
        <v>118-2136-02.JPG</v>
      </c>
      <c r="M6364" s="76" t="s">
        <v>5445</v>
      </c>
      <c r="N6364" s="76" t="s">
        <v>12600</v>
      </c>
    </row>
    <row r="6365" spans="1:14" x14ac:dyDescent="0.25">
      <c r="A6365" s="71" t="s">
        <v>18832</v>
      </c>
      <c r="B6365" s="72" t="s">
        <v>12600</v>
      </c>
      <c r="C6365" s="71" t="s">
        <v>18842</v>
      </c>
      <c r="D6365" s="73" t="s">
        <v>11864</v>
      </c>
      <c r="E6365" s="71" t="s">
        <v>18836</v>
      </c>
      <c r="F6365" s="75" t="s">
        <v>7803</v>
      </c>
      <c r="G6365" s="75">
        <v>155</v>
      </c>
      <c r="H6365" s="75"/>
      <c r="I6365" s="74" t="s">
        <v>7802</v>
      </c>
      <c r="J6365" s="38">
        <v>25173001</v>
      </c>
      <c r="K6365" s="38" t="s">
        <v>12462</v>
      </c>
      <c r="L6365" s="76" t="str">
        <f t="shared" si="265"/>
        <v>118-2136-03.JPG</v>
      </c>
      <c r="M6365" s="76" t="s">
        <v>5445</v>
      </c>
      <c r="N6365" s="76" t="s">
        <v>12600</v>
      </c>
    </row>
    <row r="6366" spans="1:14" x14ac:dyDescent="0.25">
      <c r="A6366" s="71" t="s">
        <v>18833</v>
      </c>
      <c r="B6366" s="72" t="s">
        <v>12600</v>
      </c>
      <c r="C6366" s="71" t="s">
        <v>18847</v>
      </c>
      <c r="D6366" s="73" t="s">
        <v>11864</v>
      </c>
      <c r="E6366" s="71" t="s">
        <v>18837</v>
      </c>
      <c r="F6366" s="75" t="s">
        <v>7803</v>
      </c>
      <c r="G6366" s="75">
        <v>159</v>
      </c>
      <c r="H6366" s="75"/>
      <c r="I6366" s="74" t="s">
        <v>7802</v>
      </c>
      <c r="J6366" s="38">
        <v>25173001</v>
      </c>
      <c r="K6366" s="38" t="s">
        <v>12462</v>
      </c>
      <c r="L6366" s="76" t="str">
        <f t="shared" ref="L6366:L6369" si="266">CONCATENATE(A6366,K6366)</f>
        <v>118-2137-01.JPG</v>
      </c>
      <c r="M6366" s="76" t="s">
        <v>5445</v>
      </c>
      <c r="N6366" s="76" t="s">
        <v>12600</v>
      </c>
    </row>
    <row r="6367" spans="1:14" x14ac:dyDescent="0.25">
      <c r="A6367" s="71" t="s">
        <v>18834</v>
      </c>
      <c r="B6367" s="72" t="s">
        <v>12600</v>
      </c>
      <c r="C6367" s="71" t="s">
        <v>18848</v>
      </c>
      <c r="D6367" s="73" t="s">
        <v>11864</v>
      </c>
      <c r="E6367" s="71" t="s">
        <v>18844</v>
      </c>
      <c r="F6367" s="75" t="s">
        <v>7803</v>
      </c>
      <c r="G6367" s="75">
        <v>159</v>
      </c>
      <c r="H6367" s="75"/>
      <c r="I6367" s="74" t="s">
        <v>7802</v>
      </c>
      <c r="J6367" s="38">
        <v>25173001</v>
      </c>
      <c r="K6367" s="38" t="s">
        <v>12462</v>
      </c>
      <c r="L6367" s="76" t="str">
        <f t="shared" si="266"/>
        <v>118-2137-02.JPG</v>
      </c>
      <c r="M6367" s="76" t="s">
        <v>5445</v>
      </c>
      <c r="N6367" s="76" t="s">
        <v>12600</v>
      </c>
    </row>
    <row r="6368" spans="1:14" x14ac:dyDescent="0.25">
      <c r="A6368" s="71" t="s">
        <v>18835</v>
      </c>
      <c r="B6368" s="72" t="s">
        <v>12600</v>
      </c>
      <c r="C6368" s="71" t="s">
        <v>18849</v>
      </c>
      <c r="D6368" s="73" t="s">
        <v>11864</v>
      </c>
      <c r="E6368" s="71" t="s">
        <v>18845</v>
      </c>
      <c r="F6368" s="75" t="s">
        <v>7803</v>
      </c>
      <c r="G6368" s="75">
        <v>159</v>
      </c>
      <c r="H6368" s="75"/>
      <c r="I6368" s="74" t="s">
        <v>7802</v>
      </c>
      <c r="J6368" s="38">
        <v>25173001</v>
      </c>
      <c r="K6368" s="38" t="s">
        <v>12462</v>
      </c>
      <c r="L6368" s="76" t="str">
        <f t="shared" si="266"/>
        <v>118-2137-03.JPG</v>
      </c>
      <c r="M6368" s="76" t="s">
        <v>5445</v>
      </c>
      <c r="N6368" s="76" t="s">
        <v>12600</v>
      </c>
    </row>
    <row r="6369" spans="1:14" x14ac:dyDescent="0.25">
      <c r="A6369" s="71" t="s">
        <v>18843</v>
      </c>
      <c r="B6369" s="72" t="s">
        <v>12600</v>
      </c>
      <c r="C6369" s="71" t="s">
        <v>18850</v>
      </c>
      <c r="D6369" s="73" t="s">
        <v>11864</v>
      </c>
      <c r="E6369" s="71" t="s">
        <v>18846</v>
      </c>
      <c r="F6369" s="75" t="s">
        <v>7803</v>
      </c>
      <c r="G6369" s="75">
        <v>159</v>
      </c>
      <c r="H6369" s="75"/>
      <c r="I6369" s="74" t="s">
        <v>7802</v>
      </c>
      <c r="J6369" s="38">
        <v>25173001</v>
      </c>
      <c r="K6369" s="38" t="s">
        <v>12462</v>
      </c>
      <c r="L6369" s="76" t="str">
        <f t="shared" si="266"/>
        <v>118-2137-04.JPG</v>
      </c>
      <c r="M6369" s="76" t="s">
        <v>5445</v>
      </c>
      <c r="N6369" s="76" t="s">
        <v>12600</v>
      </c>
    </row>
    <row r="6370" spans="1:14" x14ac:dyDescent="0.25">
      <c r="A6370" s="67" t="s">
        <v>12599</v>
      </c>
      <c r="B6370" s="69" t="s">
        <v>7</v>
      </c>
      <c r="C6370" s="67" t="s">
        <v>12599</v>
      </c>
      <c r="D6370" s="67"/>
      <c r="E6370" s="67" t="s">
        <v>12599</v>
      </c>
      <c r="F6370" s="70"/>
      <c r="G6370" s="70"/>
      <c r="H6370" s="70"/>
      <c r="I6370" s="70"/>
      <c r="J6370" s="37"/>
      <c r="K6370" s="37" t="s">
        <v>12462</v>
      </c>
      <c r="L6370" s="67" t="str">
        <f t="shared" si="262"/>
        <v>MALETEROS.JPG</v>
      </c>
      <c r="M6370" s="67"/>
      <c r="N6370" s="67"/>
    </row>
    <row r="6371" spans="1:14" x14ac:dyDescent="0.25">
      <c r="A6371" s="71" t="s">
        <v>6075</v>
      </c>
      <c r="B6371" s="72" t="s">
        <v>12599</v>
      </c>
      <c r="C6371" s="71"/>
      <c r="D6371" s="73" t="s">
        <v>11864</v>
      </c>
      <c r="E6371" s="71" t="s">
        <v>6076</v>
      </c>
      <c r="F6371" s="75" t="s">
        <v>10</v>
      </c>
      <c r="G6371" s="75">
        <v>851</v>
      </c>
      <c r="H6371" s="75"/>
      <c r="I6371" s="75" t="s">
        <v>7799</v>
      </c>
      <c r="J6371" s="38">
        <v>25174412</v>
      </c>
      <c r="K6371" s="38" t="s">
        <v>12462</v>
      </c>
      <c r="L6371" s="71" t="str">
        <f t="shared" si="262"/>
        <v>119-0100-01.JPG</v>
      </c>
      <c r="M6371" s="71" t="s">
        <v>5445</v>
      </c>
      <c r="N6371" s="71" t="s">
        <v>12599</v>
      </c>
    </row>
    <row r="6372" spans="1:14" x14ac:dyDescent="0.25">
      <c r="A6372" s="71" t="s">
        <v>6077</v>
      </c>
      <c r="B6372" s="72" t="s">
        <v>12599</v>
      </c>
      <c r="C6372" s="71"/>
      <c r="D6372" s="73" t="s">
        <v>11864</v>
      </c>
      <c r="E6372" s="71" t="s">
        <v>6078</v>
      </c>
      <c r="F6372" s="75" t="s">
        <v>10</v>
      </c>
      <c r="G6372" s="75">
        <v>908</v>
      </c>
      <c r="H6372" s="75"/>
      <c r="I6372" s="75" t="s">
        <v>7799</v>
      </c>
      <c r="J6372" s="38">
        <v>25174412</v>
      </c>
      <c r="K6372" s="38" t="s">
        <v>12462</v>
      </c>
      <c r="L6372" s="71" t="str">
        <f t="shared" si="262"/>
        <v>119-0100-02.JPG</v>
      </c>
      <c r="M6372" s="71" t="s">
        <v>5445</v>
      </c>
      <c r="N6372" s="71" t="s">
        <v>12599</v>
      </c>
    </row>
    <row r="6373" spans="1:14" x14ac:dyDescent="0.25">
      <c r="A6373" s="67" t="s">
        <v>12596</v>
      </c>
      <c r="B6373" s="69" t="s">
        <v>7</v>
      </c>
      <c r="C6373" s="67" t="s">
        <v>12596</v>
      </c>
      <c r="D6373" s="67"/>
      <c r="E6373" s="67" t="s">
        <v>12596</v>
      </c>
      <c r="F6373" s="70"/>
      <c r="G6373" s="70"/>
      <c r="H6373" s="70"/>
      <c r="I6373" s="70"/>
      <c r="J6373" s="37"/>
      <c r="K6373" s="37" t="s">
        <v>12462</v>
      </c>
      <c r="L6373" s="67" t="str">
        <f t="shared" si="262"/>
        <v>MALLA RECORTABLE.JPG</v>
      </c>
      <c r="M6373" s="67"/>
      <c r="N6373" s="67"/>
    </row>
    <row r="6374" spans="1:14" x14ac:dyDescent="0.25">
      <c r="A6374" s="71" t="s">
        <v>6082</v>
      </c>
      <c r="B6374" s="72" t="s">
        <v>12596</v>
      </c>
      <c r="C6374" s="71" t="s">
        <v>6083</v>
      </c>
      <c r="D6374" s="73" t="s">
        <v>11864</v>
      </c>
      <c r="E6374" s="71" t="s">
        <v>12492</v>
      </c>
      <c r="F6374" s="75" t="s">
        <v>10</v>
      </c>
      <c r="G6374" s="75">
        <v>335</v>
      </c>
      <c r="H6374" s="75"/>
      <c r="I6374" s="74" t="s">
        <v>7799</v>
      </c>
      <c r="J6374" s="38">
        <v>25174412</v>
      </c>
      <c r="K6374" s="38" t="s">
        <v>12462</v>
      </c>
      <c r="L6374" s="76" t="str">
        <f t="shared" si="262"/>
        <v>122-0100-01.JPG</v>
      </c>
      <c r="M6374" s="76" t="s">
        <v>12597</v>
      </c>
      <c r="N6374" s="76" t="s">
        <v>12598</v>
      </c>
    </row>
    <row r="6375" spans="1:14" x14ac:dyDescent="0.25">
      <c r="A6375" s="71" t="s">
        <v>6084</v>
      </c>
      <c r="B6375" s="72" t="s">
        <v>12596</v>
      </c>
      <c r="C6375" s="71" t="s">
        <v>6085</v>
      </c>
      <c r="D6375" s="73" t="s">
        <v>11864</v>
      </c>
      <c r="E6375" s="71" t="s">
        <v>12493</v>
      </c>
      <c r="F6375" s="75" t="s">
        <v>10</v>
      </c>
      <c r="G6375" s="75">
        <v>335</v>
      </c>
      <c r="H6375" s="75"/>
      <c r="I6375" s="74" t="s">
        <v>7799</v>
      </c>
      <c r="J6375" s="38">
        <v>25174412</v>
      </c>
      <c r="K6375" s="38" t="s">
        <v>12462</v>
      </c>
      <c r="L6375" s="76" t="str">
        <f t="shared" si="262"/>
        <v>122-0100-02.JPG</v>
      </c>
      <c r="M6375" s="76" t="s">
        <v>12597</v>
      </c>
      <c r="N6375" s="76" t="s">
        <v>12598</v>
      </c>
    </row>
    <row r="6376" spans="1:14" x14ac:dyDescent="0.25">
      <c r="A6376" s="71" t="s">
        <v>6086</v>
      </c>
      <c r="B6376" s="72" t="s">
        <v>12596</v>
      </c>
      <c r="C6376" s="71" t="s">
        <v>6087</v>
      </c>
      <c r="D6376" s="73" t="s">
        <v>11864</v>
      </c>
      <c r="E6376" s="71" t="s">
        <v>12494</v>
      </c>
      <c r="F6376" s="75" t="s">
        <v>10</v>
      </c>
      <c r="G6376" s="75">
        <v>335</v>
      </c>
      <c r="H6376" s="75"/>
      <c r="I6376" s="74" t="s">
        <v>7799</v>
      </c>
      <c r="J6376" s="38">
        <v>25174412</v>
      </c>
      <c r="K6376" s="38" t="s">
        <v>12462</v>
      </c>
      <c r="L6376" s="76" t="str">
        <f t="shared" si="262"/>
        <v>122-0100-03.JPG</v>
      </c>
      <c r="M6376" s="76" t="s">
        <v>12597</v>
      </c>
      <c r="N6376" s="76" t="s">
        <v>12598</v>
      </c>
    </row>
    <row r="6377" spans="1:14" x14ac:dyDescent="0.25">
      <c r="A6377" s="71" t="s">
        <v>6088</v>
      </c>
      <c r="B6377" s="72" t="s">
        <v>12596</v>
      </c>
      <c r="C6377" s="71" t="s">
        <v>6089</v>
      </c>
      <c r="D6377" s="73" t="s">
        <v>11864</v>
      </c>
      <c r="E6377" s="71" t="s">
        <v>12495</v>
      </c>
      <c r="F6377" s="75" t="s">
        <v>10</v>
      </c>
      <c r="G6377" s="75">
        <v>287.91000000000003</v>
      </c>
      <c r="H6377" s="75"/>
      <c r="I6377" s="75" t="s">
        <v>7799</v>
      </c>
      <c r="J6377" s="38">
        <v>25174412</v>
      </c>
      <c r="K6377" s="38" t="s">
        <v>12462</v>
      </c>
      <c r="L6377" s="71" t="str">
        <f t="shared" si="262"/>
        <v>122-0100-04.JPG</v>
      </c>
      <c r="M6377" s="71" t="s">
        <v>12597</v>
      </c>
      <c r="N6377" s="71" t="s">
        <v>12598</v>
      </c>
    </row>
    <row r="6378" spans="1:14" x14ac:dyDescent="0.25">
      <c r="A6378" s="71" t="s">
        <v>8908</v>
      </c>
      <c r="B6378" s="72" t="s">
        <v>12596</v>
      </c>
      <c r="C6378" s="71" t="s">
        <v>8910</v>
      </c>
      <c r="D6378" s="73" t="s">
        <v>11864</v>
      </c>
      <c r="E6378" s="71" t="s">
        <v>12496</v>
      </c>
      <c r="F6378" s="75" t="s">
        <v>10</v>
      </c>
      <c r="G6378" s="75">
        <v>555</v>
      </c>
      <c r="H6378" s="75"/>
      <c r="I6378" s="74" t="s">
        <v>7799</v>
      </c>
      <c r="J6378" s="38">
        <v>25174412</v>
      </c>
      <c r="K6378" s="38" t="s">
        <v>12462</v>
      </c>
      <c r="L6378" s="76" t="str">
        <f t="shared" si="262"/>
        <v>122-0101-01.JPG</v>
      </c>
      <c r="M6378" s="76" t="s">
        <v>12597</v>
      </c>
      <c r="N6378" s="76" t="s">
        <v>12598</v>
      </c>
    </row>
    <row r="6379" spans="1:14" x14ac:dyDescent="0.25">
      <c r="A6379" s="71" t="s">
        <v>8909</v>
      </c>
      <c r="B6379" s="72" t="s">
        <v>12596</v>
      </c>
      <c r="C6379" s="71" t="s">
        <v>8911</v>
      </c>
      <c r="D6379" s="73" t="s">
        <v>11864</v>
      </c>
      <c r="E6379" s="71" t="s">
        <v>12497</v>
      </c>
      <c r="F6379" s="75" t="s">
        <v>10</v>
      </c>
      <c r="G6379" s="75">
        <v>555</v>
      </c>
      <c r="H6379" s="75"/>
      <c r="I6379" s="74" t="s">
        <v>7799</v>
      </c>
      <c r="J6379" s="38">
        <v>25174412</v>
      </c>
      <c r="K6379" s="38" t="s">
        <v>12462</v>
      </c>
      <c r="L6379" s="76" t="str">
        <f t="shared" si="262"/>
        <v>122-0102-01.JPG</v>
      </c>
      <c r="M6379" s="76" t="s">
        <v>12597</v>
      </c>
      <c r="N6379" s="76" t="s">
        <v>12598</v>
      </c>
    </row>
    <row r="6380" spans="1:14" x14ac:dyDescent="0.25">
      <c r="A6380" s="67" t="s">
        <v>6090</v>
      </c>
      <c r="B6380" s="69" t="s">
        <v>7</v>
      </c>
      <c r="C6380" s="67" t="s">
        <v>6090</v>
      </c>
      <c r="D6380" s="67"/>
      <c r="E6380" s="67" t="s">
        <v>6090</v>
      </c>
      <c r="F6380" s="70"/>
      <c r="G6380" s="70"/>
      <c r="H6380" s="70"/>
      <c r="I6380" s="70"/>
      <c r="J6380" s="37"/>
      <c r="K6380" s="37" t="s">
        <v>12462</v>
      </c>
      <c r="L6380" s="67" t="str">
        <f t="shared" si="262"/>
        <v>TOMA DE AIRE.JPG</v>
      </c>
      <c r="M6380" s="67"/>
      <c r="N6380" s="67"/>
    </row>
    <row r="6381" spans="1:14" x14ac:dyDescent="0.25">
      <c r="A6381" s="71" t="s">
        <v>9900</v>
      </c>
      <c r="B6381" s="72" t="s">
        <v>6091</v>
      </c>
      <c r="C6381" s="71" t="s">
        <v>9901</v>
      </c>
      <c r="D6381" s="73" t="s">
        <v>11864</v>
      </c>
      <c r="E6381" s="71" t="s">
        <v>6092</v>
      </c>
      <c r="F6381" s="75" t="s">
        <v>10</v>
      </c>
      <c r="G6381" s="75">
        <v>875</v>
      </c>
      <c r="H6381" s="75"/>
      <c r="I6381" s="74" t="s">
        <v>7799</v>
      </c>
      <c r="J6381" s="38">
        <v>25174412</v>
      </c>
      <c r="K6381" s="38" t="s">
        <v>12462</v>
      </c>
      <c r="L6381" s="76" t="str">
        <f t="shared" si="262"/>
        <v>123-0401-01.JPG</v>
      </c>
      <c r="M6381" s="76" t="s">
        <v>6090</v>
      </c>
      <c r="N6381" s="76" t="s">
        <v>2781</v>
      </c>
    </row>
    <row r="6382" spans="1:14" x14ac:dyDescent="0.25">
      <c r="A6382" s="71" t="s">
        <v>15963</v>
      </c>
      <c r="B6382" s="72" t="s">
        <v>6091</v>
      </c>
      <c r="C6382" s="71" t="s">
        <v>15964</v>
      </c>
      <c r="D6382" s="73" t="s">
        <v>11864</v>
      </c>
      <c r="E6382" s="71" t="s">
        <v>6092</v>
      </c>
      <c r="F6382" s="75" t="s">
        <v>10</v>
      </c>
      <c r="G6382" s="75">
        <v>999</v>
      </c>
      <c r="H6382" s="75"/>
      <c r="I6382" s="74" t="s">
        <v>7799</v>
      </c>
      <c r="J6382" s="38">
        <v>25174412</v>
      </c>
      <c r="K6382" s="38" t="s">
        <v>12462</v>
      </c>
      <c r="L6382" s="76" t="str">
        <f t="shared" si="262"/>
        <v>123-0401-02.JPG</v>
      </c>
      <c r="M6382" s="76" t="s">
        <v>6090</v>
      </c>
      <c r="N6382" s="76" t="s">
        <v>2781</v>
      </c>
    </row>
    <row r="6383" spans="1:14" x14ac:dyDescent="0.25">
      <c r="A6383" s="67" t="s">
        <v>7862</v>
      </c>
      <c r="B6383" s="69" t="s">
        <v>7</v>
      </c>
      <c r="C6383" s="67" t="s">
        <v>7862</v>
      </c>
      <c r="D6383" s="67"/>
      <c r="E6383" s="67" t="s">
        <v>7862</v>
      </c>
      <c r="F6383" s="70"/>
      <c r="G6383" s="70"/>
      <c r="H6383" s="70"/>
      <c r="I6383" s="70"/>
      <c r="J6383" s="37"/>
      <c r="K6383" s="37" t="s">
        <v>12462</v>
      </c>
      <c r="L6383" s="67" t="str">
        <f t="shared" si="262"/>
        <v>KIT DE LED Y XENON.JPG</v>
      </c>
      <c r="M6383" s="67"/>
      <c r="N6383" s="67"/>
    </row>
    <row r="6384" spans="1:14" x14ac:dyDescent="0.25">
      <c r="A6384" s="67" t="s">
        <v>5445</v>
      </c>
      <c r="B6384" s="67" t="s">
        <v>7862</v>
      </c>
      <c r="C6384" s="67" t="s">
        <v>5445</v>
      </c>
      <c r="D6384" s="67"/>
      <c r="E6384" s="67" t="s">
        <v>5445</v>
      </c>
      <c r="F6384" s="70"/>
      <c r="G6384" s="70"/>
      <c r="H6384" s="70"/>
      <c r="I6384" s="70"/>
      <c r="J6384" s="37"/>
      <c r="K6384" s="37"/>
      <c r="L6384" s="67"/>
      <c r="M6384" s="67"/>
      <c r="N6384" s="67"/>
    </row>
    <row r="6385" spans="1:14" x14ac:dyDescent="0.25">
      <c r="A6385" s="71" t="s">
        <v>16811</v>
      </c>
      <c r="B6385" s="72" t="s">
        <v>5445</v>
      </c>
      <c r="C6385" s="71" t="s">
        <v>16812</v>
      </c>
      <c r="D6385" s="73" t="s">
        <v>11864</v>
      </c>
      <c r="E6385" s="71" t="s">
        <v>16813</v>
      </c>
      <c r="F6385" s="75" t="s">
        <v>16052</v>
      </c>
      <c r="G6385" s="75">
        <v>325</v>
      </c>
      <c r="H6385" s="75"/>
      <c r="I6385" s="74" t="s">
        <v>7799</v>
      </c>
      <c r="J6385" s="38">
        <v>25173001</v>
      </c>
      <c r="K6385" s="38" t="s">
        <v>12462</v>
      </c>
      <c r="L6385" s="76" t="s">
        <v>16625</v>
      </c>
      <c r="M6385" s="76" t="s">
        <v>12595</v>
      </c>
      <c r="N6385" s="76" t="s">
        <v>5445</v>
      </c>
    </row>
    <row r="6386" spans="1:14" x14ac:dyDescent="0.25">
      <c r="A6386" s="71" t="s">
        <v>16625</v>
      </c>
      <c r="B6386" s="72" t="s">
        <v>5445</v>
      </c>
      <c r="C6386" s="71" t="s">
        <v>16626</v>
      </c>
      <c r="D6386" s="73" t="s">
        <v>11864</v>
      </c>
      <c r="E6386" s="71" t="s">
        <v>16627</v>
      </c>
      <c r="F6386" s="75" t="s">
        <v>16052</v>
      </c>
      <c r="G6386" s="75">
        <v>749</v>
      </c>
      <c r="H6386" s="75"/>
      <c r="I6386" s="74" t="s">
        <v>7799</v>
      </c>
      <c r="J6386" s="38">
        <v>25173001</v>
      </c>
      <c r="K6386" s="38" t="s">
        <v>12462</v>
      </c>
      <c r="L6386" s="76" t="s">
        <v>16625</v>
      </c>
      <c r="M6386" s="76" t="s">
        <v>12595</v>
      </c>
      <c r="N6386" s="76" t="s">
        <v>5445</v>
      </c>
    </row>
    <row r="6387" spans="1:14" x14ac:dyDescent="0.25">
      <c r="A6387" s="71" t="s">
        <v>16628</v>
      </c>
      <c r="B6387" s="72" t="s">
        <v>5445</v>
      </c>
      <c r="C6387" s="71" t="s">
        <v>16629</v>
      </c>
      <c r="D6387" s="73" t="s">
        <v>11864</v>
      </c>
      <c r="E6387" s="71" t="s">
        <v>16630</v>
      </c>
      <c r="F6387" s="75" t="s">
        <v>16052</v>
      </c>
      <c r="G6387" s="75">
        <v>857</v>
      </c>
      <c r="H6387" s="75"/>
      <c r="I6387" s="74" t="s">
        <v>7799</v>
      </c>
      <c r="J6387" s="38">
        <v>25173001</v>
      </c>
      <c r="K6387" s="38" t="s">
        <v>12462</v>
      </c>
      <c r="L6387" s="76" t="s">
        <v>16628</v>
      </c>
      <c r="M6387" s="76" t="s">
        <v>12595</v>
      </c>
      <c r="N6387" s="76" t="s">
        <v>5445</v>
      </c>
    </row>
    <row r="6388" spans="1:14" x14ac:dyDescent="0.25">
      <c r="A6388" s="67" t="s">
        <v>8029</v>
      </c>
      <c r="B6388" s="67" t="s">
        <v>7862</v>
      </c>
      <c r="C6388" s="67" t="s">
        <v>8029</v>
      </c>
      <c r="D6388" s="67"/>
      <c r="E6388" s="67" t="s">
        <v>8029</v>
      </c>
      <c r="F6388" s="70"/>
      <c r="G6388" s="70"/>
      <c r="H6388" s="70"/>
      <c r="I6388" s="70"/>
      <c r="J6388" s="37"/>
      <c r="K6388" s="37" t="s">
        <v>12462</v>
      </c>
      <c r="L6388" s="67" t="str">
        <f t="shared" ref="L6388:L6417" si="267">CONCATENATE(A6388,K6388)</f>
        <v>4 CARAS.JPG</v>
      </c>
      <c r="M6388" s="67"/>
      <c r="N6388" s="67"/>
    </row>
    <row r="6389" spans="1:14" x14ac:dyDescent="0.25">
      <c r="A6389" s="71" t="s">
        <v>11778</v>
      </c>
      <c r="B6389" s="72" t="s">
        <v>8029</v>
      </c>
      <c r="C6389" s="71" t="s">
        <v>11790</v>
      </c>
      <c r="D6389" s="73" t="s">
        <v>11864</v>
      </c>
      <c r="E6389" s="71" t="s">
        <v>14795</v>
      </c>
      <c r="F6389" s="75" t="s">
        <v>7803</v>
      </c>
      <c r="G6389" s="75">
        <v>519.99</v>
      </c>
      <c r="H6389" s="75"/>
      <c r="I6389" s="74" t="s">
        <v>7802</v>
      </c>
      <c r="J6389" s="38">
        <v>25173001</v>
      </c>
      <c r="K6389" s="38" t="s">
        <v>12462</v>
      </c>
      <c r="L6389" s="76" t="str">
        <f t="shared" si="267"/>
        <v>124-0400-01.JPG</v>
      </c>
      <c r="M6389" s="76" t="s">
        <v>12595</v>
      </c>
      <c r="N6389" s="76" t="s">
        <v>8029</v>
      </c>
    </row>
    <row r="6390" spans="1:14" x14ac:dyDescent="0.25">
      <c r="A6390" s="71" t="s">
        <v>11779</v>
      </c>
      <c r="B6390" s="72" t="s">
        <v>8029</v>
      </c>
      <c r="C6390" s="71" t="s">
        <v>11795</v>
      </c>
      <c r="D6390" s="73" t="s">
        <v>11864</v>
      </c>
      <c r="E6390" s="71" t="s">
        <v>14796</v>
      </c>
      <c r="F6390" s="75" t="s">
        <v>7803</v>
      </c>
      <c r="G6390" s="75">
        <v>519.99</v>
      </c>
      <c r="H6390" s="75"/>
      <c r="I6390" s="74" t="s">
        <v>7802</v>
      </c>
      <c r="J6390" s="38">
        <v>25173001</v>
      </c>
      <c r="K6390" s="38" t="s">
        <v>12462</v>
      </c>
      <c r="L6390" s="76" t="str">
        <f t="shared" si="267"/>
        <v>124-0400-02.JPG</v>
      </c>
      <c r="M6390" s="76" t="s">
        <v>12595</v>
      </c>
      <c r="N6390" s="76" t="s">
        <v>8029</v>
      </c>
    </row>
    <row r="6391" spans="1:14" x14ac:dyDescent="0.25">
      <c r="A6391" s="71" t="s">
        <v>11780</v>
      </c>
      <c r="B6391" s="72" t="s">
        <v>8029</v>
      </c>
      <c r="C6391" s="71" t="s">
        <v>11796</v>
      </c>
      <c r="D6391" s="73" t="s">
        <v>11864</v>
      </c>
      <c r="E6391" s="71" t="s">
        <v>14797</v>
      </c>
      <c r="F6391" s="75" t="s">
        <v>7803</v>
      </c>
      <c r="G6391" s="75">
        <v>519.99</v>
      </c>
      <c r="H6391" s="75"/>
      <c r="I6391" s="74" t="s">
        <v>7802</v>
      </c>
      <c r="J6391" s="38">
        <v>25173001</v>
      </c>
      <c r="K6391" s="38" t="s">
        <v>12462</v>
      </c>
      <c r="L6391" s="76" t="str">
        <f t="shared" si="267"/>
        <v>124-0400-03.JPG</v>
      </c>
      <c r="M6391" s="76" t="s">
        <v>12595</v>
      </c>
      <c r="N6391" s="76" t="s">
        <v>8029</v>
      </c>
    </row>
    <row r="6392" spans="1:14" x14ac:dyDescent="0.25">
      <c r="A6392" s="71" t="s">
        <v>11781</v>
      </c>
      <c r="B6392" s="72" t="s">
        <v>8029</v>
      </c>
      <c r="C6392" s="71" t="s">
        <v>11797</v>
      </c>
      <c r="D6392" s="73" t="s">
        <v>11864</v>
      </c>
      <c r="E6392" s="71" t="s">
        <v>14798</v>
      </c>
      <c r="F6392" s="75" t="s">
        <v>7803</v>
      </c>
      <c r="G6392" s="75">
        <v>519.99</v>
      </c>
      <c r="H6392" s="75"/>
      <c r="I6392" s="74" t="s">
        <v>7802</v>
      </c>
      <c r="J6392" s="38">
        <v>25173001</v>
      </c>
      <c r="K6392" s="38" t="s">
        <v>12462</v>
      </c>
      <c r="L6392" s="76" t="str">
        <f t="shared" si="267"/>
        <v>124-0400-04.JPG</v>
      </c>
      <c r="M6392" s="76" t="s">
        <v>12595</v>
      </c>
      <c r="N6392" s="76" t="s">
        <v>8029</v>
      </c>
    </row>
    <row r="6393" spans="1:14" x14ac:dyDescent="0.25">
      <c r="A6393" s="71" t="s">
        <v>11782</v>
      </c>
      <c r="B6393" s="72" t="s">
        <v>8029</v>
      </c>
      <c r="C6393" s="71" t="s">
        <v>11788</v>
      </c>
      <c r="D6393" s="73" t="s">
        <v>11864</v>
      </c>
      <c r="E6393" s="71" t="s">
        <v>14799</v>
      </c>
      <c r="F6393" s="75" t="s">
        <v>7803</v>
      </c>
      <c r="G6393" s="75">
        <v>415</v>
      </c>
      <c r="H6393" s="75"/>
      <c r="I6393" s="74" t="s">
        <v>7802</v>
      </c>
      <c r="J6393" s="38">
        <v>25173001</v>
      </c>
      <c r="K6393" s="38" t="s">
        <v>12462</v>
      </c>
      <c r="L6393" s="76" t="str">
        <f t="shared" si="267"/>
        <v>124-0400-05.JPG</v>
      </c>
      <c r="M6393" s="76" t="s">
        <v>12595</v>
      </c>
      <c r="N6393" s="76" t="s">
        <v>8029</v>
      </c>
    </row>
    <row r="6394" spans="1:14" x14ac:dyDescent="0.25">
      <c r="A6394" s="71" t="s">
        <v>11783</v>
      </c>
      <c r="B6394" s="72" t="s">
        <v>8029</v>
      </c>
      <c r="C6394" s="71" t="s">
        <v>11789</v>
      </c>
      <c r="D6394" s="73" t="s">
        <v>11864</v>
      </c>
      <c r="E6394" s="71" t="s">
        <v>14800</v>
      </c>
      <c r="F6394" s="75" t="s">
        <v>7803</v>
      </c>
      <c r="G6394" s="75">
        <v>415</v>
      </c>
      <c r="H6394" s="75"/>
      <c r="I6394" s="74" t="s">
        <v>7802</v>
      </c>
      <c r="J6394" s="38">
        <v>25173001</v>
      </c>
      <c r="K6394" s="38" t="s">
        <v>12462</v>
      </c>
      <c r="L6394" s="76" t="str">
        <f t="shared" si="267"/>
        <v>124-0400-06.JPG</v>
      </c>
      <c r="M6394" s="76" t="s">
        <v>12595</v>
      </c>
      <c r="N6394" s="76" t="s">
        <v>8029</v>
      </c>
    </row>
    <row r="6395" spans="1:14" x14ac:dyDescent="0.25">
      <c r="A6395" s="71" t="s">
        <v>11784</v>
      </c>
      <c r="B6395" s="72" t="s">
        <v>8029</v>
      </c>
      <c r="C6395" s="71" t="s">
        <v>11791</v>
      </c>
      <c r="D6395" s="73" t="s">
        <v>11864</v>
      </c>
      <c r="E6395" s="71" t="s">
        <v>14801</v>
      </c>
      <c r="F6395" s="75" t="s">
        <v>7803</v>
      </c>
      <c r="G6395" s="75">
        <v>415</v>
      </c>
      <c r="H6395" s="75"/>
      <c r="I6395" s="74" t="s">
        <v>7802</v>
      </c>
      <c r="J6395" s="38">
        <v>25173001</v>
      </c>
      <c r="K6395" s="38" t="s">
        <v>12462</v>
      </c>
      <c r="L6395" s="76" t="str">
        <f t="shared" si="267"/>
        <v>124-0400-07.JPG</v>
      </c>
      <c r="M6395" s="76" t="s">
        <v>12595</v>
      </c>
      <c r="N6395" s="76" t="s">
        <v>8029</v>
      </c>
    </row>
    <row r="6396" spans="1:14" x14ac:dyDescent="0.25">
      <c r="A6396" s="71" t="s">
        <v>11785</v>
      </c>
      <c r="B6396" s="72" t="s">
        <v>8029</v>
      </c>
      <c r="C6396" s="71" t="s">
        <v>11792</v>
      </c>
      <c r="D6396" s="73" t="s">
        <v>11864</v>
      </c>
      <c r="E6396" s="71" t="s">
        <v>14802</v>
      </c>
      <c r="F6396" s="75" t="s">
        <v>7803</v>
      </c>
      <c r="G6396" s="75">
        <v>415</v>
      </c>
      <c r="H6396" s="75"/>
      <c r="I6396" s="74" t="s">
        <v>7802</v>
      </c>
      <c r="J6396" s="38">
        <v>25173001</v>
      </c>
      <c r="K6396" s="38" t="s">
        <v>12462</v>
      </c>
      <c r="L6396" s="76" t="str">
        <f t="shared" si="267"/>
        <v>124-0400-08.JPG</v>
      </c>
      <c r="M6396" s="76" t="s">
        <v>12595</v>
      </c>
      <c r="N6396" s="76" t="s">
        <v>8029</v>
      </c>
    </row>
    <row r="6397" spans="1:14" x14ac:dyDescent="0.25">
      <c r="A6397" s="71" t="s">
        <v>11786</v>
      </c>
      <c r="B6397" s="72" t="s">
        <v>8029</v>
      </c>
      <c r="C6397" s="71" t="s">
        <v>11793</v>
      </c>
      <c r="D6397" s="73" t="s">
        <v>11864</v>
      </c>
      <c r="E6397" s="71" t="s">
        <v>14803</v>
      </c>
      <c r="F6397" s="75" t="s">
        <v>7803</v>
      </c>
      <c r="G6397" s="75">
        <v>415</v>
      </c>
      <c r="H6397" s="75"/>
      <c r="I6397" s="74" t="s">
        <v>7802</v>
      </c>
      <c r="J6397" s="38">
        <v>25173001</v>
      </c>
      <c r="K6397" s="38" t="s">
        <v>12462</v>
      </c>
      <c r="L6397" s="76" t="str">
        <f t="shared" si="267"/>
        <v>124-0400-09.JPG</v>
      </c>
      <c r="M6397" s="76" t="s">
        <v>12595</v>
      </c>
      <c r="N6397" s="76" t="s">
        <v>8029</v>
      </c>
    </row>
    <row r="6398" spans="1:14" x14ac:dyDescent="0.25">
      <c r="A6398" s="71" t="s">
        <v>11787</v>
      </c>
      <c r="B6398" s="72" t="s">
        <v>8029</v>
      </c>
      <c r="C6398" s="71" t="s">
        <v>11794</v>
      </c>
      <c r="D6398" s="73" t="s">
        <v>11864</v>
      </c>
      <c r="E6398" s="71" t="s">
        <v>14804</v>
      </c>
      <c r="F6398" s="75" t="s">
        <v>7803</v>
      </c>
      <c r="G6398" s="75">
        <v>415</v>
      </c>
      <c r="H6398" s="75"/>
      <c r="I6398" s="74" t="s">
        <v>7802</v>
      </c>
      <c r="J6398" s="38">
        <v>25173001</v>
      </c>
      <c r="K6398" s="38" t="s">
        <v>12462</v>
      </c>
      <c r="L6398" s="76" t="str">
        <f t="shared" si="267"/>
        <v>124-0400-10.JPG</v>
      </c>
      <c r="M6398" s="76" t="s">
        <v>12595</v>
      </c>
      <c r="N6398" s="76" t="s">
        <v>8029</v>
      </c>
    </row>
    <row r="6399" spans="1:14" x14ac:dyDescent="0.25">
      <c r="A6399" s="71" t="s">
        <v>16806</v>
      </c>
      <c r="B6399" s="72" t="s">
        <v>8029</v>
      </c>
      <c r="C6399" s="71" t="s">
        <v>16807</v>
      </c>
      <c r="D6399" s="73" t="s">
        <v>11864</v>
      </c>
      <c r="E6399" s="71" t="s">
        <v>14796</v>
      </c>
      <c r="F6399" s="75" t="s">
        <v>7803</v>
      </c>
      <c r="G6399" s="75">
        <v>435</v>
      </c>
      <c r="H6399" s="75"/>
      <c r="I6399" s="74" t="s">
        <v>7802</v>
      </c>
      <c r="J6399" s="38">
        <v>25173001</v>
      </c>
      <c r="K6399" s="38" t="s">
        <v>12462</v>
      </c>
      <c r="L6399" s="76" t="str">
        <f t="shared" si="267"/>
        <v>124-0401-02.JPG</v>
      </c>
      <c r="M6399" s="76" t="s">
        <v>12595</v>
      </c>
      <c r="N6399" s="76" t="s">
        <v>8029</v>
      </c>
    </row>
    <row r="6400" spans="1:14" x14ac:dyDescent="0.25">
      <c r="A6400" s="67" t="s">
        <v>8030</v>
      </c>
      <c r="B6400" s="67" t="s">
        <v>7862</v>
      </c>
      <c r="C6400" s="67" t="s">
        <v>8030</v>
      </c>
      <c r="D6400" s="67"/>
      <c r="E6400" s="67" t="s">
        <v>8030</v>
      </c>
      <c r="F6400" s="70"/>
      <c r="G6400" s="70"/>
      <c r="H6400" s="70"/>
      <c r="I6400" s="70"/>
      <c r="J6400" s="37"/>
      <c r="K6400" s="37" t="s">
        <v>12462</v>
      </c>
      <c r="L6400" s="67" t="str">
        <f t="shared" si="267"/>
        <v>3 CARAS.JPG</v>
      </c>
      <c r="M6400" s="67"/>
      <c r="N6400" s="67"/>
    </row>
    <row r="6401" spans="1:14" x14ac:dyDescent="0.25">
      <c r="A6401" s="71" t="s">
        <v>11770</v>
      </c>
      <c r="B6401" s="72" t="s">
        <v>8030</v>
      </c>
      <c r="C6401" s="71" t="s">
        <v>11774</v>
      </c>
      <c r="D6401" s="73" t="s">
        <v>11864</v>
      </c>
      <c r="E6401" s="71" t="s">
        <v>14805</v>
      </c>
      <c r="F6401" s="75" t="s">
        <v>7803</v>
      </c>
      <c r="G6401" s="75">
        <v>455</v>
      </c>
      <c r="H6401" s="75"/>
      <c r="I6401" s="75" t="s">
        <v>7802</v>
      </c>
      <c r="J6401" s="38">
        <v>25173001</v>
      </c>
      <c r="K6401" s="38" t="s">
        <v>12462</v>
      </c>
      <c r="L6401" s="71" t="str">
        <f t="shared" si="267"/>
        <v>124-0300-01.JPG</v>
      </c>
      <c r="M6401" s="71" t="s">
        <v>12595</v>
      </c>
      <c r="N6401" s="71" t="s">
        <v>8030</v>
      </c>
    </row>
    <row r="6402" spans="1:14" x14ac:dyDescent="0.25">
      <c r="A6402" s="71" t="s">
        <v>11771</v>
      </c>
      <c r="B6402" s="72" t="s">
        <v>8030</v>
      </c>
      <c r="C6402" s="71" t="s">
        <v>11775</v>
      </c>
      <c r="D6402" s="73" t="s">
        <v>11864</v>
      </c>
      <c r="E6402" s="71" t="s">
        <v>14806</v>
      </c>
      <c r="F6402" s="75" t="s">
        <v>7803</v>
      </c>
      <c r="G6402" s="75">
        <v>455</v>
      </c>
      <c r="H6402" s="75"/>
      <c r="I6402" s="75" t="s">
        <v>7802</v>
      </c>
      <c r="J6402" s="38">
        <v>25173001</v>
      </c>
      <c r="K6402" s="38" t="s">
        <v>12462</v>
      </c>
      <c r="L6402" s="71" t="str">
        <f t="shared" si="267"/>
        <v>124-0300-02.JPG</v>
      </c>
      <c r="M6402" s="71" t="s">
        <v>12595</v>
      </c>
      <c r="N6402" s="71" t="s">
        <v>8030</v>
      </c>
    </row>
    <row r="6403" spans="1:14" x14ac:dyDescent="0.25">
      <c r="A6403" s="71" t="s">
        <v>11772</v>
      </c>
      <c r="B6403" s="72" t="s">
        <v>8030</v>
      </c>
      <c r="C6403" s="71" t="s">
        <v>11776</v>
      </c>
      <c r="D6403" s="73" t="s">
        <v>11864</v>
      </c>
      <c r="E6403" s="71" t="s">
        <v>14807</v>
      </c>
      <c r="F6403" s="75" t="s">
        <v>7803</v>
      </c>
      <c r="G6403" s="75">
        <v>455</v>
      </c>
      <c r="H6403" s="75"/>
      <c r="I6403" s="75" t="s">
        <v>7802</v>
      </c>
      <c r="J6403" s="38">
        <v>25173001</v>
      </c>
      <c r="K6403" s="38" t="s">
        <v>12462</v>
      </c>
      <c r="L6403" s="71" t="str">
        <f t="shared" si="267"/>
        <v>124-0300-03.JPG</v>
      </c>
      <c r="M6403" s="71" t="s">
        <v>12595</v>
      </c>
      <c r="N6403" s="71" t="s">
        <v>8030</v>
      </c>
    </row>
    <row r="6404" spans="1:14" x14ac:dyDescent="0.25">
      <c r="A6404" s="71" t="s">
        <v>11773</v>
      </c>
      <c r="B6404" s="72" t="s">
        <v>8030</v>
      </c>
      <c r="C6404" s="71" t="s">
        <v>11777</v>
      </c>
      <c r="D6404" s="73" t="s">
        <v>11864</v>
      </c>
      <c r="E6404" s="71" t="s">
        <v>14808</v>
      </c>
      <c r="F6404" s="75" t="s">
        <v>7803</v>
      </c>
      <c r="G6404" s="75">
        <v>455</v>
      </c>
      <c r="H6404" s="75"/>
      <c r="I6404" s="75" t="s">
        <v>7802</v>
      </c>
      <c r="J6404" s="38">
        <v>25173001</v>
      </c>
      <c r="K6404" s="38" t="s">
        <v>12462</v>
      </c>
      <c r="L6404" s="71" t="str">
        <f t="shared" si="267"/>
        <v>124-0300-04.JPG</v>
      </c>
      <c r="M6404" s="71" t="s">
        <v>12595</v>
      </c>
      <c r="N6404" s="71" t="s">
        <v>8030</v>
      </c>
    </row>
    <row r="6405" spans="1:14" x14ac:dyDescent="0.25">
      <c r="A6405" s="67" t="s">
        <v>8031</v>
      </c>
      <c r="B6405" s="67" t="s">
        <v>7862</v>
      </c>
      <c r="C6405" s="67" t="s">
        <v>8031</v>
      </c>
      <c r="D6405" s="67"/>
      <c r="E6405" s="67" t="s">
        <v>8031</v>
      </c>
      <c r="F6405" s="70"/>
      <c r="G6405" s="70"/>
      <c r="H6405" s="70"/>
      <c r="I6405" s="70"/>
      <c r="J6405" s="37"/>
      <c r="K6405" s="37" t="s">
        <v>12462</v>
      </c>
      <c r="L6405" s="67" t="str">
        <f t="shared" si="267"/>
        <v>2 CARAS.JPG</v>
      </c>
      <c r="M6405" s="67"/>
      <c r="N6405" s="67"/>
    </row>
    <row r="6406" spans="1:14" x14ac:dyDescent="0.25">
      <c r="A6406" s="71" t="s">
        <v>11754</v>
      </c>
      <c r="B6406" s="72" t="s">
        <v>8031</v>
      </c>
      <c r="C6406" s="71" t="s">
        <v>11762</v>
      </c>
      <c r="D6406" s="73" t="s">
        <v>11864</v>
      </c>
      <c r="E6406" s="71" t="s">
        <v>14809</v>
      </c>
      <c r="F6406" s="75" t="s">
        <v>7803</v>
      </c>
      <c r="G6406" s="75">
        <v>269</v>
      </c>
      <c r="H6406" s="75"/>
      <c r="I6406" s="74" t="s">
        <v>7802</v>
      </c>
      <c r="J6406" s="38">
        <v>25173001</v>
      </c>
      <c r="K6406" s="38" t="s">
        <v>12462</v>
      </c>
      <c r="L6406" s="76" t="str">
        <f t="shared" si="267"/>
        <v>124-0200-01.JPG</v>
      </c>
      <c r="M6406" s="76" t="s">
        <v>12595</v>
      </c>
      <c r="N6406" s="76" t="s">
        <v>8031</v>
      </c>
    </row>
    <row r="6407" spans="1:14" x14ac:dyDescent="0.25">
      <c r="A6407" s="71" t="s">
        <v>11755</v>
      </c>
      <c r="B6407" s="72" t="s">
        <v>8031</v>
      </c>
      <c r="C6407" s="71" t="s">
        <v>11763</v>
      </c>
      <c r="D6407" s="73" t="s">
        <v>11864</v>
      </c>
      <c r="E6407" s="71" t="s">
        <v>14810</v>
      </c>
      <c r="F6407" s="75" t="s">
        <v>7803</v>
      </c>
      <c r="G6407" s="75">
        <v>269</v>
      </c>
      <c r="H6407" s="75"/>
      <c r="I6407" s="74" t="s">
        <v>7802</v>
      </c>
      <c r="J6407" s="38">
        <v>25173001</v>
      </c>
      <c r="K6407" s="38" t="s">
        <v>12462</v>
      </c>
      <c r="L6407" s="76" t="str">
        <f t="shared" si="267"/>
        <v>124-0200-02.JPG</v>
      </c>
      <c r="M6407" s="76" t="s">
        <v>12595</v>
      </c>
      <c r="N6407" s="76" t="s">
        <v>8031</v>
      </c>
    </row>
    <row r="6408" spans="1:14" x14ac:dyDescent="0.25">
      <c r="A6408" s="71" t="s">
        <v>11756</v>
      </c>
      <c r="B6408" s="72" t="s">
        <v>8031</v>
      </c>
      <c r="C6408" s="71" t="s">
        <v>11764</v>
      </c>
      <c r="D6408" s="73" t="s">
        <v>11864</v>
      </c>
      <c r="E6408" s="71" t="s">
        <v>14811</v>
      </c>
      <c r="F6408" s="75" t="s">
        <v>7803</v>
      </c>
      <c r="G6408" s="75">
        <v>269</v>
      </c>
      <c r="H6408" s="75"/>
      <c r="I6408" s="74" t="s">
        <v>7802</v>
      </c>
      <c r="J6408" s="38">
        <v>25173001</v>
      </c>
      <c r="K6408" s="38" t="s">
        <v>12462</v>
      </c>
      <c r="L6408" s="76" t="str">
        <f t="shared" si="267"/>
        <v>124-0200-03.JPG</v>
      </c>
      <c r="M6408" s="76" t="s">
        <v>12595</v>
      </c>
      <c r="N6408" s="76" t="s">
        <v>8031</v>
      </c>
    </row>
    <row r="6409" spans="1:14" x14ac:dyDescent="0.25">
      <c r="A6409" s="71" t="s">
        <v>11757</v>
      </c>
      <c r="B6409" s="72" t="s">
        <v>8031</v>
      </c>
      <c r="C6409" s="71" t="s">
        <v>11765</v>
      </c>
      <c r="D6409" s="73" t="s">
        <v>11864</v>
      </c>
      <c r="E6409" s="71" t="s">
        <v>14812</v>
      </c>
      <c r="F6409" s="75" t="s">
        <v>7803</v>
      </c>
      <c r="G6409" s="75">
        <v>269</v>
      </c>
      <c r="H6409" s="75"/>
      <c r="I6409" s="74" t="s">
        <v>7802</v>
      </c>
      <c r="J6409" s="38">
        <v>25173001</v>
      </c>
      <c r="K6409" s="38" t="s">
        <v>12462</v>
      </c>
      <c r="L6409" s="76" t="str">
        <f t="shared" si="267"/>
        <v>124-0200-04.JPG</v>
      </c>
      <c r="M6409" s="76" t="s">
        <v>12595</v>
      </c>
      <c r="N6409" s="76" t="s">
        <v>8031</v>
      </c>
    </row>
    <row r="6410" spans="1:14" x14ac:dyDescent="0.25">
      <c r="A6410" s="71" t="s">
        <v>11758</v>
      </c>
      <c r="B6410" s="72" t="s">
        <v>8031</v>
      </c>
      <c r="C6410" s="71" t="s">
        <v>11766</v>
      </c>
      <c r="D6410" s="73" t="s">
        <v>11864</v>
      </c>
      <c r="E6410" s="71" t="s">
        <v>14813</v>
      </c>
      <c r="F6410" s="75" t="s">
        <v>7803</v>
      </c>
      <c r="G6410" s="75">
        <v>229</v>
      </c>
      <c r="H6410" s="75"/>
      <c r="I6410" s="74" t="s">
        <v>7802</v>
      </c>
      <c r="J6410" s="38">
        <v>25173001</v>
      </c>
      <c r="K6410" s="38" t="s">
        <v>12462</v>
      </c>
      <c r="L6410" s="76" t="str">
        <f t="shared" si="267"/>
        <v>124-0200-05.JPG</v>
      </c>
      <c r="M6410" s="76" t="s">
        <v>12595</v>
      </c>
      <c r="N6410" s="76" t="s">
        <v>8031</v>
      </c>
    </row>
    <row r="6411" spans="1:14" x14ac:dyDescent="0.25">
      <c r="A6411" s="71" t="s">
        <v>11759</v>
      </c>
      <c r="B6411" s="72" t="s">
        <v>8031</v>
      </c>
      <c r="C6411" s="71" t="s">
        <v>11767</v>
      </c>
      <c r="D6411" s="73" t="s">
        <v>11864</v>
      </c>
      <c r="E6411" s="71" t="s">
        <v>14814</v>
      </c>
      <c r="F6411" s="75" t="s">
        <v>7803</v>
      </c>
      <c r="G6411" s="75">
        <v>229</v>
      </c>
      <c r="H6411" s="75"/>
      <c r="I6411" s="74" t="s">
        <v>7802</v>
      </c>
      <c r="J6411" s="38">
        <v>25173001</v>
      </c>
      <c r="K6411" s="38" t="s">
        <v>12462</v>
      </c>
      <c r="L6411" s="76" t="str">
        <f t="shared" si="267"/>
        <v>124-0200-06.JPG</v>
      </c>
      <c r="M6411" s="76" t="s">
        <v>12595</v>
      </c>
      <c r="N6411" s="76" t="s">
        <v>8031</v>
      </c>
    </row>
    <row r="6412" spans="1:14" x14ac:dyDescent="0.25">
      <c r="A6412" s="71" t="s">
        <v>11760</v>
      </c>
      <c r="B6412" s="72" t="s">
        <v>8031</v>
      </c>
      <c r="C6412" s="71" t="s">
        <v>11768</v>
      </c>
      <c r="D6412" s="73" t="s">
        <v>11864</v>
      </c>
      <c r="E6412" s="71" t="s">
        <v>14815</v>
      </c>
      <c r="F6412" s="75" t="s">
        <v>7803</v>
      </c>
      <c r="G6412" s="75">
        <v>319</v>
      </c>
      <c r="H6412" s="75"/>
      <c r="I6412" s="74" t="s">
        <v>7802</v>
      </c>
      <c r="J6412" s="38">
        <v>25173001</v>
      </c>
      <c r="K6412" s="38" t="s">
        <v>12462</v>
      </c>
      <c r="L6412" s="76" t="str">
        <f t="shared" si="267"/>
        <v>124-0200-07.JPG</v>
      </c>
      <c r="M6412" s="76" t="s">
        <v>12595</v>
      </c>
      <c r="N6412" s="76" t="s">
        <v>8031</v>
      </c>
    </row>
    <row r="6413" spans="1:14" x14ac:dyDescent="0.25">
      <c r="A6413" s="71" t="s">
        <v>11761</v>
      </c>
      <c r="B6413" s="72" t="s">
        <v>8031</v>
      </c>
      <c r="C6413" s="71" t="s">
        <v>11769</v>
      </c>
      <c r="D6413" s="73" t="s">
        <v>11864</v>
      </c>
      <c r="E6413" s="71" t="s">
        <v>14816</v>
      </c>
      <c r="F6413" s="75" t="s">
        <v>7803</v>
      </c>
      <c r="G6413" s="75">
        <v>319</v>
      </c>
      <c r="H6413" s="75"/>
      <c r="I6413" s="74" t="s">
        <v>7802</v>
      </c>
      <c r="J6413" s="38">
        <v>25173001</v>
      </c>
      <c r="K6413" s="38" t="s">
        <v>12462</v>
      </c>
      <c r="L6413" s="76" t="str">
        <f t="shared" si="267"/>
        <v>124-0200-08.JPG</v>
      </c>
      <c r="M6413" s="76" t="s">
        <v>12595</v>
      </c>
      <c r="N6413" s="76" t="s">
        <v>8031</v>
      </c>
    </row>
    <row r="6414" spans="1:14" x14ac:dyDescent="0.25">
      <c r="A6414" s="71" t="s">
        <v>11855</v>
      </c>
      <c r="B6414" s="72" t="s">
        <v>8031</v>
      </c>
      <c r="C6414" s="71"/>
      <c r="D6414" s="73" t="s">
        <v>11864</v>
      </c>
      <c r="E6414" s="71" t="s">
        <v>14817</v>
      </c>
      <c r="F6414" s="75" t="s">
        <v>7803</v>
      </c>
      <c r="G6414" s="75">
        <v>319</v>
      </c>
      <c r="H6414" s="75"/>
      <c r="I6414" s="74" t="s">
        <v>7802</v>
      </c>
      <c r="J6414" s="38">
        <v>25173001</v>
      </c>
      <c r="K6414" s="38" t="s">
        <v>12462</v>
      </c>
      <c r="L6414" s="76" t="str">
        <f t="shared" si="267"/>
        <v>124-0200-09.JPG</v>
      </c>
      <c r="M6414" s="76" t="s">
        <v>12595</v>
      </c>
      <c r="N6414" s="76" t="s">
        <v>8031</v>
      </c>
    </row>
    <row r="6415" spans="1:14" x14ac:dyDescent="0.25">
      <c r="A6415" s="71" t="s">
        <v>11856</v>
      </c>
      <c r="B6415" s="72" t="s">
        <v>8031</v>
      </c>
      <c r="C6415" s="71"/>
      <c r="D6415" s="73" t="s">
        <v>11864</v>
      </c>
      <c r="E6415" s="71" t="s">
        <v>14818</v>
      </c>
      <c r="F6415" s="75" t="s">
        <v>7803</v>
      </c>
      <c r="G6415" s="75">
        <v>229</v>
      </c>
      <c r="H6415" s="75"/>
      <c r="I6415" s="74" t="s">
        <v>7802</v>
      </c>
      <c r="J6415" s="38">
        <v>25173001</v>
      </c>
      <c r="K6415" s="38" t="s">
        <v>12462</v>
      </c>
      <c r="L6415" s="76" t="str">
        <f t="shared" si="267"/>
        <v>124-0200-10.JPG</v>
      </c>
      <c r="M6415" s="76" t="s">
        <v>12595</v>
      </c>
      <c r="N6415" s="76" t="s">
        <v>8031</v>
      </c>
    </row>
    <row r="6416" spans="1:14" x14ac:dyDescent="0.25">
      <c r="A6416" s="71" t="s">
        <v>11857</v>
      </c>
      <c r="B6416" s="72" t="s">
        <v>8031</v>
      </c>
      <c r="C6416" s="71"/>
      <c r="D6416" s="73" t="s">
        <v>11864</v>
      </c>
      <c r="E6416" s="71" t="s">
        <v>14819</v>
      </c>
      <c r="F6416" s="75" t="s">
        <v>7803</v>
      </c>
      <c r="G6416" s="75">
        <v>179</v>
      </c>
      <c r="H6416" s="75"/>
      <c r="I6416" s="74" t="s">
        <v>7802</v>
      </c>
      <c r="J6416" s="38">
        <v>25173001</v>
      </c>
      <c r="K6416" s="38" t="s">
        <v>12462</v>
      </c>
      <c r="L6416" s="76" t="str">
        <f t="shared" si="267"/>
        <v>124-0200-11.JPG</v>
      </c>
      <c r="M6416" s="76" t="s">
        <v>12595</v>
      </c>
      <c r="N6416" s="76" t="s">
        <v>8031</v>
      </c>
    </row>
    <row r="6417" spans="1:14" x14ac:dyDescent="0.25">
      <c r="A6417" s="67" t="s">
        <v>16632</v>
      </c>
      <c r="B6417" s="67" t="s">
        <v>7862</v>
      </c>
      <c r="C6417" s="67" t="s">
        <v>16632</v>
      </c>
      <c r="D6417" s="67"/>
      <c r="E6417" s="67" t="s">
        <v>16632</v>
      </c>
      <c r="F6417" s="70"/>
      <c r="G6417" s="70"/>
      <c r="H6417" s="70"/>
      <c r="I6417" s="70"/>
      <c r="J6417" s="37"/>
      <c r="K6417" s="37" t="s">
        <v>12462</v>
      </c>
      <c r="L6417" s="67" t="str">
        <f t="shared" si="267"/>
        <v>6 CARAS.JPG</v>
      </c>
      <c r="M6417" s="67"/>
      <c r="N6417" s="67"/>
    </row>
    <row r="6418" spans="1:14" x14ac:dyDescent="0.25">
      <c r="A6418" s="71" t="s">
        <v>16631</v>
      </c>
      <c r="B6418" s="72" t="s">
        <v>16632</v>
      </c>
      <c r="C6418" s="71" t="s">
        <v>16633</v>
      </c>
      <c r="D6418" s="73" t="s">
        <v>11864</v>
      </c>
      <c r="E6418" s="71" t="s">
        <v>16634</v>
      </c>
      <c r="F6418" s="75" t="s">
        <v>7803</v>
      </c>
      <c r="G6418" s="75">
        <v>589</v>
      </c>
      <c r="H6418" s="75"/>
      <c r="I6418" s="74" t="s">
        <v>7802</v>
      </c>
      <c r="J6418" s="38">
        <v>25173001</v>
      </c>
      <c r="K6418" s="38" t="s">
        <v>12462</v>
      </c>
      <c r="L6418" s="76" t="s">
        <v>16631</v>
      </c>
      <c r="M6418" s="76" t="s">
        <v>12595</v>
      </c>
      <c r="N6418" s="76" t="s">
        <v>16632</v>
      </c>
    </row>
    <row r="6419" spans="1:14" x14ac:dyDescent="0.25">
      <c r="A6419" s="71" t="s">
        <v>16635</v>
      </c>
      <c r="B6419" s="72" t="s">
        <v>16632</v>
      </c>
      <c r="C6419" s="71" t="s">
        <v>16636</v>
      </c>
      <c r="D6419" s="73" t="s">
        <v>11864</v>
      </c>
      <c r="E6419" s="71" t="s">
        <v>16637</v>
      </c>
      <c r="F6419" s="75" t="s">
        <v>7803</v>
      </c>
      <c r="G6419" s="75">
        <v>589</v>
      </c>
      <c r="H6419" s="75"/>
      <c r="I6419" s="74" t="s">
        <v>7802</v>
      </c>
      <c r="J6419" s="38">
        <v>25173001</v>
      </c>
      <c r="K6419" s="38" t="s">
        <v>12462</v>
      </c>
      <c r="L6419" s="76" t="s">
        <v>16635</v>
      </c>
      <c r="M6419" s="76" t="s">
        <v>12595</v>
      </c>
      <c r="N6419" s="76" t="s">
        <v>16632</v>
      </c>
    </row>
    <row r="6420" spans="1:14" x14ac:dyDescent="0.25">
      <c r="A6420" s="71" t="s">
        <v>16638</v>
      </c>
      <c r="B6420" s="72" t="s">
        <v>16632</v>
      </c>
      <c r="C6420" s="71" t="s">
        <v>16639</v>
      </c>
      <c r="D6420" s="73" t="s">
        <v>11864</v>
      </c>
      <c r="E6420" s="71" t="s">
        <v>16640</v>
      </c>
      <c r="F6420" s="75" t="s">
        <v>7803</v>
      </c>
      <c r="G6420" s="75">
        <v>589</v>
      </c>
      <c r="H6420" s="75"/>
      <c r="I6420" s="74" t="s">
        <v>7802</v>
      </c>
      <c r="J6420" s="38">
        <v>25173001</v>
      </c>
      <c r="K6420" s="38" t="s">
        <v>12462</v>
      </c>
      <c r="L6420" s="76" t="s">
        <v>16638</v>
      </c>
      <c r="M6420" s="76" t="s">
        <v>12595</v>
      </c>
      <c r="N6420" s="76" t="s">
        <v>16632</v>
      </c>
    </row>
    <row r="6421" spans="1:14" x14ac:dyDescent="0.25">
      <c r="A6421" s="71" t="s">
        <v>16641</v>
      </c>
      <c r="B6421" s="72" t="s">
        <v>16632</v>
      </c>
      <c r="C6421" s="71" t="s">
        <v>16642</v>
      </c>
      <c r="D6421" s="73" t="s">
        <v>11864</v>
      </c>
      <c r="E6421" s="71" t="s">
        <v>16643</v>
      </c>
      <c r="F6421" s="75" t="s">
        <v>7803</v>
      </c>
      <c r="G6421" s="75">
        <v>699</v>
      </c>
      <c r="H6421" s="75"/>
      <c r="I6421" s="74" t="s">
        <v>7802</v>
      </c>
      <c r="J6421" s="38">
        <v>25173001</v>
      </c>
      <c r="K6421" s="38" t="s">
        <v>12462</v>
      </c>
      <c r="L6421" s="76" t="s">
        <v>16641</v>
      </c>
      <c r="M6421" s="76" t="s">
        <v>12595</v>
      </c>
      <c r="N6421" s="76" t="s">
        <v>16632</v>
      </c>
    </row>
    <row r="6422" spans="1:14" x14ac:dyDescent="0.25">
      <c r="A6422" s="71" t="s">
        <v>16644</v>
      </c>
      <c r="B6422" s="72" t="s">
        <v>16632</v>
      </c>
      <c r="C6422" s="71" t="s">
        <v>16645</v>
      </c>
      <c r="D6422" s="73" t="s">
        <v>11864</v>
      </c>
      <c r="E6422" s="71" t="s">
        <v>16646</v>
      </c>
      <c r="F6422" s="75" t="s">
        <v>7803</v>
      </c>
      <c r="G6422" s="75">
        <v>619</v>
      </c>
      <c r="H6422" s="75"/>
      <c r="I6422" s="74" t="s">
        <v>7802</v>
      </c>
      <c r="J6422" s="38">
        <v>25173001</v>
      </c>
      <c r="K6422" s="38" t="s">
        <v>12462</v>
      </c>
      <c r="L6422" s="76" t="s">
        <v>16644</v>
      </c>
      <c r="M6422" s="76" t="s">
        <v>12595</v>
      </c>
      <c r="N6422" s="76" t="s">
        <v>16632</v>
      </c>
    </row>
    <row r="6423" spans="1:14" x14ac:dyDescent="0.25">
      <c r="A6423" s="71" t="s">
        <v>16647</v>
      </c>
      <c r="B6423" s="72" t="s">
        <v>16632</v>
      </c>
      <c r="C6423" s="71" t="s">
        <v>16648</v>
      </c>
      <c r="D6423" s="73" t="s">
        <v>11864</v>
      </c>
      <c r="E6423" s="71" t="s">
        <v>16649</v>
      </c>
      <c r="F6423" s="75" t="s">
        <v>7803</v>
      </c>
      <c r="G6423" s="75">
        <v>619</v>
      </c>
      <c r="H6423" s="75"/>
      <c r="I6423" s="74" t="s">
        <v>7802</v>
      </c>
      <c r="J6423" s="38">
        <v>25173001</v>
      </c>
      <c r="K6423" s="38" t="s">
        <v>12462</v>
      </c>
      <c r="L6423" s="76" t="s">
        <v>16647</v>
      </c>
      <c r="M6423" s="76" t="s">
        <v>12595</v>
      </c>
      <c r="N6423" s="76" t="s">
        <v>16632</v>
      </c>
    </row>
    <row r="6424" spans="1:14" x14ac:dyDescent="0.25">
      <c r="A6424" s="71" t="s">
        <v>16650</v>
      </c>
      <c r="B6424" s="72" t="s">
        <v>16632</v>
      </c>
      <c r="C6424" s="71" t="s">
        <v>16651</v>
      </c>
      <c r="D6424" s="73" t="s">
        <v>11864</v>
      </c>
      <c r="E6424" s="71" t="s">
        <v>16652</v>
      </c>
      <c r="F6424" s="75" t="s">
        <v>7803</v>
      </c>
      <c r="G6424" s="75">
        <v>619</v>
      </c>
      <c r="H6424" s="75"/>
      <c r="I6424" s="74" t="s">
        <v>7802</v>
      </c>
      <c r="J6424" s="38">
        <v>25173001</v>
      </c>
      <c r="K6424" s="38" t="s">
        <v>12462</v>
      </c>
      <c r="L6424" s="76" t="s">
        <v>16650</v>
      </c>
      <c r="M6424" s="76" t="s">
        <v>12595</v>
      </c>
      <c r="N6424" s="76" t="s">
        <v>16632</v>
      </c>
    </row>
    <row r="6425" spans="1:14" x14ac:dyDescent="0.25">
      <c r="A6425" s="71" t="s">
        <v>16653</v>
      </c>
      <c r="B6425" s="72" t="s">
        <v>16632</v>
      </c>
      <c r="C6425" s="71" t="s">
        <v>16654</v>
      </c>
      <c r="D6425" s="73" t="s">
        <v>11864</v>
      </c>
      <c r="E6425" s="71" t="s">
        <v>16655</v>
      </c>
      <c r="F6425" s="75" t="s">
        <v>7803</v>
      </c>
      <c r="G6425" s="75">
        <v>509</v>
      </c>
      <c r="H6425" s="75"/>
      <c r="I6425" s="74" t="s">
        <v>7802</v>
      </c>
      <c r="J6425" s="38">
        <v>25173001</v>
      </c>
      <c r="K6425" s="38" t="s">
        <v>12462</v>
      </c>
      <c r="L6425" s="76" t="s">
        <v>16653</v>
      </c>
      <c r="M6425" s="76" t="s">
        <v>12595</v>
      </c>
      <c r="N6425" s="76" t="s">
        <v>16632</v>
      </c>
    </row>
    <row r="6426" spans="1:14" x14ac:dyDescent="0.25">
      <c r="A6426" s="71" t="s">
        <v>16656</v>
      </c>
      <c r="B6426" s="72" t="s">
        <v>16632</v>
      </c>
      <c r="C6426" s="71" t="s">
        <v>16657</v>
      </c>
      <c r="D6426" s="73" t="s">
        <v>11864</v>
      </c>
      <c r="E6426" s="71" t="s">
        <v>16658</v>
      </c>
      <c r="F6426" s="75" t="s">
        <v>7803</v>
      </c>
      <c r="G6426" s="75">
        <v>509</v>
      </c>
      <c r="H6426" s="75"/>
      <c r="I6426" s="74" t="s">
        <v>7802</v>
      </c>
      <c r="J6426" s="38">
        <v>25173001</v>
      </c>
      <c r="K6426" s="38" t="s">
        <v>12462</v>
      </c>
      <c r="L6426" s="76" t="s">
        <v>16656</v>
      </c>
      <c r="M6426" s="76" t="s">
        <v>12595</v>
      </c>
      <c r="N6426" s="76" t="s">
        <v>16632</v>
      </c>
    </row>
    <row r="6427" spans="1:14" x14ac:dyDescent="0.25">
      <c r="A6427" s="71" t="s">
        <v>16659</v>
      </c>
      <c r="B6427" s="72" t="s">
        <v>16632</v>
      </c>
      <c r="C6427" s="71" t="s">
        <v>16660</v>
      </c>
      <c r="D6427" s="73" t="s">
        <v>11864</v>
      </c>
      <c r="E6427" s="71" t="s">
        <v>16661</v>
      </c>
      <c r="F6427" s="75" t="s">
        <v>7803</v>
      </c>
      <c r="G6427" s="75">
        <v>509</v>
      </c>
      <c r="H6427" s="75"/>
      <c r="I6427" s="74" t="s">
        <v>7802</v>
      </c>
      <c r="J6427" s="38">
        <v>25173001</v>
      </c>
      <c r="K6427" s="38" t="s">
        <v>12462</v>
      </c>
      <c r="L6427" s="76" t="s">
        <v>16659</v>
      </c>
      <c r="M6427" s="76" t="s">
        <v>12595</v>
      </c>
      <c r="N6427" s="76" t="s">
        <v>16632</v>
      </c>
    </row>
    <row r="6428" spans="1:14" x14ac:dyDescent="0.25">
      <c r="A6428" s="67" t="s">
        <v>12370</v>
      </c>
      <c r="B6428" s="67" t="s">
        <v>7862</v>
      </c>
      <c r="C6428" s="67" t="s">
        <v>12370</v>
      </c>
      <c r="D6428" s="67"/>
      <c r="E6428" s="67" t="s">
        <v>12370</v>
      </c>
      <c r="F6428" s="70"/>
      <c r="G6428" s="70"/>
      <c r="H6428" s="70"/>
      <c r="I6428" s="70"/>
      <c r="J6428" s="37"/>
      <c r="K6428" s="37" t="s">
        <v>12462</v>
      </c>
      <c r="L6428" s="67" t="str">
        <f t="shared" ref="L6428:L6438" si="268">CONCATENATE(A6428,K6428)</f>
        <v>MULTICOLOR.JPG</v>
      </c>
      <c r="M6428" s="67"/>
      <c r="N6428" s="67"/>
    </row>
    <row r="6429" spans="1:14" x14ac:dyDescent="0.25">
      <c r="A6429" s="71" t="s">
        <v>12334</v>
      </c>
      <c r="B6429" s="72" t="s">
        <v>12370</v>
      </c>
      <c r="C6429" s="71" t="s">
        <v>12350</v>
      </c>
      <c r="D6429" s="73" t="s">
        <v>11864</v>
      </c>
      <c r="E6429" s="71" t="s">
        <v>14820</v>
      </c>
      <c r="F6429" s="75" t="s">
        <v>7803</v>
      </c>
      <c r="G6429" s="75">
        <v>689</v>
      </c>
      <c r="H6429" s="75"/>
      <c r="I6429" s="74" t="s">
        <v>7802</v>
      </c>
      <c r="J6429" s="38">
        <v>25173001</v>
      </c>
      <c r="K6429" s="38" t="s">
        <v>12462</v>
      </c>
      <c r="L6429" s="71" t="str">
        <f t="shared" si="268"/>
        <v>124-1001-01.JPG</v>
      </c>
      <c r="M6429" s="71" t="s">
        <v>12595</v>
      </c>
      <c r="N6429" s="71" t="s">
        <v>12370</v>
      </c>
    </row>
    <row r="6430" spans="1:14" x14ac:dyDescent="0.25">
      <c r="A6430" s="71" t="s">
        <v>12335</v>
      </c>
      <c r="B6430" s="72" t="s">
        <v>12370</v>
      </c>
      <c r="C6430" s="71" t="s">
        <v>12353</v>
      </c>
      <c r="D6430" s="73" t="s">
        <v>11864</v>
      </c>
      <c r="E6430" s="71" t="s">
        <v>14821</v>
      </c>
      <c r="F6430" s="75" t="s">
        <v>7803</v>
      </c>
      <c r="G6430" s="75">
        <v>689</v>
      </c>
      <c r="H6430" s="75"/>
      <c r="I6430" s="74" t="s">
        <v>7802</v>
      </c>
      <c r="J6430" s="38">
        <v>25173001</v>
      </c>
      <c r="K6430" s="38" t="s">
        <v>12462</v>
      </c>
      <c r="L6430" s="71" t="str">
        <f t="shared" si="268"/>
        <v>124-1001-02.JPG</v>
      </c>
      <c r="M6430" s="71" t="s">
        <v>12595</v>
      </c>
      <c r="N6430" s="71" t="s">
        <v>12370</v>
      </c>
    </row>
    <row r="6431" spans="1:14" x14ac:dyDescent="0.25">
      <c r="A6431" s="71" t="s">
        <v>12336</v>
      </c>
      <c r="B6431" s="72" t="s">
        <v>12370</v>
      </c>
      <c r="C6431" s="71" t="s">
        <v>12346</v>
      </c>
      <c r="D6431" s="73" t="s">
        <v>11864</v>
      </c>
      <c r="E6431" s="71" t="s">
        <v>14822</v>
      </c>
      <c r="F6431" s="75" t="s">
        <v>7803</v>
      </c>
      <c r="G6431" s="75">
        <v>689</v>
      </c>
      <c r="H6431" s="75"/>
      <c r="I6431" s="74" t="s">
        <v>7802</v>
      </c>
      <c r="J6431" s="38">
        <v>25173001</v>
      </c>
      <c r="K6431" s="38" t="s">
        <v>12462</v>
      </c>
      <c r="L6431" s="71" t="str">
        <f t="shared" si="268"/>
        <v>124-1001-03.JPG</v>
      </c>
      <c r="M6431" s="71" t="s">
        <v>12595</v>
      </c>
      <c r="N6431" s="71" t="s">
        <v>12370</v>
      </c>
    </row>
    <row r="6432" spans="1:14" x14ac:dyDescent="0.25">
      <c r="A6432" s="71" t="s">
        <v>12337</v>
      </c>
      <c r="B6432" s="72" t="s">
        <v>12370</v>
      </c>
      <c r="C6432" s="71" t="s">
        <v>12348</v>
      </c>
      <c r="D6432" s="73" t="s">
        <v>11864</v>
      </c>
      <c r="E6432" s="71" t="s">
        <v>14823</v>
      </c>
      <c r="F6432" s="75" t="s">
        <v>7803</v>
      </c>
      <c r="G6432" s="75">
        <v>689</v>
      </c>
      <c r="H6432" s="75"/>
      <c r="I6432" s="74" t="s">
        <v>7802</v>
      </c>
      <c r="J6432" s="38">
        <v>25173001</v>
      </c>
      <c r="K6432" s="38" t="s">
        <v>12462</v>
      </c>
      <c r="L6432" s="71" t="str">
        <f t="shared" si="268"/>
        <v>124-1001-04.JPG</v>
      </c>
      <c r="M6432" s="71" t="s">
        <v>12595</v>
      </c>
      <c r="N6432" s="71" t="s">
        <v>12370</v>
      </c>
    </row>
    <row r="6433" spans="1:14" x14ac:dyDescent="0.25">
      <c r="A6433" s="71" t="s">
        <v>12338</v>
      </c>
      <c r="B6433" s="72" t="s">
        <v>12370</v>
      </c>
      <c r="C6433" s="71" t="s">
        <v>12349</v>
      </c>
      <c r="D6433" s="73" t="s">
        <v>11864</v>
      </c>
      <c r="E6433" s="71" t="s">
        <v>14824</v>
      </c>
      <c r="F6433" s="75" t="s">
        <v>7803</v>
      </c>
      <c r="G6433" s="75">
        <v>643</v>
      </c>
      <c r="H6433" s="75"/>
      <c r="I6433" s="74" t="s">
        <v>7802</v>
      </c>
      <c r="J6433" s="38">
        <v>25173001</v>
      </c>
      <c r="K6433" s="38" t="s">
        <v>12462</v>
      </c>
      <c r="L6433" s="71" t="str">
        <f t="shared" si="268"/>
        <v>124-1001-05.JPG</v>
      </c>
      <c r="M6433" s="71" t="s">
        <v>12595</v>
      </c>
      <c r="N6433" s="71" t="s">
        <v>12370</v>
      </c>
    </row>
    <row r="6434" spans="1:14" x14ac:dyDescent="0.25">
      <c r="A6434" s="71" t="s">
        <v>12339</v>
      </c>
      <c r="B6434" s="72" t="s">
        <v>12370</v>
      </c>
      <c r="C6434" s="71" t="s">
        <v>12352</v>
      </c>
      <c r="D6434" s="73" t="s">
        <v>11864</v>
      </c>
      <c r="E6434" s="71" t="s">
        <v>14825</v>
      </c>
      <c r="F6434" s="75" t="s">
        <v>7803</v>
      </c>
      <c r="G6434" s="75">
        <v>643</v>
      </c>
      <c r="H6434" s="75"/>
      <c r="I6434" s="74" t="s">
        <v>7802</v>
      </c>
      <c r="J6434" s="38">
        <v>25173001</v>
      </c>
      <c r="K6434" s="38" t="s">
        <v>12462</v>
      </c>
      <c r="L6434" s="71" t="str">
        <f t="shared" si="268"/>
        <v>124-1001-06.JPG</v>
      </c>
      <c r="M6434" s="71" t="s">
        <v>12595</v>
      </c>
      <c r="N6434" s="71" t="s">
        <v>12370</v>
      </c>
    </row>
    <row r="6435" spans="1:14" x14ac:dyDescent="0.25">
      <c r="A6435" s="71" t="s">
        <v>12340</v>
      </c>
      <c r="B6435" s="72" t="s">
        <v>12370</v>
      </c>
      <c r="C6435" s="71" t="s">
        <v>12351</v>
      </c>
      <c r="D6435" s="73" t="s">
        <v>11864</v>
      </c>
      <c r="E6435" s="71" t="s">
        <v>14826</v>
      </c>
      <c r="F6435" s="75" t="s">
        <v>7803</v>
      </c>
      <c r="G6435" s="75">
        <v>643</v>
      </c>
      <c r="H6435" s="75"/>
      <c r="I6435" s="74" t="s">
        <v>7802</v>
      </c>
      <c r="J6435" s="38">
        <v>25173001</v>
      </c>
      <c r="K6435" s="38" t="s">
        <v>12462</v>
      </c>
      <c r="L6435" s="71" t="str">
        <f t="shared" si="268"/>
        <v>124-1001-07.JPG</v>
      </c>
      <c r="M6435" s="71" t="s">
        <v>12595</v>
      </c>
      <c r="N6435" s="71" t="s">
        <v>12370</v>
      </c>
    </row>
    <row r="6436" spans="1:14" x14ac:dyDescent="0.25">
      <c r="A6436" s="71" t="s">
        <v>12341</v>
      </c>
      <c r="B6436" s="72" t="s">
        <v>12370</v>
      </c>
      <c r="C6436" s="71" t="s">
        <v>12347</v>
      </c>
      <c r="D6436" s="73" t="s">
        <v>11864</v>
      </c>
      <c r="E6436" s="71" t="s">
        <v>14827</v>
      </c>
      <c r="F6436" s="75" t="s">
        <v>7803</v>
      </c>
      <c r="G6436" s="75">
        <v>643</v>
      </c>
      <c r="H6436" s="75"/>
      <c r="I6436" s="74" t="s">
        <v>7802</v>
      </c>
      <c r="J6436" s="38">
        <v>25173001</v>
      </c>
      <c r="K6436" s="38" t="s">
        <v>12462</v>
      </c>
      <c r="L6436" s="71" t="str">
        <f t="shared" si="268"/>
        <v>124-1001-08.JPG</v>
      </c>
      <c r="M6436" s="71" t="s">
        <v>12595</v>
      </c>
      <c r="N6436" s="71" t="s">
        <v>12370</v>
      </c>
    </row>
    <row r="6437" spans="1:14" x14ac:dyDescent="0.25">
      <c r="A6437" s="71" t="s">
        <v>12342</v>
      </c>
      <c r="B6437" s="72" t="s">
        <v>12370</v>
      </c>
      <c r="C6437" s="71" t="s">
        <v>12344</v>
      </c>
      <c r="D6437" s="73" t="s">
        <v>11864</v>
      </c>
      <c r="E6437" s="71" t="s">
        <v>14828</v>
      </c>
      <c r="F6437" s="75" t="s">
        <v>7803</v>
      </c>
      <c r="G6437" s="75">
        <v>643</v>
      </c>
      <c r="H6437" s="75"/>
      <c r="I6437" s="74" t="s">
        <v>7802</v>
      </c>
      <c r="J6437" s="38">
        <v>25173001</v>
      </c>
      <c r="K6437" s="38" t="s">
        <v>12462</v>
      </c>
      <c r="L6437" s="71" t="str">
        <f t="shared" si="268"/>
        <v>124-1001-09.JPG</v>
      </c>
      <c r="M6437" s="71" t="s">
        <v>12595</v>
      </c>
      <c r="N6437" s="71" t="s">
        <v>12370</v>
      </c>
    </row>
    <row r="6438" spans="1:14" x14ac:dyDescent="0.25">
      <c r="A6438" s="71" t="s">
        <v>12343</v>
      </c>
      <c r="B6438" s="72" t="s">
        <v>12370</v>
      </c>
      <c r="C6438" s="71" t="s">
        <v>12345</v>
      </c>
      <c r="D6438" s="73" t="s">
        <v>11864</v>
      </c>
      <c r="E6438" s="71" t="s">
        <v>14829</v>
      </c>
      <c r="F6438" s="75" t="s">
        <v>7803</v>
      </c>
      <c r="G6438" s="75">
        <v>643</v>
      </c>
      <c r="H6438" s="75"/>
      <c r="I6438" s="74" t="s">
        <v>7802</v>
      </c>
      <c r="J6438" s="38">
        <v>25173001</v>
      </c>
      <c r="K6438" s="38" t="s">
        <v>12462</v>
      </c>
      <c r="L6438" s="71" t="str">
        <f t="shared" si="268"/>
        <v>124-1001-10.JPG</v>
      </c>
      <c r="M6438" s="71" t="s">
        <v>12595</v>
      </c>
      <c r="N6438" s="71" t="s">
        <v>12370</v>
      </c>
    </row>
    <row r="6439" spans="1:14" x14ac:dyDescent="0.25">
      <c r="A6439" s="71" t="s">
        <v>16662</v>
      </c>
      <c r="B6439" s="72" t="s">
        <v>12370</v>
      </c>
      <c r="C6439" s="71" t="s">
        <v>16663</v>
      </c>
      <c r="D6439" s="73" t="s">
        <v>11864</v>
      </c>
      <c r="E6439" s="71" t="s">
        <v>16664</v>
      </c>
      <c r="F6439" s="75" t="s">
        <v>7803</v>
      </c>
      <c r="G6439" s="75">
        <v>689</v>
      </c>
      <c r="H6439" s="75"/>
      <c r="I6439" s="74" t="s">
        <v>7802</v>
      </c>
      <c r="J6439" s="38">
        <v>25173001</v>
      </c>
      <c r="K6439" s="38" t="s">
        <v>12462</v>
      </c>
      <c r="L6439" s="71" t="s">
        <v>16662</v>
      </c>
      <c r="M6439" s="71" t="s">
        <v>12595</v>
      </c>
      <c r="N6439" s="71" t="s">
        <v>12370</v>
      </c>
    </row>
    <row r="6440" spans="1:14" x14ac:dyDescent="0.25">
      <c r="A6440" s="71" t="s">
        <v>16665</v>
      </c>
      <c r="B6440" s="72" t="s">
        <v>12370</v>
      </c>
      <c r="C6440" s="71" t="s">
        <v>16666</v>
      </c>
      <c r="D6440" s="73" t="s">
        <v>11864</v>
      </c>
      <c r="E6440" s="71" t="s">
        <v>16664</v>
      </c>
      <c r="F6440" s="75" t="s">
        <v>7803</v>
      </c>
      <c r="G6440" s="75">
        <v>827</v>
      </c>
      <c r="H6440" s="75"/>
      <c r="I6440" s="74" t="s">
        <v>7802</v>
      </c>
      <c r="J6440" s="38">
        <v>25173001</v>
      </c>
      <c r="K6440" s="38" t="s">
        <v>12462</v>
      </c>
      <c r="L6440" s="71" t="s">
        <v>16665</v>
      </c>
      <c r="M6440" s="71" t="s">
        <v>12595</v>
      </c>
      <c r="N6440" s="71" t="s">
        <v>12370</v>
      </c>
    </row>
    <row r="6441" spans="1:14" x14ac:dyDescent="0.25">
      <c r="A6441" s="71" t="s">
        <v>16667</v>
      </c>
      <c r="B6441" s="72" t="s">
        <v>12370</v>
      </c>
      <c r="C6441" s="71" t="s">
        <v>16668</v>
      </c>
      <c r="D6441" s="73" t="s">
        <v>11864</v>
      </c>
      <c r="E6441" s="71" t="s">
        <v>16669</v>
      </c>
      <c r="F6441" s="75" t="s">
        <v>7803</v>
      </c>
      <c r="G6441" s="75">
        <v>769</v>
      </c>
      <c r="H6441" s="75"/>
      <c r="I6441" s="74" t="s">
        <v>7802</v>
      </c>
      <c r="J6441" s="38">
        <v>25173001</v>
      </c>
      <c r="K6441" s="38" t="s">
        <v>12462</v>
      </c>
      <c r="L6441" s="71" t="s">
        <v>16667</v>
      </c>
      <c r="M6441" s="71" t="s">
        <v>12595</v>
      </c>
      <c r="N6441" s="71" t="s">
        <v>12370</v>
      </c>
    </row>
    <row r="6442" spans="1:14" x14ac:dyDescent="0.25">
      <c r="A6442" s="71" t="s">
        <v>16670</v>
      </c>
      <c r="B6442" s="72" t="s">
        <v>12370</v>
      </c>
      <c r="C6442" s="71" t="s">
        <v>16671</v>
      </c>
      <c r="D6442" s="73" t="s">
        <v>11864</v>
      </c>
      <c r="E6442" s="71" t="s">
        <v>16672</v>
      </c>
      <c r="F6442" s="75" t="s">
        <v>7803</v>
      </c>
      <c r="G6442" s="75">
        <v>907</v>
      </c>
      <c r="H6442" s="75"/>
      <c r="I6442" s="74" t="s">
        <v>7802</v>
      </c>
      <c r="J6442" s="38">
        <v>25173001</v>
      </c>
      <c r="K6442" s="38" t="s">
        <v>12462</v>
      </c>
      <c r="L6442" s="71" t="s">
        <v>16670</v>
      </c>
      <c r="M6442" s="71" t="s">
        <v>12595</v>
      </c>
      <c r="N6442" s="71" t="s">
        <v>12370</v>
      </c>
    </row>
    <row r="6443" spans="1:14" x14ac:dyDescent="0.25">
      <c r="A6443" s="67" t="s">
        <v>6258</v>
      </c>
      <c r="B6443" s="69" t="s">
        <v>7</v>
      </c>
      <c r="C6443" s="67" t="s">
        <v>6258</v>
      </c>
      <c r="D6443" s="67"/>
      <c r="E6443" s="67" t="s">
        <v>6258</v>
      </c>
      <c r="F6443" s="70"/>
      <c r="G6443" s="70"/>
      <c r="H6443" s="70"/>
      <c r="I6443" s="70"/>
      <c r="J6443" s="37"/>
      <c r="K6443" s="37" t="s">
        <v>12462</v>
      </c>
      <c r="L6443" s="67" t="str">
        <f t="shared" ref="L6443:L6507" si="269">CONCATENATE(A6443,K6443)</f>
        <v>ALARMAS.JPG</v>
      </c>
      <c r="M6443" s="67"/>
      <c r="N6443" s="67"/>
    </row>
    <row r="6444" spans="1:14" x14ac:dyDescent="0.25">
      <c r="A6444" s="71" t="s">
        <v>10209</v>
      </c>
      <c r="B6444" s="72" t="s">
        <v>6258</v>
      </c>
      <c r="C6444" s="71" t="s">
        <v>13205</v>
      </c>
      <c r="D6444" s="73" t="s">
        <v>11864</v>
      </c>
      <c r="E6444" s="71" t="s">
        <v>13204</v>
      </c>
      <c r="F6444" s="75" t="s">
        <v>10</v>
      </c>
      <c r="G6444" s="75">
        <v>679</v>
      </c>
      <c r="H6444" s="75"/>
      <c r="I6444" s="74" t="s">
        <v>7799</v>
      </c>
      <c r="J6444" s="38">
        <v>25172110</v>
      </c>
      <c r="K6444" s="38" t="s">
        <v>12462</v>
      </c>
      <c r="L6444" s="71" t="str">
        <f t="shared" si="269"/>
        <v>126-0001-01.JPG</v>
      </c>
      <c r="M6444" s="71" t="s">
        <v>12567</v>
      </c>
      <c r="N6444" s="71" t="s">
        <v>6258</v>
      </c>
    </row>
    <row r="6445" spans="1:14" x14ac:dyDescent="0.25">
      <c r="A6445" s="71" t="s">
        <v>10210</v>
      </c>
      <c r="B6445" s="72" t="s">
        <v>6258</v>
      </c>
      <c r="C6445" s="71" t="s">
        <v>13206</v>
      </c>
      <c r="D6445" s="73" t="s">
        <v>11864</v>
      </c>
      <c r="E6445" s="71" t="s">
        <v>13207</v>
      </c>
      <c r="F6445" s="75" t="s">
        <v>10</v>
      </c>
      <c r="G6445" s="75">
        <v>789</v>
      </c>
      <c r="H6445" s="75"/>
      <c r="I6445" s="74" t="s">
        <v>7799</v>
      </c>
      <c r="J6445" s="38">
        <v>25172110</v>
      </c>
      <c r="K6445" s="38" t="s">
        <v>12462</v>
      </c>
      <c r="L6445" s="71" t="str">
        <f t="shared" si="269"/>
        <v>126-0001-02.JPG</v>
      </c>
      <c r="M6445" s="71" t="s">
        <v>12567</v>
      </c>
      <c r="N6445" s="71" t="s">
        <v>6258</v>
      </c>
    </row>
    <row r="6446" spans="1:14" x14ac:dyDescent="0.25">
      <c r="A6446" s="71" t="s">
        <v>10211</v>
      </c>
      <c r="B6446" s="72" t="s">
        <v>6258</v>
      </c>
      <c r="C6446" s="71" t="s">
        <v>10207</v>
      </c>
      <c r="D6446" s="73" t="s">
        <v>11864</v>
      </c>
      <c r="E6446" s="71" t="s">
        <v>10205</v>
      </c>
      <c r="F6446" s="75" t="s">
        <v>10</v>
      </c>
      <c r="G6446" s="75">
        <v>679</v>
      </c>
      <c r="H6446" s="75"/>
      <c r="I6446" s="74" t="s">
        <v>7799</v>
      </c>
      <c r="J6446" s="38">
        <v>25172110</v>
      </c>
      <c r="K6446" s="38" t="s">
        <v>12462</v>
      </c>
      <c r="L6446" s="71" t="str">
        <f t="shared" si="269"/>
        <v>126-0001-03.JPG</v>
      </c>
      <c r="M6446" s="71" t="s">
        <v>12567</v>
      </c>
      <c r="N6446" s="71" t="s">
        <v>6258</v>
      </c>
    </row>
    <row r="6447" spans="1:14" x14ac:dyDescent="0.25">
      <c r="A6447" s="71" t="s">
        <v>10212</v>
      </c>
      <c r="B6447" s="72" t="s">
        <v>6258</v>
      </c>
      <c r="C6447" s="71" t="s">
        <v>10208</v>
      </c>
      <c r="D6447" s="73" t="s">
        <v>11864</v>
      </c>
      <c r="E6447" s="71" t="s">
        <v>10214</v>
      </c>
      <c r="F6447" s="75" t="s">
        <v>10</v>
      </c>
      <c r="G6447" s="75">
        <v>679</v>
      </c>
      <c r="H6447" s="75"/>
      <c r="I6447" s="74" t="s">
        <v>7799</v>
      </c>
      <c r="J6447" s="38">
        <v>25172110</v>
      </c>
      <c r="K6447" s="38" t="s">
        <v>12462</v>
      </c>
      <c r="L6447" s="71" t="str">
        <f t="shared" si="269"/>
        <v>126-0001-04.JPG</v>
      </c>
      <c r="M6447" s="71" t="s">
        <v>12567</v>
      </c>
      <c r="N6447" s="71" t="s">
        <v>6258</v>
      </c>
    </row>
    <row r="6448" spans="1:14" x14ac:dyDescent="0.25">
      <c r="A6448" s="71" t="s">
        <v>10213</v>
      </c>
      <c r="B6448" s="72" t="s">
        <v>6258</v>
      </c>
      <c r="C6448" s="71" t="s">
        <v>10206</v>
      </c>
      <c r="D6448" s="73" t="s">
        <v>11864</v>
      </c>
      <c r="E6448" s="71" t="s">
        <v>10204</v>
      </c>
      <c r="F6448" s="75" t="s">
        <v>10</v>
      </c>
      <c r="G6448" s="75">
        <v>729.99</v>
      </c>
      <c r="H6448" s="75"/>
      <c r="I6448" s="74" t="s">
        <v>7799</v>
      </c>
      <c r="J6448" s="38">
        <v>25172110</v>
      </c>
      <c r="K6448" s="38" t="s">
        <v>12462</v>
      </c>
      <c r="L6448" s="71" t="str">
        <f t="shared" si="269"/>
        <v>126-0001-05.JPG</v>
      </c>
      <c r="M6448" s="71" t="s">
        <v>12567</v>
      </c>
      <c r="N6448" s="71" t="s">
        <v>6258</v>
      </c>
    </row>
    <row r="6449" spans="1:14" x14ac:dyDescent="0.25">
      <c r="A6449" s="67" t="s">
        <v>12572</v>
      </c>
      <c r="B6449" s="69" t="s">
        <v>7</v>
      </c>
      <c r="C6449" s="67" t="s">
        <v>12572</v>
      </c>
      <c r="D6449" s="67"/>
      <c r="E6449" s="67" t="s">
        <v>12572</v>
      </c>
      <c r="F6449" s="70"/>
      <c r="G6449" s="70"/>
      <c r="H6449" s="70"/>
      <c r="I6449" s="70"/>
      <c r="J6449" s="37"/>
      <c r="K6449" s="37" t="s">
        <v>12462</v>
      </c>
      <c r="L6449" s="67" t="str">
        <f t="shared" si="269"/>
        <v>FILTRO ALTO FLUJO.JPG</v>
      </c>
      <c r="M6449" s="67"/>
      <c r="N6449" s="67"/>
    </row>
    <row r="6450" spans="1:14" x14ac:dyDescent="0.25">
      <c r="A6450" s="67" t="s">
        <v>12572</v>
      </c>
      <c r="B6450" s="67" t="s">
        <v>12572</v>
      </c>
      <c r="C6450" s="67" t="s">
        <v>12572</v>
      </c>
      <c r="D6450" s="67"/>
      <c r="E6450" s="67" t="s">
        <v>12572</v>
      </c>
      <c r="F6450" s="70"/>
      <c r="G6450" s="70"/>
      <c r="H6450" s="70"/>
      <c r="I6450" s="70"/>
      <c r="J6450" s="37"/>
      <c r="K6450" s="37" t="s">
        <v>12462</v>
      </c>
      <c r="L6450" s="67" t="str">
        <f t="shared" si="269"/>
        <v>FILTRO ALTO FLUJO.JPG</v>
      </c>
      <c r="M6450" s="67"/>
      <c r="N6450" s="67"/>
    </row>
    <row r="6451" spans="1:14" x14ac:dyDescent="0.25">
      <c r="A6451" s="71" t="s">
        <v>6095</v>
      </c>
      <c r="B6451" s="72" t="s">
        <v>12572</v>
      </c>
      <c r="C6451" s="71" t="s">
        <v>12438</v>
      </c>
      <c r="D6451" s="73" t="s">
        <v>11864</v>
      </c>
      <c r="E6451" s="71" t="s">
        <v>8273</v>
      </c>
      <c r="F6451" s="75" t="s">
        <v>10</v>
      </c>
      <c r="G6451" s="75">
        <v>215</v>
      </c>
      <c r="H6451" s="75"/>
      <c r="I6451" s="74" t="s">
        <v>7799</v>
      </c>
      <c r="J6451" s="38">
        <v>40161505</v>
      </c>
      <c r="K6451" s="38" t="s">
        <v>12462</v>
      </c>
      <c r="L6451" s="76" t="str">
        <f t="shared" si="269"/>
        <v>127-0100-01.JPG</v>
      </c>
      <c r="M6451" s="76" t="s">
        <v>12571</v>
      </c>
      <c r="N6451" s="76" t="s">
        <v>12568</v>
      </c>
    </row>
    <row r="6452" spans="1:14" x14ac:dyDescent="0.25">
      <c r="A6452" s="71" t="s">
        <v>6096</v>
      </c>
      <c r="B6452" s="72" t="s">
        <v>12572</v>
      </c>
      <c r="C6452" s="71" t="s">
        <v>12439</v>
      </c>
      <c r="D6452" s="73" t="s">
        <v>11864</v>
      </c>
      <c r="E6452" s="71" t="s">
        <v>8274</v>
      </c>
      <c r="F6452" s="75" t="s">
        <v>10</v>
      </c>
      <c r="G6452" s="75">
        <v>215</v>
      </c>
      <c r="H6452" s="75"/>
      <c r="I6452" s="74" t="s">
        <v>7799</v>
      </c>
      <c r="J6452" s="38">
        <v>40161505</v>
      </c>
      <c r="K6452" s="38" t="s">
        <v>12462</v>
      </c>
      <c r="L6452" s="76" t="str">
        <f t="shared" si="269"/>
        <v>127-0100-02.JPG</v>
      </c>
      <c r="M6452" s="76" t="s">
        <v>12571</v>
      </c>
      <c r="N6452" s="76" t="s">
        <v>12568</v>
      </c>
    </row>
    <row r="6453" spans="1:14" x14ac:dyDescent="0.25">
      <c r="A6453" s="71" t="s">
        <v>6097</v>
      </c>
      <c r="B6453" s="72" t="s">
        <v>12572</v>
      </c>
      <c r="C6453" s="71" t="s">
        <v>12440</v>
      </c>
      <c r="D6453" s="73" t="s">
        <v>11864</v>
      </c>
      <c r="E6453" s="71" t="s">
        <v>8275</v>
      </c>
      <c r="F6453" s="75" t="s">
        <v>10</v>
      </c>
      <c r="G6453" s="75">
        <v>215</v>
      </c>
      <c r="H6453" s="75"/>
      <c r="I6453" s="74" t="s">
        <v>7799</v>
      </c>
      <c r="J6453" s="38">
        <v>40161505</v>
      </c>
      <c r="K6453" s="38" t="s">
        <v>12462</v>
      </c>
      <c r="L6453" s="76" t="str">
        <f t="shared" si="269"/>
        <v>127-0100-03.JPG</v>
      </c>
      <c r="M6453" s="76" t="s">
        <v>12571</v>
      </c>
      <c r="N6453" s="76" t="s">
        <v>12568</v>
      </c>
    </row>
    <row r="6454" spans="1:14" x14ac:dyDescent="0.25">
      <c r="A6454" s="71" t="s">
        <v>6098</v>
      </c>
      <c r="B6454" s="72" t="s">
        <v>12572</v>
      </c>
      <c r="C6454" s="71"/>
      <c r="D6454" s="73" t="s">
        <v>11864</v>
      </c>
      <c r="E6454" s="71" t="s">
        <v>6099</v>
      </c>
      <c r="F6454" s="75" t="s">
        <v>10</v>
      </c>
      <c r="G6454" s="75">
        <v>989</v>
      </c>
      <c r="H6454" s="75"/>
      <c r="I6454" s="74" t="s">
        <v>7799</v>
      </c>
      <c r="J6454" s="38">
        <v>40161505</v>
      </c>
      <c r="K6454" s="38" t="s">
        <v>12462</v>
      </c>
      <c r="L6454" s="71" t="str">
        <f t="shared" si="269"/>
        <v>127-0101-01.JPG</v>
      </c>
      <c r="M6454" s="71" t="s">
        <v>12571</v>
      </c>
      <c r="N6454" s="71" t="s">
        <v>12568</v>
      </c>
    </row>
    <row r="6455" spans="1:14" x14ac:dyDescent="0.25">
      <c r="A6455" s="71" t="s">
        <v>6100</v>
      </c>
      <c r="B6455" s="72" t="s">
        <v>12572</v>
      </c>
      <c r="C6455" s="71"/>
      <c r="D6455" s="73" t="s">
        <v>11864</v>
      </c>
      <c r="E6455" s="71" t="s">
        <v>6101</v>
      </c>
      <c r="F6455" s="75" t="s">
        <v>10</v>
      </c>
      <c r="G6455" s="75">
        <v>989</v>
      </c>
      <c r="H6455" s="75"/>
      <c r="I6455" s="74" t="s">
        <v>7799</v>
      </c>
      <c r="J6455" s="38">
        <v>40161505</v>
      </c>
      <c r="K6455" s="38" t="s">
        <v>12462</v>
      </c>
      <c r="L6455" s="71" t="str">
        <f t="shared" si="269"/>
        <v>127-0101-02.JPG</v>
      </c>
      <c r="M6455" s="71" t="s">
        <v>12571</v>
      </c>
      <c r="N6455" s="71" t="s">
        <v>12568</v>
      </c>
    </row>
    <row r="6456" spans="1:14" x14ac:dyDescent="0.25">
      <c r="A6456" s="71" t="s">
        <v>6102</v>
      </c>
      <c r="B6456" s="72" t="s">
        <v>12572</v>
      </c>
      <c r="C6456" s="71"/>
      <c r="D6456" s="73" t="s">
        <v>11864</v>
      </c>
      <c r="E6456" s="71" t="s">
        <v>6103</v>
      </c>
      <c r="F6456" s="75" t="s">
        <v>10</v>
      </c>
      <c r="G6456" s="75">
        <v>989</v>
      </c>
      <c r="H6456" s="75"/>
      <c r="I6456" s="74" t="s">
        <v>7799</v>
      </c>
      <c r="J6456" s="38">
        <v>40161505</v>
      </c>
      <c r="K6456" s="38" t="s">
        <v>12462</v>
      </c>
      <c r="L6456" s="71" t="str">
        <f t="shared" si="269"/>
        <v>127-0101-03.JPG</v>
      </c>
      <c r="M6456" s="71" t="s">
        <v>12571</v>
      </c>
      <c r="N6456" s="71" t="s">
        <v>12568</v>
      </c>
    </row>
    <row r="6457" spans="1:14" x14ac:dyDescent="0.25">
      <c r="A6457" s="71" t="s">
        <v>6104</v>
      </c>
      <c r="B6457" s="72" t="s">
        <v>12572</v>
      </c>
      <c r="C6457" s="71"/>
      <c r="D6457" s="73" t="s">
        <v>11864</v>
      </c>
      <c r="E6457" s="71" t="s">
        <v>6105</v>
      </c>
      <c r="F6457" s="75" t="s">
        <v>10</v>
      </c>
      <c r="G6457" s="75">
        <v>989</v>
      </c>
      <c r="H6457" s="75"/>
      <c r="I6457" s="74" t="s">
        <v>7799</v>
      </c>
      <c r="J6457" s="38">
        <v>40161505</v>
      </c>
      <c r="K6457" s="38" t="s">
        <v>12462</v>
      </c>
      <c r="L6457" s="71" t="str">
        <f t="shared" si="269"/>
        <v>127-0101-04.JPG</v>
      </c>
      <c r="M6457" s="71" t="s">
        <v>12571</v>
      </c>
      <c r="N6457" s="71" t="s">
        <v>12568</v>
      </c>
    </row>
    <row r="6458" spans="1:14" x14ac:dyDescent="0.25">
      <c r="A6458" s="71" t="s">
        <v>6106</v>
      </c>
      <c r="B6458" s="72" t="s">
        <v>12572</v>
      </c>
      <c r="C6458" s="71"/>
      <c r="D6458" s="73" t="s">
        <v>11864</v>
      </c>
      <c r="E6458" s="71" t="s">
        <v>6107</v>
      </c>
      <c r="F6458" s="75" t="s">
        <v>10</v>
      </c>
      <c r="G6458" s="75">
        <v>1011.56</v>
      </c>
      <c r="H6458" s="75"/>
      <c r="I6458" s="74" t="s">
        <v>7799</v>
      </c>
      <c r="J6458" s="38">
        <v>40161505</v>
      </c>
      <c r="K6458" s="38" t="s">
        <v>12462</v>
      </c>
      <c r="L6458" s="71" t="str">
        <f t="shared" si="269"/>
        <v>127-0102-01.JPG</v>
      </c>
      <c r="M6458" s="71" t="s">
        <v>12571</v>
      </c>
      <c r="N6458" s="71" t="s">
        <v>12568</v>
      </c>
    </row>
    <row r="6459" spans="1:14" x14ac:dyDescent="0.25">
      <c r="A6459" s="71" t="s">
        <v>6108</v>
      </c>
      <c r="B6459" s="72" t="s">
        <v>12572</v>
      </c>
      <c r="C6459" s="71"/>
      <c r="D6459" s="73" t="s">
        <v>11864</v>
      </c>
      <c r="E6459" s="71" t="s">
        <v>6109</v>
      </c>
      <c r="F6459" s="75" t="s">
        <v>10</v>
      </c>
      <c r="G6459" s="75">
        <v>1011.56</v>
      </c>
      <c r="H6459" s="75"/>
      <c r="I6459" s="74" t="s">
        <v>7799</v>
      </c>
      <c r="J6459" s="38">
        <v>40161505</v>
      </c>
      <c r="K6459" s="38" t="s">
        <v>12462</v>
      </c>
      <c r="L6459" s="71" t="str">
        <f t="shared" si="269"/>
        <v>127-0102-02.JPG</v>
      </c>
      <c r="M6459" s="71" t="s">
        <v>12571</v>
      </c>
      <c r="N6459" s="71" t="s">
        <v>12568</v>
      </c>
    </row>
    <row r="6460" spans="1:14" x14ac:dyDescent="0.25">
      <c r="A6460" s="71" t="s">
        <v>6110</v>
      </c>
      <c r="B6460" s="72" t="s">
        <v>12572</v>
      </c>
      <c r="C6460" s="71"/>
      <c r="D6460" s="73" t="s">
        <v>11864</v>
      </c>
      <c r="E6460" s="71" t="s">
        <v>6111</v>
      </c>
      <c r="F6460" s="75" t="s">
        <v>10</v>
      </c>
      <c r="G6460" s="75">
        <v>1011.56</v>
      </c>
      <c r="H6460" s="75"/>
      <c r="I6460" s="74" t="s">
        <v>7799</v>
      </c>
      <c r="J6460" s="38">
        <v>40161505</v>
      </c>
      <c r="K6460" s="38" t="s">
        <v>12462</v>
      </c>
      <c r="L6460" s="71" t="str">
        <f t="shared" si="269"/>
        <v>127-0102-03.JPG</v>
      </c>
      <c r="M6460" s="71" t="s">
        <v>12571</v>
      </c>
      <c r="N6460" s="71" t="s">
        <v>12568</v>
      </c>
    </row>
    <row r="6461" spans="1:14" x14ac:dyDescent="0.25">
      <c r="A6461" s="71" t="s">
        <v>6112</v>
      </c>
      <c r="B6461" s="72" t="s">
        <v>12572</v>
      </c>
      <c r="C6461" s="71"/>
      <c r="D6461" s="73" t="s">
        <v>11864</v>
      </c>
      <c r="E6461" s="71" t="s">
        <v>6113</v>
      </c>
      <c r="F6461" s="75" t="s">
        <v>10</v>
      </c>
      <c r="G6461" s="75">
        <v>1011.56</v>
      </c>
      <c r="H6461" s="75"/>
      <c r="I6461" s="74" t="s">
        <v>7799</v>
      </c>
      <c r="J6461" s="38">
        <v>40161505</v>
      </c>
      <c r="K6461" s="38" t="s">
        <v>12462</v>
      </c>
      <c r="L6461" s="71" t="str">
        <f t="shared" si="269"/>
        <v>127-0102-04.JPG</v>
      </c>
      <c r="M6461" s="71" t="s">
        <v>12571</v>
      </c>
      <c r="N6461" s="71" t="s">
        <v>12568</v>
      </c>
    </row>
    <row r="6462" spans="1:14" x14ac:dyDescent="0.25">
      <c r="A6462" s="71" t="s">
        <v>6114</v>
      </c>
      <c r="B6462" s="72" t="s">
        <v>12572</v>
      </c>
      <c r="C6462" s="71">
        <v>1115</v>
      </c>
      <c r="D6462" s="73" t="s">
        <v>11864</v>
      </c>
      <c r="E6462" s="71" t="s">
        <v>6115</v>
      </c>
      <c r="F6462" s="75" t="s">
        <v>10</v>
      </c>
      <c r="G6462" s="75">
        <v>365</v>
      </c>
      <c r="H6462" s="75"/>
      <c r="I6462" s="74" t="s">
        <v>7799</v>
      </c>
      <c r="J6462" s="38">
        <v>40161505</v>
      </c>
      <c r="K6462" s="38" t="s">
        <v>12462</v>
      </c>
      <c r="L6462" s="71" t="str">
        <f t="shared" si="269"/>
        <v>127-0103-01.JPG</v>
      </c>
      <c r="M6462" s="71" t="s">
        <v>12571</v>
      </c>
      <c r="N6462" s="71" t="s">
        <v>12568</v>
      </c>
    </row>
    <row r="6463" spans="1:14" x14ac:dyDescent="0.25">
      <c r="A6463" s="71" t="s">
        <v>6116</v>
      </c>
      <c r="B6463" s="72" t="s">
        <v>12572</v>
      </c>
      <c r="C6463" s="71">
        <v>1115</v>
      </c>
      <c r="D6463" s="73" t="s">
        <v>11864</v>
      </c>
      <c r="E6463" s="71" t="s">
        <v>6117</v>
      </c>
      <c r="F6463" s="75" t="s">
        <v>10</v>
      </c>
      <c r="G6463" s="75">
        <v>365</v>
      </c>
      <c r="H6463" s="75"/>
      <c r="I6463" s="74" t="s">
        <v>7799</v>
      </c>
      <c r="J6463" s="38">
        <v>40161505</v>
      </c>
      <c r="K6463" s="38" t="s">
        <v>12462</v>
      </c>
      <c r="L6463" s="71" t="str">
        <f t="shared" si="269"/>
        <v>127-0103-02.JPG</v>
      </c>
      <c r="M6463" s="71" t="s">
        <v>12571</v>
      </c>
      <c r="N6463" s="71" t="s">
        <v>12568</v>
      </c>
    </row>
    <row r="6464" spans="1:14" x14ac:dyDescent="0.25">
      <c r="A6464" s="71" t="s">
        <v>6118</v>
      </c>
      <c r="B6464" s="72" t="s">
        <v>12572</v>
      </c>
      <c r="C6464" s="71">
        <v>1115</v>
      </c>
      <c r="D6464" s="73" t="s">
        <v>11864</v>
      </c>
      <c r="E6464" s="71" t="s">
        <v>6119</v>
      </c>
      <c r="F6464" s="75" t="s">
        <v>10</v>
      </c>
      <c r="G6464" s="75">
        <v>365</v>
      </c>
      <c r="H6464" s="75"/>
      <c r="I6464" s="74" t="s">
        <v>7799</v>
      </c>
      <c r="J6464" s="38">
        <v>40161505</v>
      </c>
      <c r="K6464" s="38" t="s">
        <v>12462</v>
      </c>
      <c r="L6464" s="71" t="str">
        <f t="shared" si="269"/>
        <v>127-0103-03.JPG</v>
      </c>
      <c r="M6464" s="71" t="s">
        <v>12571</v>
      </c>
      <c r="N6464" s="71" t="s">
        <v>12568</v>
      </c>
    </row>
    <row r="6465" spans="1:14" x14ac:dyDescent="0.25">
      <c r="A6465" s="71" t="s">
        <v>18890</v>
      </c>
      <c r="B6465" s="72" t="s">
        <v>12572</v>
      </c>
      <c r="C6465" s="71" t="s">
        <v>18891</v>
      </c>
      <c r="D6465" s="73" t="s">
        <v>11864</v>
      </c>
      <c r="E6465" s="71" t="s">
        <v>18889</v>
      </c>
      <c r="F6465" s="75" t="s">
        <v>10</v>
      </c>
      <c r="G6465" s="75">
        <v>365</v>
      </c>
      <c r="H6465" s="75"/>
      <c r="I6465" s="74" t="s">
        <v>7799</v>
      </c>
      <c r="J6465" s="38">
        <v>40161505</v>
      </c>
      <c r="K6465" s="38" t="s">
        <v>12462</v>
      </c>
      <c r="L6465" s="76" t="str">
        <f t="shared" ref="L6465" si="270">CONCATENATE(A6465,K6465)</f>
        <v>127-0103-04.JPG</v>
      </c>
      <c r="M6465" s="76" t="s">
        <v>12571</v>
      </c>
      <c r="N6465" s="76" t="s">
        <v>12568</v>
      </c>
    </row>
    <row r="6466" spans="1:14" x14ac:dyDescent="0.25">
      <c r="A6466" s="71" t="s">
        <v>6120</v>
      </c>
      <c r="B6466" s="72" t="s">
        <v>12572</v>
      </c>
      <c r="C6466" s="71"/>
      <c r="D6466" s="73" t="s">
        <v>11864</v>
      </c>
      <c r="E6466" s="71" t="s">
        <v>6121</v>
      </c>
      <c r="F6466" s="75" t="s">
        <v>10</v>
      </c>
      <c r="G6466" s="75">
        <v>160</v>
      </c>
      <c r="H6466" s="75"/>
      <c r="I6466" s="74" t="s">
        <v>7799</v>
      </c>
      <c r="J6466" s="38">
        <v>40161505</v>
      </c>
      <c r="K6466" s="38" t="s">
        <v>12462</v>
      </c>
      <c r="L6466" s="71" t="str">
        <f t="shared" si="269"/>
        <v>127-0104-01.JPG</v>
      </c>
      <c r="M6466" s="71" t="s">
        <v>12571</v>
      </c>
      <c r="N6466" s="71" t="s">
        <v>12568</v>
      </c>
    </row>
    <row r="6467" spans="1:14" x14ac:dyDescent="0.25">
      <c r="A6467" s="71" t="s">
        <v>6122</v>
      </c>
      <c r="B6467" s="72" t="s">
        <v>12572</v>
      </c>
      <c r="C6467" s="71"/>
      <c r="D6467" s="73" t="s">
        <v>11864</v>
      </c>
      <c r="E6467" s="71" t="s">
        <v>6123</v>
      </c>
      <c r="F6467" s="75" t="s">
        <v>10</v>
      </c>
      <c r="G6467" s="75">
        <v>160</v>
      </c>
      <c r="H6467" s="75"/>
      <c r="I6467" s="74" t="s">
        <v>7799</v>
      </c>
      <c r="J6467" s="38">
        <v>40161505</v>
      </c>
      <c r="K6467" s="38" t="s">
        <v>12462</v>
      </c>
      <c r="L6467" s="71" t="str">
        <f t="shared" si="269"/>
        <v>127-0104-02.JPG</v>
      </c>
      <c r="M6467" s="71" t="s">
        <v>12571</v>
      </c>
      <c r="N6467" s="71" t="s">
        <v>12568</v>
      </c>
    </row>
    <row r="6468" spans="1:14" x14ac:dyDescent="0.25">
      <c r="A6468" s="71" t="s">
        <v>6124</v>
      </c>
      <c r="B6468" s="72" t="s">
        <v>12572</v>
      </c>
      <c r="C6468" s="71"/>
      <c r="D6468" s="73" t="s">
        <v>11864</v>
      </c>
      <c r="E6468" s="71" t="s">
        <v>6125</v>
      </c>
      <c r="F6468" s="75" t="s">
        <v>10</v>
      </c>
      <c r="G6468" s="75">
        <v>160</v>
      </c>
      <c r="H6468" s="75"/>
      <c r="I6468" s="74" t="s">
        <v>7799</v>
      </c>
      <c r="J6468" s="38">
        <v>40161505</v>
      </c>
      <c r="K6468" s="38" t="s">
        <v>12462</v>
      </c>
      <c r="L6468" s="71" t="str">
        <f t="shared" si="269"/>
        <v>127-0104-03.JPG</v>
      </c>
      <c r="M6468" s="71" t="s">
        <v>12571</v>
      </c>
      <c r="N6468" s="71" t="s">
        <v>12568</v>
      </c>
    </row>
    <row r="6469" spans="1:14" x14ac:dyDescent="0.25">
      <c r="A6469" s="71" t="s">
        <v>6126</v>
      </c>
      <c r="B6469" s="72" t="s">
        <v>12572</v>
      </c>
      <c r="C6469" s="71"/>
      <c r="D6469" s="73" t="s">
        <v>11864</v>
      </c>
      <c r="E6469" s="71" t="s">
        <v>6127</v>
      </c>
      <c r="F6469" s="75" t="s">
        <v>10</v>
      </c>
      <c r="G6469" s="75">
        <v>350</v>
      </c>
      <c r="H6469" s="75"/>
      <c r="I6469" s="74" t="s">
        <v>7799</v>
      </c>
      <c r="J6469" s="38">
        <v>40161505</v>
      </c>
      <c r="K6469" s="38" t="s">
        <v>12462</v>
      </c>
      <c r="L6469" s="71" t="str">
        <f t="shared" si="269"/>
        <v>127-0105-01.JPG</v>
      </c>
      <c r="M6469" s="71" t="s">
        <v>12571</v>
      </c>
      <c r="N6469" s="71" t="s">
        <v>12568</v>
      </c>
    </row>
    <row r="6470" spans="1:14" x14ac:dyDescent="0.25">
      <c r="A6470" s="71" t="s">
        <v>6128</v>
      </c>
      <c r="B6470" s="72" t="s">
        <v>12572</v>
      </c>
      <c r="C6470" s="71"/>
      <c r="D6470" s="73" t="s">
        <v>11864</v>
      </c>
      <c r="E6470" s="71" t="s">
        <v>6129</v>
      </c>
      <c r="F6470" s="75" t="s">
        <v>10</v>
      </c>
      <c r="G6470" s="75">
        <v>350</v>
      </c>
      <c r="H6470" s="75"/>
      <c r="I6470" s="74" t="s">
        <v>7799</v>
      </c>
      <c r="J6470" s="38">
        <v>40161505</v>
      </c>
      <c r="K6470" s="38" t="s">
        <v>12462</v>
      </c>
      <c r="L6470" s="71" t="str">
        <f t="shared" si="269"/>
        <v>127-0105-02.JPG</v>
      </c>
      <c r="M6470" s="71" t="s">
        <v>12571</v>
      </c>
      <c r="N6470" s="71" t="s">
        <v>12568</v>
      </c>
    </row>
    <row r="6471" spans="1:14" x14ac:dyDescent="0.25">
      <c r="A6471" s="71" t="s">
        <v>6130</v>
      </c>
      <c r="B6471" s="72" t="s">
        <v>12572</v>
      </c>
      <c r="C6471" s="71"/>
      <c r="D6471" s="73" t="s">
        <v>11864</v>
      </c>
      <c r="E6471" s="71" t="s">
        <v>6131</v>
      </c>
      <c r="F6471" s="75" t="s">
        <v>10</v>
      </c>
      <c r="G6471" s="75">
        <v>395</v>
      </c>
      <c r="H6471" s="75"/>
      <c r="I6471" s="74" t="s">
        <v>7799</v>
      </c>
      <c r="J6471" s="38">
        <v>40161505</v>
      </c>
      <c r="K6471" s="38" t="s">
        <v>12462</v>
      </c>
      <c r="L6471" s="76" t="str">
        <f t="shared" si="269"/>
        <v>127-0106-01.JPG</v>
      </c>
      <c r="M6471" s="76" t="s">
        <v>12571</v>
      </c>
      <c r="N6471" s="76" t="s">
        <v>12568</v>
      </c>
    </row>
    <row r="6472" spans="1:14" x14ac:dyDescent="0.25">
      <c r="A6472" s="71" t="s">
        <v>6132</v>
      </c>
      <c r="B6472" s="72" t="s">
        <v>12572</v>
      </c>
      <c r="C6472" s="71"/>
      <c r="D6472" s="73" t="s">
        <v>11864</v>
      </c>
      <c r="E6472" s="71" t="s">
        <v>6133</v>
      </c>
      <c r="F6472" s="75" t="s">
        <v>10</v>
      </c>
      <c r="G6472" s="75">
        <v>395</v>
      </c>
      <c r="H6472" s="75"/>
      <c r="I6472" s="74" t="s">
        <v>7799</v>
      </c>
      <c r="J6472" s="38">
        <v>40161505</v>
      </c>
      <c r="K6472" s="38" t="s">
        <v>12462</v>
      </c>
      <c r="L6472" s="76" t="str">
        <f t="shared" si="269"/>
        <v>127-0106-02.JPG</v>
      </c>
      <c r="M6472" s="76" t="s">
        <v>12571</v>
      </c>
      <c r="N6472" s="76" t="s">
        <v>12568</v>
      </c>
    </row>
    <row r="6473" spans="1:14" x14ac:dyDescent="0.25">
      <c r="A6473" s="71" t="s">
        <v>6134</v>
      </c>
      <c r="B6473" s="72" t="s">
        <v>12572</v>
      </c>
      <c r="C6473" s="71"/>
      <c r="D6473" s="73" t="s">
        <v>11864</v>
      </c>
      <c r="E6473" s="71" t="s">
        <v>6135</v>
      </c>
      <c r="F6473" s="75" t="s">
        <v>10</v>
      </c>
      <c r="G6473" s="75">
        <v>395</v>
      </c>
      <c r="H6473" s="75"/>
      <c r="I6473" s="74" t="s">
        <v>7799</v>
      </c>
      <c r="J6473" s="38">
        <v>40161505</v>
      </c>
      <c r="K6473" s="38" t="s">
        <v>12462</v>
      </c>
      <c r="L6473" s="76" t="str">
        <f t="shared" si="269"/>
        <v>127-0106-03.JPG</v>
      </c>
      <c r="M6473" s="76" t="s">
        <v>12571</v>
      </c>
      <c r="N6473" s="76" t="s">
        <v>12568</v>
      </c>
    </row>
    <row r="6474" spans="1:14" x14ac:dyDescent="0.25">
      <c r="A6474" s="71" t="s">
        <v>6136</v>
      </c>
      <c r="B6474" s="72" t="s">
        <v>12572</v>
      </c>
      <c r="C6474" s="71"/>
      <c r="D6474" s="73" t="s">
        <v>11864</v>
      </c>
      <c r="E6474" s="71" t="s">
        <v>6137</v>
      </c>
      <c r="F6474" s="75" t="s">
        <v>10</v>
      </c>
      <c r="G6474" s="75">
        <v>369</v>
      </c>
      <c r="H6474" s="75"/>
      <c r="I6474" s="74" t="s">
        <v>7799</v>
      </c>
      <c r="J6474" s="38">
        <v>40161505</v>
      </c>
      <c r="K6474" s="38" t="s">
        <v>12462</v>
      </c>
      <c r="L6474" s="71" t="str">
        <f t="shared" si="269"/>
        <v>127-0107-01.JPG</v>
      </c>
      <c r="M6474" s="71" t="s">
        <v>12571</v>
      </c>
      <c r="N6474" s="71" t="s">
        <v>12568</v>
      </c>
    </row>
    <row r="6475" spans="1:14" x14ac:dyDescent="0.25">
      <c r="A6475" s="71" t="s">
        <v>6138</v>
      </c>
      <c r="B6475" s="72" t="s">
        <v>12572</v>
      </c>
      <c r="C6475" s="71"/>
      <c r="D6475" s="73" t="s">
        <v>11864</v>
      </c>
      <c r="E6475" s="71" t="s">
        <v>6139</v>
      </c>
      <c r="F6475" s="75" t="s">
        <v>10</v>
      </c>
      <c r="G6475" s="75">
        <v>372</v>
      </c>
      <c r="H6475" s="75"/>
      <c r="I6475" s="74" t="s">
        <v>7799</v>
      </c>
      <c r="J6475" s="38">
        <v>40161505</v>
      </c>
      <c r="K6475" s="38" t="s">
        <v>12462</v>
      </c>
      <c r="L6475" s="71" t="str">
        <f t="shared" si="269"/>
        <v>127-0107-02.JPG</v>
      </c>
      <c r="M6475" s="71" t="s">
        <v>12571</v>
      </c>
      <c r="N6475" s="71" t="s">
        <v>12568</v>
      </c>
    </row>
    <row r="6476" spans="1:14" x14ac:dyDescent="0.25">
      <c r="A6476" s="71" t="s">
        <v>6140</v>
      </c>
      <c r="B6476" s="72" t="s">
        <v>12572</v>
      </c>
      <c r="C6476" s="71"/>
      <c r="D6476" s="73" t="s">
        <v>11864</v>
      </c>
      <c r="E6476" s="71" t="s">
        <v>6141</v>
      </c>
      <c r="F6476" s="75" t="s">
        <v>10</v>
      </c>
      <c r="G6476" s="75">
        <v>369</v>
      </c>
      <c r="H6476" s="75"/>
      <c r="I6476" s="74" t="s">
        <v>7799</v>
      </c>
      <c r="J6476" s="38">
        <v>40161505</v>
      </c>
      <c r="K6476" s="38" t="s">
        <v>12462</v>
      </c>
      <c r="L6476" s="71" t="str">
        <f t="shared" si="269"/>
        <v>127-0107-03.JPG</v>
      </c>
      <c r="M6476" s="71" t="s">
        <v>12571</v>
      </c>
      <c r="N6476" s="71" t="s">
        <v>12568</v>
      </c>
    </row>
    <row r="6477" spans="1:14" x14ac:dyDescent="0.25">
      <c r="A6477" s="71" t="s">
        <v>6142</v>
      </c>
      <c r="B6477" s="72" t="s">
        <v>12572</v>
      </c>
      <c r="C6477" s="71"/>
      <c r="D6477" s="73" t="s">
        <v>11864</v>
      </c>
      <c r="E6477" s="71" t="s">
        <v>6143</v>
      </c>
      <c r="F6477" s="75" t="s">
        <v>10</v>
      </c>
      <c r="G6477" s="75">
        <v>369</v>
      </c>
      <c r="H6477" s="75"/>
      <c r="I6477" s="74" t="s">
        <v>7799</v>
      </c>
      <c r="J6477" s="38">
        <v>40161505</v>
      </c>
      <c r="K6477" s="38" t="s">
        <v>12462</v>
      </c>
      <c r="L6477" s="71" t="str">
        <f t="shared" si="269"/>
        <v>127-0107-04.JPG</v>
      </c>
      <c r="M6477" s="71" t="s">
        <v>12571</v>
      </c>
      <c r="N6477" s="71" t="s">
        <v>12568</v>
      </c>
    </row>
    <row r="6478" spans="1:14" x14ac:dyDescent="0.25">
      <c r="A6478" s="71" t="s">
        <v>6144</v>
      </c>
      <c r="B6478" s="72" t="s">
        <v>12572</v>
      </c>
      <c r="C6478" s="71"/>
      <c r="D6478" s="73" t="s">
        <v>11864</v>
      </c>
      <c r="E6478" s="71" t="s">
        <v>6145</v>
      </c>
      <c r="F6478" s="75" t="s">
        <v>10</v>
      </c>
      <c r="G6478" s="75">
        <v>369</v>
      </c>
      <c r="H6478" s="75"/>
      <c r="I6478" s="74" t="s">
        <v>7799</v>
      </c>
      <c r="J6478" s="38">
        <v>40161505</v>
      </c>
      <c r="K6478" s="38" t="s">
        <v>12462</v>
      </c>
      <c r="L6478" s="71" t="str">
        <f t="shared" si="269"/>
        <v>127-0108-01.JPG</v>
      </c>
      <c r="M6478" s="71" t="s">
        <v>12571</v>
      </c>
      <c r="N6478" s="71" t="s">
        <v>12568</v>
      </c>
    </row>
    <row r="6479" spans="1:14" x14ac:dyDescent="0.25">
      <c r="A6479" s="71" t="s">
        <v>6146</v>
      </c>
      <c r="B6479" s="72" t="s">
        <v>12572</v>
      </c>
      <c r="C6479" s="71"/>
      <c r="D6479" s="73" t="s">
        <v>11864</v>
      </c>
      <c r="E6479" s="71" t="s">
        <v>6147</v>
      </c>
      <c r="F6479" s="75" t="s">
        <v>10</v>
      </c>
      <c r="G6479" s="75">
        <v>369</v>
      </c>
      <c r="H6479" s="75"/>
      <c r="I6479" s="74" t="s">
        <v>7799</v>
      </c>
      <c r="J6479" s="38">
        <v>40161505</v>
      </c>
      <c r="K6479" s="38" t="s">
        <v>12462</v>
      </c>
      <c r="L6479" s="71" t="str">
        <f t="shared" si="269"/>
        <v>127-0108-02.JPG</v>
      </c>
      <c r="M6479" s="71" t="s">
        <v>12571</v>
      </c>
      <c r="N6479" s="71" t="s">
        <v>12568</v>
      </c>
    </row>
    <row r="6480" spans="1:14" x14ac:dyDescent="0.25">
      <c r="A6480" s="71" t="s">
        <v>6148</v>
      </c>
      <c r="B6480" s="72" t="s">
        <v>12572</v>
      </c>
      <c r="C6480" s="71"/>
      <c r="D6480" s="73" t="s">
        <v>11864</v>
      </c>
      <c r="E6480" s="71" t="s">
        <v>6149</v>
      </c>
      <c r="F6480" s="75" t="s">
        <v>10</v>
      </c>
      <c r="G6480" s="75">
        <v>369</v>
      </c>
      <c r="H6480" s="75"/>
      <c r="I6480" s="74" t="s">
        <v>7799</v>
      </c>
      <c r="J6480" s="38">
        <v>40161505</v>
      </c>
      <c r="K6480" s="38" t="s">
        <v>12462</v>
      </c>
      <c r="L6480" s="71" t="str">
        <f t="shared" si="269"/>
        <v>127-0108-03.JPG</v>
      </c>
      <c r="M6480" s="71" t="s">
        <v>12571</v>
      </c>
      <c r="N6480" s="71" t="s">
        <v>12568</v>
      </c>
    </row>
    <row r="6481" spans="1:14" x14ac:dyDescent="0.25">
      <c r="A6481" s="71" t="s">
        <v>6150</v>
      </c>
      <c r="B6481" s="72" t="s">
        <v>12572</v>
      </c>
      <c r="C6481" s="71"/>
      <c r="D6481" s="73" t="s">
        <v>11864</v>
      </c>
      <c r="E6481" s="71" t="s">
        <v>6151</v>
      </c>
      <c r="F6481" s="75" t="s">
        <v>10</v>
      </c>
      <c r="G6481" s="75">
        <v>369</v>
      </c>
      <c r="H6481" s="75"/>
      <c r="I6481" s="74" t="s">
        <v>7799</v>
      </c>
      <c r="J6481" s="38">
        <v>40161505</v>
      </c>
      <c r="K6481" s="38" t="s">
        <v>12462</v>
      </c>
      <c r="L6481" s="71" t="str">
        <f t="shared" si="269"/>
        <v>127-0108-04.JPG</v>
      </c>
      <c r="M6481" s="71" t="s">
        <v>12571</v>
      </c>
      <c r="N6481" s="71" t="s">
        <v>12568</v>
      </c>
    </row>
    <row r="6482" spans="1:14" x14ac:dyDescent="0.25">
      <c r="A6482" s="71" t="s">
        <v>6152</v>
      </c>
      <c r="B6482" s="72" t="s">
        <v>12572</v>
      </c>
      <c r="C6482" s="71"/>
      <c r="D6482" s="73" t="s">
        <v>11864</v>
      </c>
      <c r="E6482" s="71" t="s">
        <v>6153</v>
      </c>
      <c r="F6482" s="75" t="s">
        <v>10</v>
      </c>
      <c r="G6482" s="75">
        <v>369</v>
      </c>
      <c r="H6482" s="75"/>
      <c r="I6482" s="74" t="s">
        <v>7799</v>
      </c>
      <c r="J6482" s="38">
        <v>40161505</v>
      </c>
      <c r="K6482" s="38" t="s">
        <v>12462</v>
      </c>
      <c r="L6482" s="71" t="str">
        <f t="shared" si="269"/>
        <v>127-0108-05.JPG</v>
      </c>
      <c r="M6482" s="71" t="s">
        <v>12571</v>
      </c>
      <c r="N6482" s="71" t="s">
        <v>12568</v>
      </c>
    </row>
    <row r="6483" spans="1:14" x14ac:dyDescent="0.25">
      <c r="A6483" s="71" t="s">
        <v>6154</v>
      </c>
      <c r="B6483" s="72" t="s">
        <v>12572</v>
      </c>
      <c r="C6483" s="71"/>
      <c r="D6483" s="73" t="s">
        <v>11864</v>
      </c>
      <c r="E6483" s="71" t="s">
        <v>6155</v>
      </c>
      <c r="F6483" s="75" t="s">
        <v>10</v>
      </c>
      <c r="G6483" s="75">
        <v>369</v>
      </c>
      <c r="H6483" s="75"/>
      <c r="I6483" s="74" t="s">
        <v>7799</v>
      </c>
      <c r="J6483" s="38">
        <v>40161505</v>
      </c>
      <c r="K6483" s="38" t="s">
        <v>12462</v>
      </c>
      <c r="L6483" s="71" t="str">
        <f t="shared" si="269"/>
        <v>127-0108-06.JPG</v>
      </c>
      <c r="M6483" s="71" t="s">
        <v>12571</v>
      </c>
      <c r="N6483" s="71" t="s">
        <v>12568</v>
      </c>
    </row>
    <row r="6484" spans="1:14" x14ac:dyDescent="0.25">
      <c r="A6484" s="71" t="s">
        <v>6156</v>
      </c>
      <c r="B6484" s="72" t="s">
        <v>12572</v>
      </c>
      <c r="C6484" s="71"/>
      <c r="D6484" s="73" t="s">
        <v>11864</v>
      </c>
      <c r="E6484" s="71" t="s">
        <v>6157</v>
      </c>
      <c r="F6484" s="75" t="s">
        <v>10</v>
      </c>
      <c r="G6484" s="75">
        <v>416.19</v>
      </c>
      <c r="H6484" s="75"/>
      <c r="I6484" s="74" t="s">
        <v>7799</v>
      </c>
      <c r="J6484" s="38">
        <v>40161505</v>
      </c>
      <c r="K6484" s="38" t="s">
        <v>12462</v>
      </c>
      <c r="L6484" s="71" t="str">
        <f t="shared" si="269"/>
        <v>127-0109-01.JPG</v>
      </c>
      <c r="M6484" s="71" t="s">
        <v>12571</v>
      </c>
      <c r="N6484" s="71" t="s">
        <v>12568</v>
      </c>
    </row>
    <row r="6485" spans="1:14" x14ac:dyDescent="0.25">
      <c r="A6485" s="71" t="s">
        <v>6158</v>
      </c>
      <c r="B6485" s="72" t="s">
        <v>12572</v>
      </c>
      <c r="C6485" s="71"/>
      <c r="D6485" s="73" t="s">
        <v>11864</v>
      </c>
      <c r="E6485" s="71" t="s">
        <v>6159</v>
      </c>
      <c r="F6485" s="75" t="s">
        <v>10</v>
      </c>
      <c r="G6485" s="75">
        <v>416.19</v>
      </c>
      <c r="H6485" s="75"/>
      <c r="I6485" s="74" t="s">
        <v>7799</v>
      </c>
      <c r="J6485" s="38">
        <v>40161505</v>
      </c>
      <c r="K6485" s="38" t="s">
        <v>12462</v>
      </c>
      <c r="L6485" s="71" t="str">
        <f t="shared" si="269"/>
        <v>127-0109-02.JPG</v>
      </c>
      <c r="M6485" s="71" t="s">
        <v>12571</v>
      </c>
      <c r="N6485" s="71" t="s">
        <v>12568</v>
      </c>
    </row>
    <row r="6486" spans="1:14" x14ac:dyDescent="0.25">
      <c r="A6486" s="71" t="s">
        <v>11204</v>
      </c>
      <c r="B6486" s="72" t="s">
        <v>12572</v>
      </c>
      <c r="C6486" s="71" t="s">
        <v>11208</v>
      </c>
      <c r="D6486" s="73" t="s">
        <v>11864</v>
      </c>
      <c r="E6486" s="71" t="s">
        <v>11206</v>
      </c>
      <c r="F6486" s="75" t="s">
        <v>10</v>
      </c>
      <c r="G6486" s="75">
        <v>372</v>
      </c>
      <c r="H6486" s="75"/>
      <c r="I6486" s="74" t="s">
        <v>7799</v>
      </c>
      <c r="J6486" s="38">
        <v>40161505</v>
      </c>
      <c r="K6486" s="38" t="s">
        <v>12462</v>
      </c>
      <c r="L6486" s="71" t="str">
        <f t="shared" si="269"/>
        <v>127-0109-03.JPG</v>
      </c>
      <c r="M6486" s="71" t="s">
        <v>12571</v>
      </c>
      <c r="N6486" s="71" t="s">
        <v>12568</v>
      </c>
    </row>
    <row r="6487" spans="1:14" x14ac:dyDescent="0.25">
      <c r="A6487" s="71" t="s">
        <v>11205</v>
      </c>
      <c r="B6487" s="72" t="s">
        <v>12572</v>
      </c>
      <c r="C6487" s="71" t="s">
        <v>11208</v>
      </c>
      <c r="D6487" s="73" t="s">
        <v>11864</v>
      </c>
      <c r="E6487" s="71" t="s">
        <v>11207</v>
      </c>
      <c r="F6487" s="75" t="s">
        <v>10</v>
      </c>
      <c r="G6487" s="75">
        <v>319</v>
      </c>
      <c r="H6487" s="75"/>
      <c r="I6487" s="74" t="s">
        <v>7799</v>
      </c>
      <c r="J6487" s="38">
        <v>40161505</v>
      </c>
      <c r="K6487" s="38" t="s">
        <v>12462</v>
      </c>
      <c r="L6487" s="71" t="str">
        <f t="shared" si="269"/>
        <v>127-0109-04.JPG</v>
      </c>
      <c r="M6487" s="71" t="s">
        <v>12571</v>
      </c>
      <c r="N6487" s="71" t="s">
        <v>12568</v>
      </c>
    </row>
    <row r="6488" spans="1:14" x14ac:dyDescent="0.25">
      <c r="A6488" s="71" t="s">
        <v>6160</v>
      </c>
      <c r="B6488" s="72" t="s">
        <v>12572</v>
      </c>
      <c r="C6488" s="71"/>
      <c r="D6488" s="73" t="s">
        <v>11864</v>
      </c>
      <c r="E6488" s="71" t="s">
        <v>6161</v>
      </c>
      <c r="F6488" s="75" t="s">
        <v>10</v>
      </c>
      <c r="G6488" s="75">
        <v>449</v>
      </c>
      <c r="H6488" s="75"/>
      <c r="I6488" s="74" t="s">
        <v>7799</v>
      </c>
      <c r="J6488" s="38">
        <v>40161505</v>
      </c>
      <c r="K6488" s="38" t="s">
        <v>12462</v>
      </c>
      <c r="L6488" s="76" t="str">
        <f t="shared" si="269"/>
        <v>127-0110-01.JPG</v>
      </c>
      <c r="M6488" s="76" t="s">
        <v>12571</v>
      </c>
      <c r="N6488" s="76" t="s">
        <v>12568</v>
      </c>
    </row>
    <row r="6489" spans="1:14" x14ac:dyDescent="0.25">
      <c r="A6489" s="71" t="s">
        <v>6162</v>
      </c>
      <c r="B6489" s="72" t="s">
        <v>12572</v>
      </c>
      <c r="C6489" s="71"/>
      <c r="D6489" s="73" t="s">
        <v>11864</v>
      </c>
      <c r="E6489" s="71" t="s">
        <v>6163</v>
      </c>
      <c r="F6489" s="75" t="s">
        <v>10</v>
      </c>
      <c r="G6489" s="75">
        <v>449</v>
      </c>
      <c r="H6489" s="75"/>
      <c r="I6489" s="74" t="s">
        <v>7799</v>
      </c>
      <c r="J6489" s="38">
        <v>40161505</v>
      </c>
      <c r="K6489" s="38" t="s">
        <v>12462</v>
      </c>
      <c r="L6489" s="76" t="str">
        <f t="shared" si="269"/>
        <v>127-0110-02.JPG</v>
      </c>
      <c r="M6489" s="76" t="s">
        <v>12571</v>
      </c>
      <c r="N6489" s="76" t="s">
        <v>12568</v>
      </c>
    </row>
    <row r="6490" spans="1:14" x14ac:dyDescent="0.25">
      <c r="A6490" s="71" t="s">
        <v>6164</v>
      </c>
      <c r="B6490" s="72" t="s">
        <v>12572</v>
      </c>
      <c r="C6490" s="71"/>
      <c r="D6490" s="73" t="s">
        <v>11864</v>
      </c>
      <c r="E6490" s="71" t="s">
        <v>6165</v>
      </c>
      <c r="F6490" s="75" t="s">
        <v>10</v>
      </c>
      <c r="G6490" s="75">
        <v>449</v>
      </c>
      <c r="H6490" s="75"/>
      <c r="I6490" s="74" t="s">
        <v>7799</v>
      </c>
      <c r="J6490" s="38">
        <v>40161505</v>
      </c>
      <c r="K6490" s="38" t="s">
        <v>12462</v>
      </c>
      <c r="L6490" s="76" t="str">
        <f t="shared" si="269"/>
        <v>127-0110-03.JPG</v>
      </c>
      <c r="M6490" s="76" t="s">
        <v>12571</v>
      </c>
      <c r="N6490" s="76" t="s">
        <v>12568</v>
      </c>
    </row>
    <row r="6491" spans="1:14" x14ac:dyDescent="0.25">
      <c r="A6491" s="71" t="s">
        <v>6166</v>
      </c>
      <c r="B6491" s="72" t="s">
        <v>12572</v>
      </c>
      <c r="C6491" s="71"/>
      <c r="D6491" s="73" t="s">
        <v>11864</v>
      </c>
      <c r="E6491" s="71" t="s">
        <v>6167</v>
      </c>
      <c r="F6491" s="75" t="s">
        <v>10</v>
      </c>
      <c r="G6491" s="75">
        <v>449</v>
      </c>
      <c r="H6491" s="75"/>
      <c r="I6491" s="74" t="s">
        <v>7799</v>
      </c>
      <c r="J6491" s="38">
        <v>40161505</v>
      </c>
      <c r="K6491" s="38" t="s">
        <v>12462</v>
      </c>
      <c r="L6491" s="76" t="str">
        <f t="shared" si="269"/>
        <v>127-0110-04.JPG</v>
      </c>
      <c r="M6491" s="76" t="s">
        <v>12571</v>
      </c>
      <c r="N6491" s="76" t="s">
        <v>12568</v>
      </c>
    </row>
    <row r="6492" spans="1:14" x14ac:dyDescent="0.25">
      <c r="A6492" s="71" t="s">
        <v>6168</v>
      </c>
      <c r="B6492" s="72" t="s">
        <v>12572</v>
      </c>
      <c r="C6492" s="71" t="s">
        <v>12444</v>
      </c>
      <c r="D6492" s="73" t="s">
        <v>11864</v>
      </c>
      <c r="E6492" s="71" t="s">
        <v>6169</v>
      </c>
      <c r="F6492" s="75" t="s">
        <v>10</v>
      </c>
      <c r="G6492" s="75">
        <v>449</v>
      </c>
      <c r="H6492" s="75"/>
      <c r="I6492" s="74" t="s">
        <v>7799</v>
      </c>
      <c r="J6492" s="38">
        <v>40161505</v>
      </c>
      <c r="K6492" s="38" t="s">
        <v>12462</v>
      </c>
      <c r="L6492" s="76" t="str">
        <f t="shared" si="269"/>
        <v>127-0110-05.JPG</v>
      </c>
      <c r="M6492" s="76" t="s">
        <v>12571</v>
      </c>
      <c r="N6492" s="76" t="s">
        <v>12568</v>
      </c>
    </row>
    <row r="6493" spans="1:14" x14ac:dyDescent="0.25">
      <c r="A6493" s="71" t="s">
        <v>6170</v>
      </c>
      <c r="B6493" s="72" t="s">
        <v>12572</v>
      </c>
      <c r="C6493" s="71" t="s">
        <v>12444</v>
      </c>
      <c r="D6493" s="73" t="s">
        <v>11864</v>
      </c>
      <c r="E6493" s="71" t="s">
        <v>6171</v>
      </c>
      <c r="F6493" s="75" t="s">
        <v>10</v>
      </c>
      <c r="G6493" s="75">
        <v>449</v>
      </c>
      <c r="H6493" s="75"/>
      <c r="I6493" s="74" t="s">
        <v>7799</v>
      </c>
      <c r="J6493" s="38">
        <v>40161505</v>
      </c>
      <c r="K6493" s="38" t="s">
        <v>12462</v>
      </c>
      <c r="L6493" s="76" t="str">
        <f t="shared" si="269"/>
        <v>127-0110-06.JPG</v>
      </c>
      <c r="M6493" s="76" t="s">
        <v>12571</v>
      </c>
      <c r="N6493" s="76" t="s">
        <v>12568</v>
      </c>
    </row>
    <row r="6494" spans="1:14" x14ac:dyDescent="0.25">
      <c r="A6494" s="71" t="s">
        <v>6172</v>
      </c>
      <c r="B6494" s="72" t="s">
        <v>12572</v>
      </c>
      <c r="C6494" s="71" t="s">
        <v>12444</v>
      </c>
      <c r="D6494" s="73" t="s">
        <v>11864</v>
      </c>
      <c r="E6494" s="71" t="s">
        <v>6173</v>
      </c>
      <c r="F6494" s="75" t="s">
        <v>10</v>
      </c>
      <c r="G6494" s="75">
        <v>449</v>
      </c>
      <c r="H6494" s="75"/>
      <c r="I6494" s="74" t="s">
        <v>7799</v>
      </c>
      <c r="J6494" s="38">
        <v>40161505</v>
      </c>
      <c r="K6494" s="38" t="s">
        <v>12462</v>
      </c>
      <c r="L6494" s="76" t="str">
        <f t="shared" si="269"/>
        <v>127-0110-07.JPG</v>
      </c>
      <c r="M6494" s="76" t="s">
        <v>12571</v>
      </c>
      <c r="N6494" s="76" t="s">
        <v>12568</v>
      </c>
    </row>
    <row r="6495" spans="1:14" x14ac:dyDescent="0.25">
      <c r="A6495" s="71" t="s">
        <v>6174</v>
      </c>
      <c r="B6495" s="72" t="s">
        <v>12572</v>
      </c>
      <c r="C6495" s="71" t="s">
        <v>12444</v>
      </c>
      <c r="D6495" s="73" t="s">
        <v>11864</v>
      </c>
      <c r="E6495" s="71" t="s">
        <v>6175</v>
      </c>
      <c r="F6495" s="75" t="s">
        <v>10</v>
      </c>
      <c r="G6495" s="75">
        <v>449</v>
      </c>
      <c r="H6495" s="75"/>
      <c r="I6495" s="74" t="s">
        <v>7799</v>
      </c>
      <c r="J6495" s="38">
        <v>40161505</v>
      </c>
      <c r="K6495" s="38" t="s">
        <v>12462</v>
      </c>
      <c r="L6495" s="76" t="str">
        <f t="shared" si="269"/>
        <v>127-0110-08.JPG</v>
      </c>
      <c r="M6495" s="76" t="s">
        <v>12571</v>
      </c>
      <c r="N6495" s="76" t="s">
        <v>12568</v>
      </c>
    </row>
    <row r="6496" spans="1:14" x14ac:dyDescent="0.25">
      <c r="A6496" s="71" t="s">
        <v>6176</v>
      </c>
      <c r="B6496" s="72" t="s">
        <v>12572</v>
      </c>
      <c r="C6496" s="71" t="s">
        <v>12444</v>
      </c>
      <c r="D6496" s="73" t="s">
        <v>11864</v>
      </c>
      <c r="E6496" s="71" t="s">
        <v>6177</v>
      </c>
      <c r="F6496" s="75" t="s">
        <v>10</v>
      </c>
      <c r="G6496" s="75">
        <v>449</v>
      </c>
      <c r="H6496" s="75"/>
      <c r="I6496" s="74" t="s">
        <v>7799</v>
      </c>
      <c r="J6496" s="38">
        <v>40161505</v>
      </c>
      <c r="K6496" s="38" t="s">
        <v>12462</v>
      </c>
      <c r="L6496" s="76" t="str">
        <f t="shared" si="269"/>
        <v>127-0110-09.JPG</v>
      </c>
      <c r="M6496" s="76" t="s">
        <v>12571</v>
      </c>
      <c r="N6496" s="76" t="s">
        <v>12568</v>
      </c>
    </row>
    <row r="6497" spans="1:14" x14ac:dyDescent="0.25">
      <c r="A6497" s="71" t="s">
        <v>6178</v>
      </c>
      <c r="B6497" s="72" t="s">
        <v>12572</v>
      </c>
      <c r="C6497" s="71" t="s">
        <v>12444</v>
      </c>
      <c r="D6497" s="73" t="s">
        <v>11864</v>
      </c>
      <c r="E6497" s="71" t="s">
        <v>6179</v>
      </c>
      <c r="F6497" s="75" t="s">
        <v>10</v>
      </c>
      <c r="G6497" s="75">
        <v>449</v>
      </c>
      <c r="H6497" s="75"/>
      <c r="I6497" s="74" t="s">
        <v>7799</v>
      </c>
      <c r="J6497" s="38">
        <v>40161505</v>
      </c>
      <c r="K6497" s="38" t="s">
        <v>12462</v>
      </c>
      <c r="L6497" s="76" t="str">
        <f t="shared" si="269"/>
        <v>127-0110-10.JPG</v>
      </c>
      <c r="M6497" s="76" t="s">
        <v>12571</v>
      </c>
      <c r="N6497" s="76" t="s">
        <v>12568</v>
      </c>
    </row>
    <row r="6498" spans="1:14" x14ac:dyDescent="0.25">
      <c r="A6498" s="71" t="s">
        <v>6180</v>
      </c>
      <c r="B6498" s="72" t="s">
        <v>12572</v>
      </c>
      <c r="C6498" s="71" t="s">
        <v>12444</v>
      </c>
      <c r="D6498" s="73" t="s">
        <v>11864</v>
      </c>
      <c r="E6498" s="71" t="s">
        <v>6181</v>
      </c>
      <c r="F6498" s="75" t="s">
        <v>10</v>
      </c>
      <c r="G6498" s="75">
        <v>449</v>
      </c>
      <c r="H6498" s="75"/>
      <c r="I6498" s="74" t="s">
        <v>7799</v>
      </c>
      <c r="J6498" s="38">
        <v>40161505</v>
      </c>
      <c r="K6498" s="38" t="s">
        <v>12462</v>
      </c>
      <c r="L6498" s="76" t="str">
        <f t="shared" si="269"/>
        <v>127-0110-11.JPG</v>
      </c>
      <c r="M6498" s="76" t="s">
        <v>12571</v>
      </c>
      <c r="N6498" s="76" t="s">
        <v>12568</v>
      </c>
    </row>
    <row r="6499" spans="1:14" x14ac:dyDescent="0.25">
      <c r="A6499" s="71" t="s">
        <v>6182</v>
      </c>
      <c r="B6499" s="72" t="s">
        <v>12572</v>
      </c>
      <c r="C6499" s="71" t="s">
        <v>12444</v>
      </c>
      <c r="D6499" s="73" t="s">
        <v>11864</v>
      </c>
      <c r="E6499" s="71" t="s">
        <v>6183</v>
      </c>
      <c r="F6499" s="75" t="s">
        <v>10</v>
      </c>
      <c r="G6499" s="75">
        <v>449</v>
      </c>
      <c r="H6499" s="75"/>
      <c r="I6499" s="74" t="s">
        <v>7799</v>
      </c>
      <c r="J6499" s="38">
        <v>40161505</v>
      </c>
      <c r="K6499" s="38" t="s">
        <v>12462</v>
      </c>
      <c r="L6499" s="76" t="str">
        <f t="shared" si="269"/>
        <v>127-0110-12.JPG</v>
      </c>
      <c r="M6499" s="76" t="s">
        <v>12571</v>
      </c>
      <c r="N6499" s="76" t="s">
        <v>12568</v>
      </c>
    </row>
    <row r="6500" spans="1:14" x14ac:dyDescent="0.25">
      <c r="A6500" s="71" t="s">
        <v>8276</v>
      </c>
      <c r="B6500" s="72" t="s">
        <v>12572</v>
      </c>
      <c r="C6500" s="71" t="s">
        <v>12444</v>
      </c>
      <c r="D6500" s="73" t="s">
        <v>11864</v>
      </c>
      <c r="E6500" s="71" t="s">
        <v>8278</v>
      </c>
      <c r="F6500" s="75" t="s">
        <v>10</v>
      </c>
      <c r="G6500" s="75">
        <v>449</v>
      </c>
      <c r="H6500" s="75"/>
      <c r="I6500" s="74" t="s">
        <v>7799</v>
      </c>
      <c r="J6500" s="38">
        <v>40161505</v>
      </c>
      <c r="K6500" s="38" t="s">
        <v>12462</v>
      </c>
      <c r="L6500" s="76" t="str">
        <f t="shared" si="269"/>
        <v>127-0110-13.JPG</v>
      </c>
      <c r="M6500" s="76" t="s">
        <v>12571</v>
      </c>
      <c r="N6500" s="76" t="s">
        <v>12568</v>
      </c>
    </row>
    <row r="6501" spans="1:14" x14ac:dyDescent="0.25">
      <c r="A6501" s="71" t="s">
        <v>8277</v>
      </c>
      <c r="B6501" s="72" t="s">
        <v>12572</v>
      </c>
      <c r="C6501" s="71" t="s">
        <v>12444</v>
      </c>
      <c r="D6501" s="73" t="s">
        <v>11864</v>
      </c>
      <c r="E6501" s="71" t="s">
        <v>8279</v>
      </c>
      <c r="F6501" s="75" t="s">
        <v>10</v>
      </c>
      <c r="G6501" s="75">
        <v>449</v>
      </c>
      <c r="H6501" s="75"/>
      <c r="I6501" s="74" t="s">
        <v>7799</v>
      </c>
      <c r="J6501" s="38">
        <v>40161505</v>
      </c>
      <c r="K6501" s="38" t="s">
        <v>12462</v>
      </c>
      <c r="L6501" s="76" t="str">
        <f t="shared" si="269"/>
        <v>127-0110-14.JPG</v>
      </c>
      <c r="M6501" s="76" t="s">
        <v>12571</v>
      </c>
      <c r="N6501" s="76" t="s">
        <v>12568</v>
      </c>
    </row>
    <row r="6502" spans="1:14" x14ac:dyDescent="0.25">
      <c r="A6502" s="71" t="s">
        <v>6184</v>
      </c>
      <c r="B6502" s="72" t="s">
        <v>12572</v>
      </c>
      <c r="C6502" s="71"/>
      <c r="D6502" s="73" t="s">
        <v>11864</v>
      </c>
      <c r="E6502" s="71" t="s">
        <v>6185</v>
      </c>
      <c r="F6502" s="75" t="s">
        <v>10</v>
      </c>
      <c r="G6502" s="75">
        <v>225</v>
      </c>
      <c r="H6502" s="75"/>
      <c r="I6502" s="74" t="s">
        <v>7799</v>
      </c>
      <c r="J6502" s="38">
        <v>40161505</v>
      </c>
      <c r="K6502" s="38" t="s">
        <v>12462</v>
      </c>
      <c r="L6502" s="71" t="str">
        <f t="shared" si="269"/>
        <v>127-0111-01.JPG</v>
      </c>
      <c r="M6502" s="71" t="s">
        <v>12571</v>
      </c>
      <c r="N6502" s="71" t="s">
        <v>12568</v>
      </c>
    </row>
    <row r="6503" spans="1:14" x14ac:dyDescent="0.25">
      <c r="A6503" s="71" t="s">
        <v>6186</v>
      </c>
      <c r="B6503" s="72" t="s">
        <v>12572</v>
      </c>
      <c r="C6503" s="71"/>
      <c r="D6503" s="73" t="s">
        <v>11864</v>
      </c>
      <c r="E6503" s="71" t="s">
        <v>6187</v>
      </c>
      <c r="F6503" s="75" t="s">
        <v>10</v>
      </c>
      <c r="G6503" s="75">
        <v>325</v>
      </c>
      <c r="H6503" s="75"/>
      <c r="I6503" s="74" t="s">
        <v>7799</v>
      </c>
      <c r="J6503" s="38">
        <v>40161505</v>
      </c>
      <c r="K6503" s="38" t="s">
        <v>12462</v>
      </c>
      <c r="L6503" s="71" t="str">
        <f t="shared" si="269"/>
        <v>127-0112-01.JPG</v>
      </c>
      <c r="M6503" s="71" t="s">
        <v>12571</v>
      </c>
      <c r="N6503" s="71" t="s">
        <v>12568</v>
      </c>
    </row>
    <row r="6504" spans="1:14" x14ac:dyDescent="0.25">
      <c r="A6504" s="71" t="s">
        <v>9225</v>
      </c>
      <c r="B6504" s="72" t="s">
        <v>12572</v>
      </c>
      <c r="C6504" s="71" t="s">
        <v>9226</v>
      </c>
      <c r="D6504" s="73" t="s">
        <v>11864</v>
      </c>
      <c r="E6504" s="71" t="s">
        <v>9224</v>
      </c>
      <c r="F6504" s="75" t="s">
        <v>10</v>
      </c>
      <c r="G6504" s="75">
        <v>300</v>
      </c>
      <c r="H6504" s="75"/>
      <c r="I6504" s="74" t="s">
        <v>7799</v>
      </c>
      <c r="J6504" s="38">
        <v>40161505</v>
      </c>
      <c r="K6504" s="38" t="s">
        <v>12462</v>
      </c>
      <c r="L6504" s="71" t="str">
        <f t="shared" si="269"/>
        <v>127-0112-02.JPG</v>
      </c>
      <c r="M6504" s="71" t="s">
        <v>12571</v>
      </c>
      <c r="N6504" s="71" t="s">
        <v>12568</v>
      </c>
    </row>
    <row r="6505" spans="1:14" x14ac:dyDescent="0.25">
      <c r="A6505" s="71" t="s">
        <v>6188</v>
      </c>
      <c r="B6505" s="72" t="s">
        <v>12572</v>
      </c>
      <c r="C6505" s="71"/>
      <c r="D6505" s="73" t="s">
        <v>11864</v>
      </c>
      <c r="E6505" s="71" t="s">
        <v>6189</v>
      </c>
      <c r="F6505" s="75" t="s">
        <v>10</v>
      </c>
      <c r="G6505" s="75">
        <v>357.42</v>
      </c>
      <c r="H6505" s="75"/>
      <c r="I6505" s="74" t="s">
        <v>7799</v>
      </c>
      <c r="J6505" s="38">
        <v>40161505</v>
      </c>
      <c r="K6505" s="38" t="s">
        <v>12462</v>
      </c>
      <c r="L6505" s="71" t="str">
        <f t="shared" si="269"/>
        <v>127-0113-01.JPG</v>
      </c>
      <c r="M6505" s="71" t="s">
        <v>12571</v>
      </c>
      <c r="N6505" s="71" t="s">
        <v>12568</v>
      </c>
    </row>
    <row r="6506" spans="1:14" x14ac:dyDescent="0.25">
      <c r="A6506" s="71" t="s">
        <v>6190</v>
      </c>
      <c r="B6506" s="72" t="s">
        <v>12572</v>
      </c>
      <c r="C6506" s="71">
        <v>1623</v>
      </c>
      <c r="D6506" s="73" t="s">
        <v>11864</v>
      </c>
      <c r="E6506" s="71" t="s">
        <v>8316</v>
      </c>
      <c r="F6506" s="75" t="s">
        <v>10</v>
      </c>
      <c r="G6506" s="75">
        <v>95</v>
      </c>
      <c r="H6506" s="75"/>
      <c r="I6506" s="74" t="s">
        <v>7799</v>
      </c>
      <c r="J6506" s="38">
        <v>40161505</v>
      </c>
      <c r="K6506" s="38" t="s">
        <v>12462</v>
      </c>
      <c r="L6506" s="76" t="str">
        <f t="shared" si="269"/>
        <v>127-0114-01.JPG</v>
      </c>
      <c r="M6506" s="76" t="s">
        <v>12571</v>
      </c>
      <c r="N6506" s="76" t="s">
        <v>12568</v>
      </c>
    </row>
    <row r="6507" spans="1:14" x14ac:dyDescent="0.25">
      <c r="A6507" s="71" t="s">
        <v>8318</v>
      </c>
      <c r="B6507" s="72" t="s">
        <v>12572</v>
      </c>
      <c r="C6507" s="71">
        <v>1616</v>
      </c>
      <c r="D6507" s="73" t="s">
        <v>11864</v>
      </c>
      <c r="E6507" s="71" t="s">
        <v>8317</v>
      </c>
      <c r="F6507" s="75" t="s">
        <v>10</v>
      </c>
      <c r="G6507" s="75">
        <v>95</v>
      </c>
      <c r="H6507" s="75"/>
      <c r="I6507" s="74" t="s">
        <v>7799</v>
      </c>
      <c r="J6507" s="38">
        <v>40161505</v>
      </c>
      <c r="K6507" s="38" t="s">
        <v>12462</v>
      </c>
      <c r="L6507" s="76" t="str">
        <f t="shared" si="269"/>
        <v>127-0114-02.JPG</v>
      </c>
      <c r="M6507" s="76" t="s">
        <v>12571</v>
      </c>
      <c r="N6507" s="76" t="s">
        <v>12568</v>
      </c>
    </row>
    <row r="6508" spans="1:14" x14ac:dyDescent="0.25">
      <c r="A6508" s="71" t="s">
        <v>7283</v>
      </c>
      <c r="B6508" s="72" t="s">
        <v>12572</v>
      </c>
      <c r="C6508" s="71"/>
      <c r="D6508" s="73" t="s">
        <v>11864</v>
      </c>
      <c r="E6508" s="71" t="s">
        <v>12498</v>
      </c>
      <c r="F6508" s="75" t="s">
        <v>10</v>
      </c>
      <c r="G6508" s="75">
        <v>310</v>
      </c>
      <c r="H6508" s="75"/>
      <c r="I6508" s="74" t="s">
        <v>7799</v>
      </c>
      <c r="J6508" s="38">
        <v>40161505</v>
      </c>
      <c r="K6508" s="38" t="s">
        <v>12462</v>
      </c>
      <c r="L6508" s="71" t="str">
        <f t="shared" ref="L6508:L6571" si="271">CONCATENATE(A6508,K6508)</f>
        <v>127-0115-01.JPG</v>
      </c>
      <c r="M6508" s="71" t="s">
        <v>12571</v>
      </c>
      <c r="N6508" s="71" t="s">
        <v>12568</v>
      </c>
    </row>
    <row r="6509" spans="1:14" x14ac:dyDescent="0.25">
      <c r="A6509" s="71" t="s">
        <v>7284</v>
      </c>
      <c r="B6509" s="72" t="s">
        <v>12572</v>
      </c>
      <c r="C6509" s="71"/>
      <c r="D6509" s="73" t="s">
        <v>11864</v>
      </c>
      <c r="E6509" s="71" t="s">
        <v>12499</v>
      </c>
      <c r="F6509" s="75" t="s">
        <v>10</v>
      </c>
      <c r="G6509" s="75">
        <v>310</v>
      </c>
      <c r="H6509" s="75"/>
      <c r="I6509" s="74" t="s">
        <v>7799</v>
      </c>
      <c r="J6509" s="38">
        <v>40161505</v>
      </c>
      <c r="K6509" s="38" t="s">
        <v>12462</v>
      </c>
      <c r="L6509" s="71" t="str">
        <f t="shared" si="271"/>
        <v>127-0115-02.JPG</v>
      </c>
      <c r="M6509" s="71" t="s">
        <v>12571</v>
      </c>
      <c r="N6509" s="71" t="s">
        <v>12568</v>
      </c>
    </row>
    <row r="6510" spans="1:14" x14ac:dyDescent="0.25">
      <c r="A6510" s="71" t="s">
        <v>7285</v>
      </c>
      <c r="B6510" s="72" t="s">
        <v>12572</v>
      </c>
      <c r="C6510" s="71"/>
      <c r="D6510" s="73" t="s">
        <v>11864</v>
      </c>
      <c r="E6510" s="71" t="s">
        <v>12500</v>
      </c>
      <c r="F6510" s="75" t="s">
        <v>10</v>
      </c>
      <c r="G6510" s="75">
        <v>310</v>
      </c>
      <c r="H6510" s="75"/>
      <c r="I6510" s="74" t="s">
        <v>7799</v>
      </c>
      <c r="J6510" s="38">
        <v>40161505</v>
      </c>
      <c r="K6510" s="38" t="s">
        <v>12462</v>
      </c>
      <c r="L6510" s="71" t="str">
        <f t="shared" si="271"/>
        <v>127-0115-03.JPG</v>
      </c>
      <c r="M6510" s="71" t="s">
        <v>12571</v>
      </c>
      <c r="N6510" s="71" t="s">
        <v>12568</v>
      </c>
    </row>
    <row r="6511" spans="1:14" x14ac:dyDescent="0.25">
      <c r="A6511" s="71" t="s">
        <v>7286</v>
      </c>
      <c r="B6511" s="72" t="s">
        <v>12572</v>
      </c>
      <c r="C6511" s="71"/>
      <c r="D6511" s="73" t="s">
        <v>11864</v>
      </c>
      <c r="E6511" s="71" t="s">
        <v>12501</v>
      </c>
      <c r="F6511" s="75" t="s">
        <v>10</v>
      </c>
      <c r="G6511" s="75">
        <v>310</v>
      </c>
      <c r="H6511" s="75"/>
      <c r="I6511" s="74" t="s">
        <v>7799</v>
      </c>
      <c r="J6511" s="38">
        <v>40161505</v>
      </c>
      <c r="K6511" s="38" t="s">
        <v>12462</v>
      </c>
      <c r="L6511" s="71" t="str">
        <f t="shared" si="271"/>
        <v>127-0115-04.JPG</v>
      </c>
      <c r="M6511" s="71" t="s">
        <v>12571</v>
      </c>
      <c r="N6511" s="71" t="s">
        <v>12568</v>
      </c>
    </row>
    <row r="6512" spans="1:14" x14ac:dyDescent="0.25">
      <c r="A6512" s="71" t="s">
        <v>7605</v>
      </c>
      <c r="B6512" s="72" t="s">
        <v>12572</v>
      </c>
      <c r="C6512" s="71">
        <v>8014</v>
      </c>
      <c r="D6512" s="73" t="s">
        <v>11864</v>
      </c>
      <c r="E6512" s="71" t="s">
        <v>8749</v>
      </c>
      <c r="F6512" s="75" t="s">
        <v>10</v>
      </c>
      <c r="G6512" s="75">
        <v>314</v>
      </c>
      <c r="H6512" s="75"/>
      <c r="I6512" s="74" t="s">
        <v>7799</v>
      </c>
      <c r="J6512" s="38">
        <v>40161505</v>
      </c>
      <c r="K6512" s="38" t="s">
        <v>12462</v>
      </c>
      <c r="L6512" s="71" t="str">
        <f t="shared" si="271"/>
        <v>127-0116-01.JPG</v>
      </c>
      <c r="M6512" s="71" t="s">
        <v>12571</v>
      </c>
      <c r="N6512" s="71" t="s">
        <v>12568</v>
      </c>
    </row>
    <row r="6513" spans="1:14" x14ac:dyDescent="0.25">
      <c r="A6513" s="71" t="s">
        <v>7606</v>
      </c>
      <c r="B6513" s="72" t="s">
        <v>12572</v>
      </c>
      <c r="C6513" s="71">
        <v>8014</v>
      </c>
      <c r="D6513" s="73" t="s">
        <v>11864</v>
      </c>
      <c r="E6513" s="71" t="s">
        <v>8750</v>
      </c>
      <c r="F6513" s="75" t="s">
        <v>10</v>
      </c>
      <c r="G6513" s="75">
        <v>314</v>
      </c>
      <c r="H6513" s="75"/>
      <c r="I6513" s="74" t="s">
        <v>7799</v>
      </c>
      <c r="J6513" s="38">
        <v>40161505</v>
      </c>
      <c r="K6513" s="38" t="s">
        <v>12462</v>
      </c>
      <c r="L6513" s="71" t="str">
        <f t="shared" si="271"/>
        <v>127-0116-02.JPG</v>
      </c>
      <c r="M6513" s="71" t="s">
        <v>12571</v>
      </c>
      <c r="N6513" s="71" t="s">
        <v>12568</v>
      </c>
    </row>
    <row r="6514" spans="1:14" x14ac:dyDescent="0.25">
      <c r="A6514" s="71" t="s">
        <v>8752</v>
      </c>
      <c r="B6514" s="72" t="s">
        <v>12572</v>
      </c>
      <c r="C6514" s="71">
        <v>8014</v>
      </c>
      <c r="D6514" s="73" t="s">
        <v>11864</v>
      </c>
      <c r="E6514" s="71" t="s">
        <v>8751</v>
      </c>
      <c r="F6514" s="75" t="s">
        <v>10</v>
      </c>
      <c r="G6514" s="75">
        <v>314</v>
      </c>
      <c r="H6514" s="75"/>
      <c r="I6514" s="74" t="s">
        <v>7799</v>
      </c>
      <c r="J6514" s="38">
        <v>40161505</v>
      </c>
      <c r="K6514" s="38" t="s">
        <v>12462</v>
      </c>
      <c r="L6514" s="71" t="str">
        <f t="shared" si="271"/>
        <v>127-0116-03.JPG</v>
      </c>
      <c r="M6514" s="71" t="s">
        <v>12571</v>
      </c>
      <c r="N6514" s="71" t="s">
        <v>12568</v>
      </c>
    </row>
    <row r="6515" spans="1:14" x14ac:dyDescent="0.25">
      <c r="A6515" s="71" t="s">
        <v>9869</v>
      </c>
      <c r="B6515" s="72" t="s">
        <v>12572</v>
      </c>
      <c r="C6515" s="71" t="s">
        <v>9875</v>
      </c>
      <c r="D6515" s="73" t="s">
        <v>11864</v>
      </c>
      <c r="E6515" s="71" t="s">
        <v>9872</v>
      </c>
      <c r="F6515" s="75" t="s">
        <v>10</v>
      </c>
      <c r="G6515" s="75">
        <v>213</v>
      </c>
      <c r="H6515" s="75"/>
      <c r="I6515" s="74" t="s">
        <v>7799</v>
      </c>
      <c r="J6515" s="38">
        <v>40161505</v>
      </c>
      <c r="K6515" s="38" t="s">
        <v>12462</v>
      </c>
      <c r="L6515" s="71" t="str">
        <f t="shared" si="271"/>
        <v>127-0117-01.JPG</v>
      </c>
      <c r="M6515" s="71" t="s">
        <v>12571</v>
      </c>
      <c r="N6515" s="71" t="s">
        <v>12568</v>
      </c>
    </row>
    <row r="6516" spans="1:14" x14ac:dyDescent="0.25">
      <c r="A6516" s="71" t="s">
        <v>9870</v>
      </c>
      <c r="B6516" s="72" t="s">
        <v>12572</v>
      </c>
      <c r="C6516" s="71" t="s">
        <v>9875</v>
      </c>
      <c r="D6516" s="73" t="s">
        <v>11864</v>
      </c>
      <c r="E6516" s="71" t="s">
        <v>9873</v>
      </c>
      <c r="F6516" s="75" t="s">
        <v>10</v>
      </c>
      <c r="G6516" s="75">
        <v>213</v>
      </c>
      <c r="H6516" s="75"/>
      <c r="I6516" s="74" t="s">
        <v>7799</v>
      </c>
      <c r="J6516" s="38">
        <v>40161505</v>
      </c>
      <c r="K6516" s="38" t="s">
        <v>12462</v>
      </c>
      <c r="L6516" s="71" t="str">
        <f t="shared" si="271"/>
        <v>127-0117-02.JPG</v>
      </c>
      <c r="M6516" s="71" t="s">
        <v>12571</v>
      </c>
      <c r="N6516" s="71" t="s">
        <v>12568</v>
      </c>
    </row>
    <row r="6517" spans="1:14" x14ac:dyDescent="0.25">
      <c r="A6517" s="71" t="s">
        <v>9871</v>
      </c>
      <c r="B6517" s="72" t="s">
        <v>12572</v>
      </c>
      <c r="C6517" s="71" t="s">
        <v>9875</v>
      </c>
      <c r="D6517" s="73" t="s">
        <v>11864</v>
      </c>
      <c r="E6517" s="71" t="s">
        <v>9874</v>
      </c>
      <c r="F6517" s="75" t="s">
        <v>10</v>
      </c>
      <c r="G6517" s="75">
        <v>213</v>
      </c>
      <c r="H6517" s="75"/>
      <c r="I6517" s="74" t="s">
        <v>7799</v>
      </c>
      <c r="J6517" s="38">
        <v>40161505</v>
      </c>
      <c r="K6517" s="38" t="s">
        <v>12462</v>
      </c>
      <c r="L6517" s="71" t="str">
        <f t="shared" si="271"/>
        <v>127-0117-03.JPG</v>
      </c>
      <c r="M6517" s="71" t="s">
        <v>12571</v>
      </c>
      <c r="N6517" s="71" t="s">
        <v>12568</v>
      </c>
    </row>
    <row r="6518" spans="1:14" x14ac:dyDescent="0.25">
      <c r="A6518" s="71" t="s">
        <v>11202</v>
      </c>
      <c r="B6518" s="72" t="s">
        <v>12572</v>
      </c>
      <c r="C6518" s="71" t="s">
        <v>11203</v>
      </c>
      <c r="D6518" s="73" t="s">
        <v>11864</v>
      </c>
      <c r="E6518" s="71" t="s">
        <v>11201</v>
      </c>
      <c r="F6518" s="75" t="s">
        <v>10</v>
      </c>
      <c r="G6518" s="75">
        <v>365</v>
      </c>
      <c r="H6518" s="75"/>
      <c r="I6518" s="74" t="s">
        <v>7799</v>
      </c>
      <c r="J6518" s="38">
        <v>40161505</v>
      </c>
      <c r="K6518" s="38" t="s">
        <v>12462</v>
      </c>
      <c r="L6518" s="76" t="str">
        <f t="shared" si="271"/>
        <v>127-0118-01.JPG</v>
      </c>
      <c r="M6518" s="76" t="s">
        <v>12571</v>
      </c>
      <c r="N6518" s="76" t="s">
        <v>12568</v>
      </c>
    </row>
    <row r="6519" spans="1:14" x14ac:dyDescent="0.25">
      <c r="A6519" s="71" t="s">
        <v>11664</v>
      </c>
      <c r="B6519" s="72" t="s">
        <v>12572</v>
      </c>
      <c r="C6519" s="71" t="s">
        <v>11666</v>
      </c>
      <c r="D6519" s="73" t="s">
        <v>11864</v>
      </c>
      <c r="E6519" s="71" t="s">
        <v>11665</v>
      </c>
      <c r="F6519" s="75" t="s">
        <v>10</v>
      </c>
      <c r="G6519" s="75">
        <v>449</v>
      </c>
      <c r="H6519" s="75"/>
      <c r="I6519" s="74" t="s">
        <v>7799</v>
      </c>
      <c r="J6519" s="38">
        <v>40161505</v>
      </c>
      <c r="K6519" s="38" t="s">
        <v>12462</v>
      </c>
      <c r="L6519" s="71" t="str">
        <f t="shared" si="271"/>
        <v>127-0119-01.JPG</v>
      </c>
      <c r="M6519" s="71" t="s">
        <v>12571</v>
      </c>
      <c r="N6519" s="71" t="s">
        <v>12568</v>
      </c>
    </row>
    <row r="6520" spans="1:14" x14ac:dyDescent="0.25">
      <c r="A6520" s="71" t="s">
        <v>15370</v>
      </c>
      <c r="B6520" s="72" t="s">
        <v>12572</v>
      </c>
      <c r="C6520" s="71" t="s">
        <v>15374</v>
      </c>
      <c r="D6520" s="73" t="s">
        <v>11864</v>
      </c>
      <c r="E6520" s="71" t="s">
        <v>15372</v>
      </c>
      <c r="F6520" s="75" t="s">
        <v>10</v>
      </c>
      <c r="G6520" s="75">
        <v>215</v>
      </c>
      <c r="H6520" s="75"/>
      <c r="I6520" s="74" t="s">
        <v>7799</v>
      </c>
      <c r="J6520" s="38">
        <v>40161505</v>
      </c>
      <c r="K6520" s="38" t="s">
        <v>12462</v>
      </c>
      <c r="L6520" s="76" t="str">
        <f t="shared" si="271"/>
        <v>127-0120-01.JPG</v>
      </c>
      <c r="M6520" s="76" t="s">
        <v>12571</v>
      </c>
      <c r="N6520" s="76" t="s">
        <v>12568</v>
      </c>
    </row>
    <row r="6521" spans="1:14" x14ac:dyDescent="0.25">
      <c r="A6521" s="71" t="s">
        <v>15371</v>
      </c>
      <c r="B6521" s="72" t="s">
        <v>12572</v>
      </c>
      <c r="C6521" s="71" t="s">
        <v>15374</v>
      </c>
      <c r="D6521" s="73" t="s">
        <v>11864</v>
      </c>
      <c r="E6521" s="71" t="s">
        <v>15373</v>
      </c>
      <c r="F6521" s="75" t="s">
        <v>10</v>
      </c>
      <c r="G6521" s="75">
        <v>215</v>
      </c>
      <c r="H6521" s="75"/>
      <c r="I6521" s="74" t="s">
        <v>7799</v>
      </c>
      <c r="J6521" s="38">
        <v>40161505</v>
      </c>
      <c r="K6521" s="38" t="s">
        <v>12462</v>
      </c>
      <c r="L6521" s="76" t="str">
        <f t="shared" si="271"/>
        <v>127-0120-02.JPG</v>
      </c>
      <c r="M6521" s="76" t="s">
        <v>12571</v>
      </c>
      <c r="N6521" s="76" t="s">
        <v>12568</v>
      </c>
    </row>
    <row r="6522" spans="1:14" x14ac:dyDescent="0.25">
      <c r="A6522" s="71" t="s">
        <v>15376</v>
      </c>
      <c r="B6522" s="72" t="s">
        <v>12572</v>
      </c>
      <c r="C6522" s="71" t="s">
        <v>15375</v>
      </c>
      <c r="D6522" s="73" t="s">
        <v>11864</v>
      </c>
      <c r="E6522" s="71" t="s">
        <v>15372</v>
      </c>
      <c r="F6522" s="75" t="s">
        <v>10</v>
      </c>
      <c r="G6522" s="75">
        <v>215</v>
      </c>
      <c r="H6522" s="75"/>
      <c r="I6522" s="74" t="s">
        <v>7799</v>
      </c>
      <c r="J6522" s="38">
        <v>40161505</v>
      </c>
      <c r="K6522" s="38" t="s">
        <v>12462</v>
      </c>
      <c r="L6522" s="76" t="str">
        <f t="shared" si="271"/>
        <v>127-0121-01.JPG</v>
      </c>
      <c r="M6522" s="76" t="s">
        <v>12571</v>
      </c>
      <c r="N6522" s="76" t="s">
        <v>12568</v>
      </c>
    </row>
    <row r="6523" spans="1:14" x14ac:dyDescent="0.25">
      <c r="A6523" s="71" t="s">
        <v>15377</v>
      </c>
      <c r="B6523" s="72" t="s">
        <v>12572</v>
      </c>
      <c r="C6523" s="71" t="s">
        <v>15375</v>
      </c>
      <c r="D6523" s="73" t="s">
        <v>11864</v>
      </c>
      <c r="E6523" s="71" t="s">
        <v>15381</v>
      </c>
      <c r="F6523" s="75" t="s">
        <v>10</v>
      </c>
      <c r="G6523" s="75">
        <v>199</v>
      </c>
      <c r="H6523" s="75"/>
      <c r="I6523" s="74" t="s">
        <v>7799</v>
      </c>
      <c r="J6523" s="38">
        <v>40161505</v>
      </c>
      <c r="K6523" s="38" t="s">
        <v>12462</v>
      </c>
      <c r="L6523" s="76" t="str">
        <f t="shared" si="271"/>
        <v>127-0121-02.JPG</v>
      </c>
      <c r="M6523" s="76" t="s">
        <v>12571</v>
      </c>
      <c r="N6523" s="76" t="s">
        <v>12568</v>
      </c>
    </row>
    <row r="6524" spans="1:14" x14ac:dyDescent="0.25">
      <c r="A6524" s="71" t="s">
        <v>15378</v>
      </c>
      <c r="B6524" s="72" t="s">
        <v>12572</v>
      </c>
      <c r="C6524" s="71" t="s">
        <v>15375</v>
      </c>
      <c r="D6524" s="73" t="s">
        <v>11864</v>
      </c>
      <c r="E6524" s="71" t="s">
        <v>15382</v>
      </c>
      <c r="F6524" s="75" t="s">
        <v>10</v>
      </c>
      <c r="G6524" s="75">
        <v>199</v>
      </c>
      <c r="H6524" s="75"/>
      <c r="I6524" s="74" t="s">
        <v>7799</v>
      </c>
      <c r="J6524" s="38">
        <v>40161505</v>
      </c>
      <c r="K6524" s="38" t="s">
        <v>12462</v>
      </c>
      <c r="L6524" s="76" t="str">
        <f t="shared" si="271"/>
        <v>127-0121-03.JPG</v>
      </c>
      <c r="M6524" s="76" t="s">
        <v>12571</v>
      </c>
      <c r="N6524" s="76" t="s">
        <v>12568</v>
      </c>
    </row>
    <row r="6525" spans="1:14" x14ac:dyDescent="0.25">
      <c r="A6525" s="71" t="s">
        <v>15379</v>
      </c>
      <c r="B6525" s="72" t="s">
        <v>12572</v>
      </c>
      <c r="C6525" s="71" t="s">
        <v>15375</v>
      </c>
      <c r="D6525" s="73" t="s">
        <v>11864</v>
      </c>
      <c r="E6525" s="71" t="s">
        <v>15373</v>
      </c>
      <c r="F6525" s="75" t="s">
        <v>10</v>
      </c>
      <c r="G6525" s="75">
        <v>199</v>
      </c>
      <c r="H6525" s="75"/>
      <c r="I6525" s="74" t="s">
        <v>7799</v>
      </c>
      <c r="J6525" s="38">
        <v>40161505</v>
      </c>
      <c r="K6525" s="38" t="s">
        <v>12462</v>
      </c>
      <c r="L6525" s="76" t="str">
        <f t="shared" si="271"/>
        <v>127-0121-04.JPG</v>
      </c>
      <c r="M6525" s="76" t="s">
        <v>12571</v>
      </c>
      <c r="N6525" s="76" t="s">
        <v>12568</v>
      </c>
    </row>
    <row r="6526" spans="1:14" x14ac:dyDescent="0.25">
      <c r="A6526" s="71" t="s">
        <v>15380</v>
      </c>
      <c r="B6526" s="72" t="s">
        <v>12572</v>
      </c>
      <c r="C6526" s="71" t="s">
        <v>15375</v>
      </c>
      <c r="D6526" s="73" t="s">
        <v>11864</v>
      </c>
      <c r="E6526" s="71" t="s">
        <v>15383</v>
      </c>
      <c r="F6526" s="75" t="s">
        <v>10</v>
      </c>
      <c r="G6526" s="75">
        <v>199</v>
      </c>
      <c r="H6526" s="75"/>
      <c r="I6526" s="74" t="s">
        <v>7799</v>
      </c>
      <c r="J6526" s="38">
        <v>40161505</v>
      </c>
      <c r="K6526" s="38" t="s">
        <v>12462</v>
      </c>
      <c r="L6526" s="76" t="str">
        <f t="shared" si="271"/>
        <v>127-0121-05.JPG</v>
      </c>
      <c r="M6526" s="76" t="s">
        <v>12571</v>
      </c>
      <c r="N6526" s="76" t="s">
        <v>12568</v>
      </c>
    </row>
    <row r="6527" spans="1:14" x14ac:dyDescent="0.25">
      <c r="A6527" s="67" t="s">
        <v>16928</v>
      </c>
      <c r="B6527" s="67" t="s">
        <v>12572</v>
      </c>
      <c r="C6527" s="67" t="s">
        <v>16928</v>
      </c>
      <c r="D6527" s="67"/>
      <c r="E6527" s="67" t="s">
        <v>16928</v>
      </c>
      <c r="F6527" s="70"/>
      <c r="G6527" s="70"/>
      <c r="H6527" s="70"/>
      <c r="I6527" s="70"/>
      <c r="J6527" s="37"/>
      <c r="K6527" s="37" t="s">
        <v>12462</v>
      </c>
      <c r="L6527" s="67" t="str">
        <f t="shared" si="271"/>
        <v>TUBO FLEXIBLE.JPG</v>
      </c>
      <c r="M6527" s="67"/>
      <c r="N6527" s="67"/>
    </row>
    <row r="6528" spans="1:14" x14ac:dyDescent="0.25">
      <c r="A6528" s="71" t="s">
        <v>6191</v>
      </c>
      <c r="B6528" s="72" t="s">
        <v>16928</v>
      </c>
      <c r="C6528" s="71"/>
      <c r="D6528" s="73" t="s">
        <v>11864</v>
      </c>
      <c r="E6528" s="71" t="s">
        <v>16927</v>
      </c>
      <c r="F6528" s="75" t="s">
        <v>10</v>
      </c>
      <c r="G6528" s="75">
        <v>445</v>
      </c>
      <c r="H6528" s="75"/>
      <c r="I6528" s="74" t="s">
        <v>7799</v>
      </c>
      <c r="J6528" s="38">
        <v>40161505</v>
      </c>
      <c r="K6528" s="38" t="s">
        <v>12462</v>
      </c>
      <c r="L6528" s="71" t="str">
        <f t="shared" si="271"/>
        <v>127-0200-01.JPG</v>
      </c>
      <c r="M6528" s="71" t="s">
        <v>12571</v>
      </c>
      <c r="N6528" s="72" t="s">
        <v>16928</v>
      </c>
    </row>
    <row r="6529" spans="1:14" x14ac:dyDescent="0.25">
      <c r="A6529" s="71" t="s">
        <v>6192</v>
      </c>
      <c r="B6529" s="72" t="s">
        <v>16928</v>
      </c>
      <c r="C6529" s="71"/>
      <c r="D6529" s="73" t="s">
        <v>11864</v>
      </c>
      <c r="E6529" s="71" t="s">
        <v>16920</v>
      </c>
      <c r="F6529" s="75" t="s">
        <v>10</v>
      </c>
      <c r="G6529" s="75">
        <v>445</v>
      </c>
      <c r="H6529" s="75"/>
      <c r="I6529" s="74" t="s">
        <v>7799</v>
      </c>
      <c r="J6529" s="38">
        <v>40161505</v>
      </c>
      <c r="K6529" s="38" t="s">
        <v>12462</v>
      </c>
      <c r="L6529" s="71" t="str">
        <f t="shared" si="271"/>
        <v>127-0200-02.JPG</v>
      </c>
      <c r="M6529" s="71" t="s">
        <v>12571</v>
      </c>
      <c r="N6529" s="72" t="s">
        <v>16928</v>
      </c>
    </row>
    <row r="6530" spans="1:14" x14ac:dyDescent="0.25">
      <c r="A6530" s="71" t="s">
        <v>6193</v>
      </c>
      <c r="B6530" s="72" t="s">
        <v>16928</v>
      </c>
      <c r="C6530" s="71"/>
      <c r="D6530" s="73" t="s">
        <v>11864</v>
      </c>
      <c r="E6530" s="71" t="s">
        <v>16921</v>
      </c>
      <c r="F6530" s="75" t="s">
        <v>10</v>
      </c>
      <c r="G6530" s="75">
        <v>445</v>
      </c>
      <c r="H6530" s="75"/>
      <c r="I6530" s="74" t="s">
        <v>7799</v>
      </c>
      <c r="J6530" s="38">
        <v>40161505</v>
      </c>
      <c r="K6530" s="38" t="s">
        <v>12462</v>
      </c>
      <c r="L6530" s="71" t="str">
        <f t="shared" si="271"/>
        <v>127-0200-03.JPG</v>
      </c>
      <c r="M6530" s="71" t="s">
        <v>12571</v>
      </c>
      <c r="N6530" s="72" t="s">
        <v>16928</v>
      </c>
    </row>
    <row r="6531" spans="1:14" x14ac:dyDescent="0.25">
      <c r="A6531" s="71" t="s">
        <v>6194</v>
      </c>
      <c r="B6531" s="72" t="s">
        <v>16928</v>
      </c>
      <c r="C6531" s="71"/>
      <c r="D6531" s="73" t="s">
        <v>11864</v>
      </c>
      <c r="E6531" s="71" t="s">
        <v>16922</v>
      </c>
      <c r="F6531" s="75" t="s">
        <v>10</v>
      </c>
      <c r="G6531" s="75">
        <v>445</v>
      </c>
      <c r="H6531" s="75"/>
      <c r="I6531" s="74" t="s">
        <v>7799</v>
      </c>
      <c r="J6531" s="38">
        <v>40161505</v>
      </c>
      <c r="K6531" s="38" t="s">
        <v>12462</v>
      </c>
      <c r="L6531" s="71" t="str">
        <f t="shared" si="271"/>
        <v>127-0200-04.JPG</v>
      </c>
      <c r="M6531" s="71" t="s">
        <v>12571</v>
      </c>
      <c r="N6531" s="72" t="s">
        <v>16928</v>
      </c>
    </row>
    <row r="6532" spans="1:14" x14ac:dyDescent="0.25">
      <c r="A6532" s="71" t="s">
        <v>6195</v>
      </c>
      <c r="B6532" s="72" t="s">
        <v>16928</v>
      </c>
      <c r="C6532" s="71"/>
      <c r="D6532" s="73" t="s">
        <v>11864</v>
      </c>
      <c r="E6532" s="71" t="s">
        <v>16923</v>
      </c>
      <c r="F6532" s="75" t="s">
        <v>10</v>
      </c>
      <c r="G6532" s="75">
        <v>445</v>
      </c>
      <c r="H6532" s="75"/>
      <c r="I6532" s="74" t="s">
        <v>7799</v>
      </c>
      <c r="J6532" s="38">
        <v>40161505</v>
      </c>
      <c r="K6532" s="38" t="s">
        <v>12462</v>
      </c>
      <c r="L6532" s="71" t="str">
        <f t="shared" si="271"/>
        <v>127-0200-05.JPG</v>
      </c>
      <c r="M6532" s="71" t="s">
        <v>12571</v>
      </c>
      <c r="N6532" s="72" t="s">
        <v>16928</v>
      </c>
    </row>
    <row r="6533" spans="1:14" x14ac:dyDescent="0.25">
      <c r="A6533" s="71" t="s">
        <v>6196</v>
      </c>
      <c r="B6533" s="72" t="s">
        <v>16928</v>
      </c>
      <c r="C6533" s="71"/>
      <c r="D6533" s="73" t="s">
        <v>11864</v>
      </c>
      <c r="E6533" s="71" t="s">
        <v>16924</v>
      </c>
      <c r="F6533" s="75" t="s">
        <v>10</v>
      </c>
      <c r="G6533" s="75">
        <v>445</v>
      </c>
      <c r="H6533" s="75"/>
      <c r="I6533" s="74" t="s">
        <v>7799</v>
      </c>
      <c r="J6533" s="38">
        <v>40161505</v>
      </c>
      <c r="K6533" s="38" t="s">
        <v>12462</v>
      </c>
      <c r="L6533" s="71" t="str">
        <f t="shared" si="271"/>
        <v>127-0200-06.JPG</v>
      </c>
      <c r="M6533" s="71" t="s">
        <v>12571</v>
      </c>
      <c r="N6533" s="72" t="s">
        <v>16928</v>
      </c>
    </row>
    <row r="6534" spans="1:14" x14ac:dyDescent="0.25">
      <c r="A6534" s="71" t="s">
        <v>6197</v>
      </c>
      <c r="B6534" s="72" t="s">
        <v>16928</v>
      </c>
      <c r="C6534" s="71"/>
      <c r="D6534" s="73" t="s">
        <v>11864</v>
      </c>
      <c r="E6534" s="71" t="s">
        <v>16925</v>
      </c>
      <c r="F6534" s="75" t="s">
        <v>10</v>
      </c>
      <c r="G6534" s="75">
        <v>445</v>
      </c>
      <c r="H6534" s="75"/>
      <c r="I6534" s="74" t="s">
        <v>7799</v>
      </c>
      <c r="J6534" s="38">
        <v>40161505</v>
      </c>
      <c r="K6534" s="38" t="s">
        <v>12462</v>
      </c>
      <c r="L6534" s="71" t="str">
        <f t="shared" si="271"/>
        <v>127-0200-07.JPG</v>
      </c>
      <c r="M6534" s="71" t="s">
        <v>12571</v>
      </c>
      <c r="N6534" s="72" t="s">
        <v>16928</v>
      </c>
    </row>
    <row r="6535" spans="1:14" x14ac:dyDescent="0.25">
      <c r="A6535" s="71" t="s">
        <v>6198</v>
      </c>
      <c r="B6535" s="72" t="s">
        <v>16928</v>
      </c>
      <c r="C6535" s="71"/>
      <c r="D6535" s="73" t="s">
        <v>11864</v>
      </c>
      <c r="E6535" s="71" t="s">
        <v>16926</v>
      </c>
      <c r="F6535" s="75" t="s">
        <v>10</v>
      </c>
      <c r="G6535" s="75">
        <v>445</v>
      </c>
      <c r="H6535" s="75"/>
      <c r="I6535" s="74" t="s">
        <v>7799</v>
      </c>
      <c r="J6535" s="38">
        <v>40161505</v>
      </c>
      <c r="K6535" s="38" t="s">
        <v>12462</v>
      </c>
      <c r="L6535" s="71" t="str">
        <f t="shared" si="271"/>
        <v>127-0200-08.JPG</v>
      </c>
      <c r="M6535" s="71" t="s">
        <v>12571</v>
      </c>
      <c r="N6535" s="72" t="s">
        <v>16928</v>
      </c>
    </row>
    <row r="6536" spans="1:14" x14ac:dyDescent="0.25">
      <c r="A6536" s="67" t="s">
        <v>8371</v>
      </c>
      <c r="B6536" s="67" t="s">
        <v>12572</v>
      </c>
      <c r="C6536" s="67" t="s">
        <v>8371</v>
      </c>
      <c r="D6536" s="67"/>
      <c r="E6536" s="67" t="s">
        <v>8371</v>
      </c>
      <c r="F6536" s="70"/>
      <c r="G6536" s="70"/>
      <c r="H6536" s="70"/>
      <c r="I6536" s="70"/>
      <c r="J6536" s="37"/>
      <c r="K6536" s="37" t="s">
        <v>12462</v>
      </c>
      <c r="L6536" s="67" t="str">
        <f t="shared" si="271"/>
        <v>TORNADO.JPG</v>
      </c>
      <c r="M6536" s="67"/>
      <c r="N6536" s="67"/>
    </row>
    <row r="6537" spans="1:14" x14ac:dyDescent="0.25">
      <c r="A6537" s="71" t="s">
        <v>6199</v>
      </c>
      <c r="B6537" s="72" t="s">
        <v>8371</v>
      </c>
      <c r="C6537" s="71"/>
      <c r="D6537" s="73" t="s">
        <v>11864</v>
      </c>
      <c r="E6537" s="71" t="s">
        <v>16904</v>
      </c>
      <c r="F6537" s="75" t="s">
        <v>10</v>
      </c>
      <c r="G6537" s="75">
        <v>335.74</v>
      </c>
      <c r="H6537" s="75"/>
      <c r="I6537" s="74" t="s">
        <v>7799</v>
      </c>
      <c r="J6537" s="38">
        <v>40161505</v>
      </c>
      <c r="K6537" s="38" t="s">
        <v>12462</v>
      </c>
      <c r="L6537" s="71" t="str">
        <f t="shared" si="271"/>
        <v>127-0300-01.JPG</v>
      </c>
      <c r="M6537" s="71" t="s">
        <v>12571</v>
      </c>
      <c r="N6537" s="71" t="s">
        <v>12569</v>
      </c>
    </row>
    <row r="6538" spans="1:14" x14ac:dyDescent="0.25">
      <c r="A6538" s="71" t="s">
        <v>6200</v>
      </c>
      <c r="B6538" s="72" t="s">
        <v>8371</v>
      </c>
      <c r="C6538" s="71"/>
      <c r="D6538" s="73" t="s">
        <v>11864</v>
      </c>
      <c r="E6538" s="71" t="s">
        <v>16905</v>
      </c>
      <c r="F6538" s="75" t="s">
        <v>10</v>
      </c>
      <c r="G6538" s="75">
        <v>335.74</v>
      </c>
      <c r="H6538" s="75"/>
      <c r="I6538" s="74" t="s">
        <v>7799</v>
      </c>
      <c r="J6538" s="38">
        <v>40161505</v>
      </c>
      <c r="K6538" s="38" t="s">
        <v>12462</v>
      </c>
      <c r="L6538" s="71" t="str">
        <f t="shared" si="271"/>
        <v>127-0300-02.JPG</v>
      </c>
      <c r="M6538" s="71" t="s">
        <v>12571</v>
      </c>
      <c r="N6538" s="71" t="s">
        <v>12569</v>
      </c>
    </row>
    <row r="6539" spans="1:14" x14ac:dyDescent="0.25">
      <c r="A6539" s="71" t="s">
        <v>6201</v>
      </c>
      <c r="B6539" s="72" t="s">
        <v>8371</v>
      </c>
      <c r="C6539" s="71"/>
      <c r="D6539" s="73" t="s">
        <v>11864</v>
      </c>
      <c r="E6539" s="71" t="s">
        <v>16906</v>
      </c>
      <c r="F6539" s="75" t="s">
        <v>10</v>
      </c>
      <c r="G6539" s="75">
        <v>335.74</v>
      </c>
      <c r="H6539" s="75"/>
      <c r="I6539" s="74" t="s">
        <v>7799</v>
      </c>
      <c r="J6539" s="38">
        <v>40161505</v>
      </c>
      <c r="K6539" s="38" t="s">
        <v>12462</v>
      </c>
      <c r="L6539" s="71" t="str">
        <f t="shared" si="271"/>
        <v>127-0300-03.JPG</v>
      </c>
      <c r="M6539" s="71" t="s">
        <v>12571</v>
      </c>
      <c r="N6539" s="71" t="s">
        <v>12569</v>
      </c>
    </row>
    <row r="6540" spans="1:14" x14ac:dyDescent="0.25">
      <c r="A6540" s="71" t="s">
        <v>6202</v>
      </c>
      <c r="B6540" s="72" t="s">
        <v>8371</v>
      </c>
      <c r="C6540" s="71"/>
      <c r="D6540" s="73" t="s">
        <v>11864</v>
      </c>
      <c r="E6540" s="71" t="s">
        <v>16907</v>
      </c>
      <c r="F6540" s="75" t="s">
        <v>10</v>
      </c>
      <c r="G6540" s="75">
        <v>335.74</v>
      </c>
      <c r="H6540" s="75"/>
      <c r="I6540" s="74" t="s">
        <v>7799</v>
      </c>
      <c r="J6540" s="38">
        <v>40161505</v>
      </c>
      <c r="K6540" s="38" t="s">
        <v>12462</v>
      </c>
      <c r="L6540" s="71" t="str">
        <f t="shared" si="271"/>
        <v>127-0300-04.JPG</v>
      </c>
      <c r="M6540" s="71" t="s">
        <v>12571</v>
      </c>
      <c r="N6540" s="71" t="s">
        <v>12569</v>
      </c>
    </row>
    <row r="6541" spans="1:14" x14ac:dyDescent="0.25">
      <c r="A6541" s="67" t="s">
        <v>15384</v>
      </c>
      <c r="B6541" s="67" t="s">
        <v>12572</v>
      </c>
      <c r="C6541" s="67" t="s">
        <v>15384</v>
      </c>
      <c r="D6541" s="67"/>
      <c r="E6541" s="67" t="s">
        <v>15384</v>
      </c>
      <c r="F6541" s="70"/>
      <c r="G6541" s="70"/>
      <c r="H6541" s="70"/>
      <c r="I6541" s="70"/>
      <c r="J6541" s="37"/>
      <c r="K6541" s="37" t="s">
        <v>12462</v>
      </c>
      <c r="L6541" s="67" t="str">
        <f t="shared" si="271"/>
        <v>ESCAPES.JPG</v>
      </c>
      <c r="M6541" s="67"/>
      <c r="N6541" s="67"/>
    </row>
    <row r="6542" spans="1:14" x14ac:dyDescent="0.25">
      <c r="A6542" s="71" t="s">
        <v>15385</v>
      </c>
      <c r="B6542" s="72" t="s">
        <v>15384</v>
      </c>
      <c r="C6542" s="71" t="s">
        <v>15391</v>
      </c>
      <c r="D6542" s="73" t="s">
        <v>11864</v>
      </c>
      <c r="E6542" s="71" t="s">
        <v>15386</v>
      </c>
      <c r="F6542" s="75" t="s">
        <v>10</v>
      </c>
      <c r="G6542" s="75">
        <v>569</v>
      </c>
      <c r="H6542" s="75"/>
      <c r="I6542" s="74" t="s">
        <v>7799</v>
      </c>
      <c r="J6542" s="38">
        <v>25172600</v>
      </c>
      <c r="K6542" s="38" t="s">
        <v>12462</v>
      </c>
      <c r="L6542" s="76" t="str">
        <f t="shared" si="271"/>
        <v>127-0400-01.JPG</v>
      </c>
      <c r="M6542" s="76" t="s">
        <v>12571</v>
      </c>
      <c r="N6542" s="76" t="s">
        <v>15384</v>
      </c>
    </row>
    <row r="6543" spans="1:14" x14ac:dyDescent="0.25">
      <c r="A6543" s="71" t="s">
        <v>15389</v>
      </c>
      <c r="B6543" s="72" t="s">
        <v>15384</v>
      </c>
      <c r="C6543" s="71" t="s">
        <v>15392</v>
      </c>
      <c r="D6543" s="73" t="s">
        <v>11864</v>
      </c>
      <c r="E6543" s="71" t="s">
        <v>15387</v>
      </c>
      <c r="F6543" s="75" t="s">
        <v>10</v>
      </c>
      <c r="G6543" s="75">
        <v>709</v>
      </c>
      <c r="H6543" s="75"/>
      <c r="I6543" s="74" t="s">
        <v>7799</v>
      </c>
      <c r="J6543" s="38">
        <v>25172600</v>
      </c>
      <c r="K6543" s="38" t="s">
        <v>12462</v>
      </c>
      <c r="L6543" s="76" t="str">
        <f t="shared" si="271"/>
        <v>127-0400-02.JPG</v>
      </c>
      <c r="M6543" s="76" t="s">
        <v>12571</v>
      </c>
      <c r="N6543" s="76" t="s">
        <v>15384</v>
      </c>
    </row>
    <row r="6544" spans="1:14" x14ac:dyDescent="0.25">
      <c r="A6544" s="71" t="s">
        <v>15390</v>
      </c>
      <c r="B6544" s="72" t="s">
        <v>15384</v>
      </c>
      <c r="C6544" s="71" t="s">
        <v>15393</v>
      </c>
      <c r="D6544" s="73" t="s">
        <v>11864</v>
      </c>
      <c r="E6544" s="71" t="s">
        <v>15388</v>
      </c>
      <c r="F6544" s="75" t="s">
        <v>10</v>
      </c>
      <c r="G6544" s="75">
        <v>849</v>
      </c>
      <c r="H6544" s="75"/>
      <c r="I6544" s="74" t="s">
        <v>7799</v>
      </c>
      <c r="J6544" s="38">
        <v>25172600</v>
      </c>
      <c r="K6544" s="38" t="s">
        <v>12462</v>
      </c>
      <c r="L6544" s="76" t="str">
        <f t="shared" si="271"/>
        <v>127-0400-03.JPG</v>
      </c>
      <c r="M6544" s="76" t="s">
        <v>12571</v>
      </c>
      <c r="N6544" s="76" t="s">
        <v>15384</v>
      </c>
    </row>
    <row r="6545" spans="1:14" x14ac:dyDescent="0.25">
      <c r="A6545" s="67" t="s">
        <v>16918</v>
      </c>
      <c r="B6545" s="69" t="s">
        <v>7</v>
      </c>
      <c r="C6545" s="67" t="s">
        <v>16918</v>
      </c>
      <c r="D6545" s="67"/>
      <c r="E6545" s="67" t="s">
        <v>16918</v>
      </c>
      <c r="F6545" s="70"/>
      <c r="G6545" s="70"/>
      <c r="H6545" s="70"/>
      <c r="I6545" s="70"/>
      <c r="J6545" s="37"/>
      <c r="K6545" s="37" t="s">
        <v>12462</v>
      </c>
      <c r="L6545" s="67" t="str">
        <f t="shared" si="271"/>
        <v>SIMULADOR TURBO.JPG</v>
      </c>
      <c r="M6545" s="67"/>
      <c r="N6545" s="67"/>
    </row>
    <row r="6546" spans="1:14" x14ac:dyDescent="0.25">
      <c r="A6546" s="71" t="s">
        <v>6204</v>
      </c>
      <c r="B6546" s="72" t="s">
        <v>16918</v>
      </c>
      <c r="C6546" s="71"/>
      <c r="D6546" s="73" t="s">
        <v>11864</v>
      </c>
      <c r="E6546" s="71" t="s">
        <v>16908</v>
      </c>
      <c r="F6546" s="75" t="s">
        <v>10</v>
      </c>
      <c r="G6546" s="75">
        <v>181.5</v>
      </c>
      <c r="H6546" s="75"/>
      <c r="I6546" s="74" t="s">
        <v>7799</v>
      </c>
      <c r="J6546" s="38">
        <v>40161505</v>
      </c>
      <c r="K6546" s="38" t="s">
        <v>12462</v>
      </c>
      <c r="L6546" s="71" t="str">
        <f t="shared" si="271"/>
        <v>128-0100-01.JPG</v>
      </c>
      <c r="M6546" s="71" t="s">
        <v>12571</v>
      </c>
      <c r="N6546" s="71" t="s">
        <v>12570</v>
      </c>
    </row>
    <row r="6547" spans="1:14" x14ac:dyDescent="0.25">
      <c r="A6547" s="71" t="s">
        <v>6205</v>
      </c>
      <c r="B6547" s="72" t="s">
        <v>16918</v>
      </c>
      <c r="C6547" s="71"/>
      <c r="D6547" s="73" t="s">
        <v>11864</v>
      </c>
      <c r="E6547" s="71" t="s">
        <v>16909</v>
      </c>
      <c r="F6547" s="75" t="s">
        <v>10</v>
      </c>
      <c r="G6547" s="75">
        <v>181.5</v>
      </c>
      <c r="H6547" s="75"/>
      <c r="I6547" s="74" t="s">
        <v>7799</v>
      </c>
      <c r="J6547" s="38">
        <v>40161505</v>
      </c>
      <c r="K6547" s="38" t="s">
        <v>12462</v>
      </c>
      <c r="L6547" s="71" t="str">
        <f t="shared" si="271"/>
        <v>128-0100-02.JPG</v>
      </c>
      <c r="M6547" s="71" t="s">
        <v>12571</v>
      </c>
      <c r="N6547" s="71" t="s">
        <v>12570</v>
      </c>
    </row>
    <row r="6548" spans="1:14" x14ac:dyDescent="0.25">
      <c r="A6548" s="71" t="s">
        <v>6206</v>
      </c>
      <c r="B6548" s="72" t="s">
        <v>16918</v>
      </c>
      <c r="C6548" s="71"/>
      <c r="D6548" s="73" t="s">
        <v>11864</v>
      </c>
      <c r="E6548" s="71" t="s">
        <v>16910</v>
      </c>
      <c r="F6548" s="75" t="s">
        <v>10</v>
      </c>
      <c r="G6548" s="75">
        <v>181.5</v>
      </c>
      <c r="H6548" s="75"/>
      <c r="I6548" s="74" t="s">
        <v>7799</v>
      </c>
      <c r="J6548" s="38">
        <v>40161505</v>
      </c>
      <c r="K6548" s="38" t="s">
        <v>12462</v>
      </c>
      <c r="L6548" s="71" t="str">
        <f t="shared" si="271"/>
        <v>128-0100-03.JPG</v>
      </c>
      <c r="M6548" s="71" t="s">
        <v>12571</v>
      </c>
      <c r="N6548" s="71" t="s">
        <v>12570</v>
      </c>
    </row>
    <row r="6549" spans="1:14" x14ac:dyDescent="0.25">
      <c r="A6549" s="71" t="s">
        <v>6207</v>
      </c>
      <c r="B6549" s="72" t="s">
        <v>16918</v>
      </c>
      <c r="C6549" s="71"/>
      <c r="D6549" s="73" t="s">
        <v>11864</v>
      </c>
      <c r="E6549" s="71" t="s">
        <v>16911</v>
      </c>
      <c r="F6549" s="75" t="s">
        <v>10</v>
      </c>
      <c r="G6549" s="75">
        <v>160</v>
      </c>
      <c r="H6549" s="75"/>
      <c r="I6549" s="74" t="s">
        <v>7799</v>
      </c>
      <c r="J6549" s="38">
        <v>40161505</v>
      </c>
      <c r="K6549" s="38" t="s">
        <v>12462</v>
      </c>
      <c r="L6549" s="71" t="str">
        <f t="shared" si="271"/>
        <v>128-0200-01.JPG</v>
      </c>
      <c r="M6549" s="71" t="s">
        <v>12571</v>
      </c>
      <c r="N6549" s="71" t="s">
        <v>12570</v>
      </c>
    </row>
    <row r="6550" spans="1:14" x14ac:dyDescent="0.25">
      <c r="A6550" s="71" t="s">
        <v>6208</v>
      </c>
      <c r="B6550" s="72" t="s">
        <v>16918</v>
      </c>
      <c r="C6550" s="71"/>
      <c r="D6550" s="73" t="s">
        <v>11864</v>
      </c>
      <c r="E6550" s="71" t="s">
        <v>16912</v>
      </c>
      <c r="F6550" s="75" t="s">
        <v>10</v>
      </c>
      <c r="G6550" s="75">
        <v>160</v>
      </c>
      <c r="H6550" s="75"/>
      <c r="I6550" s="74" t="s">
        <v>7799</v>
      </c>
      <c r="J6550" s="38">
        <v>40161505</v>
      </c>
      <c r="K6550" s="38" t="s">
        <v>12462</v>
      </c>
      <c r="L6550" s="71" t="str">
        <f t="shared" si="271"/>
        <v>128-0200-02.JPG</v>
      </c>
      <c r="M6550" s="71" t="s">
        <v>12571</v>
      </c>
      <c r="N6550" s="71" t="s">
        <v>12570</v>
      </c>
    </row>
    <row r="6551" spans="1:14" x14ac:dyDescent="0.25">
      <c r="A6551" s="71" t="s">
        <v>6209</v>
      </c>
      <c r="B6551" s="72" t="s">
        <v>16918</v>
      </c>
      <c r="C6551" s="71"/>
      <c r="D6551" s="73" t="s">
        <v>11864</v>
      </c>
      <c r="E6551" s="71" t="s">
        <v>16913</v>
      </c>
      <c r="F6551" s="75" t="s">
        <v>10</v>
      </c>
      <c r="G6551" s="75">
        <v>160</v>
      </c>
      <c r="H6551" s="75"/>
      <c r="I6551" s="74" t="s">
        <v>7799</v>
      </c>
      <c r="J6551" s="38">
        <v>40161505</v>
      </c>
      <c r="K6551" s="38" t="s">
        <v>12462</v>
      </c>
      <c r="L6551" s="71" t="str">
        <f t="shared" si="271"/>
        <v>128-0200-03.JPG</v>
      </c>
      <c r="M6551" s="71" t="s">
        <v>12571</v>
      </c>
      <c r="N6551" s="71" t="s">
        <v>12570</v>
      </c>
    </row>
    <row r="6552" spans="1:14" x14ac:dyDescent="0.25">
      <c r="A6552" s="71" t="s">
        <v>6210</v>
      </c>
      <c r="B6552" s="72" t="s">
        <v>16918</v>
      </c>
      <c r="C6552" s="71"/>
      <c r="D6552" s="73" t="s">
        <v>11864</v>
      </c>
      <c r="E6552" s="71" t="s">
        <v>16914</v>
      </c>
      <c r="F6552" s="75" t="s">
        <v>10</v>
      </c>
      <c r="G6552" s="75">
        <v>235</v>
      </c>
      <c r="H6552" s="75"/>
      <c r="I6552" s="74" t="s">
        <v>7799</v>
      </c>
      <c r="J6552" s="38">
        <v>40161505</v>
      </c>
      <c r="K6552" s="38" t="s">
        <v>12462</v>
      </c>
      <c r="L6552" s="76" t="str">
        <f t="shared" si="271"/>
        <v>128-0300-01.JPG</v>
      </c>
      <c r="M6552" s="76" t="s">
        <v>12571</v>
      </c>
      <c r="N6552" s="76" t="s">
        <v>12570</v>
      </c>
    </row>
    <row r="6553" spans="1:14" x14ac:dyDescent="0.25">
      <c r="A6553" s="71" t="s">
        <v>6211</v>
      </c>
      <c r="B6553" s="72" t="s">
        <v>16918</v>
      </c>
      <c r="C6553" s="71"/>
      <c r="D6553" s="73" t="s">
        <v>11864</v>
      </c>
      <c r="E6553" s="71" t="s">
        <v>16915</v>
      </c>
      <c r="F6553" s="75" t="s">
        <v>10</v>
      </c>
      <c r="G6553" s="75">
        <v>235</v>
      </c>
      <c r="H6553" s="75"/>
      <c r="I6553" s="74" t="s">
        <v>7799</v>
      </c>
      <c r="J6553" s="38">
        <v>40161505</v>
      </c>
      <c r="K6553" s="38" t="s">
        <v>12462</v>
      </c>
      <c r="L6553" s="76" t="str">
        <f t="shared" si="271"/>
        <v>128-0300-02.JPG</v>
      </c>
      <c r="M6553" s="76" t="s">
        <v>12571</v>
      </c>
      <c r="N6553" s="76" t="s">
        <v>12570</v>
      </c>
    </row>
    <row r="6554" spans="1:14" x14ac:dyDescent="0.25">
      <c r="A6554" s="71" t="s">
        <v>6212</v>
      </c>
      <c r="B6554" s="72" t="s">
        <v>16918</v>
      </c>
      <c r="C6554" s="71"/>
      <c r="D6554" s="73" t="s">
        <v>11864</v>
      </c>
      <c r="E6554" s="71" t="s">
        <v>16916</v>
      </c>
      <c r="F6554" s="75" t="s">
        <v>10</v>
      </c>
      <c r="G6554" s="75">
        <v>235</v>
      </c>
      <c r="H6554" s="75"/>
      <c r="I6554" s="74" t="s">
        <v>7799</v>
      </c>
      <c r="J6554" s="38">
        <v>40161505</v>
      </c>
      <c r="K6554" s="38" t="s">
        <v>12462</v>
      </c>
      <c r="L6554" s="76" t="str">
        <f t="shared" si="271"/>
        <v>128-0300-03.JPG</v>
      </c>
      <c r="M6554" s="76" t="s">
        <v>12571</v>
      </c>
      <c r="N6554" s="76" t="s">
        <v>12570</v>
      </c>
    </row>
    <row r="6555" spans="1:14" x14ac:dyDescent="0.25">
      <c r="A6555" s="71" t="s">
        <v>6213</v>
      </c>
      <c r="B6555" s="72" t="s">
        <v>16918</v>
      </c>
      <c r="C6555" s="71"/>
      <c r="D6555" s="73" t="s">
        <v>11864</v>
      </c>
      <c r="E6555" s="71" t="s">
        <v>16917</v>
      </c>
      <c r="F6555" s="75" t="s">
        <v>10</v>
      </c>
      <c r="G6555" s="75">
        <v>235</v>
      </c>
      <c r="H6555" s="75"/>
      <c r="I6555" s="74" t="s">
        <v>7799</v>
      </c>
      <c r="J6555" s="38">
        <v>40161505</v>
      </c>
      <c r="K6555" s="38" t="s">
        <v>12462</v>
      </c>
      <c r="L6555" s="76" t="str">
        <f t="shared" si="271"/>
        <v>128-0400-01.JPG</v>
      </c>
      <c r="M6555" s="76" t="s">
        <v>12571</v>
      </c>
      <c r="N6555" s="76" t="s">
        <v>12570</v>
      </c>
    </row>
    <row r="6556" spans="1:14" x14ac:dyDescent="0.25">
      <c r="A6556" s="67" t="s">
        <v>8370</v>
      </c>
      <c r="B6556" s="69" t="s">
        <v>7</v>
      </c>
      <c r="C6556" s="67" t="s">
        <v>8370</v>
      </c>
      <c r="D6556" s="67"/>
      <c r="E6556" s="67" t="s">
        <v>8370</v>
      </c>
      <c r="F6556" s="70"/>
      <c r="G6556" s="70"/>
      <c r="H6556" s="70"/>
      <c r="I6556" s="70"/>
      <c r="J6556" s="37"/>
      <c r="K6556" s="37" t="s">
        <v>12462</v>
      </c>
      <c r="L6556" s="67" t="str">
        <f t="shared" si="271"/>
        <v>CUBREASIENTO.JPG</v>
      </c>
      <c r="M6556" s="67"/>
      <c r="N6556" s="67"/>
    </row>
    <row r="6557" spans="1:14" x14ac:dyDescent="0.25">
      <c r="A6557" s="67" t="s">
        <v>9008</v>
      </c>
      <c r="B6557" s="80" t="s">
        <v>8370</v>
      </c>
      <c r="C6557" s="114" t="s">
        <v>9008</v>
      </c>
      <c r="D6557" s="67"/>
      <c r="E6557" s="67" t="s">
        <v>381</v>
      </c>
      <c r="F6557" s="70"/>
      <c r="G6557" s="70"/>
      <c r="H6557" s="70"/>
      <c r="I6557" s="70"/>
      <c r="J6557" s="37"/>
      <c r="K6557" s="37" t="s">
        <v>12462</v>
      </c>
      <c r="L6557" s="67" t="str">
        <f t="shared" si="271"/>
        <v>CHEVROLET - 129.JPG</v>
      </c>
      <c r="M6557" s="67"/>
      <c r="N6557" s="67"/>
    </row>
    <row r="6558" spans="1:14" x14ac:dyDescent="0.25">
      <c r="A6558" s="71" t="s">
        <v>8372</v>
      </c>
      <c r="B6558" s="72" t="s">
        <v>9008</v>
      </c>
      <c r="C6558" s="71"/>
      <c r="D6558" s="73" t="s">
        <v>11864</v>
      </c>
      <c r="E6558" s="71" t="s">
        <v>15301</v>
      </c>
      <c r="F6558" s="75" t="s">
        <v>7803</v>
      </c>
      <c r="G6558" s="75">
        <v>1289</v>
      </c>
      <c r="H6558" s="75"/>
      <c r="I6558" s="74" t="s">
        <v>7802</v>
      </c>
      <c r="J6558" s="38">
        <v>25174601</v>
      </c>
      <c r="K6558" s="38" t="s">
        <v>12462</v>
      </c>
      <c r="L6558" s="76" t="str">
        <f t="shared" si="271"/>
        <v>129-1000-01.JPG</v>
      </c>
      <c r="M6558" s="76" t="s">
        <v>12588</v>
      </c>
      <c r="N6558" s="76" t="s">
        <v>381</v>
      </c>
    </row>
    <row r="6559" spans="1:14" x14ac:dyDescent="0.25">
      <c r="A6559" s="71" t="s">
        <v>8373</v>
      </c>
      <c r="B6559" s="72" t="s">
        <v>9008</v>
      </c>
      <c r="C6559" s="71"/>
      <c r="D6559" s="73" t="s">
        <v>11864</v>
      </c>
      <c r="E6559" s="71" t="s">
        <v>15302</v>
      </c>
      <c r="F6559" s="75" t="s">
        <v>7803</v>
      </c>
      <c r="G6559" s="75">
        <v>1289</v>
      </c>
      <c r="H6559" s="75"/>
      <c r="I6559" s="74" t="s">
        <v>7802</v>
      </c>
      <c r="J6559" s="38">
        <v>25174601</v>
      </c>
      <c r="K6559" s="38" t="s">
        <v>12462</v>
      </c>
      <c r="L6559" s="76" t="str">
        <f t="shared" si="271"/>
        <v>129-1000-02.JPG</v>
      </c>
      <c r="M6559" s="76" t="s">
        <v>12588</v>
      </c>
      <c r="N6559" s="76" t="s">
        <v>381</v>
      </c>
    </row>
    <row r="6560" spans="1:14" x14ac:dyDescent="0.25">
      <c r="A6560" s="71" t="s">
        <v>8374</v>
      </c>
      <c r="B6560" s="72" t="s">
        <v>9008</v>
      </c>
      <c r="C6560" s="71"/>
      <c r="D6560" s="73" t="s">
        <v>11864</v>
      </c>
      <c r="E6560" s="71" t="s">
        <v>15303</v>
      </c>
      <c r="F6560" s="75" t="s">
        <v>7803</v>
      </c>
      <c r="G6560" s="75">
        <v>1289</v>
      </c>
      <c r="H6560" s="75"/>
      <c r="I6560" s="74" t="s">
        <v>7802</v>
      </c>
      <c r="J6560" s="38">
        <v>25174601</v>
      </c>
      <c r="K6560" s="38" t="s">
        <v>12462</v>
      </c>
      <c r="L6560" s="76" t="str">
        <f t="shared" si="271"/>
        <v>129-1001-01.JPG</v>
      </c>
      <c r="M6560" s="76" t="s">
        <v>12588</v>
      </c>
      <c r="N6560" s="76" t="s">
        <v>381</v>
      </c>
    </row>
    <row r="6561" spans="1:14" x14ac:dyDescent="0.25">
      <c r="A6561" s="71" t="s">
        <v>8375</v>
      </c>
      <c r="B6561" s="72" t="s">
        <v>9008</v>
      </c>
      <c r="C6561" s="71"/>
      <c r="D6561" s="73" t="s">
        <v>11864</v>
      </c>
      <c r="E6561" s="71" t="s">
        <v>15304</v>
      </c>
      <c r="F6561" s="75" t="s">
        <v>7803</v>
      </c>
      <c r="G6561" s="75">
        <v>1289</v>
      </c>
      <c r="H6561" s="75"/>
      <c r="I6561" s="74" t="s">
        <v>7802</v>
      </c>
      <c r="J6561" s="38">
        <v>25174601</v>
      </c>
      <c r="K6561" s="38" t="s">
        <v>12462</v>
      </c>
      <c r="L6561" s="76" t="str">
        <f t="shared" si="271"/>
        <v>129-1002-01.JPG</v>
      </c>
      <c r="M6561" s="76" t="s">
        <v>12588</v>
      </c>
      <c r="N6561" s="76" t="s">
        <v>381</v>
      </c>
    </row>
    <row r="6562" spans="1:14" x14ac:dyDescent="0.25">
      <c r="A6562" s="71" t="s">
        <v>8376</v>
      </c>
      <c r="B6562" s="72" t="s">
        <v>9008</v>
      </c>
      <c r="C6562" s="71"/>
      <c r="D6562" s="73" t="s">
        <v>11864</v>
      </c>
      <c r="E6562" s="71" t="s">
        <v>15305</v>
      </c>
      <c r="F6562" s="75" t="s">
        <v>7803</v>
      </c>
      <c r="G6562" s="75">
        <v>869</v>
      </c>
      <c r="H6562" s="75"/>
      <c r="I6562" s="74" t="s">
        <v>7802</v>
      </c>
      <c r="J6562" s="38">
        <v>25174601</v>
      </c>
      <c r="K6562" s="38" t="s">
        <v>12462</v>
      </c>
      <c r="L6562" s="76" t="str">
        <f t="shared" si="271"/>
        <v>129-1003-01.JPG</v>
      </c>
      <c r="M6562" s="76" t="s">
        <v>12588</v>
      </c>
      <c r="N6562" s="76" t="s">
        <v>381</v>
      </c>
    </row>
    <row r="6563" spans="1:14" x14ac:dyDescent="0.25">
      <c r="A6563" s="71" t="s">
        <v>11294</v>
      </c>
      <c r="B6563" s="72" t="s">
        <v>9008</v>
      </c>
      <c r="C6563" s="71"/>
      <c r="D6563" s="73" t="s">
        <v>11864</v>
      </c>
      <c r="E6563" s="71" t="s">
        <v>15306</v>
      </c>
      <c r="F6563" s="75" t="s">
        <v>7803</v>
      </c>
      <c r="G6563" s="75">
        <v>1009</v>
      </c>
      <c r="H6563" s="75"/>
      <c r="I6563" s="74" t="s">
        <v>7802</v>
      </c>
      <c r="J6563" s="38">
        <v>25174601</v>
      </c>
      <c r="K6563" s="38" t="s">
        <v>12462</v>
      </c>
      <c r="L6563" s="76" t="str">
        <f t="shared" si="271"/>
        <v>129-1003-02.JPG</v>
      </c>
      <c r="M6563" s="76" t="s">
        <v>12588</v>
      </c>
      <c r="N6563" s="76" t="s">
        <v>381</v>
      </c>
    </row>
    <row r="6564" spans="1:14" x14ac:dyDescent="0.25">
      <c r="A6564" s="71" t="s">
        <v>8377</v>
      </c>
      <c r="B6564" s="72" t="s">
        <v>9008</v>
      </c>
      <c r="C6564" s="71"/>
      <c r="D6564" s="73" t="s">
        <v>11864</v>
      </c>
      <c r="E6564" s="71" t="s">
        <v>15307</v>
      </c>
      <c r="F6564" s="75" t="s">
        <v>7803</v>
      </c>
      <c r="G6564" s="75">
        <v>1289</v>
      </c>
      <c r="H6564" s="75"/>
      <c r="I6564" s="74" t="s">
        <v>7802</v>
      </c>
      <c r="J6564" s="38">
        <v>25174601</v>
      </c>
      <c r="K6564" s="38" t="s">
        <v>12462</v>
      </c>
      <c r="L6564" s="76" t="str">
        <f t="shared" si="271"/>
        <v>129-1004-01.JPG</v>
      </c>
      <c r="M6564" s="76" t="s">
        <v>12588</v>
      </c>
      <c r="N6564" s="76" t="s">
        <v>381</v>
      </c>
    </row>
    <row r="6565" spans="1:14" x14ac:dyDescent="0.25">
      <c r="A6565" s="71" t="s">
        <v>8378</v>
      </c>
      <c r="B6565" s="72" t="s">
        <v>9008</v>
      </c>
      <c r="C6565" s="71"/>
      <c r="D6565" s="73" t="s">
        <v>11864</v>
      </c>
      <c r="E6565" s="71" t="s">
        <v>15308</v>
      </c>
      <c r="F6565" s="75" t="s">
        <v>7803</v>
      </c>
      <c r="G6565" s="75">
        <v>869</v>
      </c>
      <c r="H6565" s="75"/>
      <c r="I6565" s="74" t="s">
        <v>7802</v>
      </c>
      <c r="J6565" s="38">
        <v>25174601</v>
      </c>
      <c r="K6565" s="38" t="s">
        <v>12462</v>
      </c>
      <c r="L6565" s="76" t="str">
        <f t="shared" si="271"/>
        <v>129-1004-02.JPG</v>
      </c>
      <c r="M6565" s="76" t="s">
        <v>12588</v>
      </c>
      <c r="N6565" s="76" t="s">
        <v>381</v>
      </c>
    </row>
    <row r="6566" spans="1:14" x14ac:dyDescent="0.25">
      <c r="A6566" s="71" t="s">
        <v>8379</v>
      </c>
      <c r="B6566" s="72" t="s">
        <v>9008</v>
      </c>
      <c r="C6566" s="71"/>
      <c r="D6566" s="73" t="s">
        <v>11864</v>
      </c>
      <c r="E6566" s="71" t="s">
        <v>15309</v>
      </c>
      <c r="F6566" s="75" t="s">
        <v>7803</v>
      </c>
      <c r="G6566" s="75">
        <v>1289</v>
      </c>
      <c r="H6566" s="75"/>
      <c r="I6566" s="74" t="s">
        <v>7802</v>
      </c>
      <c r="J6566" s="38">
        <v>25174601</v>
      </c>
      <c r="K6566" s="38" t="s">
        <v>12462</v>
      </c>
      <c r="L6566" s="76" t="str">
        <f t="shared" si="271"/>
        <v>129-1005-01.JPG</v>
      </c>
      <c r="M6566" s="76" t="s">
        <v>12588</v>
      </c>
      <c r="N6566" s="76" t="s">
        <v>381</v>
      </c>
    </row>
    <row r="6567" spans="1:14" x14ac:dyDescent="0.25">
      <c r="A6567" s="71" t="s">
        <v>8380</v>
      </c>
      <c r="B6567" s="72" t="s">
        <v>9008</v>
      </c>
      <c r="C6567" s="71"/>
      <c r="D6567" s="73" t="s">
        <v>11864</v>
      </c>
      <c r="E6567" s="71" t="s">
        <v>15310</v>
      </c>
      <c r="F6567" s="75" t="s">
        <v>7803</v>
      </c>
      <c r="G6567" s="75">
        <v>1289</v>
      </c>
      <c r="H6567" s="75"/>
      <c r="I6567" s="74" t="s">
        <v>7802</v>
      </c>
      <c r="J6567" s="38">
        <v>25174601</v>
      </c>
      <c r="K6567" s="38" t="s">
        <v>12462</v>
      </c>
      <c r="L6567" s="76" t="str">
        <f t="shared" si="271"/>
        <v>129-1005-02.JPG</v>
      </c>
      <c r="M6567" s="76" t="s">
        <v>12588</v>
      </c>
      <c r="N6567" s="76" t="s">
        <v>381</v>
      </c>
    </row>
    <row r="6568" spans="1:14" x14ac:dyDescent="0.25">
      <c r="A6568" s="71" t="s">
        <v>8381</v>
      </c>
      <c r="B6568" s="72" t="s">
        <v>9008</v>
      </c>
      <c r="C6568" s="71"/>
      <c r="D6568" s="73" t="s">
        <v>11864</v>
      </c>
      <c r="E6568" s="71" t="s">
        <v>15311</v>
      </c>
      <c r="F6568" s="75" t="s">
        <v>7803</v>
      </c>
      <c r="G6568" s="75">
        <v>1289</v>
      </c>
      <c r="H6568" s="75"/>
      <c r="I6568" s="74" t="s">
        <v>7802</v>
      </c>
      <c r="J6568" s="38">
        <v>25174601</v>
      </c>
      <c r="K6568" s="38" t="s">
        <v>12462</v>
      </c>
      <c r="L6568" s="76" t="str">
        <f t="shared" si="271"/>
        <v>129-1005-03.JPG</v>
      </c>
      <c r="M6568" s="76" t="s">
        <v>12588</v>
      </c>
      <c r="N6568" s="76" t="s">
        <v>381</v>
      </c>
    </row>
    <row r="6569" spans="1:14" x14ac:dyDescent="0.25">
      <c r="A6569" s="67" t="s">
        <v>11159</v>
      </c>
      <c r="B6569" s="80" t="s">
        <v>8370</v>
      </c>
      <c r="C6569" s="114" t="s">
        <v>11159</v>
      </c>
      <c r="D6569" s="67"/>
      <c r="E6569" s="67" t="s">
        <v>3386</v>
      </c>
      <c r="F6569" s="70"/>
      <c r="G6569" s="70"/>
      <c r="H6569" s="70"/>
      <c r="I6569" s="70"/>
      <c r="J6569" s="37"/>
      <c r="K6569" s="37" t="s">
        <v>12462</v>
      </c>
      <c r="L6569" s="67" t="str">
        <f t="shared" si="271"/>
        <v>DODGE - 129.JPG</v>
      </c>
      <c r="M6569" s="67"/>
      <c r="N6569" s="67"/>
    </row>
    <row r="6570" spans="1:14" x14ac:dyDescent="0.25">
      <c r="A6570" s="71" t="s">
        <v>11160</v>
      </c>
      <c r="B6570" s="72" t="s">
        <v>11159</v>
      </c>
      <c r="C6570" s="71" t="s">
        <v>11163</v>
      </c>
      <c r="D6570" s="73" t="s">
        <v>11864</v>
      </c>
      <c r="E6570" s="71" t="s">
        <v>15312</v>
      </c>
      <c r="F6570" s="75" t="s">
        <v>7803</v>
      </c>
      <c r="G6570" s="75">
        <v>1245</v>
      </c>
      <c r="H6570" s="75"/>
      <c r="I6570" s="74" t="s">
        <v>7802</v>
      </c>
      <c r="J6570" s="38">
        <v>25174601</v>
      </c>
      <c r="K6570" s="38" t="s">
        <v>12462</v>
      </c>
      <c r="L6570" s="76" t="str">
        <f t="shared" si="271"/>
        <v>129-2000-01.JPG</v>
      </c>
      <c r="M6570" s="76" t="s">
        <v>12588</v>
      </c>
      <c r="N6570" s="76" t="s">
        <v>3386</v>
      </c>
    </row>
    <row r="6571" spans="1:14" x14ac:dyDescent="0.25">
      <c r="A6571" s="67" t="s">
        <v>9011</v>
      </c>
      <c r="B6571" s="80" t="s">
        <v>8370</v>
      </c>
      <c r="C6571" s="114" t="s">
        <v>9011</v>
      </c>
      <c r="D6571" s="67"/>
      <c r="E6571" s="67" t="s">
        <v>588</v>
      </c>
      <c r="F6571" s="70"/>
      <c r="G6571" s="70"/>
      <c r="H6571" s="70"/>
      <c r="I6571" s="70"/>
      <c r="J6571" s="37"/>
      <c r="K6571" s="37" t="s">
        <v>12462</v>
      </c>
      <c r="L6571" s="67" t="str">
        <f t="shared" si="271"/>
        <v>FORD - 129.JPG</v>
      </c>
      <c r="M6571" s="67"/>
      <c r="N6571" s="67"/>
    </row>
    <row r="6572" spans="1:14" x14ac:dyDescent="0.25">
      <c r="A6572" s="71" t="s">
        <v>8382</v>
      </c>
      <c r="B6572" s="72" t="s">
        <v>9011</v>
      </c>
      <c r="C6572" s="71"/>
      <c r="D6572" s="73" t="s">
        <v>11864</v>
      </c>
      <c r="E6572" s="71" t="s">
        <v>15313</v>
      </c>
      <c r="F6572" s="75" t="s">
        <v>7803</v>
      </c>
      <c r="G6572" s="75">
        <v>1289</v>
      </c>
      <c r="H6572" s="75"/>
      <c r="I6572" s="74" t="s">
        <v>7802</v>
      </c>
      <c r="J6572" s="38">
        <v>25174601</v>
      </c>
      <c r="K6572" s="38" t="s">
        <v>12462</v>
      </c>
      <c r="L6572" s="76" t="str">
        <f t="shared" ref="L6572:L6637" si="272">CONCATENATE(A6572,K6572)</f>
        <v>129-3000-01.JPG</v>
      </c>
      <c r="M6572" s="76" t="s">
        <v>12588</v>
      </c>
      <c r="N6572" s="76" t="s">
        <v>588</v>
      </c>
    </row>
    <row r="6573" spans="1:14" x14ac:dyDescent="0.25">
      <c r="A6573" s="71" t="s">
        <v>8864</v>
      </c>
      <c r="B6573" s="72" t="s">
        <v>9011</v>
      </c>
      <c r="C6573" s="71"/>
      <c r="D6573" s="73" t="s">
        <v>11864</v>
      </c>
      <c r="E6573" s="71" t="s">
        <v>15314</v>
      </c>
      <c r="F6573" s="75" t="s">
        <v>7803</v>
      </c>
      <c r="G6573" s="75">
        <v>1289</v>
      </c>
      <c r="H6573" s="75"/>
      <c r="I6573" s="74" t="s">
        <v>7802</v>
      </c>
      <c r="J6573" s="38">
        <v>25174601</v>
      </c>
      <c r="K6573" s="38" t="s">
        <v>12462</v>
      </c>
      <c r="L6573" s="76" t="str">
        <f t="shared" si="272"/>
        <v>129-3000-02.JPG</v>
      </c>
      <c r="M6573" s="76" t="s">
        <v>12588</v>
      </c>
      <c r="N6573" s="76" t="s">
        <v>588</v>
      </c>
    </row>
    <row r="6574" spans="1:14" x14ac:dyDescent="0.25">
      <c r="A6574" s="71" t="s">
        <v>8383</v>
      </c>
      <c r="B6574" s="72" t="s">
        <v>9011</v>
      </c>
      <c r="C6574" s="71"/>
      <c r="D6574" s="73" t="s">
        <v>11864</v>
      </c>
      <c r="E6574" s="71" t="s">
        <v>15315</v>
      </c>
      <c r="F6574" s="75" t="s">
        <v>7803</v>
      </c>
      <c r="G6574" s="75">
        <v>1009</v>
      </c>
      <c r="H6574" s="75"/>
      <c r="I6574" s="74" t="s">
        <v>7802</v>
      </c>
      <c r="J6574" s="38">
        <v>25174601</v>
      </c>
      <c r="K6574" s="38" t="s">
        <v>12462</v>
      </c>
      <c r="L6574" s="76" t="str">
        <f t="shared" si="272"/>
        <v>129-3001-01.JPG</v>
      </c>
      <c r="M6574" s="76" t="s">
        <v>12588</v>
      </c>
      <c r="N6574" s="76" t="s">
        <v>588</v>
      </c>
    </row>
    <row r="6575" spans="1:14" x14ac:dyDescent="0.25">
      <c r="A6575" s="71" t="s">
        <v>8384</v>
      </c>
      <c r="B6575" s="72" t="s">
        <v>9011</v>
      </c>
      <c r="C6575" s="71"/>
      <c r="D6575" s="73" t="s">
        <v>11864</v>
      </c>
      <c r="E6575" s="71" t="s">
        <v>15316</v>
      </c>
      <c r="F6575" s="75" t="s">
        <v>7803</v>
      </c>
      <c r="G6575" s="75">
        <v>1009</v>
      </c>
      <c r="H6575" s="75"/>
      <c r="I6575" s="74" t="s">
        <v>7802</v>
      </c>
      <c r="J6575" s="38">
        <v>25174601</v>
      </c>
      <c r="K6575" s="38" t="s">
        <v>12462</v>
      </c>
      <c r="L6575" s="76" t="str">
        <f t="shared" si="272"/>
        <v>129-3002-01.JPG</v>
      </c>
      <c r="M6575" s="76" t="s">
        <v>12588</v>
      </c>
      <c r="N6575" s="76" t="s">
        <v>588</v>
      </c>
    </row>
    <row r="6576" spans="1:14" x14ac:dyDescent="0.25">
      <c r="A6576" s="71" t="s">
        <v>8385</v>
      </c>
      <c r="B6576" s="72" t="s">
        <v>9011</v>
      </c>
      <c r="C6576" s="71"/>
      <c r="D6576" s="73" t="s">
        <v>11864</v>
      </c>
      <c r="E6576" s="71" t="s">
        <v>15317</v>
      </c>
      <c r="F6576" s="75" t="s">
        <v>7803</v>
      </c>
      <c r="G6576" s="75">
        <v>1009</v>
      </c>
      <c r="H6576" s="75"/>
      <c r="I6576" s="74" t="s">
        <v>7802</v>
      </c>
      <c r="J6576" s="38">
        <v>25174601</v>
      </c>
      <c r="K6576" s="38" t="s">
        <v>12462</v>
      </c>
      <c r="L6576" s="76" t="str">
        <f t="shared" si="272"/>
        <v>129-3002-02.JPG</v>
      </c>
      <c r="M6576" s="76" t="s">
        <v>12588</v>
      </c>
      <c r="N6576" s="76" t="s">
        <v>588</v>
      </c>
    </row>
    <row r="6577" spans="1:14" x14ac:dyDescent="0.25">
      <c r="A6577" s="67" t="s">
        <v>9009</v>
      </c>
      <c r="B6577" s="80" t="s">
        <v>8370</v>
      </c>
      <c r="C6577" s="114" t="s">
        <v>9009</v>
      </c>
      <c r="D6577" s="67"/>
      <c r="E6577" s="67" t="s">
        <v>754</v>
      </c>
      <c r="F6577" s="70"/>
      <c r="G6577" s="70"/>
      <c r="H6577" s="70"/>
      <c r="I6577" s="70"/>
      <c r="J6577" s="37"/>
      <c r="K6577" s="37" t="s">
        <v>12462</v>
      </c>
      <c r="L6577" s="67" t="str">
        <f t="shared" si="272"/>
        <v>NISSAN - 129.JPG</v>
      </c>
      <c r="M6577" s="67"/>
      <c r="N6577" s="67"/>
    </row>
    <row r="6578" spans="1:14" x14ac:dyDescent="0.25">
      <c r="A6578" s="71" t="s">
        <v>8386</v>
      </c>
      <c r="B6578" s="72" t="s">
        <v>9009</v>
      </c>
      <c r="C6578" s="71"/>
      <c r="D6578" s="73" t="s">
        <v>11864</v>
      </c>
      <c r="E6578" s="71" t="s">
        <v>15318</v>
      </c>
      <c r="F6578" s="75" t="s">
        <v>7803</v>
      </c>
      <c r="G6578" s="75">
        <v>1239</v>
      </c>
      <c r="H6578" s="75"/>
      <c r="I6578" s="74" t="s">
        <v>7802</v>
      </c>
      <c r="J6578" s="38">
        <v>25174601</v>
      </c>
      <c r="K6578" s="38" t="s">
        <v>12462</v>
      </c>
      <c r="L6578" s="76" t="str">
        <f t="shared" si="272"/>
        <v>129-4000-01.JPG</v>
      </c>
      <c r="M6578" s="76" t="s">
        <v>12588</v>
      </c>
      <c r="N6578" s="76" t="s">
        <v>754</v>
      </c>
    </row>
    <row r="6579" spans="1:14" x14ac:dyDescent="0.25">
      <c r="A6579" s="71" t="s">
        <v>8387</v>
      </c>
      <c r="B6579" s="72" t="s">
        <v>9009</v>
      </c>
      <c r="C6579" s="71"/>
      <c r="D6579" s="73" t="s">
        <v>11864</v>
      </c>
      <c r="E6579" s="71" t="s">
        <v>15319</v>
      </c>
      <c r="F6579" s="75" t="s">
        <v>7803</v>
      </c>
      <c r="G6579" s="75">
        <v>1239</v>
      </c>
      <c r="H6579" s="75"/>
      <c r="I6579" s="74" t="s">
        <v>7802</v>
      </c>
      <c r="J6579" s="38">
        <v>25174601</v>
      </c>
      <c r="K6579" s="38" t="s">
        <v>12462</v>
      </c>
      <c r="L6579" s="76" t="str">
        <f t="shared" si="272"/>
        <v>129-4001-01.JPG</v>
      </c>
      <c r="M6579" s="76" t="s">
        <v>12588</v>
      </c>
      <c r="N6579" s="76" t="s">
        <v>754</v>
      </c>
    </row>
    <row r="6580" spans="1:14" x14ac:dyDescent="0.25">
      <c r="A6580" s="71" t="s">
        <v>8388</v>
      </c>
      <c r="B6580" s="72" t="s">
        <v>9009</v>
      </c>
      <c r="C6580" s="71"/>
      <c r="D6580" s="73" t="s">
        <v>11864</v>
      </c>
      <c r="E6580" s="71" t="s">
        <v>15320</v>
      </c>
      <c r="F6580" s="75" t="s">
        <v>7803</v>
      </c>
      <c r="G6580" s="75">
        <v>1239</v>
      </c>
      <c r="H6580" s="75"/>
      <c r="I6580" s="74" t="s">
        <v>7802</v>
      </c>
      <c r="J6580" s="38">
        <v>25174601</v>
      </c>
      <c r="K6580" s="38" t="s">
        <v>12462</v>
      </c>
      <c r="L6580" s="76" t="str">
        <f t="shared" si="272"/>
        <v>129-4001-02.JPG</v>
      </c>
      <c r="M6580" s="76" t="s">
        <v>12588</v>
      </c>
      <c r="N6580" s="76" t="s">
        <v>754</v>
      </c>
    </row>
    <row r="6581" spans="1:14" x14ac:dyDescent="0.25">
      <c r="A6581" s="71" t="s">
        <v>8389</v>
      </c>
      <c r="B6581" s="72" t="s">
        <v>9009</v>
      </c>
      <c r="C6581" s="71"/>
      <c r="D6581" s="73" t="s">
        <v>11864</v>
      </c>
      <c r="E6581" s="71" t="s">
        <v>15321</v>
      </c>
      <c r="F6581" s="75" t="s">
        <v>7803</v>
      </c>
      <c r="G6581" s="75">
        <v>1289</v>
      </c>
      <c r="H6581" s="75"/>
      <c r="I6581" s="74" t="s">
        <v>7802</v>
      </c>
      <c r="J6581" s="38">
        <v>25174601</v>
      </c>
      <c r="K6581" s="38" t="s">
        <v>12462</v>
      </c>
      <c r="L6581" s="76" t="str">
        <f t="shared" si="272"/>
        <v>129-4002-01.JPG</v>
      </c>
      <c r="M6581" s="76" t="s">
        <v>12588</v>
      </c>
      <c r="N6581" s="76" t="s">
        <v>754</v>
      </c>
    </row>
    <row r="6582" spans="1:14" x14ac:dyDescent="0.25">
      <c r="A6582" s="71" t="s">
        <v>8390</v>
      </c>
      <c r="B6582" s="72" t="s">
        <v>9009</v>
      </c>
      <c r="C6582" s="71"/>
      <c r="D6582" s="73" t="s">
        <v>11864</v>
      </c>
      <c r="E6582" s="71" t="s">
        <v>15322</v>
      </c>
      <c r="F6582" s="75" t="s">
        <v>7803</v>
      </c>
      <c r="G6582" s="75">
        <v>1289</v>
      </c>
      <c r="H6582" s="75"/>
      <c r="I6582" s="74" t="s">
        <v>7802</v>
      </c>
      <c r="J6582" s="38">
        <v>25174601</v>
      </c>
      <c r="K6582" s="38" t="s">
        <v>12462</v>
      </c>
      <c r="L6582" s="76" t="str">
        <f t="shared" si="272"/>
        <v>129-4002-02.JPG</v>
      </c>
      <c r="M6582" s="76" t="s">
        <v>12588</v>
      </c>
      <c r="N6582" s="76" t="s">
        <v>754</v>
      </c>
    </row>
    <row r="6583" spans="1:14" x14ac:dyDescent="0.25">
      <c r="A6583" s="71" t="s">
        <v>8391</v>
      </c>
      <c r="B6583" s="72" t="s">
        <v>9009</v>
      </c>
      <c r="C6583" s="71"/>
      <c r="D6583" s="73" t="s">
        <v>11864</v>
      </c>
      <c r="E6583" s="71" t="s">
        <v>15323</v>
      </c>
      <c r="F6583" s="75" t="s">
        <v>7803</v>
      </c>
      <c r="G6583" s="75">
        <v>1335</v>
      </c>
      <c r="H6583" s="75"/>
      <c r="I6583" s="74" t="s">
        <v>7802</v>
      </c>
      <c r="J6583" s="38">
        <v>25174601</v>
      </c>
      <c r="K6583" s="38" t="s">
        <v>12462</v>
      </c>
      <c r="L6583" s="76" t="str">
        <f t="shared" si="272"/>
        <v>129-4003-01.JPG</v>
      </c>
      <c r="M6583" s="76" t="s">
        <v>12588</v>
      </c>
      <c r="N6583" s="76" t="s">
        <v>754</v>
      </c>
    </row>
    <row r="6584" spans="1:14" x14ac:dyDescent="0.25">
      <c r="A6584" s="71" t="s">
        <v>8392</v>
      </c>
      <c r="B6584" s="72" t="s">
        <v>9009</v>
      </c>
      <c r="C6584" s="71"/>
      <c r="D6584" s="73" t="s">
        <v>11864</v>
      </c>
      <c r="E6584" s="71" t="s">
        <v>15324</v>
      </c>
      <c r="F6584" s="75" t="s">
        <v>7803</v>
      </c>
      <c r="G6584" s="75">
        <v>1335</v>
      </c>
      <c r="H6584" s="75"/>
      <c r="I6584" s="74" t="s">
        <v>7802</v>
      </c>
      <c r="J6584" s="38">
        <v>25174601</v>
      </c>
      <c r="K6584" s="38" t="s">
        <v>12462</v>
      </c>
      <c r="L6584" s="76" t="str">
        <f t="shared" si="272"/>
        <v>129-4004-01.JPG</v>
      </c>
      <c r="M6584" s="76" t="s">
        <v>12588</v>
      </c>
      <c r="N6584" s="76" t="s">
        <v>754</v>
      </c>
    </row>
    <row r="6585" spans="1:14" x14ac:dyDescent="0.25">
      <c r="A6585" s="71" t="s">
        <v>8393</v>
      </c>
      <c r="B6585" s="72" t="s">
        <v>9009</v>
      </c>
      <c r="C6585" s="71"/>
      <c r="D6585" s="73" t="s">
        <v>11864</v>
      </c>
      <c r="E6585" s="71" t="s">
        <v>15325</v>
      </c>
      <c r="F6585" s="75" t="s">
        <v>7803</v>
      </c>
      <c r="G6585" s="75">
        <v>1289</v>
      </c>
      <c r="H6585" s="75"/>
      <c r="I6585" s="74" t="s">
        <v>7802</v>
      </c>
      <c r="J6585" s="38">
        <v>25174601</v>
      </c>
      <c r="K6585" s="38" t="s">
        <v>12462</v>
      </c>
      <c r="L6585" s="76" t="str">
        <f t="shared" si="272"/>
        <v>129-4004-02.JPG</v>
      </c>
      <c r="M6585" s="76" t="s">
        <v>12588</v>
      </c>
      <c r="N6585" s="76" t="s">
        <v>754</v>
      </c>
    </row>
    <row r="6586" spans="1:14" x14ac:dyDescent="0.25">
      <c r="A6586" s="71" t="s">
        <v>12371</v>
      </c>
      <c r="B6586" s="72" t="s">
        <v>9009</v>
      </c>
      <c r="C6586" s="71" t="s">
        <v>12372</v>
      </c>
      <c r="D6586" s="73" t="s">
        <v>11864</v>
      </c>
      <c r="E6586" s="71" t="s">
        <v>15326</v>
      </c>
      <c r="F6586" s="75" t="s">
        <v>7803</v>
      </c>
      <c r="G6586" s="75">
        <v>1337</v>
      </c>
      <c r="H6586" s="75"/>
      <c r="I6586" s="74" t="s">
        <v>7802</v>
      </c>
      <c r="J6586" s="38">
        <v>25174601</v>
      </c>
      <c r="K6586" s="38" t="s">
        <v>12462</v>
      </c>
      <c r="L6586" s="76" t="str">
        <f t="shared" si="272"/>
        <v>129-4004-03.JPG</v>
      </c>
      <c r="M6586" s="76" t="s">
        <v>12588</v>
      </c>
      <c r="N6586" s="76" t="s">
        <v>754</v>
      </c>
    </row>
    <row r="6587" spans="1:14" x14ac:dyDescent="0.25">
      <c r="A6587" s="71" t="s">
        <v>13504</v>
      </c>
      <c r="B6587" s="72" t="s">
        <v>9009</v>
      </c>
      <c r="C6587" s="71"/>
      <c r="D6587" s="73" t="s">
        <v>11864</v>
      </c>
      <c r="E6587" s="71" t="s">
        <v>15327</v>
      </c>
      <c r="F6587" s="75" t="s">
        <v>7803</v>
      </c>
      <c r="G6587" s="75">
        <v>1337</v>
      </c>
      <c r="H6587" s="75"/>
      <c r="I6587" s="74" t="s">
        <v>7802</v>
      </c>
      <c r="J6587" s="38">
        <v>25174601</v>
      </c>
      <c r="K6587" s="38" t="s">
        <v>12462</v>
      </c>
      <c r="L6587" s="76" t="str">
        <f t="shared" si="272"/>
        <v>129-4004-04.JPG</v>
      </c>
      <c r="M6587" s="76" t="s">
        <v>12588</v>
      </c>
      <c r="N6587" s="76" t="s">
        <v>754</v>
      </c>
    </row>
    <row r="6588" spans="1:14" x14ac:dyDescent="0.25">
      <c r="A6588" s="71" t="s">
        <v>8394</v>
      </c>
      <c r="B6588" s="72" t="s">
        <v>9009</v>
      </c>
      <c r="C6588" s="71"/>
      <c r="D6588" s="73" t="s">
        <v>11864</v>
      </c>
      <c r="E6588" s="71" t="s">
        <v>15328</v>
      </c>
      <c r="F6588" s="75" t="s">
        <v>7803</v>
      </c>
      <c r="G6588" s="75">
        <v>795</v>
      </c>
      <c r="H6588" s="75"/>
      <c r="I6588" s="74" t="s">
        <v>7802</v>
      </c>
      <c r="J6588" s="38">
        <v>25174601</v>
      </c>
      <c r="K6588" s="38" t="s">
        <v>12462</v>
      </c>
      <c r="L6588" s="76" t="str">
        <f t="shared" si="272"/>
        <v>129-4005-01.JPG</v>
      </c>
      <c r="M6588" s="76" t="s">
        <v>12588</v>
      </c>
      <c r="N6588" s="76" t="s">
        <v>754</v>
      </c>
    </row>
    <row r="6589" spans="1:14" x14ac:dyDescent="0.25">
      <c r="A6589" s="71" t="s">
        <v>8395</v>
      </c>
      <c r="B6589" s="72" t="s">
        <v>9009</v>
      </c>
      <c r="C6589" s="71"/>
      <c r="D6589" s="73" t="s">
        <v>11864</v>
      </c>
      <c r="E6589" s="71" t="s">
        <v>15329</v>
      </c>
      <c r="F6589" s="75" t="s">
        <v>7803</v>
      </c>
      <c r="G6589" s="75">
        <v>1289</v>
      </c>
      <c r="H6589" s="75"/>
      <c r="I6589" s="74" t="s">
        <v>7802</v>
      </c>
      <c r="J6589" s="38">
        <v>25174601</v>
      </c>
      <c r="K6589" s="38" t="s">
        <v>12462</v>
      </c>
      <c r="L6589" s="76" t="str">
        <f t="shared" si="272"/>
        <v>129-4005-02.JPG</v>
      </c>
      <c r="M6589" s="76" t="s">
        <v>12588</v>
      </c>
      <c r="N6589" s="76" t="s">
        <v>754</v>
      </c>
    </row>
    <row r="6590" spans="1:14" x14ac:dyDescent="0.25">
      <c r="A6590" s="71" t="s">
        <v>8396</v>
      </c>
      <c r="B6590" s="72" t="s">
        <v>9009</v>
      </c>
      <c r="C6590" s="71"/>
      <c r="D6590" s="73" t="s">
        <v>11864</v>
      </c>
      <c r="E6590" s="71" t="s">
        <v>15330</v>
      </c>
      <c r="F6590" s="75" t="s">
        <v>7803</v>
      </c>
      <c r="G6590" s="75">
        <v>869</v>
      </c>
      <c r="H6590" s="75"/>
      <c r="I6590" s="74" t="s">
        <v>7802</v>
      </c>
      <c r="J6590" s="38">
        <v>25174601</v>
      </c>
      <c r="K6590" s="38" t="s">
        <v>12462</v>
      </c>
      <c r="L6590" s="76" t="str">
        <f t="shared" si="272"/>
        <v>129-4006-01.JPG</v>
      </c>
      <c r="M6590" s="76" t="s">
        <v>12588</v>
      </c>
      <c r="N6590" s="76" t="s">
        <v>754</v>
      </c>
    </row>
    <row r="6591" spans="1:14" x14ac:dyDescent="0.25">
      <c r="A6591" s="71" t="s">
        <v>8397</v>
      </c>
      <c r="B6591" s="72" t="s">
        <v>9009</v>
      </c>
      <c r="C6591" s="71"/>
      <c r="D6591" s="73" t="s">
        <v>11864</v>
      </c>
      <c r="E6591" s="71" t="s">
        <v>15331</v>
      </c>
      <c r="F6591" s="75" t="s">
        <v>7803</v>
      </c>
      <c r="G6591" s="75">
        <v>1289</v>
      </c>
      <c r="H6591" s="75"/>
      <c r="I6591" s="74" t="s">
        <v>7802</v>
      </c>
      <c r="J6591" s="38">
        <v>25174601</v>
      </c>
      <c r="K6591" s="38" t="s">
        <v>12462</v>
      </c>
      <c r="L6591" s="76" t="str">
        <f t="shared" si="272"/>
        <v>129-4006-02.JPG</v>
      </c>
      <c r="M6591" s="76" t="s">
        <v>12588</v>
      </c>
      <c r="N6591" s="76" t="s">
        <v>754</v>
      </c>
    </row>
    <row r="6592" spans="1:14" x14ac:dyDescent="0.25">
      <c r="A6592" s="71" t="s">
        <v>8398</v>
      </c>
      <c r="B6592" s="72" t="s">
        <v>9009</v>
      </c>
      <c r="C6592" s="71"/>
      <c r="D6592" s="73" t="s">
        <v>11864</v>
      </c>
      <c r="E6592" s="71" t="s">
        <v>15300</v>
      </c>
      <c r="F6592" s="75" t="s">
        <v>7803</v>
      </c>
      <c r="G6592" s="75">
        <v>1289</v>
      </c>
      <c r="H6592" s="75"/>
      <c r="I6592" s="74" t="s">
        <v>7802</v>
      </c>
      <c r="J6592" s="38">
        <v>25174601</v>
      </c>
      <c r="K6592" s="38" t="s">
        <v>12462</v>
      </c>
      <c r="L6592" s="76" t="str">
        <f t="shared" si="272"/>
        <v>129-4006-03.JPG</v>
      </c>
      <c r="M6592" s="76" t="s">
        <v>12588</v>
      </c>
      <c r="N6592" s="76" t="s">
        <v>754</v>
      </c>
    </row>
    <row r="6593" spans="1:14" x14ac:dyDescent="0.25">
      <c r="A6593" s="71" t="s">
        <v>13505</v>
      </c>
      <c r="B6593" s="72" t="s">
        <v>9009</v>
      </c>
      <c r="C6593" s="71"/>
      <c r="D6593" s="73" t="s">
        <v>11864</v>
      </c>
      <c r="E6593" s="71" t="s">
        <v>15332</v>
      </c>
      <c r="F6593" s="75" t="s">
        <v>7803</v>
      </c>
      <c r="G6593" s="75">
        <v>1289</v>
      </c>
      <c r="H6593" s="75"/>
      <c r="I6593" s="74" t="s">
        <v>7802</v>
      </c>
      <c r="J6593" s="38">
        <v>25174601</v>
      </c>
      <c r="K6593" s="38" t="s">
        <v>12462</v>
      </c>
      <c r="L6593" s="76" t="str">
        <f t="shared" si="272"/>
        <v>129-4007-01.JPG</v>
      </c>
      <c r="M6593" s="76" t="s">
        <v>12588</v>
      </c>
      <c r="N6593" s="76" t="s">
        <v>754</v>
      </c>
    </row>
    <row r="6594" spans="1:14" x14ac:dyDescent="0.25">
      <c r="A6594" s="67" t="s">
        <v>9007</v>
      </c>
      <c r="B6594" s="69" t="s">
        <v>8370</v>
      </c>
      <c r="C6594" s="67" t="s">
        <v>9007</v>
      </c>
      <c r="D6594" s="67"/>
      <c r="E6594" s="67" t="s">
        <v>948</v>
      </c>
      <c r="F6594" s="70"/>
      <c r="G6594" s="70"/>
      <c r="H6594" s="70"/>
      <c r="I6594" s="70"/>
      <c r="J6594" s="37"/>
      <c r="K6594" s="37" t="s">
        <v>12462</v>
      </c>
      <c r="L6594" s="67" t="str">
        <f t="shared" si="272"/>
        <v>TOYOTA - 129.JPG</v>
      </c>
      <c r="M6594" s="67"/>
      <c r="N6594" s="67"/>
    </row>
    <row r="6595" spans="1:14" x14ac:dyDescent="0.25">
      <c r="A6595" s="71" t="s">
        <v>8399</v>
      </c>
      <c r="B6595" s="72" t="s">
        <v>9007</v>
      </c>
      <c r="C6595" s="71"/>
      <c r="D6595" s="73" t="s">
        <v>11864</v>
      </c>
      <c r="E6595" s="71" t="s">
        <v>15333</v>
      </c>
      <c r="F6595" s="75" t="s">
        <v>7803</v>
      </c>
      <c r="G6595" s="75">
        <v>1289</v>
      </c>
      <c r="H6595" s="75"/>
      <c r="I6595" s="74" t="s">
        <v>7802</v>
      </c>
      <c r="J6595" s="38">
        <v>25174601</v>
      </c>
      <c r="K6595" s="38" t="s">
        <v>12462</v>
      </c>
      <c r="L6595" s="76" t="str">
        <f t="shared" si="272"/>
        <v>129-5001-01.JPG</v>
      </c>
      <c r="M6595" s="76" t="s">
        <v>12588</v>
      </c>
      <c r="N6595" s="76" t="s">
        <v>948</v>
      </c>
    </row>
    <row r="6596" spans="1:14" x14ac:dyDescent="0.25">
      <c r="A6596" s="71" t="s">
        <v>8863</v>
      </c>
      <c r="B6596" s="72" t="s">
        <v>9007</v>
      </c>
      <c r="C6596" s="71"/>
      <c r="D6596" s="73" t="s">
        <v>11864</v>
      </c>
      <c r="E6596" s="71" t="s">
        <v>15334</v>
      </c>
      <c r="F6596" s="75" t="s">
        <v>7803</v>
      </c>
      <c r="G6596" s="75">
        <v>869</v>
      </c>
      <c r="H6596" s="75"/>
      <c r="I6596" s="74" t="s">
        <v>7802</v>
      </c>
      <c r="J6596" s="38">
        <v>25174601</v>
      </c>
      <c r="K6596" s="38" t="s">
        <v>12462</v>
      </c>
      <c r="L6596" s="76" t="str">
        <f t="shared" si="272"/>
        <v>129-5001-02.JPG</v>
      </c>
      <c r="M6596" s="76" t="s">
        <v>12588</v>
      </c>
      <c r="N6596" s="76" t="s">
        <v>948</v>
      </c>
    </row>
    <row r="6597" spans="1:14" x14ac:dyDescent="0.25">
      <c r="A6597" s="71" t="s">
        <v>11161</v>
      </c>
      <c r="B6597" s="72" t="s">
        <v>9007</v>
      </c>
      <c r="C6597" s="71" t="s">
        <v>11162</v>
      </c>
      <c r="D6597" s="73" t="s">
        <v>11864</v>
      </c>
      <c r="E6597" s="71" t="s">
        <v>15335</v>
      </c>
      <c r="F6597" s="75" t="s">
        <v>7803</v>
      </c>
      <c r="G6597" s="75">
        <v>1009</v>
      </c>
      <c r="H6597" s="75"/>
      <c r="I6597" s="74" t="s">
        <v>7802</v>
      </c>
      <c r="J6597" s="38">
        <v>25174601</v>
      </c>
      <c r="K6597" s="38" t="s">
        <v>12462</v>
      </c>
      <c r="L6597" s="76" t="str">
        <f t="shared" si="272"/>
        <v>129-5002-01.JPG</v>
      </c>
      <c r="M6597" s="76" t="s">
        <v>12588</v>
      </c>
      <c r="N6597" s="76" t="s">
        <v>948</v>
      </c>
    </row>
    <row r="6598" spans="1:14" x14ac:dyDescent="0.25">
      <c r="A6598" s="71" t="s">
        <v>15535</v>
      </c>
      <c r="B6598" s="72" t="s">
        <v>9007</v>
      </c>
      <c r="C6598" s="71"/>
      <c r="D6598" s="73" t="s">
        <v>11864</v>
      </c>
      <c r="E6598" s="71" t="s">
        <v>15536</v>
      </c>
      <c r="F6598" s="75" t="s">
        <v>7803</v>
      </c>
      <c r="G6598" s="75">
        <v>1289</v>
      </c>
      <c r="H6598" s="75"/>
      <c r="I6598" s="74" t="s">
        <v>7802</v>
      </c>
      <c r="J6598" s="38">
        <v>25174601</v>
      </c>
      <c r="K6598" s="38" t="s">
        <v>12462</v>
      </c>
      <c r="L6598" s="76" t="str">
        <f t="shared" si="272"/>
        <v>129-5003-01.JPG</v>
      </c>
      <c r="M6598" s="76" t="s">
        <v>12588</v>
      </c>
      <c r="N6598" s="76" t="s">
        <v>948</v>
      </c>
    </row>
    <row r="6599" spans="1:14" x14ac:dyDescent="0.25">
      <c r="A6599" s="67" t="s">
        <v>9010</v>
      </c>
      <c r="B6599" s="80" t="s">
        <v>8370</v>
      </c>
      <c r="C6599" s="114" t="s">
        <v>9010</v>
      </c>
      <c r="D6599" s="67"/>
      <c r="E6599" s="67" t="s">
        <v>963</v>
      </c>
      <c r="F6599" s="70"/>
      <c r="G6599" s="70"/>
      <c r="H6599" s="70"/>
      <c r="I6599" s="70"/>
      <c r="J6599" s="37"/>
      <c r="K6599" s="37" t="s">
        <v>12462</v>
      </c>
      <c r="L6599" s="67" t="str">
        <f t="shared" si="272"/>
        <v>VOLKSWAGEN - 129.JPG</v>
      </c>
      <c r="M6599" s="67"/>
      <c r="N6599" s="67"/>
    </row>
    <row r="6600" spans="1:14" x14ac:dyDescent="0.25">
      <c r="A6600" s="71" t="s">
        <v>8400</v>
      </c>
      <c r="B6600" s="72" t="s">
        <v>9010</v>
      </c>
      <c r="C6600" s="71"/>
      <c r="D6600" s="73" t="s">
        <v>11864</v>
      </c>
      <c r="E6600" s="71" t="s">
        <v>15336</v>
      </c>
      <c r="F6600" s="75" t="s">
        <v>7803</v>
      </c>
      <c r="G6600" s="75">
        <v>1239</v>
      </c>
      <c r="H6600" s="75"/>
      <c r="I6600" s="74" t="s">
        <v>7802</v>
      </c>
      <c r="J6600" s="38">
        <v>25174601</v>
      </c>
      <c r="K6600" s="38" t="s">
        <v>12462</v>
      </c>
      <c r="L6600" s="76" t="str">
        <f t="shared" si="272"/>
        <v>129-6001-01.JPG</v>
      </c>
      <c r="M6600" s="76" t="s">
        <v>12588</v>
      </c>
      <c r="N6600" s="76" t="s">
        <v>963</v>
      </c>
    </row>
    <row r="6601" spans="1:14" x14ac:dyDescent="0.25">
      <c r="A6601" s="71" t="s">
        <v>8401</v>
      </c>
      <c r="B6601" s="72" t="s">
        <v>9010</v>
      </c>
      <c r="C6601" s="71"/>
      <c r="D6601" s="73" t="s">
        <v>11864</v>
      </c>
      <c r="E6601" s="71" t="s">
        <v>15337</v>
      </c>
      <c r="F6601" s="75" t="s">
        <v>7803</v>
      </c>
      <c r="G6601" s="75">
        <v>1239</v>
      </c>
      <c r="H6601" s="75"/>
      <c r="I6601" s="74" t="s">
        <v>7802</v>
      </c>
      <c r="J6601" s="38">
        <v>25174601</v>
      </c>
      <c r="K6601" s="38" t="s">
        <v>12462</v>
      </c>
      <c r="L6601" s="76" t="str">
        <f t="shared" si="272"/>
        <v>129-6002-01.JPG</v>
      </c>
      <c r="M6601" s="76" t="s">
        <v>12588</v>
      </c>
      <c r="N6601" s="76" t="s">
        <v>963</v>
      </c>
    </row>
    <row r="6602" spans="1:14" x14ac:dyDescent="0.25">
      <c r="A6602" s="71" t="s">
        <v>8402</v>
      </c>
      <c r="B6602" s="72" t="s">
        <v>9010</v>
      </c>
      <c r="C6602" s="71"/>
      <c r="D6602" s="73" t="s">
        <v>11864</v>
      </c>
      <c r="E6602" s="71" t="s">
        <v>15338</v>
      </c>
      <c r="F6602" s="75" t="s">
        <v>7803</v>
      </c>
      <c r="G6602" s="75">
        <v>1239</v>
      </c>
      <c r="H6602" s="75"/>
      <c r="I6602" s="74" t="s">
        <v>7802</v>
      </c>
      <c r="J6602" s="38">
        <v>25174601</v>
      </c>
      <c r="K6602" s="38" t="s">
        <v>12462</v>
      </c>
      <c r="L6602" s="76" t="str">
        <f t="shared" si="272"/>
        <v>129-6002-02.JPG</v>
      </c>
      <c r="M6602" s="76" t="s">
        <v>12588</v>
      </c>
      <c r="N6602" s="76" t="s">
        <v>963</v>
      </c>
    </row>
    <row r="6603" spans="1:14" x14ac:dyDescent="0.25">
      <c r="A6603" s="71" t="s">
        <v>8403</v>
      </c>
      <c r="B6603" s="72" t="s">
        <v>9010</v>
      </c>
      <c r="C6603" s="71"/>
      <c r="D6603" s="73" t="s">
        <v>11864</v>
      </c>
      <c r="E6603" s="71" t="s">
        <v>15339</v>
      </c>
      <c r="F6603" s="75" t="s">
        <v>7803</v>
      </c>
      <c r="G6603" s="75">
        <v>1289</v>
      </c>
      <c r="H6603" s="75"/>
      <c r="I6603" s="74" t="s">
        <v>7802</v>
      </c>
      <c r="J6603" s="38">
        <v>25174601</v>
      </c>
      <c r="K6603" s="38" t="s">
        <v>12462</v>
      </c>
      <c r="L6603" s="76" t="str">
        <f t="shared" si="272"/>
        <v>129-6002-03.JPG</v>
      </c>
      <c r="M6603" s="76" t="s">
        <v>12588</v>
      </c>
      <c r="N6603" s="76" t="s">
        <v>963</v>
      </c>
    </row>
    <row r="6604" spans="1:14" x14ac:dyDescent="0.25">
      <c r="A6604" s="71" t="s">
        <v>8404</v>
      </c>
      <c r="B6604" s="72" t="s">
        <v>9010</v>
      </c>
      <c r="C6604" s="71"/>
      <c r="D6604" s="73" t="s">
        <v>11864</v>
      </c>
      <c r="E6604" s="71" t="s">
        <v>15340</v>
      </c>
      <c r="F6604" s="75" t="s">
        <v>7803</v>
      </c>
      <c r="G6604" s="75">
        <v>1289</v>
      </c>
      <c r="H6604" s="75"/>
      <c r="I6604" s="74" t="s">
        <v>7802</v>
      </c>
      <c r="J6604" s="38">
        <v>25174601</v>
      </c>
      <c r="K6604" s="38" t="s">
        <v>12462</v>
      </c>
      <c r="L6604" s="76" t="str">
        <f t="shared" si="272"/>
        <v>129-6002-04.JPG</v>
      </c>
      <c r="M6604" s="76" t="s">
        <v>12588</v>
      </c>
      <c r="N6604" s="76" t="s">
        <v>963</v>
      </c>
    </row>
    <row r="6605" spans="1:14" x14ac:dyDescent="0.25">
      <c r="A6605" s="71" t="s">
        <v>8405</v>
      </c>
      <c r="B6605" s="72" t="s">
        <v>9010</v>
      </c>
      <c r="C6605" s="71"/>
      <c r="D6605" s="73" t="s">
        <v>11864</v>
      </c>
      <c r="E6605" s="71" t="s">
        <v>15341</v>
      </c>
      <c r="F6605" s="75" t="s">
        <v>7803</v>
      </c>
      <c r="G6605" s="75">
        <v>1289</v>
      </c>
      <c r="H6605" s="75"/>
      <c r="I6605" s="74" t="s">
        <v>7802</v>
      </c>
      <c r="J6605" s="38">
        <v>25174601</v>
      </c>
      <c r="K6605" s="38" t="s">
        <v>12462</v>
      </c>
      <c r="L6605" s="76" t="str">
        <f t="shared" si="272"/>
        <v>129-6003-01.JPG</v>
      </c>
      <c r="M6605" s="76" t="s">
        <v>12588</v>
      </c>
      <c r="N6605" s="76" t="s">
        <v>963</v>
      </c>
    </row>
    <row r="6606" spans="1:14" x14ac:dyDescent="0.25">
      <c r="A6606" s="71" t="s">
        <v>12373</v>
      </c>
      <c r="B6606" s="72" t="s">
        <v>9010</v>
      </c>
      <c r="C6606" s="71" t="s">
        <v>12374</v>
      </c>
      <c r="D6606" s="73" t="s">
        <v>11864</v>
      </c>
      <c r="E6606" s="71" t="s">
        <v>15342</v>
      </c>
      <c r="F6606" s="75" t="s">
        <v>7803</v>
      </c>
      <c r="G6606" s="75">
        <v>1289</v>
      </c>
      <c r="H6606" s="75"/>
      <c r="I6606" s="74" t="s">
        <v>7802</v>
      </c>
      <c r="J6606" s="38">
        <v>25174601</v>
      </c>
      <c r="K6606" s="38" t="s">
        <v>12462</v>
      </c>
      <c r="L6606" s="76" t="str">
        <f t="shared" si="272"/>
        <v>129-6004-01.JPG</v>
      </c>
      <c r="M6606" s="76" t="s">
        <v>12588</v>
      </c>
      <c r="N6606" s="76" t="s">
        <v>963</v>
      </c>
    </row>
    <row r="6607" spans="1:14" x14ac:dyDescent="0.25">
      <c r="A6607" s="67" t="s">
        <v>9003</v>
      </c>
      <c r="B6607" s="80" t="s">
        <v>8370</v>
      </c>
      <c r="C6607" s="114" t="s">
        <v>9003</v>
      </c>
      <c r="D6607" s="67"/>
      <c r="E6607" s="67" t="s">
        <v>2781</v>
      </c>
      <c r="F6607" s="70"/>
      <c r="G6607" s="70"/>
      <c r="H6607" s="70"/>
      <c r="I6607" s="70"/>
      <c r="J6607" s="37"/>
      <c r="K6607" s="37" t="s">
        <v>12462</v>
      </c>
      <c r="L6607" s="67" t="str">
        <f t="shared" si="272"/>
        <v>ZUNIVERSAL - 129.JPG</v>
      </c>
      <c r="M6607" s="67"/>
      <c r="N6607" s="67"/>
    </row>
    <row r="6608" spans="1:14" x14ac:dyDescent="0.25">
      <c r="A6608" s="71" t="s">
        <v>15965</v>
      </c>
      <c r="B6608" s="72" t="s">
        <v>9003</v>
      </c>
      <c r="C6608" s="71" t="s">
        <v>15968</v>
      </c>
      <c r="D6608" s="73" t="s">
        <v>11864</v>
      </c>
      <c r="E6608" s="71" t="s">
        <v>15967</v>
      </c>
      <c r="F6608" s="75" t="s">
        <v>7803</v>
      </c>
      <c r="G6608" s="75">
        <v>949</v>
      </c>
      <c r="H6608" s="75"/>
      <c r="I6608" s="74" t="s">
        <v>7802</v>
      </c>
      <c r="J6608" s="38">
        <v>25174601</v>
      </c>
      <c r="K6608" s="38" t="s">
        <v>12462</v>
      </c>
      <c r="L6608" s="76" t="str">
        <f t="shared" si="272"/>
        <v>129-0130-01.JPG</v>
      </c>
      <c r="M6608" s="76" t="s">
        <v>12588</v>
      </c>
      <c r="N6608" s="76" t="s">
        <v>2781</v>
      </c>
    </row>
    <row r="6609" spans="1:14" x14ac:dyDescent="0.25">
      <c r="A6609" s="71" t="s">
        <v>6214</v>
      </c>
      <c r="B6609" s="72" t="s">
        <v>9003</v>
      </c>
      <c r="C6609" s="71" t="s">
        <v>15966</v>
      </c>
      <c r="D6609" s="73" t="s">
        <v>11864</v>
      </c>
      <c r="E6609" s="71" t="s">
        <v>15343</v>
      </c>
      <c r="F6609" s="75" t="s">
        <v>7803</v>
      </c>
      <c r="G6609" s="75">
        <v>1085</v>
      </c>
      <c r="H6609" s="75"/>
      <c r="I6609" s="74" t="s">
        <v>7802</v>
      </c>
      <c r="J6609" s="38">
        <v>25174601</v>
      </c>
      <c r="K6609" s="38" t="s">
        <v>12462</v>
      </c>
      <c r="L6609" s="76" t="str">
        <f t="shared" si="272"/>
        <v>129-0130-02.JPG</v>
      </c>
      <c r="M6609" s="76" t="s">
        <v>12588</v>
      </c>
      <c r="N6609" s="76" t="s">
        <v>2781</v>
      </c>
    </row>
    <row r="6610" spans="1:14" x14ac:dyDescent="0.25">
      <c r="A6610" s="71" t="s">
        <v>15969</v>
      </c>
      <c r="B6610" s="72" t="s">
        <v>9003</v>
      </c>
      <c r="C6610" s="71" t="s">
        <v>15971</v>
      </c>
      <c r="D6610" s="73" t="s">
        <v>11864</v>
      </c>
      <c r="E6610" s="71" t="s">
        <v>15970</v>
      </c>
      <c r="F6610" s="75" t="s">
        <v>7803</v>
      </c>
      <c r="G6610" s="75">
        <v>949</v>
      </c>
      <c r="H6610" s="75"/>
      <c r="I6610" s="74" t="s">
        <v>7802</v>
      </c>
      <c r="J6610" s="38">
        <v>25174601</v>
      </c>
      <c r="K6610" s="38" t="s">
        <v>12462</v>
      </c>
      <c r="L6610" s="76" t="str">
        <f t="shared" si="272"/>
        <v>129-0130-03.JPG</v>
      </c>
      <c r="M6610" s="76" t="s">
        <v>12588</v>
      </c>
      <c r="N6610" s="76" t="s">
        <v>2781</v>
      </c>
    </row>
    <row r="6611" spans="1:14" x14ac:dyDescent="0.25">
      <c r="A6611" s="71" t="s">
        <v>11075</v>
      </c>
      <c r="B6611" s="72" t="s">
        <v>9003</v>
      </c>
      <c r="C6611" s="71" t="s">
        <v>11077</v>
      </c>
      <c r="D6611" s="73" t="s">
        <v>11864</v>
      </c>
      <c r="E6611" s="71" t="s">
        <v>15344</v>
      </c>
      <c r="F6611" s="75" t="s">
        <v>7803</v>
      </c>
      <c r="G6611" s="75">
        <v>737</v>
      </c>
      <c r="H6611" s="75"/>
      <c r="I6611" s="75" t="s">
        <v>7802</v>
      </c>
      <c r="J6611" s="38">
        <v>25174601</v>
      </c>
      <c r="K6611" s="38" t="s">
        <v>12462</v>
      </c>
      <c r="L6611" s="71" t="str">
        <f t="shared" si="272"/>
        <v>129-0162-01.JPG</v>
      </c>
      <c r="M6611" s="71" t="s">
        <v>12588</v>
      </c>
      <c r="N6611" s="71" t="s">
        <v>2781</v>
      </c>
    </row>
    <row r="6612" spans="1:14" x14ac:dyDescent="0.25">
      <c r="A6612" s="71" t="s">
        <v>11076</v>
      </c>
      <c r="B6612" s="72" t="s">
        <v>9003</v>
      </c>
      <c r="C6612" s="71" t="s">
        <v>11078</v>
      </c>
      <c r="D6612" s="73" t="s">
        <v>11864</v>
      </c>
      <c r="E6612" s="71" t="s">
        <v>15345</v>
      </c>
      <c r="F6612" s="75" t="s">
        <v>7803</v>
      </c>
      <c r="G6612" s="75">
        <v>737</v>
      </c>
      <c r="H6612" s="75"/>
      <c r="I6612" s="75" t="s">
        <v>7802</v>
      </c>
      <c r="J6612" s="38">
        <v>25174601</v>
      </c>
      <c r="K6612" s="38" t="s">
        <v>12462</v>
      </c>
      <c r="L6612" s="71" t="str">
        <f t="shared" si="272"/>
        <v>129-0162-02.JPG</v>
      </c>
      <c r="M6612" s="71" t="s">
        <v>12588</v>
      </c>
      <c r="N6612" s="71" t="s">
        <v>2781</v>
      </c>
    </row>
    <row r="6613" spans="1:14" x14ac:dyDescent="0.25">
      <c r="A6613" s="67" t="s">
        <v>9290</v>
      </c>
      <c r="B6613" s="80" t="s">
        <v>8370</v>
      </c>
      <c r="C6613" s="114" t="s">
        <v>9290</v>
      </c>
      <c r="D6613" s="67"/>
      <c r="E6613" s="67" t="s">
        <v>5445</v>
      </c>
      <c r="F6613" s="70"/>
      <c r="G6613" s="70"/>
      <c r="H6613" s="70"/>
      <c r="I6613" s="70"/>
      <c r="J6613" s="37"/>
      <c r="K6613" s="37" t="s">
        <v>12462</v>
      </c>
      <c r="L6613" s="67" t="str">
        <f t="shared" si="272"/>
        <v>MOTOS - 129.JPG</v>
      </c>
      <c r="M6613" s="67"/>
      <c r="N6613" s="67"/>
    </row>
    <row r="6614" spans="1:14" x14ac:dyDescent="0.25">
      <c r="A6614" s="71" t="s">
        <v>9292</v>
      </c>
      <c r="B6614" s="72" t="s">
        <v>9290</v>
      </c>
      <c r="C6614" s="71" t="s">
        <v>9784</v>
      </c>
      <c r="D6614" s="73" t="s">
        <v>11864</v>
      </c>
      <c r="E6614" s="71" t="s">
        <v>15346</v>
      </c>
      <c r="F6614" s="75" t="s">
        <v>10</v>
      </c>
      <c r="G6614" s="75">
        <v>225</v>
      </c>
      <c r="H6614" s="75"/>
      <c r="I6614" s="74" t="s">
        <v>7799</v>
      </c>
      <c r="J6614" s="38">
        <v>25174412</v>
      </c>
      <c r="K6614" s="38" t="s">
        <v>12462</v>
      </c>
      <c r="L6614" s="76" t="str">
        <f t="shared" si="272"/>
        <v>129-7001-01.JPG</v>
      </c>
      <c r="M6614" s="76" t="s">
        <v>12588</v>
      </c>
      <c r="N6614" s="76" t="s">
        <v>5445</v>
      </c>
    </row>
    <row r="6615" spans="1:14" x14ac:dyDescent="0.25">
      <c r="A6615" s="71" t="s">
        <v>9293</v>
      </c>
      <c r="B6615" s="72" t="s">
        <v>9290</v>
      </c>
      <c r="C6615" s="71" t="s">
        <v>9785</v>
      </c>
      <c r="D6615" s="73" t="s">
        <v>11864</v>
      </c>
      <c r="E6615" s="71" t="s">
        <v>15346</v>
      </c>
      <c r="F6615" s="75" t="s">
        <v>10</v>
      </c>
      <c r="G6615" s="75">
        <v>129</v>
      </c>
      <c r="H6615" s="75"/>
      <c r="I6615" s="74" t="s">
        <v>7799</v>
      </c>
      <c r="J6615" s="38">
        <v>25174412</v>
      </c>
      <c r="K6615" s="38" t="s">
        <v>12462</v>
      </c>
      <c r="L6615" s="76" t="str">
        <f t="shared" si="272"/>
        <v>129-7001-02.JPG</v>
      </c>
      <c r="M6615" s="76" t="s">
        <v>12588</v>
      </c>
      <c r="N6615" s="76" t="s">
        <v>5445</v>
      </c>
    </row>
    <row r="6616" spans="1:14" x14ac:dyDescent="0.25">
      <c r="A6616" s="71" t="s">
        <v>9780</v>
      </c>
      <c r="B6616" s="72" t="s">
        <v>9290</v>
      </c>
      <c r="C6616" s="71" t="s">
        <v>9291</v>
      </c>
      <c r="D6616" s="73" t="s">
        <v>11864</v>
      </c>
      <c r="E6616" s="71" t="s">
        <v>19223</v>
      </c>
      <c r="F6616" s="75" t="s">
        <v>10</v>
      </c>
      <c r="G6616" s="75">
        <v>195</v>
      </c>
      <c r="H6616" s="75"/>
      <c r="I6616" s="74" t="s">
        <v>7799</v>
      </c>
      <c r="J6616" s="38">
        <v>25174412</v>
      </c>
      <c r="K6616" s="38" t="s">
        <v>12462</v>
      </c>
      <c r="L6616" s="76" t="str">
        <f t="shared" si="272"/>
        <v>129-7001-03.JPG</v>
      </c>
      <c r="M6616" s="76" t="s">
        <v>12588</v>
      </c>
      <c r="N6616" s="76" t="s">
        <v>5445</v>
      </c>
    </row>
    <row r="6617" spans="1:14" x14ac:dyDescent="0.25">
      <c r="A6617" s="71" t="s">
        <v>9781</v>
      </c>
      <c r="B6617" s="72" t="s">
        <v>9290</v>
      </c>
      <c r="C6617" s="71" t="s">
        <v>9786</v>
      </c>
      <c r="D6617" s="73" t="s">
        <v>11864</v>
      </c>
      <c r="E6617" s="71" t="s">
        <v>15347</v>
      </c>
      <c r="F6617" s="75" t="s">
        <v>10</v>
      </c>
      <c r="G6617" s="75">
        <v>129</v>
      </c>
      <c r="H6617" s="75"/>
      <c r="I6617" s="74" t="s">
        <v>7799</v>
      </c>
      <c r="J6617" s="38">
        <v>25174412</v>
      </c>
      <c r="K6617" s="38" t="s">
        <v>12462</v>
      </c>
      <c r="L6617" s="76" t="str">
        <f t="shared" si="272"/>
        <v>129-7001-04.JPG</v>
      </c>
      <c r="M6617" s="76" t="s">
        <v>12588</v>
      </c>
      <c r="N6617" s="76" t="s">
        <v>5445</v>
      </c>
    </row>
    <row r="6618" spans="1:14" x14ac:dyDescent="0.25">
      <c r="A6618" s="71" t="s">
        <v>9782</v>
      </c>
      <c r="B6618" s="72" t="s">
        <v>9290</v>
      </c>
      <c r="C6618" s="71" t="s">
        <v>9787</v>
      </c>
      <c r="D6618" s="73" t="s">
        <v>11864</v>
      </c>
      <c r="E6618" s="71" t="s">
        <v>15348</v>
      </c>
      <c r="F6618" s="75" t="s">
        <v>10</v>
      </c>
      <c r="G6618" s="75">
        <v>195</v>
      </c>
      <c r="H6618" s="75"/>
      <c r="I6618" s="74" t="s">
        <v>7799</v>
      </c>
      <c r="J6618" s="38">
        <v>25174412</v>
      </c>
      <c r="K6618" s="38" t="s">
        <v>12462</v>
      </c>
      <c r="L6618" s="76" t="str">
        <f t="shared" si="272"/>
        <v>129-7001-05.JPG</v>
      </c>
      <c r="M6618" s="76" t="s">
        <v>12588</v>
      </c>
      <c r="N6618" s="76" t="s">
        <v>5445</v>
      </c>
    </row>
    <row r="6619" spans="1:14" x14ac:dyDescent="0.25">
      <c r="A6619" s="71" t="s">
        <v>9783</v>
      </c>
      <c r="B6619" s="72" t="s">
        <v>9290</v>
      </c>
      <c r="C6619" s="71" t="s">
        <v>9788</v>
      </c>
      <c r="D6619" s="73" t="s">
        <v>11864</v>
      </c>
      <c r="E6619" s="71" t="s">
        <v>15349</v>
      </c>
      <c r="F6619" s="75" t="s">
        <v>10</v>
      </c>
      <c r="G6619" s="75">
        <v>195</v>
      </c>
      <c r="H6619" s="75"/>
      <c r="I6619" s="74" t="s">
        <v>7799</v>
      </c>
      <c r="J6619" s="38">
        <v>25174412</v>
      </c>
      <c r="K6619" s="38" t="s">
        <v>12462</v>
      </c>
      <c r="L6619" s="76" t="str">
        <f t="shared" si="272"/>
        <v>129-7001-06.JPG</v>
      </c>
      <c r="M6619" s="76" t="s">
        <v>12588</v>
      </c>
      <c r="N6619" s="76" t="s">
        <v>5445</v>
      </c>
    </row>
    <row r="6620" spans="1:14" x14ac:dyDescent="0.25">
      <c r="A6620" s="71" t="s">
        <v>9858</v>
      </c>
      <c r="B6620" s="72" t="s">
        <v>9290</v>
      </c>
      <c r="C6620" s="71" t="s">
        <v>9786</v>
      </c>
      <c r="D6620" s="73" t="s">
        <v>11864</v>
      </c>
      <c r="E6620" s="71" t="s">
        <v>15350</v>
      </c>
      <c r="F6620" s="75" t="s">
        <v>10</v>
      </c>
      <c r="G6620" s="75">
        <v>129</v>
      </c>
      <c r="H6620" s="75"/>
      <c r="I6620" s="74" t="s">
        <v>7799</v>
      </c>
      <c r="J6620" s="38">
        <v>25174412</v>
      </c>
      <c r="K6620" s="38" t="s">
        <v>12462</v>
      </c>
      <c r="L6620" s="76" t="str">
        <f t="shared" si="272"/>
        <v>129-7001-07.JPG</v>
      </c>
      <c r="M6620" s="76" t="s">
        <v>12588</v>
      </c>
      <c r="N6620" s="76" t="s">
        <v>5445</v>
      </c>
    </row>
    <row r="6621" spans="1:14" x14ac:dyDescent="0.25">
      <c r="A6621" s="71" t="s">
        <v>19226</v>
      </c>
      <c r="B6621" s="72" t="s">
        <v>9290</v>
      </c>
      <c r="C6621" s="71" t="s">
        <v>19228</v>
      </c>
      <c r="D6621" s="73" t="s">
        <v>11864</v>
      </c>
      <c r="E6621" s="71" t="s">
        <v>19224</v>
      </c>
      <c r="F6621" s="75" t="s">
        <v>10</v>
      </c>
      <c r="G6621" s="75">
        <v>129</v>
      </c>
      <c r="H6621" s="75"/>
      <c r="I6621" s="74" t="s">
        <v>7799</v>
      </c>
      <c r="J6621" s="38">
        <v>25174412</v>
      </c>
      <c r="K6621" s="38" t="s">
        <v>12462</v>
      </c>
      <c r="L6621" s="76" t="str">
        <f t="shared" ref="L6621:L6622" si="273">CONCATENATE(A6621,K6621)</f>
        <v>129-7002-01.JPG</v>
      </c>
      <c r="M6621" s="76" t="s">
        <v>12588</v>
      </c>
      <c r="N6621" s="76" t="s">
        <v>5445</v>
      </c>
    </row>
    <row r="6622" spans="1:14" x14ac:dyDescent="0.25">
      <c r="A6622" s="71" t="s">
        <v>19227</v>
      </c>
      <c r="B6622" s="72" t="s">
        <v>9290</v>
      </c>
      <c r="C6622" s="71" t="s">
        <v>19229</v>
      </c>
      <c r="D6622" s="73" t="s">
        <v>11864</v>
      </c>
      <c r="E6622" s="71" t="s">
        <v>19225</v>
      </c>
      <c r="F6622" s="75" t="s">
        <v>10</v>
      </c>
      <c r="G6622" s="75">
        <v>129</v>
      </c>
      <c r="H6622" s="75"/>
      <c r="I6622" s="74" t="s">
        <v>7799</v>
      </c>
      <c r="J6622" s="38">
        <v>25174412</v>
      </c>
      <c r="K6622" s="38" t="s">
        <v>12462</v>
      </c>
      <c r="L6622" s="76" t="str">
        <f t="shared" si="273"/>
        <v>129-7002-02.JPG</v>
      </c>
      <c r="M6622" s="76" t="s">
        <v>12588</v>
      </c>
      <c r="N6622" s="76" t="s">
        <v>5445</v>
      </c>
    </row>
    <row r="6623" spans="1:14" x14ac:dyDescent="0.25">
      <c r="A6623" s="67" t="s">
        <v>6215</v>
      </c>
      <c r="B6623" s="69" t="s">
        <v>7</v>
      </c>
      <c r="C6623" s="67" t="s">
        <v>6215</v>
      </c>
      <c r="D6623" s="67"/>
      <c r="E6623" s="67" t="s">
        <v>6215</v>
      </c>
      <c r="F6623" s="70"/>
      <c r="G6623" s="70"/>
      <c r="H6623" s="70"/>
      <c r="I6623" s="70"/>
      <c r="J6623" s="37"/>
      <c r="K6623" s="37" t="s">
        <v>12462</v>
      </c>
      <c r="L6623" s="67" t="str">
        <f t="shared" si="272"/>
        <v>FUENTES DE PODER.JPG</v>
      </c>
      <c r="M6623" s="67"/>
      <c r="N6623" s="67"/>
    </row>
    <row r="6624" spans="1:14" x14ac:dyDescent="0.25">
      <c r="A6624" s="71" t="s">
        <v>6216</v>
      </c>
      <c r="B6624" s="72" t="s">
        <v>6215</v>
      </c>
      <c r="C6624" s="71" t="s">
        <v>16963</v>
      </c>
      <c r="D6624" s="73" t="s">
        <v>11864</v>
      </c>
      <c r="E6624" s="71" t="s">
        <v>16962</v>
      </c>
      <c r="F6624" s="75" t="s">
        <v>10</v>
      </c>
      <c r="G6624" s="75">
        <v>754</v>
      </c>
      <c r="H6624" s="75"/>
      <c r="I6624" s="75" t="s">
        <v>7799</v>
      </c>
      <c r="J6624" s="38">
        <v>25174408</v>
      </c>
      <c r="K6624" s="38" t="s">
        <v>12462</v>
      </c>
      <c r="L6624" s="71" t="str">
        <f t="shared" si="272"/>
        <v>130-0100-01.JPG</v>
      </c>
      <c r="M6624" s="71" t="s">
        <v>12590</v>
      </c>
      <c r="N6624" s="71" t="s">
        <v>12589</v>
      </c>
    </row>
    <row r="6625" spans="1:14" x14ac:dyDescent="0.25">
      <c r="A6625" s="67" t="s">
        <v>12591</v>
      </c>
      <c r="B6625" s="69" t="s">
        <v>7</v>
      </c>
      <c r="C6625" s="67" t="s">
        <v>12591</v>
      </c>
      <c r="D6625" s="67"/>
      <c r="E6625" s="67" t="s">
        <v>12591</v>
      </c>
      <c r="F6625" s="70"/>
      <c r="G6625" s="70"/>
      <c r="H6625" s="70"/>
      <c r="I6625" s="70"/>
      <c r="J6625" s="37"/>
      <c r="K6625" s="37" t="s">
        <v>12462</v>
      </c>
      <c r="L6625" s="67" t="str">
        <f t="shared" si="272"/>
        <v>CUBREAUTO.JPG</v>
      </c>
      <c r="M6625" s="67"/>
      <c r="N6625" s="67"/>
    </row>
    <row r="6626" spans="1:14" x14ac:dyDescent="0.25">
      <c r="A6626" s="71" t="s">
        <v>6218</v>
      </c>
      <c r="B6626" s="72" t="s">
        <v>12591</v>
      </c>
      <c r="C6626" s="71" t="s">
        <v>12851</v>
      </c>
      <c r="D6626" s="73" t="s">
        <v>11864</v>
      </c>
      <c r="E6626" s="71" t="s">
        <v>12852</v>
      </c>
      <c r="F6626" s="75" t="s">
        <v>10</v>
      </c>
      <c r="G6626" s="75">
        <v>1069</v>
      </c>
      <c r="H6626" s="75"/>
      <c r="I6626" s="74" t="s">
        <v>7799</v>
      </c>
      <c r="J6626" s="38">
        <v>31181800</v>
      </c>
      <c r="K6626" s="38" t="s">
        <v>12462</v>
      </c>
      <c r="L6626" s="71" t="str">
        <f t="shared" si="272"/>
        <v>131-0500-01.JPG</v>
      </c>
      <c r="M6626" s="71" t="s">
        <v>12591</v>
      </c>
      <c r="N6626" s="71" t="s">
        <v>2781</v>
      </c>
    </row>
    <row r="6627" spans="1:14" x14ac:dyDescent="0.25">
      <c r="A6627" s="71" t="s">
        <v>6219</v>
      </c>
      <c r="B6627" s="72" t="s">
        <v>12591</v>
      </c>
      <c r="C6627" s="71" t="s">
        <v>12850</v>
      </c>
      <c r="D6627" s="73" t="s">
        <v>11864</v>
      </c>
      <c r="E6627" s="71" t="s">
        <v>12853</v>
      </c>
      <c r="F6627" s="75" t="s">
        <v>10</v>
      </c>
      <c r="G6627" s="75">
        <v>1155</v>
      </c>
      <c r="H6627" s="75"/>
      <c r="I6627" s="74" t="s">
        <v>7799</v>
      </c>
      <c r="J6627" s="38">
        <v>31181800</v>
      </c>
      <c r="K6627" s="38" t="s">
        <v>12462</v>
      </c>
      <c r="L6627" s="76" t="str">
        <f t="shared" si="272"/>
        <v>131-0500-02.JPG</v>
      </c>
      <c r="M6627" s="76" t="s">
        <v>12591</v>
      </c>
      <c r="N6627" s="76" t="s">
        <v>2781</v>
      </c>
    </row>
    <row r="6628" spans="1:14" x14ac:dyDescent="0.25">
      <c r="A6628" s="71" t="s">
        <v>6220</v>
      </c>
      <c r="B6628" s="72" t="s">
        <v>12591</v>
      </c>
      <c r="C6628" s="71" t="s">
        <v>12849</v>
      </c>
      <c r="D6628" s="73" t="s">
        <v>11864</v>
      </c>
      <c r="E6628" s="71" t="s">
        <v>12854</v>
      </c>
      <c r="F6628" s="75" t="s">
        <v>10</v>
      </c>
      <c r="G6628" s="75">
        <v>1209</v>
      </c>
      <c r="H6628" s="75"/>
      <c r="I6628" s="74" t="s">
        <v>7799</v>
      </c>
      <c r="J6628" s="38">
        <v>31181800</v>
      </c>
      <c r="K6628" s="38" t="s">
        <v>12462</v>
      </c>
      <c r="L6628" s="76" t="str">
        <f t="shared" si="272"/>
        <v>131-0500-03.JPG</v>
      </c>
      <c r="M6628" s="76" t="s">
        <v>12591</v>
      </c>
      <c r="N6628" s="76" t="s">
        <v>2781</v>
      </c>
    </row>
    <row r="6629" spans="1:14" x14ac:dyDescent="0.25">
      <c r="A6629" s="71" t="s">
        <v>6221</v>
      </c>
      <c r="B6629" s="72" t="s">
        <v>12591</v>
      </c>
      <c r="C6629" s="71" t="s">
        <v>12848</v>
      </c>
      <c r="D6629" s="73" t="s">
        <v>11864</v>
      </c>
      <c r="E6629" s="71" t="s">
        <v>12855</v>
      </c>
      <c r="F6629" s="75" t="s">
        <v>10</v>
      </c>
      <c r="G6629" s="75">
        <v>1289</v>
      </c>
      <c r="H6629" s="75"/>
      <c r="I6629" s="74" t="s">
        <v>7799</v>
      </c>
      <c r="J6629" s="38">
        <v>31181800</v>
      </c>
      <c r="K6629" s="38" t="s">
        <v>12462</v>
      </c>
      <c r="L6629" s="76" t="str">
        <f t="shared" si="272"/>
        <v>131-0500-04.JPG</v>
      </c>
      <c r="M6629" s="76" t="s">
        <v>12591</v>
      </c>
      <c r="N6629" s="76" t="s">
        <v>2781</v>
      </c>
    </row>
    <row r="6630" spans="1:14" x14ac:dyDescent="0.25">
      <c r="A6630" s="71" t="s">
        <v>6222</v>
      </c>
      <c r="B6630" s="72" t="s">
        <v>12591</v>
      </c>
      <c r="C6630" s="71" t="s">
        <v>12847</v>
      </c>
      <c r="D6630" s="73" t="s">
        <v>11864</v>
      </c>
      <c r="E6630" s="71" t="s">
        <v>12856</v>
      </c>
      <c r="F6630" s="75" t="s">
        <v>10</v>
      </c>
      <c r="G6630" s="75">
        <v>1375</v>
      </c>
      <c r="H6630" s="75"/>
      <c r="I6630" s="74" t="s">
        <v>7799</v>
      </c>
      <c r="J6630" s="38">
        <v>31181800</v>
      </c>
      <c r="K6630" s="38" t="s">
        <v>12462</v>
      </c>
      <c r="L6630" s="76" t="str">
        <f t="shared" si="272"/>
        <v>131-0500-05.JPG</v>
      </c>
      <c r="M6630" s="76" t="s">
        <v>12591</v>
      </c>
      <c r="N6630" s="76" t="s">
        <v>2781</v>
      </c>
    </row>
    <row r="6631" spans="1:14" x14ac:dyDescent="0.25">
      <c r="A6631" s="71" t="s">
        <v>6223</v>
      </c>
      <c r="B6631" s="72" t="s">
        <v>12591</v>
      </c>
      <c r="C6631" s="71" t="s">
        <v>12846</v>
      </c>
      <c r="D6631" s="73" t="s">
        <v>11864</v>
      </c>
      <c r="E6631" s="71" t="s">
        <v>12857</v>
      </c>
      <c r="F6631" s="75" t="s">
        <v>10</v>
      </c>
      <c r="G6631" s="75">
        <v>1555</v>
      </c>
      <c r="H6631" s="75"/>
      <c r="I6631" s="74" t="s">
        <v>7799</v>
      </c>
      <c r="J6631" s="38">
        <v>31181800</v>
      </c>
      <c r="K6631" s="38" t="s">
        <v>12462</v>
      </c>
      <c r="L6631" s="71" t="str">
        <f t="shared" si="272"/>
        <v>131-0500-06.JPG</v>
      </c>
      <c r="M6631" s="71" t="s">
        <v>12591</v>
      </c>
      <c r="N6631" s="71" t="s">
        <v>2781</v>
      </c>
    </row>
    <row r="6632" spans="1:14" x14ac:dyDescent="0.25">
      <c r="A6632" s="71" t="s">
        <v>6224</v>
      </c>
      <c r="B6632" s="72" t="s">
        <v>12591</v>
      </c>
      <c r="C6632" s="71" t="s">
        <v>12845</v>
      </c>
      <c r="D6632" s="73" t="s">
        <v>11864</v>
      </c>
      <c r="E6632" s="71" t="s">
        <v>12858</v>
      </c>
      <c r="F6632" s="75" t="s">
        <v>10</v>
      </c>
      <c r="G6632" s="75">
        <v>1745</v>
      </c>
      <c r="H6632" s="75"/>
      <c r="I6632" s="75" t="s">
        <v>7799</v>
      </c>
      <c r="J6632" s="38">
        <v>31181800</v>
      </c>
      <c r="K6632" s="38" t="s">
        <v>12462</v>
      </c>
      <c r="L6632" s="71" t="str">
        <f t="shared" si="272"/>
        <v>131-0500-07.JPG</v>
      </c>
      <c r="M6632" s="71" t="s">
        <v>12591</v>
      </c>
      <c r="N6632" s="71" t="s">
        <v>2781</v>
      </c>
    </row>
    <row r="6633" spans="1:14" x14ac:dyDescent="0.25">
      <c r="A6633" s="71" t="s">
        <v>15119</v>
      </c>
      <c r="B6633" s="72" t="s">
        <v>12591</v>
      </c>
      <c r="C6633" s="71" t="s">
        <v>15129</v>
      </c>
      <c r="D6633" s="73" t="s">
        <v>11864</v>
      </c>
      <c r="E6633" s="71" t="s">
        <v>15127</v>
      </c>
      <c r="F6633" s="75" t="s">
        <v>10</v>
      </c>
      <c r="G6633" s="75">
        <v>1069</v>
      </c>
      <c r="H6633" s="75"/>
      <c r="I6633" s="74" t="s">
        <v>7799</v>
      </c>
      <c r="J6633" s="38">
        <v>31181800</v>
      </c>
      <c r="K6633" s="38" t="s">
        <v>12462</v>
      </c>
      <c r="L6633" s="76" t="str">
        <f t="shared" si="272"/>
        <v>131-0502-01.JPG</v>
      </c>
      <c r="M6633" s="76" t="s">
        <v>12591</v>
      </c>
      <c r="N6633" s="76" t="s">
        <v>2781</v>
      </c>
    </row>
    <row r="6634" spans="1:14" x14ac:dyDescent="0.25">
      <c r="A6634" s="71" t="s">
        <v>15120</v>
      </c>
      <c r="B6634" s="72" t="s">
        <v>12591</v>
      </c>
      <c r="C6634" s="71" t="s">
        <v>15130</v>
      </c>
      <c r="D6634" s="73" t="s">
        <v>11864</v>
      </c>
      <c r="E6634" s="71" t="s">
        <v>15128</v>
      </c>
      <c r="F6634" s="75" t="s">
        <v>10</v>
      </c>
      <c r="G6634" s="75">
        <v>1115</v>
      </c>
      <c r="H6634" s="75"/>
      <c r="I6634" s="74" t="s">
        <v>7799</v>
      </c>
      <c r="J6634" s="38">
        <v>31181800</v>
      </c>
      <c r="K6634" s="38" t="s">
        <v>12462</v>
      </c>
      <c r="L6634" s="76" t="str">
        <f t="shared" si="272"/>
        <v>131-0502-02.JPG</v>
      </c>
      <c r="M6634" s="76" t="s">
        <v>12591</v>
      </c>
      <c r="N6634" s="76" t="s">
        <v>2781</v>
      </c>
    </row>
    <row r="6635" spans="1:14" x14ac:dyDescent="0.25">
      <c r="A6635" s="71" t="s">
        <v>15121</v>
      </c>
      <c r="B6635" s="72" t="s">
        <v>12591</v>
      </c>
      <c r="C6635" s="71" t="s">
        <v>15131</v>
      </c>
      <c r="D6635" s="73" t="s">
        <v>11864</v>
      </c>
      <c r="E6635" s="71" t="s">
        <v>15124</v>
      </c>
      <c r="F6635" s="75" t="s">
        <v>10</v>
      </c>
      <c r="G6635" s="75">
        <v>1447</v>
      </c>
      <c r="H6635" s="75"/>
      <c r="I6635" s="74" t="s">
        <v>7799</v>
      </c>
      <c r="J6635" s="38">
        <v>31181800</v>
      </c>
      <c r="K6635" s="38" t="s">
        <v>12462</v>
      </c>
      <c r="L6635" s="76" t="str">
        <f t="shared" si="272"/>
        <v>131-0502-03.JPG</v>
      </c>
      <c r="M6635" s="76" t="s">
        <v>12591</v>
      </c>
      <c r="N6635" s="76" t="s">
        <v>2781</v>
      </c>
    </row>
    <row r="6636" spans="1:14" x14ac:dyDescent="0.25">
      <c r="A6636" s="71" t="s">
        <v>15122</v>
      </c>
      <c r="B6636" s="72" t="s">
        <v>12591</v>
      </c>
      <c r="C6636" s="71" t="s">
        <v>15132</v>
      </c>
      <c r="D6636" s="73" t="s">
        <v>11864</v>
      </c>
      <c r="E6636" s="71" t="s">
        <v>15125</v>
      </c>
      <c r="F6636" s="75" t="s">
        <v>10</v>
      </c>
      <c r="G6636" s="75">
        <v>1209</v>
      </c>
      <c r="H6636" s="75"/>
      <c r="I6636" s="74" t="s">
        <v>7799</v>
      </c>
      <c r="J6636" s="38">
        <v>31181800</v>
      </c>
      <c r="K6636" s="38" t="s">
        <v>12462</v>
      </c>
      <c r="L6636" s="76" t="str">
        <f t="shared" si="272"/>
        <v>131-0502-04.JPG</v>
      </c>
      <c r="M6636" s="76" t="s">
        <v>12591</v>
      </c>
      <c r="N6636" s="76" t="s">
        <v>2781</v>
      </c>
    </row>
    <row r="6637" spans="1:14" x14ac:dyDescent="0.25">
      <c r="A6637" s="71" t="s">
        <v>15123</v>
      </c>
      <c r="B6637" s="72" t="s">
        <v>12591</v>
      </c>
      <c r="C6637" s="71" t="s">
        <v>15133</v>
      </c>
      <c r="D6637" s="73" t="s">
        <v>11864</v>
      </c>
      <c r="E6637" s="71" t="s">
        <v>15126</v>
      </c>
      <c r="F6637" s="75" t="s">
        <v>10</v>
      </c>
      <c r="G6637" s="75">
        <v>1229</v>
      </c>
      <c r="H6637" s="75"/>
      <c r="I6637" s="74" t="s">
        <v>7799</v>
      </c>
      <c r="J6637" s="38">
        <v>31181800</v>
      </c>
      <c r="K6637" s="38" t="s">
        <v>12462</v>
      </c>
      <c r="L6637" s="76" t="str">
        <f t="shared" si="272"/>
        <v>131-0502-05.JPG</v>
      </c>
      <c r="M6637" s="76" t="s">
        <v>12591</v>
      </c>
      <c r="N6637" s="76" t="s">
        <v>2781</v>
      </c>
    </row>
    <row r="6638" spans="1:14" x14ac:dyDescent="0.25">
      <c r="A6638" s="71" t="s">
        <v>14109</v>
      </c>
      <c r="B6638" s="72" t="s">
        <v>12591</v>
      </c>
      <c r="C6638" s="71" t="s">
        <v>14113</v>
      </c>
      <c r="D6638" s="73" t="s">
        <v>11864</v>
      </c>
      <c r="E6638" s="71" t="s">
        <v>14117</v>
      </c>
      <c r="F6638" s="75" t="s">
        <v>10</v>
      </c>
      <c r="G6638" s="75">
        <v>625</v>
      </c>
      <c r="H6638" s="75"/>
      <c r="I6638" s="74" t="s">
        <v>7799</v>
      </c>
      <c r="J6638" s="38">
        <v>31181801</v>
      </c>
      <c r="K6638" s="38" t="s">
        <v>12462</v>
      </c>
      <c r="L6638" s="76" t="str">
        <f t="shared" ref="L6638:L6697" si="274">CONCATENATE(A6638,K6638)</f>
        <v>131-1000-01.JPG</v>
      </c>
      <c r="M6638" s="76" t="s">
        <v>12591</v>
      </c>
      <c r="N6638" s="76" t="s">
        <v>5445</v>
      </c>
    </row>
    <row r="6639" spans="1:14" x14ac:dyDescent="0.25">
      <c r="A6639" s="71" t="s">
        <v>14110</v>
      </c>
      <c r="B6639" s="72" t="s">
        <v>12591</v>
      </c>
      <c r="C6639" s="71" t="s">
        <v>14114</v>
      </c>
      <c r="D6639" s="73" t="s">
        <v>11864</v>
      </c>
      <c r="E6639" s="71" t="s">
        <v>14118</v>
      </c>
      <c r="F6639" s="75" t="s">
        <v>10</v>
      </c>
      <c r="G6639" s="75">
        <v>679</v>
      </c>
      <c r="H6639" s="75"/>
      <c r="I6639" s="74" t="s">
        <v>7799</v>
      </c>
      <c r="J6639" s="38">
        <v>31181802</v>
      </c>
      <c r="K6639" s="38" t="s">
        <v>12462</v>
      </c>
      <c r="L6639" s="76" t="str">
        <f t="shared" si="274"/>
        <v>131-1000-02.JPG</v>
      </c>
      <c r="M6639" s="76" t="s">
        <v>12591</v>
      </c>
      <c r="N6639" s="76" t="s">
        <v>5445</v>
      </c>
    </row>
    <row r="6640" spans="1:14" x14ac:dyDescent="0.25">
      <c r="A6640" s="71" t="s">
        <v>14111</v>
      </c>
      <c r="B6640" s="72" t="s">
        <v>12591</v>
      </c>
      <c r="C6640" s="71" t="s">
        <v>14115</v>
      </c>
      <c r="D6640" s="73" t="s">
        <v>11864</v>
      </c>
      <c r="E6640" s="71" t="s">
        <v>14119</v>
      </c>
      <c r="F6640" s="75" t="s">
        <v>10</v>
      </c>
      <c r="G6640" s="75">
        <v>735</v>
      </c>
      <c r="H6640" s="75"/>
      <c r="I6640" s="74" t="s">
        <v>7799</v>
      </c>
      <c r="J6640" s="38">
        <v>31181803</v>
      </c>
      <c r="K6640" s="38" t="s">
        <v>12462</v>
      </c>
      <c r="L6640" s="76" t="str">
        <f t="shared" si="274"/>
        <v>131-1000-03.JPG</v>
      </c>
      <c r="M6640" s="76" t="s">
        <v>12591</v>
      </c>
      <c r="N6640" s="76" t="s">
        <v>5445</v>
      </c>
    </row>
    <row r="6641" spans="1:14" x14ac:dyDescent="0.25">
      <c r="A6641" s="71" t="s">
        <v>14112</v>
      </c>
      <c r="B6641" s="72" t="s">
        <v>12591</v>
      </c>
      <c r="C6641" s="71" t="s">
        <v>14116</v>
      </c>
      <c r="D6641" s="73" t="s">
        <v>11864</v>
      </c>
      <c r="E6641" s="71" t="s">
        <v>14120</v>
      </c>
      <c r="F6641" s="75" t="s">
        <v>10</v>
      </c>
      <c r="G6641" s="75">
        <v>785</v>
      </c>
      <c r="H6641" s="75"/>
      <c r="I6641" s="74" t="s">
        <v>7799</v>
      </c>
      <c r="J6641" s="38">
        <v>31181804</v>
      </c>
      <c r="K6641" s="38" t="s">
        <v>12462</v>
      </c>
      <c r="L6641" s="76" t="str">
        <f t="shared" si="274"/>
        <v>131-1000-04.JPG</v>
      </c>
      <c r="M6641" s="76" t="s">
        <v>12591</v>
      </c>
      <c r="N6641" s="76" t="s">
        <v>5445</v>
      </c>
    </row>
    <row r="6642" spans="1:14" x14ac:dyDescent="0.25">
      <c r="A6642" s="67" t="s">
        <v>6225</v>
      </c>
      <c r="B6642" s="69" t="s">
        <v>7</v>
      </c>
      <c r="C6642" s="67" t="s">
        <v>6225</v>
      </c>
      <c r="D6642" s="67"/>
      <c r="E6642" s="67" t="s">
        <v>6225</v>
      </c>
      <c r="F6642" s="70"/>
      <c r="G6642" s="70"/>
      <c r="H6642" s="70"/>
      <c r="I6642" s="70"/>
      <c r="J6642" s="37"/>
      <c r="K6642" s="37" t="s">
        <v>12462</v>
      </c>
      <c r="L6642" s="67" t="str">
        <f t="shared" si="274"/>
        <v>GANCHOS Y CUERDAS PARA SUJETAR  .JPG</v>
      </c>
      <c r="M6642" s="67"/>
      <c r="N6642" s="67"/>
    </row>
    <row r="6643" spans="1:14" x14ac:dyDescent="0.25">
      <c r="A6643" s="67" t="s">
        <v>6226</v>
      </c>
      <c r="B6643" s="69" t="s">
        <v>6225</v>
      </c>
      <c r="C6643" s="67" t="s">
        <v>6226</v>
      </c>
      <c r="D6643" s="67"/>
      <c r="E6643" s="67" t="s">
        <v>6226</v>
      </c>
      <c r="F6643" s="70"/>
      <c r="G6643" s="70"/>
      <c r="H6643" s="70"/>
      <c r="I6643" s="70"/>
      <c r="J6643" s="37"/>
      <c r="K6643" s="37" t="s">
        <v>12462</v>
      </c>
      <c r="L6643" s="67" t="str">
        <f t="shared" si="274"/>
        <v>GANCHOS DE BATEA.JPG</v>
      </c>
      <c r="M6643" s="67"/>
      <c r="N6643" s="67"/>
    </row>
    <row r="6644" spans="1:14" x14ac:dyDescent="0.25">
      <c r="A6644" s="71" t="s">
        <v>6228</v>
      </c>
      <c r="B6644" s="72" t="s">
        <v>6226</v>
      </c>
      <c r="C6644" s="71"/>
      <c r="D6644" s="73" t="s">
        <v>11864</v>
      </c>
      <c r="E6644" s="71" t="s">
        <v>6227</v>
      </c>
      <c r="F6644" s="75" t="s">
        <v>7803</v>
      </c>
      <c r="G6644" s="75">
        <v>339</v>
      </c>
      <c r="H6644" s="75"/>
      <c r="I6644" s="74" t="s">
        <v>7802</v>
      </c>
      <c r="J6644" s="38">
        <v>31162604</v>
      </c>
      <c r="K6644" s="38" t="s">
        <v>12462</v>
      </c>
      <c r="L6644" s="76" t="str">
        <f t="shared" si="274"/>
        <v>132-0110-01.JPG</v>
      </c>
      <c r="M6644" s="76" t="s">
        <v>12590</v>
      </c>
      <c r="N6644" s="76" t="s">
        <v>6226</v>
      </c>
    </row>
    <row r="6645" spans="1:14" x14ac:dyDescent="0.25">
      <c r="A6645" s="71" t="s">
        <v>6230</v>
      </c>
      <c r="B6645" s="72" t="s">
        <v>6226</v>
      </c>
      <c r="C6645" s="71"/>
      <c r="D6645" s="73" t="s">
        <v>11864</v>
      </c>
      <c r="E6645" s="71" t="s">
        <v>6234</v>
      </c>
      <c r="F6645" s="75" t="s">
        <v>10</v>
      </c>
      <c r="G6645" s="75">
        <v>259</v>
      </c>
      <c r="H6645" s="75"/>
      <c r="I6645" s="75" t="s">
        <v>7799</v>
      </c>
      <c r="J6645" s="38">
        <v>31162604</v>
      </c>
      <c r="K6645" s="38" t="s">
        <v>12462</v>
      </c>
      <c r="L6645" s="71" t="str">
        <f t="shared" si="274"/>
        <v>132-0110-02.JPG</v>
      </c>
      <c r="M6645" s="71" t="s">
        <v>12590</v>
      </c>
      <c r="N6645" s="71" t="s">
        <v>6226</v>
      </c>
    </row>
    <row r="6646" spans="1:14" x14ac:dyDescent="0.25">
      <c r="A6646" s="71" t="s">
        <v>6232</v>
      </c>
      <c r="B6646" s="72" t="s">
        <v>6226</v>
      </c>
      <c r="C6646" s="71"/>
      <c r="D6646" s="73" t="s">
        <v>11864</v>
      </c>
      <c r="E6646" s="71" t="s">
        <v>6229</v>
      </c>
      <c r="F6646" s="75" t="s">
        <v>7803</v>
      </c>
      <c r="G6646" s="75">
        <v>339</v>
      </c>
      <c r="H6646" s="75"/>
      <c r="I6646" s="74" t="s">
        <v>7802</v>
      </c>
      <c r="J6646" s="38">
        <v>31162604</v>
      </c>
      <c r="K6646" s="38" t="s">
        <v>12462</v>
      </c>
      <c r="L6646" s="76" t="str">
        <f t="shared" si="274"/>
        <v>132-0110-03.JPG</v>
      </c>
      <c r="M6646" s="76" t="s">
        <v>12590</v>
      </c>
      <c r="N6646" s="76" t="s">
        <v>6226</v>
      </c>
    </row>
    <row r="6647" spans="1:14" x14ac:dyDescent="0.25">
      <c r="A6647" s="71" t="s">
        <v>9717</v>
      </c>
      <c r="B6647" s="72" t="s">
        <v>6226</v>
      </c>
      <c r="C6647" s="71"/>
      <c r="D6647" s="73" t="s">
        <v>11864</v>
      </c>
      <c r="E6647" s="71" t="s">
        <v>6231</v>
      </c>
      <c r="F6647" s="75" t="s">
        <v>7803</v>
      </c>
      <c r="G6647" s="75">
        <v>375</v>
      </c>
      <c r="H6647" s="75"/>
      <c r="I6647" s="74" t="s">
        <v>7802</v>
      </c>
      <c r="J6647" s="38">
        <v>31162604</v>
      </c>
      <c r="K6647" s="38" t="s">
        <v>12462</v>
      </c>
      <c r="L6647" s="76" t="str">
        <f t="shared" si="274"/>
        <v>132-0111-01.JPG</v>
      </c>
      <c r="M6647" s="76" t="s">
        <v>12590</v>
      </c>
      <c r="N6647" s="76" t="s">
        <v>6226</v>
      </c>
    </row>
    <row r="6648" spans="1:14" x14ac:dyDescent="0.25">
      <c r="A6648" s="71" t="s">
        <v>9718</v>
      </c>
      <c r="B6648" s="72" t="s">
        <v>6226</v>
      </c>
      <c r="C6648" s="71"/>
      <c r="D6648" s="73" t="s">
        <v>11864</v>
      </c>
      <c r="E6648" s="71" t="s">
        <v>6233</v>
      </c>
      <c r="F6648" s="75" t="s">
        <v>7803</v>
      </c>
      <c r="G6648" s="75">
        <v>375</v>
      </c>
      <c r="H6648" s="75"/>
      <c r="I6648" s="74" t="s">
        <v>7802</v>
      </c>
      <c r="J6648" s="38">
        <v>31162604</v>
      </c>
      <c r="K6648" s="38" t="s">
        <v>12462</v>
      </c>
      <c r="L6648" s="76" t="str">
        <f t="shared" si="274"/>
        <v>132-0111-02.JPG</v>
      </c>
      <c r="M6648" s="76" t="s">
        <v>12590</v>
      </c>
      <c r="N6648" s="76" t="s">
        <v>6226</v>
      </c>
    </row>
    <row r="6649" spans="1:14" x14ac:dyDescent="0.25">
      <c r="A6649" s="71" t="s">
        <v>9719</v>
      </c>
      <c r="B6649" s="72" t="s">
        <v>6226</v>
      </c>
      <c r="C6649" s="71"/>
      <c r="D6649" s="73" t="s">
        <v>11864</v>
      </c>
      <c r="E6649" s="71" t="s">
        <v>9720</v>
      </c>
      <c r="F6649" s="75" t="s">
        <v>7803</v>
      </c>
      <c r="G6649" s="75">
        <v>285</v>
      </c>
      <c r="H6649" s="75"/>
      <c r="I6649" s="74" t="s">
        <v>7802</v>
      </c>
      <c r="J6649" s="38">
        <v>31162604</v>
      </c>
      <c r="K6649" s="38" t="s">
        <v>12462</v>
      </c>
      <c r="L6649" s="76" t="str">
        <f t="shared" si="274"/>
        <v>132-0111-03.JPG</v>
      </c>
      <c r="M6649" s="76" t="s">
        <v>12590</v>
      </c>
      <c r="N6649" s="76" t="s">
        <v>6226</v>
      </c>
    </row>
    <row r="6650" spans="1:14" x14ac:dyDescent="0.25">
      <c r="A6650" s="67" t="s">
        <v>6235</v>
      </c>
      <c r="B6650" s="69" t="s">
        <v>6225</v>
      </c>
      <c r="C6650" s="67" t="s">
        <v>6235</v>
      </c>
      <c r="D6650" s="67"/>
      <c r="E6650" s="67" t="s">
        <v>6235</v>
      </c>
      <c r="F6650" s="70"/>
      <c r="G6650" s="70"/>
      <c r="H6650" s="70"/>
      <c r="I6650" s="70"/>
      <c r="J6650" s="37"/>
      <c r="K6650" s="37" t="s">
        <v>12462</v>
      </c>
      <c r="L6650" s="67" t="str">
        <f t="shared" si="274"/>
        <v>CUERDAS TENZORAS.JPG</v>
      </c>
      <c r="M6650" s="67"/>
      <c r="N6650" s="67"/>
    </row>
    <row r="6651" spans="1:14" x14ac:dyDescent="0.25">
      <c r="A6651" s="71" t="s">
        <v>6236</v>
      </c>
      <c r="B6651" s="72" t="s">
        <v>16743</v>
      </c>
      <c r="C6651" s="71"/>
      <c r="D6651" s="73" t="s">
        <v>11864</v>
      </c>
      <c r="E6651" s="71" t="s">
        <v>16744</v>
      </c>
      <c r="F6651" s="75" t="s">
        <v>7803</v>
      </c>
      <c r="G6651" s="75">
        <v>89.99</v>
      </c>
      <c r="H6651" s="75"/>
      <c r="I6651" s="74" t="s">
        <v>7802</v>
      </c>
      <c r="J6651" s="38">
        <v>31162405</v>
      </c>
      <c r="K6651" s="38" t="s">
        <v>12462</v>
      </c>
      <c r="L6651" s="76" t="str">
        <f t="shared" si="274"/>
        <v>132-0120-00.JPG</v>
      </c>
      <c r="M6651" s="76" t="s">
        <v>12590</v>
      </c>
      <c r="N6651" s="76" t="s">
        <v>12592</v>
      </c>
    </row>
    <row r="6652" spans="1:14" x14ac:dyDescent="0.25">
      <c r="A6652" s="71" t="s">
        <v>6237</v>
      </c>
      <c r="B6652" s="72" t="s">
        <v>16743</v>
      </c>
      <c r="C6652" s="71"/>
      <c r="D6652" s="73" t="s">
        <v>11864</v>
      </c>
      <c r="E6652" s="71" t="s">
        <v>16745</v>
      </c>
      <c r="F6652" s="75" t="s">
        <v>7803</v>
      </c>
      <c r="G6652" s="75">
        <v>148.08000000000001</v>
      </c>
      <c r="H6652" s="75"/>
      <c r="I6652" s="75" t="s">
        <v>7802</v>
      </c>
      <c r="J6652" s="38">
        <v>31162405</v>
      </c>
      <c r="K6652" s="38" t="s">
        <v>12462</v>
      </c>
      <c r="L6652" s="71" t="str">
        <f t="shared" si="274"/>
        <v>132-0120-01.JPG</v>
      </c>
      <c r="M6652" s="71" t="s">
        <v>12590</v>
      </c>
      <c r="N6652" s="71" t="s">
        <v>12592</v>
      </c>
    </row>
    <row r="6653" spans="1:14" x14ac:dyDescent="0.25">
      <c r="A6653" s="71" t="s">
        <v>6238</v>
      </c>
      <c r="B6653" s="72" t="s">
        <v>16743</v>
      </c>
      <c r="C6653" s="71"/>
      <c r="D6653" s="73" t="s">
        <v>11864</v>
      </c>
      <c r="E6653" s="71" t="s">
        <v>16747</v>
      </c>
      <c r="F6653" s="75" t="s">
        <v>7803</v>
      </c>
      <c r="G6653" s="75">
        <v>175.66</v>
      </c>
      <c r="H6653" s="75"/>
      <c r="I6653" s="75" t="s">
        <v>7802</v>
      </c>
      <c r="J6653" s="38">
        <v>31162405</v>
      </c>
      <c r="K6653" s="38" t="s">
        <v>12462</v>
      </c>
      <c r="L6653" s="71" t="str">
        <f t="shared" si="274"/>
        <v>132-0120-02.JPG</v>
      </c>
      <c r="M6653" s="71" t="s">
        <v>12590</v>
      </c>
      <c r="N6653" s="71" t="s">
        <v>12592</v>
      </c>
    </row>
    <row r="6654" spans="1:14" x14ac:dyDescent="0.25">
      <c r="A6654" s="71" t="s">
        <v>6239</v>
      </c>
      <c r="B6654" s="72" t="s">
        <v>16743</v>
      </c>
      <c r="C6654" s="71"/>
      <c r="D6654" s="73" t="s">
        <v>11864</v>
      </c>
      <c r="E6654" s="71" t="s">
        <v>16746</v>
      </c>
      <c r="F6654" s="75" t="s">
        <v>7803</v>
      </c>
      <c r="G6654" s="75">
        <v>76.59</v>
      </c>
      <c r="H6654" s="75"/>
      <c r="I6654" s="75" t="s">
        <v>7802</v>
      </c>
      <c r="J6654" s="38">
        <v>31162405</v>
      </c>
      <c r="K6654" s="38" t="s">
        <v>12462</v>
      </c>
      <c r="L6654" s="71" t="str">
        <f t="shared" si="274"/>
        <v>132-0120-03.JPG</v>
      </c>
      <c r="M6654" s="71" t="s">
        <v>12590</v>
      </c>
      <c r="N6654" s="71" t="s">
        <v>12592</v>
      </c>
    </row>
    <row r="6655" spans="1:14" x14ac:dyDescent="0.25">
      <c r="A6655" s="71" t="s">
        <v>6240</v>
      </c>
      <c r="B6655" s="72" t="s">
        <v>16743</v>
      </c>
      <c r="C6655" s="71"/>
      <c r="D6655" s="73" t="s">
        <v>11864</v>
      </c>
      <c r="E6655" s="71" t="s">
        <v>16748</v>
      </c>
      <c r="F6655" s="75" t="s">
        <v>7803</v>
      </c>
      <c r="G6655" s="75">
        <v>224.21</v>
      </c>
      <c r="H6655" s="75"/>
      <c r="I6655" s="75" t="s">
        <v>7802</v>
      </c>
      <c r="J6655" s="38">
        <v>31162405</v>
      </c>
      <c r="K6655" s="38" t="s">
        <v>12462</v>
      </c>
      <c r="L6655" s="71" t="str">
        <f t="shared" si="274"/>
        <v>132-0120-04.JPG</v>
      </c>
      <c r="M6655" s="71" t="s">
        <v>12590</v>
      </c>
      <c r="N6655" s="71" t="s">
        <v>12592</v>
      </c>
    </row>
    <row r="6656" spans="1:14" x14ac:dyDescent="0.25">
      <c r="A6656" s="71" t="s">
        <v>7794</v>
      </c>
      <c r="B6656" s="72" t="s">
        <v>16743</v>
      </c>
      <c r="C6656" s="71"/>
      <c r="D6656" s="73" t="s">
        <v>11864</v>
      </c>
      <c r="E6656" s="71" t="s">
        <v>16749</v>
      </c>
      <c r="F6656" s="75" t="s">
        <v>7803</v>
      </c>
      <c r="G6656" s="75">
        <v>85</v>
      </c>
      <c r="H6656" s="75"/>
      <c r="I6656" s="74" t="s">
        <v>7802</v>
      </c>
      <c r="J6656" s="38">
        <v>31162405</v>
      </c>
      <c r="K6656" s="38" t="s">
        <v>12462</v>
      </c>
      <c r="L6656" s="76" t="str">
        <f t="shared" si="274"/>
        <v>132-0120-05.JPG</v>
      </c>
      <c r="M6656" s="76" t="s">
        <v>12590</v>
      </c>
      <c r="N6656" s="76" t="s">
        <v>12592</v>
      </c>
    </row>
    <row r="6657" spans="1:14" x14ac:dyDescent="0.25">
      <c r="A6657" s="71" t="s">
        <v>6241</v>
      </c>
      <c r="B6657" s="72" t="s">
        <v>16743</v>
      </c>
      <c r="C6657" s="71"/>
      <c r="D6657" s="73" t="s">
        <v>11864</v>
      </c>
      <c r="E6657" s="71" t="s">
        <v>16750</v>
      </c>
      <c r="F6657" s="75" t="s">
        <v>7803</v>
      </c>
      <c r="G6657" s="75">
        <v>203</v>
      </c>
      <c r="H6657" s="75"/>
      <c r="I6657" s="75" t="s">
        <v>7802</v>
      </c>
      <c r="J6657" s="38">
        <v>31162405</v>
      </c>
      <c r="K6657" s="38" t="s">
        <v>12462</v>
      </c>
      <c r="L6657" s="71" t="str">
        <f t="shared" si="274"/>
        <v>132-0120-06.JPG</v>
      </c>
      <c r="M6657" s="71" t="s">
        <v>12590</v>
      </c>
      <c r="N6657" s="71" t="s">
        <v>12592</v>
      </c>
    </row>
    <row r="6658" spans="1:14" x14ac:dyDescent="0.25">
      <c r="A6658" s="71" t="s">
        <v>6242</v>
      </c>
      <c r="B6658" s="72" t="s">
        <v>16743</v>
      </c>
      <c r="C6658" s="71"/>
      <c r="D6658" s="73" t="s">
        <v>11864</v>
      </c>
      <c r="E6658" s="71" t="s">
        <v>16751</v>
      </c>
      <c r="F6658" s="75" t="s">
        <v>7803</v>
      </c>
      <c r="G6658" s="75">
        <v>79</v>
      </c>
      <c r="H6658" s="75"/>
      <c r="I6658" s="75" t="s">
        <v>7802</v>
      </c>
      <c r="J6658" s="38">
        <v>31162405</v>
      </c>
      <c r="K6658" s="38" t="s">
        <v>12462</v>
      </c>
      <c r="L6658" s="71" t="str">
        <f t="shared" si="274"/>
        <v>132-0120-07.JPG</v>
      </c>
      <c r="M6658" s="71" t="s">
        <v>12590</v>
      </c>
      <c r="N6658" s="71" t="s">
        <v>12592</v>
      </c>
    </row>
    <row r="6659" spans="1:14" x14ac:dyDescent="0.25">
      <c r="A6659" s="71" t="s">
        <v>6243</v>
      </c>
      <c r="B6659" s="72" t="s">
        <v>16743</v>
      </c>
      <c r="C6659" s="71"/>
      <c r="D6659" s="73" t="s">
        <v>11864</v>
      </c>
      <c r="E6659" s="71" t="s">
        <v>16752</v>
      </c>
      <c r="F6659" s="75" t="s">
        <v>7803</v>
      </c>
      <c r="G6659" s="75">
        <v>127</v>
      </c>
      <c r="H6659" s="75"/>
      <c r="I6659" s="75" t="s">
        <v>7802</v>
      </c>
      <c r="J6659" s="38">
        <v>31162405</v>
      </c>
      <c r="K6659" s="38" t="s">
        <v>12462</v>
      </c>
      <c r="L6659" s="71" t="str">
        <f t="shared" si="274"/>
        <v>132-0120-08.JPG</v>
      </c>
      <c r="M6659" s="71" t="s">
        <v>12590</v>
      </c>
      <c r="N6659" s="71" t="s">
        <v>12592</v>
      </c>
    </row>
    <row r="6660" spans="1:14" x14ac:dyDescent="0.25">
      <c r="A6660" s="71" t="s">
        <v>7795</v>
      </c>
      <c r="B6660" s="72" t="s">
        <v>16743</v>
      </c>
      <c r="C6660" s="71"/>
      <c r="D6660" s="73" t="s">
        <v>11864</v>
      </c>
      <c r="E6660" s="71" t="s">
        <v>16753</v>
      </c>
      <c r="F6660" s="75" t="s">
        <v>10</v>
      </c>
      <c r="G6660" s="75">
        <v>115</v>
      </c>
      <c r="H6660" s="75"/>
      <c r="I6660" s="75" t="s">
        <v>7799</v>
      </c>
      <c r="J6660" s="38">
        <v>31162405</v>
      </c>
      <c r="K6660" s="38" t="s">
        <v>12462</v>
      </c>
      <c r="L6660" s="71" t="str">
        <f t="shared" si="274"/>
        <v>132-0120-09.JPG</v>
      </c>
      <c r="M6660" s="71" t="s">
        <v>12590</v>
      </c>
      <c r="N6660" s="71" t="s">
        <v>12592</v>
      </c>
    </row>
    <row r="6661" spans="1:14" x14ac:dyDescent="0.25">
      <c r="A6661" s="71" t="s">
        <v>6245</v>
      </c>
      <c r="B6661" s="72" t="s">
        <v>16743</v>
      </c>
      <c r="C6661" s="71"/>
      <c r="D6661" s="73" t="s">
        <v>11864</v>
      </c>
      <c r="E6661" s="71" t="s">
        <v>6246</v>
      </c>
      <c r="F6661" s="75" t="s">
        <v>10</v>
      </c>
      <c r="G6661" s="75">
        <v>71.510000000000005</v>
      </c>
      <c r="H6661" s="75"/>
      <c r="I6661" s="75" t="s">
        <v>7799</v>
      </c>
      <c r="J6661" s="38">
        <v>31162405</v>
      </c>
      <c r="K6661" s="38" t="s">
        <v>12462</v>
      </c>
      <c r="L6661" s="71" t="str">
        <f t="shared" si="274"/>
        <v>132-0130-00.JPG</v>
      </c>
      <c r="M6661" s="71" t="s">
        <v>12590</v>
      </c>
      <c r="N6661" s="71" t="s">
        <v>12592</v>
      </c>
    </row>
    <row r="6662" spans="1:14" x14ac:dyDescent="0.25">
      <c r="A6662" s="71" t="s">
        <v>6247</v>
      </c>
      <c r="B6662" s="72" t="s">
        <v>16743</v>
      </c>
      <c r="C6662" s="71"/>
      <c r="D6662" s="73" t="s">
        <v>11864</v>
      </c>
      <c r="E6662" s="71" t="s">
        <v>16759</v>
      </c>
      <c r="F6662" s="75" t="s">
        <v>10</v>
      </c>
      <c r="G6662" s="75">
        <v>85</v>
      </c>
      <c r="H6662" s="75"/>
      <c r="I6662" s="75" t="s">
        <v>7799</v>
      </c>
      <c r="J6662" s="38">
        <v>31162405</v>
      </c>
      <c r="K6662" s="38" t="s">
        <v>12462</v>
      </c>
      <c r="L6662" s="71" t="str">
        <f t="shared" si="274"/>
        <v>132-0130-01.JPG</v>
      </c>
      <c r="M6662" s="71" t="s">
        <v>12590</v>
      </c>
      <c r="N6662" s="71" t="s">
        <v>12592</v>
      </c>
    </row>
    <row r="6663" spans="1:14" x14ac:dyDescent="0.25">
      <c r="A6663" s="71" t="s">
        <v>6248</v>
      </c>
      <c r="B6663" s="72" t="s">
        <v>16743</v>
      </c>
      <c r="C6663" s="71"/>
      <c r="D6663" s="73" t="s">
        <v>11864</v>
      </c>
      <c r="E6663" s="71" t="s">
        <v>16761</v>
      </c>
      <c r="F6663" s="75" t="s">
        <v>10</v>
      </c>
      <c r="G6663" s="75">
        <v>85</v>
      </c>
      <c r="H6663" s="75"/>
      <c r="I6663" s="75" t="s">
        <v>7799</v>
      </c>
      <c r="J6663" s="38">
        <v>31162405</v>
      </c>
      <c r="K6663" s="38" t="s">
        <v>12462</v>
      </c>
      <c r="L6663" s="71" t="str">
        <f t="shared" si="274"/>
        <v>132-0130-02.JPG</v>
      </c>
      <c r="M6663" s="71" t="s">
        <v>12590</v>
      </c>
      <c r="N6663" s="71" t="s">
        <v>12592</v>
      </c>
    </row>
    <row r="6664" spans="1:14" x14ac:dyDescent="0.25">
      <c r="A6664" s="71" t="s">
        <v>6249</v>
      </c>
      <c r="B6664" s="72" t="s">
        <v>16743</v>
      </c>
      <c r="C6664" s="71"/>
      <c r="D6664" s="73" t="s">
        <v>11864</v>
      </c>
      <c r="E6664" s="71" t="s">
        <v>16760</v>
      </c>
      <c r="F6664" s="75" t="s">
        <v>10</v>
      </c>
      <c r="G6664" s="75">
        <v>85</v>
      </c>
      <c r="H6664" s="75"/>
      <c r="I6664" s="75" t="s">
        <v>7799</v>
      </c>
      <c r="J6664" s="38">
        <v>31162405</v>
      </c>
      <c r="K6664" s="38" t="s">
        <v>12462</v>
      </c>
      <c r="L6664" s="71" t="str">
        <f t="shared" si="274"/>
        <v>132-0130-03.JPG</v>
      </c>
      <c r="M6664" s="71" t="s">
        <v>12590</v>
      </c>
      <c r="N6664" s="71" t="s">
        <v>12592</v>
      </c>
    </row>
    <row r="6665" spans="1:14" x14ac:dyDescent="0.25">
      <c r="A6665" s="71" t="s">
        <v>6250</v>
      </c>
      <c r="B6665" s="72" t="s">
        <v>16743</v>
      </c>
      <c r="C6665" s="71"/>
      <c r="D6665" s="73" t="s">
        <v>11864</v>
      </c>
      <c r="E6665" s="71" t="s">
        <v>16762</v>
      </c>
      <c r="F6665" s="75" t="s">
        <v>10</v>
      </c>
      <c r="G6665" s="75">
        <v>85</v>
      </c>
      <c r="H6665" s="75"/>
      <c r="I6665" s="75" t="s">
        <v>7799</v>
      </c>
      <c r="J6665" s="38">
        <v>31162405</v>
      </c>
      <c r="K6665" s="38" t="s">
        <v>12462</v>
      </c>
      <c r="L6665" s="71" t="str">
        <f t="shared" si="274"/>
        <v>132-0130-04.JPG</v>
      </c>
      <c r="M6665" s="71" t="s">
        <v>12590</v>
      </c>
      <c r="N6665" s="71" t="s">
        <v>12592</v>
      </c>
    </row>
    <row r="6666" spans="1:14" x14ac:dyDescent="0.25">
      <c r="A6666" s="71" t="s">
        <v>6251</v>
      </c>
      <c r="B6666" s="72" t="s">
        <v>16743</v>
      </c>
      <c r="C6666" s="71"/>
      <c r="D6666" s="73" t="s">
        <v>11864</v>
      </c>
      <c r="E6666" s="71" t="s">
        <v>16763</v>
      </c>
      <c r="F6666" s="75" t="s">
        <v>10</v>
      </c>
      <c r="G6666" s="75">
        <v>85</v>
      </c>
      <c r="H6666" s="75"/>
      <c r="I6666" s="75" t="s">
        <v>7799</v>
      </c>
      <c r="J6666" s="38">
        <v>31162405</v>
      </c>
      <c r="K6666" s="38" t="s">
        <v>12462</v>
      </c>
      <c r="L6666" s="71" t="str">
        <f t="shared" si="274"/>
        <v>132-0130-05.JPG</v>
      </c>
      <c r="M6666" s="71" t="s">
        <v>12590</v>
      </c>
      <c r="N6666" s="71" t="s">
        <v>12592</v>
      </c>
    </row>
    <row r="6667" spans="1:14" x14ac:dyDescent="0.25">
      <c r="A6667" s="71" t="s">
        <v>6252</v>
      </c>
      <c r="B6667" s="72" t="s">
        <v>16743</v>
      </c>
      <c r="C6667" s="71"/>
      <c r="D6667" s="73" t="s">
        <v>11864</v>
      </c>
      <c r="E6667" s="71" t="s">
        <v>16764</v>
      </c>
      <c r="F6667" s="75" t="s">
        <v>10</v>
      </c>
      <c r="G6667" s="75">
        <v>85</v>
      </c>
      <c r="H6667" s="75"/>
      <c r="I6667" s="75" t="s">
        <v>7799</v>
      </c>
      <c r="J6667" s="38">
        <v>31162405</v>
      </c>
      <c r="K6667" s="38" t="s">
        <v>12462</v>
      </c>
      <c r="L6667" s="71" t="str">
        <f t="shared" si="274"/>
        <v>132-0130-06.JPG</v>
      </c>
      <c r="M6667" s="71" t="s">
        <v>12590</v>
      </c>
      <c r="N6667" s="71" t="s">
        <v>12592</v>
      </c>
    </row>
    <row r="6668" spans="1:14" x14ac:dyDescent="0.25">
      <c r="A6668" s="71" t="s">
        <v>7264</v>
      </c>
      <c r="B6668" s="72" t="s">
        <v>16743</v>
      </c>
      <c r="C6668" s="71"/>
      <c r="D6668" s="73" t="s">
        <v>11864</v>
      </c>
      <c r="E6668" s="71" t="s">
        <v>16765</v>
      </c>
      <c r="F6668" s="75" t="s">
        <v>10</v>
      </c>
      <c r="G6668" s="75">
        <v>85</v>
      </c>
      <c r="H6668" s="75"/>
      <c r="I6668" s="74" t="s">
        <v>7799</v>
      </c>
      <c r="J6668" s="38">
        <v>31162405</v>
      </c>
      <c r="K6668" s="38" t="s">
        <v>12462</v>
      </c>
      <c r="L6668" s="76" t="str">
        <f t="shared" si="274"/>
        <v>132-0131-01.JPG</v>
      </c>
      <c r="M6668" s="76" t="s">
        <v>12590</v>
      </c>
      <c r="N6668" s="76" t="s">
        <v>12592</v>
      </c>
    </row>
    <row r="6669" spans="1:14" x14ac:dyDescent="0.25">
      <c r="A6669" s="71" t="s">
        <v>7265</v>
      </c>
      <c r="B6669" s="72" t="s">
        <v>16743</v>
      </c>
      <c r="C6669" s="71"/>
      <c r="D6669" s="73" t="s">
        <v>11864</v>
      </c>
      <c r="E6669" s="71" t="s">
        <v>16766</v>
      </c>
      <c r="F6669" s="75" t="s">
        <v>10</v>
      </c>
      <c r="G6669" s="75">
        <v>75</v>
      </c>
      <c r="H6669" s="75"/>
      <c r="I6669" s="75" t="s">
        <v>7799</v>
      </c>
      <c r="J6669" s="38">
        <v>31162405</v>
      </c>
      <c r="K6669" s="38" t="s">
        <v>12462</v>
      </c>
      <c r="L6669" s="71" t="str">
        <f t="shared" si="274"/>
        <v>132-0131-02.JPG</v>
      </c>
      <c r="M6669" s="71" t="s">
        <v>12590</v>
      </c>
      <c r="N6669" s="71" t="s">
        <v>12592</v>
      </c>
    </row>
    <row r="6670" spans="1:14" x14ac:dyDescent="0.25">
      <c r="A6670" s="71" t="s">
        <v>7266</v>
      </c>
      <c r="B6670" s="72" t="s">
        <v>16743</v>
      </c>
      <c r="C6670" s="71"/>
      <c r="D6670" s="73" t="s">
        <v>11864</v>
      </c>
      <c r="E6670" s="71" t="s">
        <v>16767</v>
      </c>
      <c r="F6670" s="75" t="s">
        <v>10</v>
      </c>
      <c r="G6670" s="75">
        <v>75</v>
      </c>
      <c r="H6670" s="75"/>
      <c r="I6670" s="75" t="s">
        <v>7799</v>
      </c>
      <c r="J6670" s="38">
        <v>31162405</v>
      </c>
      <c r="K6670" s="38" t="s">
        <v>12462</v>
      </c>
      <c r="L6670" s="71" t="str">
        <f t="shared" si="274"/>
        <v>132-0131-03.JPG</v>
      </c>
      <c r="M6670" s="71" t="s">
        <v>12590</v>
      </c>
      <c r="N6670" s="71" t="s">
        <v>12592</v>
      </c>
    </row>
    <row r="6671" spans="1:14" x14ac:dyDescent="0.25">
      <c r="A6671" s="71" t="s">
        <v>7267</v>
      </c>
      <c r="B6671" s="72" t="s">
        <v>16743</v>
      </c>
      <c r="C6671" s="71"/>
      <c r="D6671" s="73" t="s">
        <v>11864</v>
      </c>
      <c r="E6671" s="71" t="s">
        <v>16768</v>
      </c>
      <c r="F6671" s="75" t="s">
        <v>10</v>
      </c>
      <c r="G6671" s="75">
        <v>75</v>
      </c>
      <c r="H6671" s="75"/>
      <c r="I6671" s="75" t="s">
        <v>7799</v>
      </c>
      <c r="J6671" s="38">
        <v>31162405</v>
      </c>
      <c r="K6671" s="38" t="s">
        <v>12462</v>
      </c>
      <c r="L6671" s="71" t="str">
        <f t="shared" si="274"/>
        <v>132-0131-04.JPG</v>
      </c>
      <c r="M6671" s="71" t="s">
        <v>12590</v>
      </c>
      <c r="N6671" s="71" t="s">
        <v>12592</v>
      </c>
    </row>
    <row r="6672" spans="1:14" x14ac:dyDescent="0.25">
      <c r="A6672" s="71" t="s">
        <v>7268</v>
      </c>
      <c r="B6672" s="72" t="s">
        <v>16743</v>
      </c>
      <c r="C6672" s="71"/>
      <c r="D6672" s="73" t="s">
        <v>11864</v>
      </c>
      <c r="E6672" s="71" t="s">
        <v>16769</v>
      </c>
      <c r="F6672" s="75" t="s">
        <v>10</v>
      </c>
      <c r="G6672" s="75">
        <v>75</v>
      </c>
      <c r="H6672" s="75"/>
      <c r="I6672" s="75" t="s">
        <v>7799</v>
      </c>
      <c r="J6672" s="38">
        <v>31162405</v>
      </c>
      <c r="K6672" s="38" t="s">
        <v>12462</v>
      </c>
      <c r="L6672" s="71" t="str">
        <f t="shared" si="274"/>
        <v>132-0131-05.JPG</v>
      </c>
      <c r="M6672" s="71" t="s">
        <v>12590</v>
      </c>
      <c r="N6672" s="71" t="s">
        <v>12592</v>
      </c>
    </row>
    <row r="6673" spans="1:14" x14ac:dyDescent="0.25">
      <c r="A6673" s="71" t="s">
        <v>7790</v>
      </c>
      <c r="B6673" s="72" t="s">
        <v>16743</v>
      </c>
      <c r="C6673" s="71"/>
      <c r="D6673" s="73" t="s">
        <v>11864</v>
      </c>
      <c r="E6673" s="71" t="s">
        <v>16754</v>
      </c>
      <c r="F6673" s="75" t="s">
        <v>10</v>
      </c>
      <c r="G6673" s="75">
        <v>245</v>
      </c>
      <c r="H6673" s="75"/>
      <c r="I6673" s="75" t="s">
        <v>7799</v>
      </c>
      <c r="J6673" s="38">
        <v>31162405</v>
      </c>
      <c r="K6673" s="38" t="s">
        <v>12462</v>
      </c>
      <c r="L6673" s="71" t="str">
        <f t="shared" si="274"/>
        <v>132-0132-01.JPG</v>
      </c>
      <c r="M6673" s="71" t="s">
        <v>12590</v>
      </c>
      <c r="N6673" s="71" t="s">
        <v>12592</v>
      </c>
    </row>
    <row r="6674" spans="1:14" x14ac:dyDescent="0.25">
      <c r="A6674" s="71" t="s">
        <v>7791</v>
      </c>
      <c r="B6674" s="72" t="s">
        <v>16743</v>
      </c>
      <c r="C6674" s="71"/>
      <c r="D6674" s="73" t="s">
        <v>11864</v>
      </c>
      <c r="E6674" s="71" t="s">
        <v>16755</v>
      </c>
      <c r="F6674" s="75" t="s">
        <v>10</v>
      </c>
      <c r="G6674" s="75">
        <v>249</v>
      </c>
      <c r="H6674" s="75"/>
      <c r="I6674" s="75" t="s">
        <v>7799</v>
      </c>
      <c r="J6674" s="38">
        <v>31162405</v>
      </c>
      <c r="K6674" s="38" t="s">
        <v>12462</v>
      </c>
      <c r="L6674" s="71" t="str">
        <f t="shared" si="274"/>
        <v>132-0132-02.JPG</v>
      </c>
      <c r="M6674" s="71" t="s">
        <v>12590</v>
      </c>
      <c r="N6674" s="71" t="s">
        <v>12592</v>
      </c>
    </row>
    <row r="6675" spans="1:14" x14ac:dyDescent="0.25">
      <c r="A6675" s="71" t="s">
        <v>7792</v>
      </c>
      <c r="B6675" s="72" t="s">
        <v>16743</v>
      </c>
      <c r="C6675" s="71"/>
      <c r="D6675" s="73" t="s">
        <v>11864</v>
      </c>
      <c r="E6675" s="71" t="s">
        <v>16756</v>
      </c>
      <c r="F6675" s="75" t="s">
        <v>10</v>
      </c>
      <c r="G6675" s="75">
        <v>369.99</v>
      </c>
      <c r="H6675" s="75"/>
      <c r="I6675" s="74" t="s">
        <v>7799</v>
      </c>
      <c r="J6675" s="38">
        <v>31162405</v>
      </c>
      <c r="K6675" s="38" t="s">
        <v>12462</v>
      </c>
      <c r="L6675" s="76" t="str">
        <f t="shared" si="274"/>
        <v>132-0132-03.JPG</v>
      </c>
      <c r="M6675" s="76" t="s">
        <v>12590</v>
      </c>
      <c r="N6675" s="76" t="s">
        <v>12592</v>
      </c>
    </row>
    <row r="6676" spans="1:14" x14ac:dyDescent="0.25">
      <c r="A6676" s="71" t="s">
        <v>7793</v>
      </c>
      <c r="B6676" s="72" t="s">
        <v>16743</v>
      </c>
      <c r="C6676" s="71"/>
      <c r="D6676" s="73" t="s">
        <v>11864</v>
      </c>
      <c r="E6676" s="71" t="s">
        <v>16757</v>
      </c>
      <c r="F6676" s="75" t="s">
        <v>10</v>
      </c>
      <c r="G6676" s="75">
        <v>252</v>
      </c>
      <c r="H6676" s="75"/>
      <c r="I6676" s="75" t="s">
        <v>7799</v>
      </c>
      <c r="J6676" s="38">
        <v>31162405</v>
      </c>
      <c r="K6676" s="38" t="s">
        <v>12462</v>
      </c>
      <c r="L6676" s="71" t="str">
        <f t="shared" si="274"/>
        <v>132-0132-04.JPG</v>
      </c>
      <c r="M6676" s="71" t="s">
        <v>12590</v>
      </c>
      <c r="N6676" s="71" t="s">
        <v>12592</v>
      </c>
    </row>
    <row r="6677" spans="1:14" x14ac:dyDescent="0.25">
      <c r="A6677" s="71" t="s">
        <v>9227</v>
      </c>
      <c r="B6677" s="72" t="s">
        <v>16743</v>
      </c>
      <c r="C6677" s="71" t="s">
        <v>9228</v>
      </c>
      <c r="D6677" s="73" t="s">
        <v>11864</v>
      </c>
      <c r="E6677" s="71" t="s">
        <v>16758</v>
      </c>
      <c r="F6677" s="75" t="s">
        <v>10</v>
      </c>
      <c r="G6677" s="75">
        <v>241</v>
      </c>
      <c r="H6677" s="75"/>
      <c r="I6677" s="75" t="s">
        <v>7799</v>
      </c>
      <c r="J6677" s="38">
        <v>31162405</v>
      </c>
      <c r="K6677" s="38" t="s">
        <v>12462</v>
      </c>
      <c r="L6677" s="71" t="str">
        <f t="shared" si="274"/>
        <v>132-0132-05.JPG</v>
      </c>
      <c r="M6677" s="71" t="s">
        <v>12590</v>
      </c>
      <c r="N6677" s="71" t="s">
        <v>12592</v>
      </c>
    </row>
    <row r="6678" spans="1:14" x14ac:dyDescent="0.25">
      <c r="A6678" s="71" t="s">
        <v>18944</v>
      </c>
      <c r="B6678" s="72" t="s">
        <v>16743</v>
      </c>
      <c r="C6678" s="71" t="s">
        <v>18946</v>
      </c>
      <c r="D6678" s="73" t="s">
        <v>11864</v>
      </c>
      <c r="E6678" s="71" t="s">
        <v>18945</v>
      </c>
      <c r="F6678" s="75" t="s">
        <v>10</v>
      </c>
      <c r="G6678" s="75">
        <v>334.06375000000003</v>
      </c>
      <c r="H6678" s="75"/>
      <c r="I6678" s="74" t="s">
        <v>7799</v>
      </c>
      <c r="J6678" s="38">
        <v>31162405</v>
      </c>
      <c r="K6678" s="38" t="s">
        <v>12462</v>
      </c>
      <c r="L6678" s="76" t="str">
        <f t="shared" ref="L6678" si="275">CONCATENATE(A6678,K6678)</f>
        <v>132-0132-06.JPG</v>
      </c>
      <c r="M6678" s="76" t="s">
        <v>12590</v>
      </c>
      <c r="N6678" s="76" t="s">
        <v>12592</v>
      </c>
    </row>
    <row r="6679" spans="1:14" x14ac:dyDescent="0.25">
      <c r="A6679" s="71" t="s">
        <v>7262</v>
      </c>
      <c r="B6679" s="72" t="s">
        <v>16743</v>
      </c>
      <c r="C6679" s="71" t="s">
        <v>6244</v>
      </c>
      <c r="D6679" s="73" t="s">
        <v>11864</v>
      </c>
      <c r="E6679" s="71" t="s">
        <v>7835</v>
      </c>
      <c r="F6679" s="75" t="s">
        <v>7803</v>
      </c>
      <c r="G6679" s="75">
        <v>739</v>
      </c>
      <c r="H6679" s="75"/>
      <c r="I6679" s="75" t="s">
        <v>7802</v>
      </c>
      <c r="J6679" s="38">
        <v>31162405</v>
      </c>
      <c r="K6679" s="38" t="s">
        <v>12462</v>
      </c>
      <c r="L6679" s="71" t="str">
        <f t="shared" si="274"/>
        <v>132-0150-01.JPG</v>
      </c>
      <c r="M6679" s="71" t="s">
        <v>12590</v>
      </c>
      <c r="N6679" s="71" t="s">
        <v>12592</v>
      </c>
    </row>
    <row r="6680" spans="1:14" x14ac:dyDescent="0.25">
      <c r="A6680" s="71" t="s">
        <v>7263</v>
      </c>
      <c r="B6680" s="72" t="s">
        <v>16743</v>
      </c>
      <c r="C6680" s="71"/>
      <c r="D6680" s="73" t="s">
        <v>11864</v>
      </c>
      <c r="E6680" s="71" t="s">
        <v>7836</v>
      </c>
      <c r="F6680" s="75" t="s">
        <v>7803</v>
      </c>
      <c r="G6680" s="75">
        <v>305</v>
      </c>
      <c r="H6680" s="75"/>
      <c r="I6680" s="75" t="s">
        <v>7802</v>
      </c>
      <c r="J6680" s="38">
        <v>31162405</v>
      </c>
      <c r="K6680" s="38" t="s">
        <v>12462</v>
      </c>
      <c r="L6680" s="71" t="str">
        <f t="shared" si="274"/>
        <v>132-0151-01.JPG</v>
      </c>
      <c r="M6680" s="71" t="s">
        <v>12590</v>
      </c>
      <c r="N6680" s="71" t="s">
        <v>12592</v>
      </c>
    </row>
    <row r="6681" spans="1:14" x14ac:dyDescent="0.25">
      <c r="A6681" s="71" t="s">
        <v>7842</v>
      </c>
      <c r="B6681" s="72" t="s">
        <v>16743</v>
      </c>
      <c r="C6681" s="71"/>
      <c r="D6681" s="73" t="s">
        <v>11864</v>
      </c>
      <c r="E6681" s="71" t="s">
        <v>7847</v>
      </c>
      <c r="F6681" s="75" t="s">
        <v>7803</v>
      </c>
      <c r="G6681" s="75">
        <v>562</v>
      </c>
      <c r="H6681" s="75"/>
      <c r="I6681" s="75" t="s">
        <v>7802</v>
      </c>
      <c r="J6681" s="38">
        <v>31162405</v>
      </c>
      <c r="K6681" s="38" t="s">
        <v>12462</v>
      </c>
      <c r="L6681" s="71" t="str">
        <f t="shared" si="274"/>
        <v>132-0152-01.JPG</v>
      </c>
      <c r="M6681" s="71" t="s">
        <v>12590</v>
      </c>
      <c r="N6681" s="71" t="s">
        <v>12592</v>
      </c>
    </row>
    <row r="6682" spans="1:14" x14ac:dyDescent="0.25">
      <c r="A6682" s="71" t="s">
        <v>7843</v>
      </c>
      <c r="B6682" s="72" t="s">
        <v>16743</v>
      </c>
      <c r="C6682" s="71"/>
      <c r="D6682" s="73" t="s">
        <v>11864</v>
      </c>
      <c r="E6682" s="71" t="s">
        <v>7845</v>
      </c>
      <c r="F6682" s="75" t="s">
        <v>7803</v>
      </c>
      <c r="G6682" s="75">
        <v>695</v>
      </c>
      <c r="H6682" s="75"/>
      <c r="I6682" s="75" t="s">
        <v>7802</v>
      </c>
      <c r="J6682" s="38">
        <v>31162405</v>
      </c>
      <c r="K6682" s="38" t="s">
        <v>12462</v>
      </c>
      <c r="L6682" s="71" t="str">
        <f t="shared" si="274"/>
        <v>132-0152-02.JPG</v>
      </c>
      <c r="M6682" s="71" t="s">
        <v>12590</v>
      </c>
      <c r="N6682" s="71" t="s">
        <v>12592</v>
      </c>
    </row>
    <row r="6683" spans="1:14" x14ac:dyDescent="0.25">
      <c r="A6683" s="71" t="s">
        <v>7844</v>
      </c>
      <c r="B6683" s="72" t="s">
        <v>16743</v>
      </c>
      <c r="C6683" s="71"/>
      <c r="D6683" s="73" t="s">
        <v>11864</v>
      </c>
      <c r="E6683" s="71" t="s">
        <v>7846</v>
      </c>
      <c r="F6683" s="75" t="s">
        <v>7803</v>
      </c>
      <c r="G6683" s="75">
        <v>524</v>
      </c>
      <c r="H6683" s="75"/>
      <c r="I6683" s="75" t="s">
        <v>7802</v>
      </c>
      <c r="J6683" s="38">
        <v>31162405</v>
      </c>
      <c r="K6683" s="38" t="s">
        <v>12462</v>
      </c>
      <c r="L6683" s="71" t="str">
        <f t="shared" si="274"/>
        <v>132-0152-03.JPG</v>
      </c>
      <c r="M6683" s="71" t="s">
        <v>12590</v>
      </c>
      <c r="N6683" s="71" t="s">
        <v>12592</v>
      </c>
    </row>
    <row r="6684" spans="1:14" x14ac:dyDescent="0.25">
      <c r="A6684" s="71" t="s">
        <v>12430</v>
      </c>
      <c r="B6684" s="72" t="s">
        <v>16743</v>
      </c>
      <c r="C6684" s="71" t="s">
        <v>12433</v>
      </c>
      <c r="D6684" s="73" t="s">
        <v>11864</v>
      </c>
      <c r="E6684" s="71" t="s">
        <v>12431</v>
      </c>
      <c r="F6684" s="75" t="s">
        <v>10</v>
      </c>
      <c r="G6684" s="75">
        <v>159</v>
      </c>
      <c r="H6684" s="75"/>
      <c r="I6684" s="74" t="s">
        <v>7799</v>
      </c>
      <c r="J6684" s="38">
        <v>31162405</v>
      </c>
      <c r="K6684" s="38" t="s">
        <v>12462</v>
      </c>
      <c r="L6684" s="71" t="str">
        <f t="shared" si="274"/>
        <v>132-0153-01.JPG</v>
      </c>
      <c r="M6684" s="71" t="s">
        <v>12590</v>
      </c>
      <c r="N6684" s="71" t="s">
        <v>12592</v>
      </c>
    </row>
    <row r="6685" spans="1:14" x14ac:dyDescent="0.25">
      <c r="A6685" s="68" t="s">
        <v>6253</v>
      </c>
      <c r="B6685" s="69" t="s">
        <v>6225</v>
      </c>
      <c r="C6685" s="67" t="s">
        <v>6253</v>
      </c>
      <c r="D6685" s="67"/>
      <c r="E6685" s="67" t="s">
        <v>6253</v>
      </c>
      <c r="F6685" s="70"/>
      <c r="G6685" s="70"/>
      <c r="H6685" s="70"/>
      <c r="I6685" s="70"/>
      <c r="J6685" s="37"/>
      <c r="K6685" s="37" t="s">
        <v>12462</v>
      </c>
      <c r="L6685" s="68" t="str">
        <f t="shared" si="274"/>
        <v>CINCHOS DE PLASTICO.JPG</v>
      </c>
      <c r="M6685" s="68"/>
      <c r="N6685" s="68"/>
    </row>
    <row r="6686" spans="1:14" x14ac:dyDescent="0.25">
      <c r="A6686" s="71" t="s">
        <v>6254</v>
      </c>
      <c r="B6686" s="72" t="s">
        <v>6253</v>
      </c>
      <c r="C6686" s="71"/>
      <c r="D6686" s="73" t="s">
        <v>11864</v>
      </c>
      <c r="E6686" s="71" t="s">
        <v>6255</v>
      </c>
      <c r="F6686" s="75" t="s">
        <v>2425</v>
      </c>
      <c r="G6686" s="75">
        <v>109</v>
      </c>
      <c r="H6686" s="75"/>
      <c r="I6686" s="75" t="s">
        <v>7800</v>
      </c>
      <c r="J6686" s="38">
        <v>31162405</v>
      </c>
      <c r="K6686" s="38" t="s">
        <v>12462</v>
      </c>
      <c r="L6686" s="71" t="str">
        <f t="shared" si="274"/>
        <v>132-0200-01.JPG</v>
      </c>
      <c r="M6686" s="71" t="s">
        <v>12590</v>
      </c>
      <c r="N6686" s="71" t="s">
        <v>12593</v>
      </c>
    </row>
    <row r="6687" spans="1:14" x14ac:dyDescent="0.25">
      <c r="A6687" s="71" t="s">
        <v>6256</v>
      </c>
      <c r="B6687" s="72" t="s">
        <v>6253</v>
      </c>
      <c r="C6687" s="71" t="s">
        <v>11753</v>
      </c>
      <c r="D6687" s="73" t="s">
        <v>11864</v>
      </c>
      <c r="E6687" s="71" t="s">
        <v>6257</v>
      </c>
      <c r="F6687" s="75" t="s">
        <v>2425</v>
      </c>
      <c r="G6687" s="75">
        <v>157</v>
      </c>
      <c r="H6687" s="75"/>
      <c r="I6687" s="75" t="s">
        <v>7800</v>
      </c>
      <c r="J6687" s="38">
        <v>31162405</v>
      </c>
      <c r="K6687" s="38" t="s">
        <v>12462</v>
      </c>
      <c r="L6687" s="71" t="str">
        <f t="shared" si="274"/>
        <v>132-0200-02.JPG</v>
      </c>
      <c r="M6687" s="71" t="s">
        <v>12590</v>
      </c>
      <c r="N6687" s="71" t="s">
        <v>12593</v>
      </c>
    </row>
    <row r="6688" spans="1:14" x14ac:dyDescent="0.25">
      <c r="A6688" s="71" t="s">
        <v>8165</v>
      </c>
      <c r="B6688" s="72" t="s">
        <v>6253</v>
      </c>
      <c r="C6688" s="71" t="s">
        <v>8167</v>
      </c>
      <c r="D6688" s="73" t="s">
        <v>11864</v>
      </c>
      <c r="E6688" s="71" t="s">
        <v>8166</v>
      </c>
      <c r="F6688" s="75" t="s">
        <v>2425</v>
      </c>
      <c r="G6688" s="75">
        <v>420</v>
      </c>
      <c r="H6688" s="75"/>
      <c r="I6688" s="75" t="s">
        <v>7800</v>
      </c>
      <c r="J6688" s="38">
        <v>31162405</v>
      </c>
      <c r="K6688" s="38" t="s">
        <v>12462</v>
      </c>
      <c r="L6688" s="71" t="str">
        <f t="shared" si="274"/>
        <v>132-0200-03.JPG</v>
      </c>
      <c r="M6688" s="71" t="s">
        <v>12590</v>
      </c>
      <c r="N6688" s="71" t="s">
        <v>12593</v>
      </c>
    </row>
    <row r="6689" spans="1:14" x14ac:dyDescent="0.25">
      <c r="A6689" s="71" t="s">
        <v>8330</v>
      </c>
      <c r="B6689" s="72" t="s">
        <v>6253</v>
      </c>
      <c r="C6689" s="71" t="s">
        <v>8336</v>
      </c>
      <c r="D6689" s="73" t="s">
        <v>11864</v>
      </c>
      <c r="E6689" s="71" t="s">
        <v>8337</v>
      </c>
      <c r="F6689" s="75" t="s">
        <v>2425</v>
      </c>
      <c r="G6689" s="75">
        <v>67</v>
      </c>
      <c r="H6689" s="75"/>
      <c r="I6689" s="75" t="s">
        <v>7800</v>
      </c>
      <c r="J6689" s="38">
        <v>31162405</v>
      </c>
      <c r="K6689" s="38" t="s">
        <v>12462</v>
      </c>
      <c r="L6689" s="71" t="str">
        <f t="shared" si="274"/>
        <v>132-0200-04.JPG</v>
      </c>
      <c r="M6689" s="71" t="s">
        <v>12590</v>
      </c>
      <c r="N6689" s="71" t="s">
        <v>12593</v>
      </c>
    </row>
    <row r="6690" spans="1:14" x14ac:dyDescent="0.25">
      <c r="A6690" s="71" t="s">
        <v>8331</v>
      </c>
      <c r="B6690" s="72" t="s">
        <v>6253</v>
      </c>
      <c r="C6690" s="71" t="s">
        <v>8340</v>
      </c>
      <c r="D6690" s="73" t="s">
        <v>11864</v>
      </c>
      <c r="E6690" s="71" t="s">
        <v>8338</v>
      </c>
      <c r="F6690" s="75" t="s">
        <v>2425</v>
      </c>
      <c r="G6690" s="75">
        <v>42</v>
      </c>
      <c r="H6690" s="75"/>
      <c r="I6690" s="75" t="s">
        <v>7800</v>
      </c>
      <c r="J6690" s="38">
        <v>31162405</v>
      </c>
      <c r="K6690" s="38" t="s">
        <v>12462</v>
      </c>
      <c r="L6690" s="71" t="str">
        <f t="shared" si="274"/>
        <v>132-0200-05.JPG</v>
      </c>
      <c r="M6690" s="71" t="s">
        <v>12590</v>
      </c>
      <c r="N6690" s="71" t="s">
        <v>12593</v>
      </c>
    </row>
    <row r="6691" spans="1:14" x14ac:dyDescent="0.25">
      <c r="A6691" s="71" t="s">
        <v>8332</v>
      </c>
      <c r="B6691" s="72" t="s">
        <v>6253</v>
      </c>
      <c r="C6691" s="71" t="s">
        <v>8339</v>
      </c>
      <c r="D6691" s="73" t="s">
        <v>11864</v>
      </c>
      <c r="E6691" s="71" t="s">
        <v>8341</v>
      </c>
      <c r="F6691" s="75" t="s">
        <v>2425</v>
      </c>
      <c r="G6691" s="75">
        <v>38</v>
      </c>
      <c r="H6691" s="75"/>
      <c r="I6691" s="75" t="s">
        <v>7800</v>
      </c>
      <c r="J6691" s="38">
        <v>31162405</v>
      </c>
      <c r="K6691" s="38" t="s">
        <v>12462</v>
      </c>
      <c r="L6691" s="71" t="str">
        <f t="shared" si="274"/>
        <v>132-0200-06.JPG</v>
      </c>
      <c r="M6691" s="71" t="s">
        <v>12590</v>
      </c>
      <c r="N6691" s="71" t="s">
        <v>12593</v>
      </c>
    </row>
    <row r="6692" spans="1:14" x14ac:dyDescent="0.25">
      <c r="A6692" s="71" t="s">
        <v>8333</v>
      </c>
      <c r="B6692" s="72" t="s">
        <v>6253</v>
      </c>
      <c r="C6692" s="71" t="s">
        <v>8342</v>
      </c>
      <c r="D6692" s="73" t="s">
        <v>11864</v>
      </c>
      <c r="E6692" s="71" t="s">
        <v>8343</v>
      </c>
      <c r="F6692" s="75" t="s">
        <v>2425</v>
      </c>
      <c r="G6692" s="75">
        <v>59</v>
      </c>
      <c r="H6692" s="75"/>
      <c r="I6692" s="74" t="s">
        <v>7800</v>
      </c>
      <c r="J6692" s="38">
        <v>31162405</v>
      </c>
      <c r="K6692" s="38" t="s">
        <v>12462</v>
      </c>
      <c r="L6692" s="76" t="str">
        <f t="shared" si="274"/>
        <v>132-0200-07.JPG</v>
      </c>
      <c r="M6692" s="76" t="s">
        <v>12590</v>
      </c>
      <c r="N6692" s="76" t="s">
        <v>12593</v>
      </c>
    </row>
    <row r="6693" spans="1:14" x14ac:dyDescent="0.25">
      <c r="A6693" s="71" t="s">
        <v>8334</v>
      </c>
      <c r="B6693" s="72" t="s">
        <v>6253</v>
      </c>
      <c r="C6693" s="71" t="s">
        <v>8344</v>
      </c>
      <c r="D6693" s="73" t="s">
        <v>11864</v>
      </c>
      <c r="E6693" s="71" t="s">
        <v>8345</v>
      </c>
      <c r="F6693" s="75" t="s">
        <v>2425</v>
      </c>
      <c r="G6693" s="75">
        <v>52</v>
      </c>
      <c r="H6693" s="75"/>
      <c r="I6693" s="75" t="s">
        <v>7800</v>
      </c>
      <c r="J6693" s="38">
        <v>31162405</v>
      </c>
      <c r="K6693" s="38" t="s">
        <v>12462</v>
      </c>
      <c r="L6693" s="71" t="str">
        <f t="shared" si="274"/>
        <v>132-0200-08.JPG</v>
      </c>
      <c r="M6693" s="71" t="s">
        <v>12590</v>
      </c>
      <c r="N6693" s="71" t="s">
        <v>12593</v>
      </c>
    </row>
    <row r="6694" spans="1:14" x14ac:dyDescent="0.25">
      <c r="A6694" s="71" t="s">
        <v>8335</v>
      </c>
      <c r="B6694" s="72" t="s">
        <v>6253</v>
      </c>
      <c r="C6694" s="71" t="s">
        <v>8347</v>
      </c>
      <c r="D6694" s="73" t="s">
        <v>11864</v>
      </c>
      <c r="E6694" s="71" t="s">
        <v>8346</v>
      </c>
      <c r="F6694" s="75" t="s">
        <v>2425</v>
      </c>
      <c r="G6694" s="75">
        <v>28</v>
      </c>
      <c r="H6694" s="75"/>
      <c r="I6694" s="75" t="s">
        <v>7800</v>
      </c>
      <c r="J6694" s="38">
        <v>31162405</v>
      </c>
      <c r="K6694" s="38" t="s">
        <v>12462</v>
      </c>
      <c r="L6694" s="71" t="str">
        <f t="shared" si="274"/>
        <v>132-0200-09.JPG</v>
      </c>
      <c r="M6694" s="71" t="s">
        <v>12590</v>
      </c>
      <c r="N6694" s="71" t="s">
        <v>12593</v>
      </c>
    </row>
    <row r="6695" spans="1:14" x14ac:dyDescent="0.25">
      <c r="A6695" s="71" t="s">
        <v>9294</v>
      </c>
      <c r="B6695" s="72" t="s">
        <v>6253</v>
      </c>
      <c r="C6695" s="71" t="s">
        <v>9300</v>
      </c>
      <c r="D6695" s="73" t="s">
        <v>11864</v>
      </c>
      <c r="E6695" s="71" t="s">
        <v>9297</v>
      </c>
      <c r="F6695" s="75" t="s">
        <v>2425</v>
      </c>
      <c r="G6695" s="75">
        <v>19</v>
      </c>
      <c r="H6695" s="75"/>
      <c r="I6695" s="74" t="s">
        <v>7800</v>
      </c>
      <c r="J6695" s="38">
        <v>31162405</v>
      </c>
      <c r="K6695" s="38" t="s">
        <v>12462</v>
      </c>
      <c r="L6695" s="76" t="str">
        <f t="shared" si="274"/>
        <v>132-0200-10.JPG</v>
      </c>
      <c r="M6695" s="76" t="s">
        <v>12590</v>
      </c>
      <c r="N6695" s="76" t="s">
        <v>12593</v>
      </c>
    </row>
    <row r="6696" spans="1:14" x14ac:dyDescent="0.25">
      <c r="A6696" s="71" t="s">
        <v>9295</v>
      </c>
      <c r="B6696" s="72" t="s">
        <v>6253</v>
      </c>
      <c r="C6696" s="71" t="s">
        <v>9301</v>
      </c>
      <c r="D6696" s="73" t="s">
        <v>11864</v>
      </c>
      <c r="E6696" s="71" t="s">
        <v>9298</v>
      </c>
      <c r="F6696" s="75" t="s">
        <v>2425</v>
      </c>
      <c r="G6696" s="75">
        <v>19</v>
      </c>
      <c r="H6696" s="75"/>
      <c r="I6696" s="75" t="s">
        <v>7800</v>
      </c>
      <c r="J6696" s="38">
        <v>31162405</v>
      </c>
      <c r="K6696" s="38" t="s">
        <v>12462</v>
      </c>
      <c r="L6696" s="71" t="str">
        <f t="shared" si="274"/>
        <v>132-0200-11.JPG</v>
      </c>
      <c r="M6696" s="71" t="s">
        <v>12590</v>
      </c>
      <c r="N6696" s="71" t="s">
        <v>12593</v>
      </c>
    </row>
    <row r="6697" spans="1:14" x14ac:dyDescent="0.25">
      <c r="A6697" s="71" t="s">
        <v>9296</v>
      </c>
      <c r="B6697" s="72" t="s">
        <v>6253</v>
      </c>
      <c r="C6697" s="71" t="s">
        <v>9302</v>
      </c>
      <c r="D6697" s="73" t="s">
        <v>11864</v>
      </c>
      <c r="E6697" s="71" t="s">
        <v>9299</v>
      </c>
      <c r="F6697" s="75" t="s">
        <v>2425</v>
      </c>
      <c r="G6697" s="75">
        <v>57</v>
      </c>
      <c r="H6697" s="75"/>
      <c r="I6697" s="75" t="s">
        <v>7800</v>
      </c>
      <c r="J6697" s="38">
        <v>31162405</v>
      </c>
      <c r="K6697" s="38" t="s">
        <v>12462</v>
      </c>
      <c r="L6697" s="71" t="str">
        <f t="shared" si="274"/>
        <v>132-0200-12.JPG</v>
      </c>
      <c r="M6697" s="71" t="s">
        <v>12590</v>
      </c>
      <c r="N6697" s="71" t="s">
        <v>12593</v>
      </c>
    </row>
    <row r="6698" spans="1:14" x14ac:dyDescent="0.25">
      <c r="A6698" s="71" t="s">
        <v>16673</v>
      </c>
      <c r="B6698" s="72" t="s">
        <v>16674</v>
      </c>
      <c r="C6698" s="71" t="s">
        <v>16675</v>
      </c>
      <c r="D6698" s="73" t="s">
        <v>11864</v>
      </c>
      <c r="E6698" s="71" t="s">
        <v>16676</v>
      </c>
      <c r="F6698" s="75" t="s">
        <v>16170</v>
      </c>
      <c r="G6698" s="75">
        <v>57</v>
      </c>
      <c r="H6698" s="75"/>
      <c r="I6698" s="75" t="s">
        <v>7800</v>
      </c>
      <c r="J6698" s="38">
        <v>31162405</v>
      </c>
      <c r="K6698" s="38" t="s">
        <v>12462</v>
      </c>
      <c r="L6698" s="71" t="s">
        <v>16673</v>
      </c>
      <c r="M6698" s="71" t="s">
        <v>12590</v>
      </c>
      <c r="N6698" s="71" t="s">
        <v>16674</v>
      </c>
    </row>
    <row r="6699" spans="1:14" x14ac:dyDescent="0.25">
      <c r="A6699" s="71" t="s">
        <v>16677</v>
      </c>
      <c r="B6699" s="72" t="s">
        <v>16674</v>
      </c>
      <c r="C6699" s="71" t="s">
        <v>16678</v>
      </c>
      <c r="D6699" s="73" t="s">
        <v>11864</v>
      </c>
      <c r="E6699" s="71" t="s">
        <v>16679</v>
      </c>
      <c r="F6699" s="75" t="s">
        <v>16170</v>
      </c>
      <c r="G6699" s="75">
        <v>127</v>
      </c>
      <c r="H6699" s="75"/>
      <c r="I6699" s="75" t="s">
        <v>7800</v>
      </c>
      <c r="J6699" s="38">
        <v>31162405</v>
      </c>
      <c r="K6699" s="38" t="s">
        <v>12462</v>
      </c>
      <c r="L6699" s="71" t="s">
        <v>16677</v>
      </c>
      <c r="M6699" s="71" t="s">
        <v>12590</v>
      </c>
      <c r="N6699" s="71" t="s">
        <v>16674</v>
      </c>
    </row>
    <row r="6700" spans="1:14" x14ac:dyDescent="0.25">
      <c r="A6700" s="67" t="s">
        <v>6258</v>
      </c>
      <c r="B6700" s="69" t="s">
        <v>7</v>
      </c>
      <c r="C6700" s="67" t="s">
        <v>6258</v>
      </c>
      <c r="D6700" s="67"/>
      <c r="E6700" s="67" t="s">
        <v>6258</v>
      </c>
      <c r="F6700" s="70"/>
      <c r="G6700" s="70"/>
      <c r="H6700" s="70"/>
      <c r="I6700" s="70"/>
      <c r="J6700" s="37"/>
      <c r="K6700" s="37" t="s">
        <v>12462</v>
      </c>
      <c r="L6700" s="67" t="str">
        <f t="shared" ref="L6700:L6731" si="276">CONCATENATE(A6700,K6700)</f>
        <v>ALARMAS.JPG</v>
      </c>
      <c r="M6700" s="67"/>
      <c r="N6700" s="67"/>
    </row>
    <row r="6701" spans="1:14" x14ac:dyDescent="0.25">
      <c r="A6701" s="71" t="s">
        <v>6259</v>
      </c>
      <c r="B6701" s="72" t="s">
        <v>17080</v>
      </c>
      <c r="C6701" s="71" t="s">
        <v>17826</v>
      </c>
      <c r="D6701" s="73" t="s">
        <v>11864</v>
      </c>
      <c r="E6701" s="71" t="s">
        <v>6260</v>
      </c>
      <c r="F6701" s="75" t="s">
        <v>10</v>
      </c>
      <c r="G6701" s="75">
        <v>615</v>
      </c>
      <c r="H6701" s="75"/>
      <c r="I6701" s="74" t="s">
        <v>7799</v>
      </c>
      <c r="J6701" s="38">
        <v>25172110</v>
      </c>
      <c r="K6701" s="38" t="s">
        <v>12462</v>
      </c>
      <c r="L6701" s="76" t="str">
        <f t="shared" si="276"/>
        <v>133-0100-01.JPG</v>
      </c>
      <c r="M6701" s="76" t="s">
        <v>12594</v>
      </c>
      <c r="N6701" s="76" t="s">
        <v>6258</v>
      </c>
    </row>
    <row r="6702" spans="1:14" x14ac:dyDescent="0.25">
      <c r="A6702" s="71" t="s">
        <v>6261</v>
      </c>
      <c r="B6702" s="72" t="s">
        <v>17080</v>
      </c>
      <c r="C6702" s="71"/>
      <c r="D6702" s="73" t="s">
        <v>11864</v>
      </c>
      <c r="E6702" s="71" t="s">
        <v>12502</v>
      </c>
      <c r="F6702" s="75" t="s">
        <v>10</v>
      </c>
      <c r="G6702" s="75">
        <v>1085.9100000000001</v>
      </c>
      <c r="H6702" s="75"/>
      <c r="I6702" s="75" t="s">
        <v>7799</v>
      </c>
      <c r="J6702" s="38">
        <v>25172110</v>
      </c>
      <c r="K6702" s="38" t="s">
        <v>12462</v>
      </c>
      <c r="L6702" s="71" t="str">
        <f t="shared" si="276"/>
        <v>133-0101-02.JPG</v>
      </c>
      <c r="M6702" s="71" t="s">
        <v>12594</v>
      </c>
      <c r="N6702" s="71" t="s">
        <v>6258</v>
      </c>
    </row>
    <row r="6703" spans="1:14" x14ac:dyDescent="0.25">
      <c r="A6703" s="71" t="s">
        <v>6262</v>
      </c>
      <c r="B6703" s="72" t="s">
        <v>17080</v>
      </c>
      <c r="C6703" s="71"/>
      <c r="D6703" s="73" t="s">
        <v>11864</v>
      </c>
      <c r="E6703" s="71" t="s">
        <v>12502</v>
      </c>
      <c r="F6703" s="75" t="s">
        <v>10</v>
      </c>
      <c r="G6703" s="75">
        <v>1085.9100000000001</v>
      </c>
      <c r="H6703" s="75"/>
      <c r="I6703" s="75" t="s">
        <v>7799</v>
      </c>
      <c r="J6703" s="38">
        <v>25172110</v>
      </c>
      <c r="K6703" s="38" t="s">
        <v>12462</v>
      </c>
      <c r="L6703" s="71" t="str">
        <f t="shared" si="276"/>
        <v>133-0101-03.JPG</v>
      </c>
      <c r="M6703" s="71" t="s">
        <v>12594</v>
      </c>
      <c r="N6703" s="71" t="s">
        <v>6258</v>
      </c>
    </row>
    <row r="6704" spans="1:14" x14ac:dyDescent="0.25">
      <c r="A6704" s="71" t="s">
        <v>6263</v>
      </c>
      <c r="B6704" s="72" t="s">
        <v>17080</v>
      </c>
      <c r="C6704" s="71"/>
      <c r="D6704" s="73" t="s">
        <v>11864</v>
      </c>
      <c r="E6704" s="71" t="s">
        <v>12503</v>
      </c>
      <c r="F6704" s="75" t="s">
        <v>10</v>
      </c>
      <c r="G6704" s="75">
        <v>1085.9100000000001</v>
      </c>
      <c r="H6704" s="75"/>
      <c r="I6704" s="75" t="s">
        <v>7799</v>
      </c>
      <c r="J6704" s="38">
        <v>25172110</v>
      </c>
      <c r="K6704" s="38" t="s">
        <v>12462</v>
      </c>
      <c r="L6704" s="71" t="str">
        <f t="shared" si="276"/>
        <v>133-0101-05.JPG</v>
      </c>
      <c r="M6704" s="71" t="s">
        <v>12594</v>
      </c>
      <c r="N6704" s="71" t="s">
        <v>6258</v>
      </c>
    </row>
    <row r="6705" spans="1:14" x14ac:dyDescent="0.25">
      <c r="A6705" s="71" t="s">
        <v>6264</v>
      </c>
      <c r="B6705" s="72" t="s">
        <v>17080</v>
      </c>
      <c r="C6705" s="71"/>
      <c r="D6705" s="73" t="s">
        <v>11864</v>
      </c>
      <c r="E6705" s="71" t="s">
        <v>6265</v>
      </c>
      <c r="F6705" s="75" t="s">
        <v>10</v>
      </c>
      <c r="G6705" s="75">
        <v>831</v>
      </c>
      <c r="H6705" s="75"/>
      <c r="I6705" s="75" t="s">
        <v>7799</v>
      </c>
      <c r="J6705" s="38">
        <v>25172110</v>
      </c>
      <c r="K6705" s="38" t="s">
        <v>12462</v>
      </c>
      <c r="L6705" s="71" t="str">
        <f t="shared" si="276"/>
        <v>133-0102-01.JPG</v>
      </c>
      <c r="M6705" s="71" t="s">
        <v>12594</v>
      </c>
      <c r="N6705" s="71" t="s">
        <v>6258</v>
      </c>
    </row>
    <row r="6706" spans="1:14" x14ac:dyDescent="0.25">
      <c r="A6706" s="71" t="s">
        <v>6266</v>
      </c>
      <c r="B6706" s="72" t="s">
        <v>17080</v>
      </c>
      <c r="C6706" s="71"/>
      <c r="D6706" s="73" t="s">
        <v>11864</v>
      </c>
      <c r="E6706" s="71" t="s">
        <v>6267</v>
      </c>
      <c r="F6706" s="75" t="s">
        <v>10</v>
      </c>
      <c r="G6706" s="75">
        <v>831</v>
      </c>
      <c r="H6706" s="75"/>
      <c r="I6706" s="75" t="s">
        <v>7799</v>
      </c>
      <c r="J6706" s="38">
        <v>25172110</v>
      </c>
      <c r="K6706" s="38" t="s">
        <v>12462</v>
      </c>
      <c r="L6706" s="71" t="str">
        <f t="shared" si="276"/>
        <v>133-0102-02.JPG</v>
      </c>
      <c r="M6706" s="71" t="s">
        <v>12594</v>
      </c>
      <c r="N6706" s="71" t="s">
        <v>6258</v>
      </c>
    </row>
    <row r="6707" spans="1:14" x14ac:dyDescent="0.25">
      <c r="A6707" s="71" t="s">
        <v>7597</v>
      </c>
      <c r="B6707" s="72" t="s">
        <v>17080</v>
      </c>
      <c r="C6707" s="71"/>
      <c r="D6707" s="73" t="s">
        <v>11864</v>
      </c>
      <c r="E6707" s="71" t="s">
        <v>7598</v>
      </c>
      <c r="F6707" s="75" t="s">
        <v>10</v>
      </c>
      <c r="G6707" s="75">
        <v>830</v>
      </c>
      <c r="H6707" s="75"/>
      <c r="I6707" s="75" t="s">
        <v>7799</v>
      </c>
      <c r="J6707" s="38">
        <v>25172110</v>
      </c>
      <c r="K6707" s="38" t="s">
        <v>12462</v>
      </c>
      <c r="L6707" s="71" t="str">
        <f t="shared" si="276"/>
        <v>133-0103-02.JPG</v>
      </c>
      <c r="M6707" s="71" t="s">
        <v>12594</v>
      </c>
      <c r="N6707" s="71" t="s">
        <v>6258</v>
      </c>
    </row>
    <row r="6708" spans="1:14" x14ac:dyDescent="0.25">
      <c r="A6708" s="71" t="s">
        <v>7599</v>
      </c>
      <c r="B6708" s="72" t="s">
        <v>17080</v>
      </c>
      <c r="C6708" s="71"/>
      <c r="D6708" s="73" t="s">
        <v>11864</v>
      </c>
      <c r="E6708" s="71" t="s">
        <v>7601</v>
      </c>
      <c r="F6708" s="75" t="s">
        <v>10</v>
      </c>
      <c r="G6708" s="75">
        <v>830</v>
      </c>
      <c r="H6708" s="75"/>
      <c r="I6708" s="75" t="s">
        <v>7799</v>
      </c>
      <c r="J6708" s="38">
        <v>25172110</v>
      </c>
      <c r="K6708" s="38" t="s">
        <v>12462</v>
      </c>
      <c r="L6708" s="71" t="str">
        <f t="shared" si="276"/>
        <v>133-0104-01.JPG</v>
      </c>
      <c r="M6708" s="71" t="s">
        <v>12594</v>
      </c>
      <c r="N6708" s="71" t="s">
        <v>6258</v>
      </c>
    </row>
    <row r="6709" spans="1:14" x14ac:dyDescent="0.25">
      <c r="A6709" s="71" t="s">
        <v>7600</v>
      </c>
      <c r="B6709" s="72" t="s">
        <v>17080</v>
      </c>
      <c r="C6709" s="71"/>
      <c r="D6709" s="73" t="s">
        <v>11864</v>
      </c>
      <c r="E6709" s="71" t="s">
        <v>7602</v>
      </c>
      <c r="F6709" s="75" t="s">
        <v>10</v>
      </c>
      <c r="G6709" s="75">
        <v>830</v>
      </c>
      <c r="H6709" s="75"/>
      <c r="I6709" s="75" t="s">
        <v>7799</v>
      </c>
      <c r="J6709" s="38">
        <v>25172110</v>
      </c>
      <c r="K6709" s="38" t="s">
        <v>12462</v>
      </c>
      <c r="L6709" s="71" t="str">
        <f t="shared" si="276"/>
        <v>133-0104-02.JPG</v>
      </c>
      <c r="M6709" s="71" t="s">
        <v>12594</v>
      </c>
      <c r="N6709" s="71" t="s">
        <v>6258</v>
      </c>
    </row>
    <row r="6710" spans="1:14" x14ac:dyDescent="0.25">
      <c r="A6710" s="71" t="s">
        <v>17079</v>
      </c>
      <c r="B6710" s="72" t="s">
        <v>17080</v>
      </c>
      <c r="C6710" s="71" t="s">
        <v>17081</v>
      </c>
      <c r="D6710" s="73" t="s">
        <v>11864</v>
      </c>
      <c r="E6710" s="71" t="s">
        <v>17082</v>
      </c>
      <c r="F6710" s="75" t="s">
        <v>10</v>
      </c>
      <c r="G6710" s="75">
        <v>55</v>
      </c>
      <c r="H6710" s="75"/>
      <c r="I6710" s="74" t="s">
        <v>7799</v>
      </c>
      <c r="J6710" s="38">
        <v>39122215</v>
      </c>
      <c r="K6710" s="38" t="s">
        <v>12462</v>
      </c>
      <c r="L6710" s="76" t="str">
        <f t="shared" si="276"/>
        <v>133-0200-01.JPG</v>
      </c>
      <c r="M6710" s="76" t="s">
        <v>12594</v>
      </c>
      <c r="N6710" s="76" t="s">
        <v>6258</v>
      </c>
    </row>
    <row r="6711" spans="1:14" x14ac:dyDescent="0.25">
      <c r="A6711" s="67" t="s">
        <v>6269</v>
      </c>
      <c r="B6711" s="69" t="s">
        <v>7</v>
      </c>
      <c r="C6711" s="67" t="s">
        <v>6269</v>
      </c>
      <c r="D6711" s="67"/>
      <c r="E6711" s="67" t="s">
        <v>6269</v>
      </c>
      <c r="F6711" s="70"/>
      <c r="G6711" s="70"/>
      <c r="H6711" s="70"/>
      <c r="I6711" s="70"/>
      <c r="J6711" s="37"/>
      <c r="K6711" s="37" t="s">
        <v>12462</v>
      </c>
      <c r="L6711" s="67" t="str">
        <f t="shared" si="276"/>
        <v>TAPON DE RIN 13.JPG</v>
      </c>
      <c r="M6711" s="67"/>
      <c r="N6711" s="67"/>
    </row>
    <row r="6712" spans="1:14" s="166" customFormat="1" x14ac:dyDescent="0.2">
      <c r="A6712" s="160" t="s">
        <v>15288</v>
      </c>
      <c r="B6712" s="72" t="s">
        <v>6269</v>
      </c>
      <c r="C6712" s="160" t="s">
        <v>15289</v>
      </c>
      <c r="D6712" s="161" t="s">
        <v>11867</v>
      </c>
      <c r="E6712" s="71" t="s">
        <v>14499</v>
      </c>
      <c r="F6712" s="162" t="s">
        <v>7803</v>
      </c>
      <c r="G6712" s="75">
        <v>479</v>
      </c>
      <c r="H6712" s="75"/>
      <c r="I6712" s="163" t="s">
        <v>7802</v>
      </c>
      <c r="J6712" s="164">
        <v>25171900</v>
      </c>
      <c r="K6712" s="164" t="s">
        <v>12462</v>
      </c>
      <c r="L6712" s="165" t="str">
        <f t="shared" si="276"/>
        <v>135-0001-01.JPG</v>
      </c>
      <c r="M6712" s="165" t="s">
        <v>12562</v>
      </c>
      <c r="N6712" s="165" t="s">
        <v>12563</v>
      </c>
    </row>
    <row r="6713" spans="1:14" s="166" customFormat="1" x14ac:dyDescent="0.2">
      <c r="A6713" s="160" t="s">
        <v>15290</v>
      </c>
      <c r="B6713" s="72" t="s">
        <v>6269</v>
      </c>
      <c r="C6713" s="160" t="s">
        <v>15291</v>
      </c>
      <c r="D6713" s="161" t="s">
        <v>11867</v>
      </c>
      <c r="E6713" s="71" t="s">
        <v>14499</v>
      </c>
      <c r="F6713" s="162" t="s">
        <v>7803</v>
      </c>
      <c r="G6713" s="75">
        <v>479</v>
      </c>
      <c r="H6713" s="75"/>
      <c r="I6713" s="163" t="s">
        <v>7802</v>
      </c>
      <c r="J6713" s="164">
        <v>25171900</v>
      </c>
      <c r="K6713" s="164" t="s">
        <v>12462</v>
      </c>
      <c r="L6713" s="165" t="str">
        <f t="shared" si="276"/>
        <v>135-0008-01.JPG</v>
      </c>
      <c r="M6713" s="165" t="s">
        <v>12562</v>
      </c>
      <c r="N6713" s="165" t="s">
        <v>12563</v>
      </c>
    </row>
    <row r="6714" spans="1:14" s="166" customFormat="1" x14ac:dyDescent="0.2">
      <c r="A6714" s="160" t="s">
        <v>15293</v>
      </c>
      <c r="B6714" s="72" t="s">
        <v>6269</v>
      </c>
      <c r="C6714" s="160" t="s">
        <v>15292</v>
      </c>
      <c r="D6714" s="161" t="s">
        <v>11867</v>
      </c>
      <c r="E6714" s="71" t="s">
        <v>14499</v>
      </c>
      <c r="F6714" s="162" t="s">
        <v>7803</v>
      </c>
      <c r="G6714" s="75">
        <v>479</v>
      </c>
      <c r="H6714" s="75"/>
      <c r="I6714" s="163" t="s">
        <v>7802</v>
      </c>
      <c r="J6714" s="164">
        <v>25171900</v>
      </c>
      <c r="K6714" s="164" t="s">
        <v>12462</v>
      </c>
      <c r="L6714" s="165" t="str">
        <f t="shared" si="276"/>
        <v>135-0009-01.JPG</v>
      </c>
      <c r="M6714" s="165" t="s">
        <v>12562</v>
      </c>
      <c r="N6714" s="165" t="s">
        <v>12563</v>
      </c>
    </row>
    <row r="6715" spans="1:14" s="166" customFormat="1" x14ac:dyDescent="0.2">
      <c r="A6715" s="160" t="s">
        <v>15294</v>
      </c>
      <c r="B6715" s="72" t="s">
        <v>6269</v>
      </c>
      <c r="C6715" s="160" t="s">
        <v>15295</v>
      </c>
      <c r="D6715" s="161" t="s">
        <v>11867</v>
      </c>
      <c r="E6715" s="71" t="s">
        <v>14499</v>
      </c>
      <c r="F6715" s="162" t="s">
        <v>7803</v>
      </c>
      <c r="G6715" s="75">
        <v>479</v>
      </c>
      <c r="H6715" s="75"/>
      <c r="I6715" s="163" t="s">
        <v>7802</v>
      </c>
      <c r="J6715" s="164">
        <v>25171900</v>
      </c>
      <c r="K6715" s="164" t="s">
        <v>12462</v>
      </c>
      <c r="L6715" s="165" t="str">
        <f t="shared" si="276"/>
        <v>135-0012-01.JPG</v>
      </c>
      <c r="M6715" s="165" t="s">
        <v>12562</v>
      </c>
      <c r="N6715" s="165" t="s">
        <v>12563</v>
      </c>
    </row>
    <row r="6716" spans="1:14" s="166" customFormat="1" x14ac:dyDescent="0.2">
      <c r="A6716" s="160" t="s">
        <v>14634</v>
      </c>
      <c r="B6716" s="72" t="s">
        <v>6269</v>
      </c>
      <c r="C6716" s="160" t="s">
        <v>14562</v>
      </c>
      <c r="D6716" s="161" t="s">
        <v>11867</v>
      </c>
      <c r="E6716" s="71" t="s">
        <v>14565</v>
      </c>
      <c r="F6716" s="162" t="s">
        <v>7803</v>
      </c>
      <c r="G6716" s="75">
        <v>585</v>
      </c>
      <c r="H6716" s="75"/>
      <c r="I6716" s="163" t="s">
        <v>7802</v>
      </c>
      <c r="J6716" s="164">
        <v>25171900</v>
      </c>
      <c r="K6716" s="164" t="s">
        <v>12462</v>
      </c>
      <c r="L6716" s="165" t="str">
        <f t="shared" si="276"/>
        <v>135-0016-02.JPG</v>
      </c>
      <c r="M6716" s="165" t="s">
        <v>12562</v>
      </c>
      <c r="N6716" s="165" t="s">
        <v>12563</v>
      </c>
    </row>
    <row r="6717" spans="1:14" s="166" customFormat="1" x14ac:dyDescent="0.2">
      <c r="A6717" s="160" t="s">
        <v>14635</v>
      </c>
      <c r="B6717" s="72" t="s">
        <v>6269</v>
      </c>
      <c r="C6717" s="160" t="s">
        <v>14563</v>
      </c>
      <c r="D6717" s="161" t="s">
        <v>11867</v>
      </c>
      <c r="E6717" s="71" t="s">
        <v>14565</v>
      </c>
      <c r="F6717" s="162" t="s">
        <v>7803</v>
      </c>
      <c r="G6717" s="75">
        <v>585</v>
      </c>
      <c r="H6717" s="75"/>
      <c r="I6717" s="163" t="s">
        <v>7802</v>
      </c>
      <c r="J6717" s="164">
        <v>25171900</v>
      </c>
      <c r="K6717" s="164" t="s">
        <v>12462</v>
      </c>
      <c r="L6717" s="165" t="str">
        <f t="shared" si="276"/>
        <v>135-0017-02.JPG</v>
      </c>
      <c r="M6717" s="165" t="s">
        <v>12562</v>
      </c>
      <c r="N6717" s="165" t="s">
        <v>12563</v>
      </c>
    </row>
    <row r="6718" spans="1:14" s="166" customFormat="1" x14ac:dyDescent="0.2">
      <c r="A6718" s="160" t="s">
        <v>14636</v>
      </c>
      <c r="B6718" s="72" t="s">
        <v>6269</v>
      </c>
      <c r="C6718" s="160" t="s">
        <v>14564</v>
      </c>
      <c r="D6718" s="161" t="s">
        <v>11867</v>
      </c>
      <c r="E6718" s="71" t="s">
        <v>14565</v>
      </c>
      <c r="F6718" s="162" t="s">
        <v>7803</v>
      </c>
      <c r="G6718" s="75">
        <v>585</v>
      </c>
      <c r="H6718" s="75"/>
      <c r="I6718" s="163" t="s">
        <v>7802</v>
      </c>
      <c r="J6718" s="164">
        <v>25171900</v>
      </c>
      <c r="K6718" s="164" t="s">
        <v>12462</v>
      </c>
      <c r="L6718" s="165" t="str">
        <f t="shared" si="276"/>
        <v>135-0018-02.JPG</v>
      </c>
      <c r="M6718" s="165" t="s">
        <v>12562</v>
      </c>
      <c r="N6718" s="165" t="s">
        <v>12563</v>
      </c>
    </row>
    <row r="6719" spans="1:14" s="166" customFormat="1" x14ac:dyDescent="0.2">
      <c r="A6719" s="160" t="s">
        <v>14637</v>
      </c>
      <c r="B6719" s="72" t="s">
        <v>6269</v>
      </c>
      <c r="C6719" s="160" t="s">
        <v>14561</v>
      </c>
      <c r="D6719" s="161" t="s">
        <v>11867</v>
      </c>
      <c r="E6719" s="71" t="s">
        <v>14565</v>
      </c>
      <c r="F6719" s="162" t="s">
        <v>7803</v>
      </c>
      <c r="G6719" s="75">
        <v>585</v>
      </c>
      <c r="H6719" s="75"/>
      <c r="I6719" s="163" t="s">
        <v>7802</v>
      </c>
      <c r="J6719" s="164">
        <v>25171900</v>
      </c>
      <c r="K6719" s="164" t="s">
        <v>12462</v>
      </c>
      <c r="L6719" s="165" t="str">
        <f t="shared" si="276"/>
        <v>135-0020-02.JPG</v>
      </c>
      <c r="M6719" s="165" t="s">
        <v>12562</v>
      </c>
      <c r="N6719" s="165" t="s">
        <v>12563</v>
      </c>
    </row>
    <row r="6720" spans="1:14" s="166" customFormat="1" x14ac:dyDescent="0.2">
      <c r="A6720" s="160" t="s">
        <v>14496</v>
      </c>
      <c r="B6720" s="72" t="s">
        <v>6269</v>
      </c>
      <c r="C6720" s="160" t="s">
        <v>14492</v>
      </c>
      <c r="D6720" s="161" t="s">
        <v>11867</v>
      </c>
      <c r="E6720" s="71" t="s">
        <v>14499</v>
      </c>
      <c r="F6720" s="162" t="s">
        <v>7803</v>
      </c>
      <c r="G6720" s="75">
        <v>487</v>
      </c>
      <c r="H6720" s="75"/>
      <c r="I6720" s="163" t="s">
        <v>7802</v>
      </c>
      <c r="J6720" s="164">
        <v>25171900</v>
      </c>
      <c r="K6720" s="164" t="s">
        <v>12462</v>
      </c>
      <c r="L6720" s="165" t="str">
        <f t="shared" si="276"/>
        <v>135-0023-01.JPG</v>
      </c>
      <c r="M6720" s="165" t="s">
        <v>12562</v>
      </c>
      <c r="N6720" s="165" t="s">
        <v>12563</v>
      </c>
    </row>
    <row r="6721" spans="1:14" s="166" customFormat="1" x14ac:dyDescent="0.2">
      <c r="A6721" s="160" t="s">
        <v>14498</v>
      </c>
      <c r="B6721" s="72" t="s">
        <v>6269</v>
      </c>
      <c r="C6721" s="160" t="s">
        <v>14494</v>
      </c>
      <c r="D6721" s="161" t="s">
        <v>11867</v>
      </c>
      <c r="E6721" s="71" t="s">
        <v>14499</v>
      </c>
      <c r="F6721" s="162" t="s">
        <v>7803</v>
      </c>
      <c r="G6721" s="75">
        <v>479</v>
      </c>
      <c r="H6721" s="75"/>
      <c r="I6721" s="163" t="s">
        <v>7802</v>
      </c>
      <c r="J6721" s="164">
        <v>25171900</v>
      </c>
      <c r="K6721" s="164" t="s">
        <v>12462</v>
      </c>
      <c r="L6721" s="165" t="str">
        <f t="shared" si="276"/>
        <v>135-0027-01.JPG</v>
      </c>
      <c r="M6721" s="165" t="s">
        <v>12562</v>
      </c>
      <c r="N6721" s="165" t="s">
        <v>12563</v>
      </c>
    </row>
    <row r="6722" spans="1:14" s="166" customFormat="1" x14ac:dyDescent="0.2">
      <c r="A6722" s="160" t="s">
        <v>14490</v>
      </c>
      <c r="B6722" s="72" t="s">
        <v>6269</v>
      </c>
      <c r="C6722" s="160" t="s">
        <v>14491</v>
      </c>
      <c r="D6722" s="161" t="s">
        <v>11867</v>
      </c>
      <c r="E6722" s="71" t="s">
        <v>14499</v>
      </c>
      <c r="F6722" s="162" t="s">
        <v>7803</v>
      </c>
      <c r="G6722" s="75">
        <v>479</v>
      </c>
      <c r="H6722" s="75"/>
      <c r="I6722" s="163" t="s">
        <v>7802</v>
      </c>
      <c r="J6722" s="164">
        <v>25171900</v>
      </c>
      <c r="K6722" s="164" t="s">
        <v>12462</v>
      </c>
      <c r="L6722" s="165" t="str">
        <f t="shared" si="276"/>
        <v>135-0029-01.JPG</v>
      </c>
      <c r="M6722" s="165" t="s">
        <v>12562</v>
      </c>
      <c r="N6722" s="165" t="s">
        <v>12563</v>
      </c>
    </row>
    <row r="6723" spans="1:14" s="166" customFormat="1" x14ac:dyDescent="0.2">
      <c r="A6723" s="160" t="s">
        <v>14495</v>
      </c>
      <c r="B6723" s="72" t="s">
        <v>6269</v>
      </c>
      <c r="C6723" s="160" t="s">
        <v>14489</v>
      </c>
      <c r="D6723" s="161" t="s">
        <v>11867</v>
      </c>
      <c r="E6723" s="71" t="s">
        <v>14499</v>
      </c>
      <c r="F6723" s="162" t="s">
        <v>7803</v>
      </c>
      <c r="G6723" s="75">
        <v>479</v>
      </c>
      <c r="H6723" s="75"/>
      <c r="I6723" s="163" t="s">
        <v>7802</v>
      </c>
      <c r="J6723" s="164">
        <v>25171900</v>
      </c>
      <c r="K6723" s="164" t="s">
        <v>12462</v>
      </c>
      <c r="L6723" s="165" t="str">
        <f t="shared" si="276"/>
        <v>135-0031-01.JPG</v>
      </c>
      <c r="M6723" s="165" t="s">
        <v>12562</v>
      </c>
      <c r="N6723" s="165" t="s">
        <v>12563</v>
      </c>
    </row>
    <row r="6724" spans="1:14" s="166" customFormat="1" x14ac:dyDescent="0.2">
      <c r="A6724" s="160" t="s">
        <v>15296</v>
      </c>
      <c r="B6724" s="72" t="s">
        <v>6269</v>
      </c>
      <c r="C6724" s="160" t="s">
        <v>15297</v>
      </c>
      <c r="D6724" s="161" t="s">
        <v>11867</v>
      </c>
      <c r="E6724" s="71" t="s">
        <v>14499</v>
      </c>
      <c r="F6724" s="162" t="s">
        <v>7803</v>
      </c>
      <c r="G6724" s="75">
        <v>479</v>
      </c>
      <c r="H6724" s="75"/>
      <c r="I6724" s="163" t="s">
        <v>7802</v>
      </c>
      <c r="J6724" s="164">
        <v>25171900</v>
      </c>
      <c r="K6724" s="164" t="s">
        <v>12462</v>
      </c>
      <c r="L6724" s="165" t="str">
        <f t="shared" si="276"/>
        <v>135-0035-01.JPG</v>
      </c>
      <c r="M6724" s="165" t="s">
        <v>12562</v>
      </c>
      <c r="N6724" s="165" t="s">
        <v>12563</v>
      </c>
    </row>
    <row r="6725" spans="1:14" s="166" customFormat="1" x14ac:dyDescent="0.2">
      <c r="A6725" s="160" t="s">
        <v>15298</v>
      </c>
      <c r="B6725" s="72" t="s">
        <v>6269</v>
      </c>
      <c r="C6725" s="160" t="s">
        <v>15299</v>
      </c>
      <c r="D6725" s="161" t="s">
        <v>11867</v>
      </c>
      <c r="E6725" s="71" t="s">
        <v>14499</v>
      </c>
      <c r="F6725" s="162" t="s">
        <v>7803</v>
      </c>
      <c r="G6725" s="75">
        <v>479</v>
      </c>
      <c r="H6725" s="75"/>
      <c r="I6725" s="163" t="s">
        <v>7802</v>
      </c>
      <c r="J6725" s="164">
        <v>25171900</v>
      </c>
      <c r="K6725" s="164" t="s">
        <v>12462</v>
      </c>
      <c r="L6725" s="165" t="str">
        <f t="shared" si="276"/>
        <v>135-0036-01.JPG</v>
      </c>
      <c r="M6725" s="165" t="s">
        <v>12562</v>
      </c>
      <c r="N6725" s="165" t="s">
        <v>12563</v>
      </c>
    </row>
    <row r="6726" spans="1:14" s="166" customFormat="1" x14ac:dyDescent="0.2">
      <c r="A6726" s="160" t="s">
        <v>14497</v>
      </c>
      <c r="B6726" s="72" t="s">
        <v>6269</v>
      </c>
      <c r="C6726" s="160" t="s">
        <v>14493</v>
      </c>
      <c r="D6726" s="161" t="s">
        <v>11867</v>
      </c>
      <c r="E6726" s="71" t="s">
        <v>14499</v>
      </c>
      <c r="F6726" s="162" t="s">
        <v>7803</v>
      </c>
      <c r="G6726" s="75">
        <v>487</v>
      </c>
      <c r="H6726" s="75"/>
      <c r="I6726" s="163" t="s">
        <v>7802</v>
      </c>
      <c r="J6726" s="164">
        <v>25171900</v>
      </c>
      <c r="K6726" s="164" t="s">
        <v>12462</v>
      </c>
      <c r="L6726" s="165" t="str">
        <f t="shared" si="276"/>
        <v>135-0070-01.JPG</v>
      </c>
      <c r="M6726" s="165" t="s">
        <v>12562</v>
      </c>
      <c r="N6726" s="165" t="s">
        <v>12563</v>
      </c>
    </row>
    <row r="6727" spans="1:14" s="166" customFormat="1" x14ac:dyDescent="0.2">
      <c r="A6727" s="160" t="s">
        <v>6270</v>
      </c>
      <c r="B6727" s="72" t="s">
        <v>6269</v>
      </c>
      <c r="C6727" s="160" t="s">
        <v>6271</v>
      </c>
      <c r="D6727" s="161" t="s">
        <v>11867</v>
      </c>
      <c r="E6727" s="71" t="s">
        <v>14401</v>
      </c>
      <c r="F6727" s="162" t="s">
        <v>7803</v>
      </c>
      <c r="G6727" s="75">
        <v>447</v>
      </c>
      <c r="H6727" s="75"/>
      <c r="I6727" s="163" t="s">
        <v>7802</v>
      </c>
      <c r="J6727" s="164">
        <v>25171900</v>
      </c>
      <c r="K6727" s="164" t="s">
        <v>12462</v>
      </c>
      <c r="L6727" s="165" t="str">
        <f t="shared" si="276"/>
        <v>135-1113-01.JPG</v>
      </c>
      <c r="M6727" s="165" t="s">
        <v>12562</v>
      </c>
      <c r="N6727" s="165" t="s">
        <v>12563</v>
      </c>
    </row>
    <row r="6728" spans="1:14" s="166" customFormat="1" x14ac:dyDescent="0.2">
      <c r="A6728" s="160" t="s">
        <v>6272</v>
      </c>
      <c r="B6728" s="72" t="s">
        <v>6269</v>
      </c>
      <c r="C6728" s="160" t="s">
        <v>6273</v>
      </c>
      <c r="D6728" s="161" t="s">
        <v>11867</v>
      </c>
      <c r="E6728" s="71" t="s">
        <v>14401</v>
      </c>
      <c r="F6728" s="162" t="s">
        <v>7803</v>
      </c>
      <c r="G6728" s="75">
        <v>447</v>
      </c>
      <c r="H6728" s="75"/>
      <c r="I6728" s="163" t="s">
        <v>7802</v>
      </c>
      <c r="J6728" s="164">
        <v>25171900</v>
      </c>
      <c r="K6728" s="164" t="s">
        <v>12462</v>
      </c>
      <c r="L6728" s="165" t="str">
        <f t="shared" si="276"/>
        <v>135-1124-01.JPG</v>
      </c>
      <c r="M6728" s="165" t="s">
        <v>12562</v>
      </c>
      <c r="N6728" s="165" t="s">
        <v>12563</v>
      </c>
    </row>
    <row r="6729" spans="1:14" s="166" customFormat="1" x14ac:dyDescent="0.2">
      <c r="A6729" s="160" t="s">
        <v>6274</v>
      </c>
      <c r="B6729" s="72" t="s">
        <v>6269</v>
      </c>
      <c r="C6729" s="160" t="s">
        <v>6275</v>
      </c>
      <c r="D6729" s="161" t="s">
        <v>11867</v>
      </c>
      <c r="E6729" s="71" t="s">
        <v>14401</v>
      </c>
      <c r="F6729" s="162" t="s">
        <v>7803</v>
      </c>
      <c r="G6729" s="75">
        <v>447</v>
      </c>
      <c r="H6729" s="75"/>
      <c r="I6729" s="163" t="s">
        <v>7802</v>
      </c>
      <c r="J6729" s="164">
        <v>25171900</v>
      </c>
      <c r="K6729" s="164" t="s">
        <v>12462</v>
      </c>
      <c r="L6729" s="165" t="str">
        <f t="shared" si="276"/>
        <v>135-1128-01.JPG</v>
      </c>
      <c r="M6729" s="165" t="s">
        <v>12562</v>
      </c>
      <c r="N6729" s="165" t="s">
        <v>12563</v>
      </c>
    </row>
    <row r="6730" spans="1:14" s="166" customFormat="1" x14ac:dyDescent="0.2">
      <c r="A6730" s="160" t="s">
        <v>6276</v>
      </c>
      <c r="B6730" s="72" t="s">
        <v>6269</v>
      </c>
      <c r="C6730" s="160" t="s">
        <v>6277</v>
      </c>
      <c r="D6730" s="161" t="s">
        <v>11867</v>
      </c>
      <c r="E6730" s="71" t="s">
        <v>14402</v>
      </c>
      <c r="F6730" s="162" t="s">
        <v>7803</v>
      </c>
      <c r="G6730" s="75">
        <v>447</v>
      </c>
      <c r="H6730" s="75"/>
      <c r="I6730" s="163" t="s">
        <v>7802</v>
      </c>
      <c r="J6730" s="164">
        <v>25171900</v>
      </c>
      <c r="K6730" s="164" t="s">
        <v>12462</v>
      </c>
      <c r="L6730" s="165" t="str">
        <f t="shared" si="276"/>
        <v>135-1129-01.JPG</v>
      </c>
      <c r="M6730" s="165" t="s">
        <v>12562</v>
      </c>
      <c r="N6730" s="165" t="s">
        <v>12563</v>
      </c>
    </row>
    <row r="6731" spans="1:14" s="166" customFormat="1" x14ac:dyDescent="0.2">
      <c r="A6731" s="160" t="s">
        <v>6278</v>
      </c>
      <c r="B6731" s="72" t="s">
        <v>6269</v>
      </c>
      <c r="C6731" s="160" t="s">
        <v>6279</v>
      </c>
      <c r="D6731" s="161" t="s">
        <v>11867</v>
      </c>
      <c r="E6731" s="71" t="s">
        <v>14403</v>
      </c>
      <c r="F6731" s="162" t="s">
        <v>7803</v>
      </c>
      <c r="G6731" s="75">
        <v>447</v>
      </c>
      <c r="H6731" s="75"/>
      <c r="I6731" s="163" t="s">
        <v>7802</v>
      </c>
      <c r="J6731" s="164">
        <v>25171900</v>
      </c>
      <c r="K6731" s="164" t="s">
        <v>12462</v>
      </c>
      <c r="L6731" s="165" t="str">
        <f t="shared" si="276"/>
        <v>135-1136-01.JPG</v>
      </c>
      <c r="M6731" s="165" t="s">
        <v>12562</v>
      </c>
      <c r="N6731" s="165" t="s">
        <v>12563</v>
      </c>
    </row>
    <row r="6732" spans="1:14" s="166" customFormat="1" x14ac:dyDescent="0.2">
      <c r="A6732" s="160" t="s">
        <v>6280</v>
      </c>
      <c r="B6732" s="72" t="s">
        <v>6269</v>
      </c>
      <c r="C6732" s="160" t="s">
        <v>6281</v>
      </c>
      <c r="D6732" s="161" t="s">
        <v>11867</v>
      </c>
      <c r="E6732" s="71" t="s">
        <v>14401</v>
      </c>
      <c r="F6732" s="162" t="s">
        <v>7803</v>
      </c>
      <c r="G6732" s="75">
        <v>447</v>
      </c>
      <c r="H6732" s="75"/>
      <c r="I6732" s="163" t="s">
        <v>7802</v>
      </c>
      <c r="J6732" s="164">
        <v>25171900</v>
      </c>
      <c r="K6732" s="164" t="s">
        <v>12462</v>
      </c>
      <c r="L6732" s="165" t="str">
        <f t="shared" ref="L6732:L6763" si="277">CONCATENATE(A6732,K6732)</f>
        <v>135-1155-01.JPG</v>
      </c>
      <c r="M6732" s="165" t="s">
        <v>12562</v>
      </c>
      <c r="N6732" s="165" t="s">
        <v>12563</v>
      </c>
    </row>
    <row r="6733" spans="1:14" s="166" customFormat="1" x14ac:dyDescent="0.2">
      <c r="A6733" s="160" t="s">
        <v>6282</v>
      </c>
      <c r="B6733" s="72" t="s">
        <v>6269</v>
      </c>
      <c r="C6733" s="160" t="s">
        <v>6283</v>
      </c>
      <c r="D6733" s="161" t="s">
        <v>11867</v>
      </c>
      <c r="E6733" s="71" t="s">
        <v>14401</v>
      </c>
      <c r="F6733" s="162" t="s">
        <v>7803</v>
      </c>
      <c r="G6733" s="75">
        <v>447</v>
      </c>
      <c r="H6733" s="75"/>
      <c r="I6733" s="163" t="s">
        <v>7802</v>
      </c>
      <c r="J6733" s="164">
        <v>25171900</v>
      </c>
      <c r="K6733" s="164" t="s">
        <v>12462</v>
      </c>
      <c r="L6733" s="165" t="str">
        <f t="shared" si="277"/>
        <v>135-1162-01.JPG</v>
      </c>
      <c r="M6733" s="165" t="s">
        <v>12562</v>
      </c>
      <c r="N6733" s="165" t="s">
        <v>12563</v>
      </c>
    </row>
    <row r="6734" spans="1:14" s="166" customFormat="1" x14ac:dyDescent="0.2">
      <c r="A6734" s="160" t="s">
        <v>6284</v>
      </c>
      <c r="B6734" s="72" t="s">
        <v>6269</v>
      </c>
      <c r="C6734" s="160" t="s">
        <v>6285</v>
      </c>
      <c r="D6734" s="161" t="s">
        <v>11867</v>
      </c>
      <c r="E6734" s="71" t="s">
        <v>14402</v>
      </c>
      <c r="F6734" s="162" t="s">
        <v>7803</v>
      </c>
      <c r="G6734" s="75">
        <v>447</v>
      </c>
      <c r="H6734" s="75"/>
      <c r="I6734" s="163" t="s">
        <v>7802</v>
      </c>
      <c r="J6734" s="164">
        <v>25171900</v>
      </c>
      <c r="K6734" s="164" t="s">
        <v>12462</v>
      </c>
      <c r="L6734" s="165" t="str">
        <f t="shared" si="277"/>
        <v>135-1165-01.JPG</v>
      </c>
      <c r="M6734" s="165" t="s">
        <v>12562</v>
      </c>
      <c r="N6734" s="165" t="s">
        <v>12563</v>
      </c>
    </row>
    <row r="6735" spans="1:14" s="166" customFormat="1" x14ac:dyDescent="0.2">
      <c r="A6735" s="160" t="s">
        <v>6286</v>
      </c>
      <c r="B6735" s="72" t="s">
        <v>6269</v>
      </c>
      <c r="C6735" s="160" t="s">
        <v>6287</v>
      </c>
      <c r="D6735" s="161" t="s">
        <v>11867</v>
      </c>
      <c r="E6735" s="71" t="s">
        <v>14402</v>
      </c>
      <c r="F6735" s="162" t="s">
        <v>7803</v>
      </c>
      <c r="G6735" s="75">
        <v>447</v>
      </c>
      <c r="H6735" s="75"/>
      <c r="I6735" s="163" t="s">
        <v>7802</v>
      </c>
      <c r="J6735" s="164">
        <v>25171900</v>
      </c>
      <c r="K6735" s="164" t="s">
        <v>12462</v>
      </c>
      <c r="L6735" s="165" t="str">
        <f t="shared" si="277"/>
        <v>135-1178-01.JPG</v>
      </c>
      <c r="M6735" s="165" t="s">
        <v>12562</v>
      </c>
      <c r="N6735" s="165" t="s">
        <v>12563</v>
      </c>
    </row>
    <row r="6736" spans="1:14" s="166" customFormat="1" x14ac:dyDescent="0.2">
      <c r="A6736" s="160" t="s">
        <v>6288</v>
      </c>
      <c r="B6736" s="72" t="s">
        <v>6269</v>
      </c>
      <c r="C6736" s="160" t="s">
        <v>6289</v>
      </c>
      <c r="D6736" s="161" t="s">
        <v>11867</v>
      </c>
      <c r="E6736" s="71" t="s">
        <v>14401</v>
      </c>
      <c r="F6736" s="162" t="s">
        <v>7803</v>
      </c>
      <c r="G6736" s="75">
        <v>447</v>
      </c>
      <c r="H6736" s="75"/>
      <c r="I6736" s="163" t="s">
        <v>7802</v>
      </c>
      <c r="J6736" s="164">
        <v>25171900</v>
      </c>
      <c r="K6736" s="164" t="s">
        <v>12462</v>
      </c>
      <c r="L6736" s="165" t="str">
        <f t="shared" si="277"/>
        <v>135-1180-01.JPG</v>
      </c>
      <c r="M6736" s="165" t="s">
        <v>12562</v>
      </c>
      <c r="N6736" s="165" t="s">
        <v>12563</v>
      </c>
    </row>
    <row r="6737" spans="1:14" s="166" customFormat="1" x14ac:dyDescent="0.2">
      <c r="A6737" s="160" t="s">
        <v>6290</v>
      </c>
      <c r="B6737" s="72" t="s">
        <v>6269</v>
      </c>
      <c r="C6737" s="160" t="s">
        <v>6291</v>
      </c>
      <c r="D6737" s="161" t="s">
        <v>11867</v>
      </c>
      <c r="E6737" s="71" t="s">
        <v>14401</v>
      </c>
      <c r="F6737" s="162" t="s">
        <v>7803</v>
      </c>
      <c r="G6737" s="75">
        <v>447</v>
      </c>
      <c r="H6737" s="75"/>
      <c r="I6737" s="163" t="s">
        <v>7802</v>
      </c>
      <c r="J6737" s="164">
        <v>25171900</v>
      </c>
      <c r="K6737" s="164" t="s">
        <v>12462</v>
      </c>
      <c r="L6737" s="165" t="str">
        <f t="shared" si="277"/>
        <v>135-1181-01.JPG</v>
      </c>
      <c r="M6737" s="165" t="s">
        <v>12562</v>
      </c>
      <c r="N6737" s="165" t="s">
        <v>12563</v>
      </c>
    </row>
    <row r="6738" spans="1:14" s="166" customFormat="1" x14ac:dyDescent="0.2">
      <c r="A6738" s="160" t="s">
        <v>6292</v>
      </c>
      <c r="B6738" s="72" t="s">
        <v>6269</v>
      </c>
      <c r="C6738" s="160" t="s">
        <v>6293</v>
      </c>
      <c r="D6738" s="161" t="s">
        <v>11867</v>
      </c>
      <c r="E6738" s="71" t="s">
        <v>14401</v>
      </c>
      <c r="F6738" s="162" t="s">
        <v>7803</v>
      </c>
      <c r="G6738" s="75">
        <v>447</v>
      </c>
      <c r="H6738" s="75"/>
      <c r="I6738" s="163" t="s">
        <v>7802</v>
      </c>
      <c r="J6738" s="164">
        <v>25171900</v>
      </c>
      <c r="K6738" s="164" t="s">
        <v>12462</v>
      </c>
      <c r="L6738" s="165" t="str">
        <f t="shared" si="277"/>
        <v>135-1183-01.JPG</v>
      </c>
      <c r="M6738" s="165" t="s">
        <v>12562</v>
      </c>
      <c r="N6738" s="165" t="s">
        <v>12563</v>
      </c>
    </row>
    <row r="6739" spans="1:14" s="166" customFormat="1" x14ac:dyDescent="0.2">
      <c r="A6739" s="160" t="s">
        <v>6294</v>
      </c>
      <c r="B6739" s="72" t="s">
        <v>6269</v>
      </c>
      <c r="C6739" s="160" t="s">
        <v>6295</v>
      </c>
      <c r="D6739" s="161" t="s">
        <v>11867</v>
      </c>
      <c r="E6739" s="71" t="s">
        <v>14401</v>
      </c>
      <c r="F6739" s="162" t="s">
        <v>7803</v>
      </c>
      <c r="G6739" s="75">
        <v>447</v>
      </c>
      <c r="H6739" s="75"/>
      <c r="I6739" s="163" t="s">
        <v>7802</v>
      </c>
      <c r="J6739" s="164">
        <v>25171900</v>
      </c>
      <c r="K6739" s="164" t="s">
        <v>12462</v>
      </c>
      <c r="L6739" s="165" t="str">
        <f t="shared" si="277"/>
        <v>135-1192-01.JPG</v>
      </c>
      <c r="M6739" s="165" t="s">
        <v>12562</v>
      </c>
      <c r="N6739" s="165" t="s">
        <v>12563</v>
      </c>
    </row>
    <row r="6740" spans="1:14" x14ac:dyDescent="0.25">
      <c r="A6740" s="71" t="s">
        <v>6296</v>
      </c>
      <c r="B6740" s="72" t="s">
        <v>6269</v>
      </c>
      <c r="C6740" s="71" t="s">
        <v>6297</v>
      </c>
      <c r="D6740" s="73" t="s">
        <v>11867</v>
      </c>
      <c r="E6740" s="71" t="s">
        <v>14401</v>
      </c>
      <c r="F6740" s="75" t="s">
        <v>7803</v>
      </c>
      <c r="G6740" s="75">
        <v>447</v>
      </c>
      <c r="H6740" s="75"/>
      <c r="I6740" s="74" t="s">
        <v>7802</v>
      </c>
      <c r="J6740" s="38">
        <v>25171900</v>
      </c>
      <c r="K6740" s="38" t="s">
        <v>12462</v>
      </c>
      <c r="L6740" s="76" t="str">
        <f t="shared" si="277"/>
        <v>135-1201-01.JPG</v>
      </c>
      <c r="M6740" s="76" t="s">
        <v>12562</v>
      </c>
      <c r="N6740" s="76" t="s">
        <v>12563</v>
      </c>
    </row>
    <row r="6741" spans="1:14" x14ac:dyDescent="0.25">
      <c r="A6741" s="71" t="s">
        <v>6298</v>
      </c>
      <c r="B6741" s="72" t="s">
        <v>6269</v>
      </c>
      <c r="C6741" s="71" t="s">
        <v>6299</v>
      </c>
      <c r="D6741" s="73" t="s">
        <v>11867</v>
      </c>
      <c r="E6741" s="71" t="s">
        <v>14401</v>
      </c>
      <c r="F6741" s="75" t="s">
        <v>7803</v>
      </c>
      <c r="G6741" s="75">
        <v>447</v>
      </c>
      <c r="H6741" s="75"/>
      <c r="I6741" s="74" t="s">
        <v>7802</v>
      </c>
      <c r="J6741" s="38">
        <v>25171900</v>
      </c>
      <c r="K6741" s="38" t="s">
        <v>12462</v>
      </c>
      <c r="L6741" s="76" t="str">
        <f t="shared" si="277"/>
        <v>135-1210-01.JPG</v>
      </c>
      <c r="M6741" s="76" t="s">
        <v>12562</v>
      </c>
      <c r="N6741" s="76" t="s">
        <v>12563</v>
      </c>
    </row>
    <row r="6742" spans="1:14" x14ac:dyDescent="0.25">
      <c r="A6742" s="71" t="s">
        <v>6300</v>
      </c>
      <c r="B6742" s="72" t="s">
        <v>6269</v>
      </c>
      <c r="C6742" s="71" t="s">
        <v>6301</v>
      </c>
      <c r="D6742" s="73" t="s">
        <v>11867</v>
      </c>
      <c r="E6742" s="71" t="s">
        <v>14404</v>
      </c>
      <c r="F6742" s="75" t="s">
        <v>7803</v>
      </c>
      <c r="G6742" s="75">
        <v>447</v>
      </c>
      <c r="H6742" s="75"/>
      <c r="I6742" s="74" t="s">
        <v>7802</v>
      </c>
      <c r="J6742" s="38">
        <v>25171900</v>
      </c>
      <c r="K6742" s="38" t="s">
        <v>12462</v>
      </c>
      <c r="L6742" s="76" t="str">
        <f t="shared" si="277"/>
        <v>135-1213-01.JPG</v>
      </c>
      <c r="M6742" s="76" t="s">
        <v>12562</v>
      </c>
      <c r="N6742" s="76" t="s">
        <v>12563</v>
      </c>
    </row>
    <row r="6743" spans="1:14" x14ac:dyDescent="0.25">
      <c r="A6743" s="71" t="s">
        <v>6302</v>
      </c>
      <c r="B6743" s="72" t="s">
        <v>6269</v>
      </c>
      <c r="C6743" s="71" t="s">
        <v>6303</v>
      </c>
      <c r="D6743" s="73" t="s">
        <v>11867</v>
      </c>
      <c r="E6743" s="71" t="s">
        <v>14401</v>
      </c>
      <c r="F6743" s="75" t="s">
        <v>7803</v>
      </c>
      <c r="G6743" s="75">
        <v>447</v>
      </c>
      <c r="H6743" s="75"/>
      <c r="I6743" s="74" t="s">
        <v>7802</v>
      </c>
      <c r="J6743" s="38">
        <v>25171900</v>
      </c>
      <c r="K6743" s="38" t="s">
        <v>12462</v>
      </c>
      <c r="L6743" s="76" t="str">
        <f t="shared" si="277"/>
        <v>135-1217-01.JPG</v>
      </c>
      <c r="M6743" s="76" t="s">
        <v>12562</v>
      </c>
      <c r="N6743" s="76" t="s">
        <v>12563</v>
      </c>
    </row>
    <row r="6744" spans="1:14" x14ac:dyDescent="0.25">
      <c r="A6744" s="71" t="s">
        <v>6304</v>
      </c>
      <c r="B6744" s="72" t="s">
        <v>6269</v>
      </c>
      <c r="C6744" s="71" t="s">
        <v>6305</v>
      </c>
      <c r="D6744" s="73" t="s">
        <v>11867</v>
      </c>
      <c r="E6744" s="71" t="s">
        <v>14401</v>
      </c>
      <c r="F6744" s="75" t="s">
        <v>7803</v>
      </c>
      <c r="G6744" s="75">
        <v>447</v>
      </c>
      <c r="H6744" s="75"/>
      <c r="I6744" s="74" t="s">
        <v>7802</v>
      </c>
      <c r="J6744" s="38">
        <v>25171900</v>
      </c>
      <c r="K6744" s="38" t="s">
        <v>12462</v>
      </c>
      <c r="L6744" s="76" t="str">
        <f t="shared" si="277"/>
        <v>135-1218-01.JPG</v>
      </c>
      <c r="M6744" s="76" t="s">
        <v>12562</v>
      </c>
      <c r="N6744" s="76" t="s">
        <v>12563</v>
      </c>
    </row>
    <row r="6745" spans="1:14" x14ac:dyDescent="0.25">
      <c r="A6745" s="71" t="s">
        <v>6306</v>
      </c>
      <c r="B6745" s="72" t="s">
        <v>6269</v>
      </c>
      <c r="C6745" s="71" t="s">
        <v>6307</v>
      </c>
      <c r="D6745" s="73" t="s">
        <v>11867</v>
      </c>
      <c r="E6745" s="71" t="s">
        <v>14401</v>
      </c>
      <c r="F6745" s="75" t="s">
        <v>7803</v>
      </c>
      <c r="G6745" s="75">
        <v>447</v>
      </c>
      <c r="H6745" s="75"/>
      <c r="I6745" s="74" t="s">
        <v>7802</v>
      </c>
      <c r="J6745" s="38">
        <v>25171900</v>
      </c>
      <c r="K6745" s="38" t="s">
        <v>12462</v>
      </c>
      <c r="L6745" s="76" t="str">
        <f t="shared" si="277"/>
        <v>135-1221-01.JPG</v>
      </c>
      <c r="M6745" s="76" t="s">
        <v>12562</v>
      </c>
      <c r="N6745" s="76" t="s">
        <v>12563</v>
      </c>
    </row>
    <row r="6746" spans="1:14" x14ac:dyDescent="0.25">
      <c r="A6746" s="71" t="s">
        <v>6308</v>
      </c>
      <c r="B6746" s="72" t="s">
        <v>6269</v>
      </c>
      <c r="C6746" s="71" t="s">
        <v>6309</v>
      </c>
      <c r="D6746" s="73" t="s">
        <v>11867</v>
      </c>
      <c r="E6746" s="71" t="s">
        <v>14487</v>
      </c>
      <c r="F6746" s="75" t="s">
        <v>7803</v>
      </c>
      <c r="G6746" s="75">
        <v>537</v>
      </c>
      <c r="H6746" s="75"/>
      <c r="I6746" s="74" t="s">
        <v>7802</v>
      </c>
      <c r="J6746" s="38">
        <v>25171900</v>
      </c>
      <c r="K6746" s="38" t="s">
        <v>12462</v>
      </c>
      <c r="L6746" s="76" t="str">
        <f t="shared" si="277"/>
        <v>135-1221-02.JPG</v>
      </c>
      <c r="M6746" s="76" t="s">
        <v>12562</v>
      </c>
      <c r="N6746" s="76" t="s">
        <v>12563</v>
      </c>
    </row>
    <row r="6747" spans="1:14" x14ac:dyDescent="0.25">
      <c r="A6747" s="71" t="s">
        <v>6310</v>
      </c>
      <c r="B6747" s="72" t="s">
        <v>6269</v>
      </c>
      <c r="C6747" s="71" t="s">
        <v>6311</v>
      </c>
      <c r="D6747" s="73" t="s">
        <v>11867</v>
      </c>
      <c r="E6747" s="71" t="s">
        <v>14486</v>
      </c>
      <c r="F6747" s="75" t="s">
        <v>7803</v>
      </c>
      <c r="G6747" s="75">
        <v>537</v>
      </c>
      <c r="H6747" s="75"/>
      <c r="I6747" s="74" t="s">
        <v>7802</v>
      </c>
      <c r="J6747" s="38">
        <v>25171900</v>
      </c>
      <c r="K6747" s="38" t="s">
        <v>12462</v>
      </c>
      <c r="L6747" s="76" t="str">
        <f t="shared" si="277"/>
        <v>135-1221-03.JPG</v>
      </c>
      <c r="M6747" s="76" t="s">
        <v>12562</v>
      </c>
      <c r="N6747" s="76" t="s">
        <v>12563</v>
      </c>
    </row>
    <row r="6748" spans="1:14" x14ac:dyDescent="0.25">
      <c r="A6748" s="71" t="s">
        <v>6312</v>
      </c>
      <c r="B6748" s="72" t="s">
        <v>6269</v>
      </c>
      <c r="C6748" s="71" t="s">
        <v>6313</v>
      </c>
      <c r="D6748" s="73" t="s">
        <v>11867</v>
      </c>
      <c r="E6748" s="71" t="s">
        <v>14401</v>
      </c>
      <c r="F6748" s="75" t="s">
        <v>7803</v>
      </c>
      <c r="G6748" s="75">
        <v>447</v>
      </c>
      <c r="H6748" s="75"/>
      <c r="I6748" s="74" t="s">
        <v>7802</v>
      </c>
      <c r="J6748" s="38">
        <v>25171900</v>
      </c>
      <c r="K6748" s="38" t="s">
        <v>12462</v>
      </c>
      <c r="L6748" s="76" t="str">
        <f t="shared" si="277"/>
        <v>135-1230-01.JPG</v>
      </c>
      <c r="M6748" s="76" t="s">
        <v>12562</v>
      </c>
      <c r="N6748" s="76" t="s">
        <v>12563</v>
      </c>
    </row>
    <row r="6749" spans="1:14" x14ac:dyDescent="0.25">
      <c r="A6749" s="71" t="s">
        <v>6314</v>
      </c>
      <c r="B6749" s="72" t="s">
        <v>6269</v>
      </c>
      <c r="C6749" s="71" t="s">
        <v>6315</v>
      </c>
      <c r="D6749" s="73" t="s">
        <v>11867</v>
      </c>
      <c r="E6749" s="71" t="s">
        <v>14405</v>
      </c>
      <c r="F6749" s="75" t="s">
        <v>7803</v>
      </c>
      <c r="G6749" s="75">
        <v>447</v>
      </c>
      <c r="H6749" s="75"/>
      <c r="I6749" s="74" t="s">
        <v>7802</v>
      </c>
      <c r="J6749" s="38">
        <v>25171900</v>
      </c>
      <c r="K6749" s="38" t="s">
        <v>12462</v>
      </c>
      <c r="L6749" s="76" t="str">
        <f t="shared" si="277"/>
        <v>135-1239-01.JPG</v>
      </c>
      <c r="M6749" s="76" t="s">
        <v>12562</v>
      </c>
      <c r="N6749" s="76" t="s">
        <v>12563</v>
      </c>
    </row>
    <row r="6750" spans="1:14" x14ac:dyDescent="0.25">
      <c r="A6750" s="71" t="s">
        <v>6316</v>
      </c>
      <c r="B6750" s="72" t="s">
        <v>6269</v>
      </c>
      <c r="C6750" s="71" t="s">
        <v>6317</v>
      </c>
      <c r="D6750" s="73" t="s">
        <v>11867</v>
      </c>
      <c r="E6750" s="71" t="s">
        <v>14485</v>
      </c>
      <c r="F6750" s="75" t="s">
        <v>7803</v>
      </c>
      <c r="G6750" s="75">
        <v>815</v>
      </c>
      <c r="H6750" s="75"/>
      <c r="I6750" s="74" t="s">
        <v>7802</v>
      </c>
      <c r="J6750" s="38">
        <v>25171900</v>
      </c>
      <c r="K6750" s="38" t="s">
        <v>12462</v>
      </c>
      <c r="L6750" s="76" t="str">
        <f t="shared" si="277"/>
        <v>135-1242-01.JPG</v>
      </c>
      <c r="M6750" s="76" t="s">
        <v>12562</v>
      </c>
      <c r="N6750" s="76" t="s">
        <v>12563</v>
      </c>
    </row>
    <row r="6751" spans="1:14" x14ac:dyDescent="0.25">
      <c r="A6751" s="71" t="s">
        <v>8583</v>
      </c>
      <c r="B6751" s="72" t="s">
        <v>6269</v>
      </c>
      <c r="C6751" s="71" t="s">
        <v>8584</v>
      </c>
      <c r="D6751" s="73" t="s">
        <v>11867</v>
      </c>
      <c r="E6751" s="71" t="s">
        <v>14484</v>
      </c>
      <c r="F6751" s="75" t="s">
        <v>7803</v>
      </c>
      <c r="G6751" s="75">
        <v>815</v>
      </c>
      <c r="H6751" s="75"/>
      <c r="I6751" s="74" t="s">
        <v>7802</v>
      </c>
      <c r="J6751" s="38">
        <v>25171900</v>
      </c>
      <c r="K6751" s="38" t="s">
        <v>12462</v>
      </c>
      <c r="L6751" s="76" t="str">
        <f t="shared" si="277"/>
        <v>135-1242-02.JPG</v>
      </c>
      <c r="M6751" s="76" t="s">
        <v>12562</v>
      </c>
      <c r="N6751" s="76" t="s">
        <v>12563</v>
      </c>
    </row>
    <row r="6752" spans="1:14" x14ac:dyDescent="0.25">
      <c r="A6752" s="71" t="s">
        <v>6318</v>
      </c>
      <c r="B6752" s="72" t="s">
        <v>6269</v>
      </c>
      <c r="C6752" s="71" t="s">
        <v>6319</v>
      </c>
      <c r="D6752" s="73" t="s">
        <v>11867</v>
      </c>
      <c r="E6752" s="71" t="s">
        <v>14406</v>
      </c>
      <c r="F6752" s="75" t="s">
        <v>7803</v>
      </c>
      <c r="G6752" s="75">
        <v>447</v>
      </c>
      <c r="H6752" s="75"/>
      <c r="I6752" s="74" t="s">
        <v>7802</v>
      </c>
      <c r="J6752" s="38">
        <v>25171900</v>
      </c>
      <c r="K6752" s="38" t="s">
        <v>12462</v>
      </c>
      <c r="L6752" s="76" t="str">
        <f t="shared" si="277"/>
        <v>135-1243-01.JPG</v>
      </c>
      <c r="M6752" s="76" t="s">
        <v>12562</v>
      </c>
      <c r="N6752" s="76" t="s">
        <v>12563</v>
      </c>
    </row>
    <row r="6753" spans="1:14" x14ac:dyDescent="0.25">
      <c r="A6753" s="71" t="s">
        <v>6320</v>
      </c>
      <c r="B6753" s="72" t="s">
        <v>6269</v>
      </c>
      <c r="C6753" s="71" t="s">
        <v>6321</v>
      </c>
      <c r="D6753" s="73" t="s">
        <v>11867</v>
      </c>
      <c r="E6753" s="71" t="s">
        <v>14401</v>
      </c>
      <c r="F6753" s="75" t="s">
        <v>7803</v>
      </c>
      <c r="G6753" s="75">
        <v>447</v>
      </c>
      <c r="H6753" s="75"/>
      <c r="I6753" s="74" t="s">
        <v>7802</v>
      </c>
      <c r="J6753" s="38">
        <v>25171900</v>
      </c>
      <c r="K6753" s="38" t="s">
        <v>12462</v>
      </c>
      <c r="L6753" s="76" t="str">
        <f t="shared" si="277"/>
        <v>135-1253-01.JPG</v>
      </c>
      <c r="M6753" s="76" t="s">
        <v>12562</v>
      </c>
      <c r="N6753" s="76" t="s">
        <v>12563</v>
      </c>
    </row>
    <row r="6754" spans="1:14" x14ac:dyDescent="0.25">
      <c r="A6754" s="71" t="s">
        <v>6322</v>
      </c>
      <c r="B6754" s="72" t="s">
        <v>6269</v>
      </c>
      <c r="C6754" s="71" t="s">
        <v>6323</v>
      </c>
      <c r="D6754" s="73" t="s">
        <v>11867</v>
      </c>
      <c r="E6754" s="71" t="s">
        <v>14401</v>
      </c>
      <c r="F6754" s="75" t="s">
        <v>7803</v>
      </c>
      <c r="G6754" s="75">
        <v>447</v>
      </c>
      <c r="H6754" s="75"/>
      <c r="I6754" s="74" t="s">
        <v>7802</v>
      </c>
      <c r="J6754" s="38">
        <v>25171900</v>
      </c>
      <c r="K6754" s="38" t="s">
        <v>12462</v>
      </c>
      <c r="L6754" s="76" t="str">
        <f t="shared" si="277"/>
        <v>135-1254-01.JPG</v>
      </c>
      <c r="M6754" s="76" t="s">
        <v>12562</v>
      </c>
      <c r="N6754" s="76" t="s">
        <v>12563</v>
      </c>
    </row>
    <row r="6755" spans="1:14" x14ac:dyDescent="0.25">
      <c r="A6755" s="71" t="s">
        <v>6324</v>
      </c>
      <c r="B6755" s="72" t="s">
        <v>6269</v>
      </c>
      <c r="C6755" s="71" t="s">
        <v>6325</v>
      </c>
      <c r="D6755" s="73" t="s">
        <v>11867</v>
      </c>
      <c r="E6755" s="71" t="s">
        <v>14407</v>
      </c>
      <c r="F6755" s="75" t="s">
        <v>7803</v>
      </c>
      <c r="G6755" s="75">
        <v>447</v>
      </c>
      <c r="H6755" s="75"/>
      <c r="I6755" s="74" t="s">
        <v>7802</v>
      </c>
      <c r="J6755" s="38">
        <v>25171900</v>
      </c>
      <c r="K6755" s="38" t="s">
        <v>12462</v>
      </c>
      <c r="L6755" s="76" t="str">
        <f t="shared" si="277"/>
        <v>135-1256-01.JPG</v>
      </c>
      <c r="M6755" s="76" t="s">
        <v>12562</v>
      </c>
      <c r="N6755" s="76" t="s">
        <v>12563</v>
      </c>
    </row>
    <row r="6756" spans="1:14" x14ac:dyDescent="0.25">
      <c r="A6756" s="71" t="s">
        <v>6326</v>
      </c>
      <c r="B6756" s="72" t="s">
        <v>6269</v>
      </c>
      <c r="C6756" s="71" t="s">
        <v>6327</v>
      </c>
      <c r="D6756" s="73" t="s">
        <v>11867</v>
      </c>
      <c r="E6756" s="71" t="s">
        <v>14483</v>
      </c>
      <c r="F6756" s="75" t="s">
        <v>7803</v>
      </c>
      <c r="G6756" s="75">
        <v>537</v>
      </c>
      <c r="H6756" s="75"/>
      <c r="I6756" s="74" t="s">
        <v>7802</v>
      </c>
      <c r="J6756" s="38">
        <v>25171900</v>
      </c>
      <c r="K6756" s="38" t="s">
        <v>12462</v>
      </c>
      <c r="L6756" s="76" t="str">
        <f t="shared" si="277"/>
        <v>135-1256-02.JPG</v>
      </c>
      <c r="M6756" s="76" t="s">
        <v>12562</v>
      </c>
      <c r="N6756" s="76" t="s">
        <v>12563</v>
      </c>
    </row>
    <row r="6757" spans="1:14" x14ac:dyDescent="0.25">
      <c r="A6757" s="71" t="s">
        <v>6328</v>
      </c>
      <c r="B6757" s="72" t="s">
        <v>6269</v>
      </c>
      <c r="C6757" s="71" t="s">
        <v>6329</v>
      </c>
      <c r="D6757" s="73" t="s">
        <v>11867</v>
      </c>
      <c r="E6757" s="71" t="s">
        <v>14482</v>
      </c>
      <c r="F6757" s="75" t="s">
        <v>7803</v>
      </c>
      <c r="G6757" s="75">
        <v>469</v>
      </c>
      <c r="H6757" s="75"/>
      <c r="I6757" s="74" t="s">
        <v>7802</v>
      </c>
      <c r="J6757" s="38">
        <v>25171900</v>
      </c>
      <c r="K6757" s="38" t="s">
        <v>12462</v>
      </c>
      <c r="L6757" s="76" t="str">
        <f t="shared" si="277"/>
        <v>135-1256-03.JPG</v>
      </c>
      <c r="M6757" s="76" t="s">
        <v>12562</v>
      </c>
      <c r="N6757" s="76" t="s">
        <v>12563</v>
      </c>
    </row>
    <row r="6758" spans="1:14" x14ac:dyDescent="0.25">
      <c r="A6758" s="71" t="s">
        <v>6330</v>
      </c>
      <c r="B6758" s="72" t="s">
        <v>6269</v>
      </c>
      <c r="C6758" s="71" t="s">
        <v>6331</v>
      </c>
      <c r="D6758" s="73" t="s">
        <v>11867</v>
      </c>
      <c r="E6758" s="71" t="s">
        <v>14401</v>
      </c>
      <c r="F6758" s="75" t="s">
        <v>7803</v>
      </c>
      <c r="G6758" s="75">
        <v>447</v>
      </c>
      <c r="H6758" s="75"/>
      <c r="I6758" s="74" t="s">
        <v>7802</v>
      </c>
      <c r="J6758" s="38">
        <v>25171900</v>
      </c>
      <c r="K6758" s="38" t="s">
        <v>12462</v>
      </c>
      <c r="L6758" s="76" t="str">
        <f t="shared" si="277"/>
        <v>135-1258-01.JPG</v>
      </c>
      <c r="M6758" s="76" t="s">
        <v>12562</v>
      </c>
      <c r="N6758" s="76" t="s">
        <v>12563</v>
      </c>
    </row>
    <row r="6759" spans="1:14" x14ac:dyDescent="0.25">
      <c r="A6759" s="71" t="s">
        <v>6332</v>
      </c>
      <c r="B6759" s="72" t="s">
        <v>6269</v>
      </c>
      <c r="C6759" s="71" t="s">
        <v>6333</v>
      </c>
      <c r="D6759" s="73" t="s">
        <v>11867</v>
      </c>
      <c r="E6759" s="71" t="s">
        <v>14408</v>
      </c>
      <c r="F6759" s="75" t="s">
        <v>7803</v>
      </c>
      <c r="G6759" s="75">
        <v>447</v>
      </c>
      <c r="H6759" s="75"/>
      <c r="I6759" s="74" t="s">
        <v>7802</v>
      </c>
      <c r="J6759" s="38">
        <v>25171900</v>
      </c>
      <c r="K6759" s="38" t="s">
        <v>12462</v>
      </c>
      <c r="L6759" s="76" t="str">
        <f t="shared" si="277"/>
        <v>135-1262-01.JPG</v>
      </c>
      <c r="M6759" s="76" t="s">
        <v>12562</v>
      </c>
      <c r="N6759" s="76" t="s">
        <v>12563</v>
      </c>
    </row>
    <row r="6760" spans="1:14" x14ac:dyDescent="0.25">
      <c r="A6760" s="71" t="s">
        <v>6352</v>
      </c>
      <c r="B6760" s="72" t="s">
        <v>6269</v>
      </c>
      <c r="C6760" s="71" t="s">
        <v>14488</v>
      </c>
      <c r="D6760" s="73" t="s">
        <v>11867</v>
      </c>
      <c r="E6760" s="71" t="s">
        <v>6336</v>
      </c>
      <c r="F6760" s="75" t="s">
        <v>7803</v>
      </c>
      <c r="G6760" s="75">
        <v>447</v>
      </c>
      <c r="H6760" s="75"/>
      <c r="I6760" s="74" t="s">
        <v>7802</v>
      </c>
      <c r="J6760" s="38">
        <v>25171900</v>
      </c>
      <c r="K6760" s="38" t="s">
        <v>12462</v>
      </c>
      <c r="L6760" s="76" t="str">
        <f t="shared" si="277"/>
        <v>135-1263-01.JPG</v>
      </c>
      <c r="M6760" s="76" t="s">
        <v>12562</v>
      </c>
      <c r="N6760" s="76" t="s">
        <v>12563</v>
      </c>
    </row>
    <row r="6761" spans="1:14" x14ac:dyDescent="0.25">
      <c r="A6761" s="71" t="s">
        <v>6337</v>
      </c>
      <c r="B6761" s="72" t="s">
        <v>6269</v>
      </c>
      <c r="C6761" s="71" t="s">
        <v>6338</v>
      </c>
      <c r="D6761" s="73" t="s">
        <v>11867</v>
      </c>
      <c r="E6761" s="71" t="s">
        <v>14409</v>
      </c>
      <c r="F6761" s="75" t="s">
        <v>7803</v>
      </c>
      <c r="G6761" s="75">
        <v>447</v>
      </c>
      <c r="H6761" s="75"/>
      <c r="I6761" s="74" t="s">
        <v>7802</v>
      </c>
      <c r="J6761" s="38">
        <v>25171900</v>
      </c>
      <c r="K6761" s="38" t="s">
        <v>12462</v>
      </c>
      <c r="L6761" s="76" t="str">
        <f t="shared" si="277"/>
        <v>135-1265-01.JPG</v>
      </c>
      <c r="M6761" s="76" t="s">
        <v>12562</v>
      </c>
      <c r="N6761" s="76" t="s">
        <v>12563</v>
      </c>
    </row>
    <row r="6762" spans="1:14" x14ac:dyDescent="0.25">
      <c r="A6762" s="71" t="s">
        <v>6339</v>
      </c>
      <c r="B6762" s="72" t="s">
        <v>6269</v>
      </c>
      <c r="C6762" s="71" t="s">
        <v>6340</v>
      </c>
      <c r="D6762" s="73" t="s">
        <v>11867</v>
      </c>
      <c r="E6762" s="71" t="s">
        <v>14410</v>
      </c>
      <c r="F6762" s="75" t="s">
        <v>7803</v>
      </c>
      <c r="G6762" s="75">
        <v>447</v>
      </c>
      <c r="H6762" s="75"/>
      <c r="I6762" s="74" t="s">
        <v>7802</v>
      </c>
      <c r="J6762" s="38">
        <v>25171900</v>
      </c>
      <c r="K6762" s="38" t="s">
        <v>12462</v>
      </c>
      <c r="L6762" s="76" t="str">
        <f t="shared" si="277"/>
        <v>135-1270-01.JPG</v>
      </c>
      <c r="M6762" s="76" t="s">
        <v>12562</v>
      </c>
      <c r="N6762" s="76" t="s">
        <v>12563</v>
      </c>
    </row>
    <row r="6763" spans="1:14" x14ac:dyDescent="0.25">
      <c r="A6763" s="71" t="s">
        <v>6341</v>
      </c>
      <c r="B6763" s="72" t="s">
        <v>6269</v>
      </c>
      <c r="C6763" s="71" t="s">
        <v>6342</v>
      </c>
      <c r="D6763" s="73" t="s">
        <v>11867</v>
      </c>
      <c r="E6763" s="71" t="s">
        <v>14411</v>
      </c>
      <c r="F6763" s="75" t="s">
        <v>7803</v>
      </c>
      <c r="G6763" s="75">
        <v>447</v>
      </c>
      <c r="H6763" s="75"/>
      <c r="I6763" s="74" t="s">
        <v>7802</v>
      </c>
      <c r="J6763" s="38">
        <v>25171900</v>
      </c>
      <c r="K6763" s="38" t="s">
        <v>12462</v>
      </c>
      <c r="L6763" s="76" t="str">
        <f t="shared" si="277"/>
        <v>135-1275-01.JPG</v>
      </c>
      <c r="M6763" s="76" t="s">
        <v>12562</v>
      </c>
      <c r="N6763" s="76" t="s">
        <v>12563</v>
      </c>
    </row>
    <row r="6764" spans="1:14" x14ac:dyDescent="0.25">
      <c r="A6764" s="71" t="s">
        <v>6343</v>
      </c>
      <c r="B6764" s="72" t="s">
        <v>6269</v>
      </c>
      <c r="C6764" s="71" t="s">
        <v>6344</v>
      </c>
      <c r="D6764" s="73" t="s">
        <v>11867</v>
      </c>
      <c r="E6764" s="71" t="s">
        <v>14412</v>
      </c>
      <c r="F6764" s="75" t="s">
        <v>7803</v>
      </c>
      <c r="G6764" s="75">
        <v>447</v>
      </c>
      <c r="H6764" s="75"/>
      <c r="I6764" s="74" t="s">
        <v>7802</v>
      </c>
      <c r="J6764" s="38">
        <v>25171900</v>
      </c>
      <c r="K6764" s="38" t="s">
        <v>12462</v>
      </c>
      <c r="L6764" s="76" t="str">
        <f t="shared" ref="L6764:L6795" si="278">CONCATENATE(A6764,K6764)</f>
        <v>135-1277-01.JPG</v>
      </c>
      <c r="M6764" s="76" t="s">
        <v>12562</v>
      </c>
      <c r="N6764" s="76" t="s">
        <v>12563</v>
      </c>
    </row>
    <row r="6765" spans="1:14" x14ac:dyDescent="0.25">
      <c r="A6765" s="71" t="s">
        <v>6345</v>
      </c>
      <c r="B6765" s="72" t="s">
        <v>6269</v>
      </c>
      <c r="C6765" s="71" t="s">
        <v>6346</v>
      </c>
      <c r="D6765" s="73" t="s">
        <v>11867</v>
      </c>
      <c r="E6765" s="71" t="s">
        <v>14402</v>
      </c>
      <c r="F6765" s="75" t="s">
        <v>7803</v>
      </c>
      <c r="G6765" s="75">
        <v>447</v>
      </c>
      <c r="H6765" s="75"/>
      <c r="I6765" s="74" t="s">
        <v>7802</v>
      </c>
      <c r="J6765" s="38">
        <v>25171900</v>
      </c>
      <c r="K6765" s="38" t="s">
        <v>12462</v>
      </c>
      <c r="L6765" s="76" t="str">
        <f t="shared" si="278"/>
        <v>135-1227-01.JPG</v>
      </c>
      <c r="M6765" s="76" t="s">
        <v>12562</v>
      </c>
      <c r="N6765" s="76" t="s">
        <v>12563</v>
      </c>
    </row>
    <row r="6766" spans="1:14" x14ac:dyDescent="0.25">
      <c r="A6766" s="71" t="s">
        <v>6347</v>
      </c>
      <c r="B6766" s="72" t="s">
        <v>6269</v>
      </c>
      <c r="C6766" s="71" t="s">
        <v>6348</v>
      </c>
      <c r="D6766" s="73" t="s">
        <v>11867</v>
      </c>
      <c r="E6766" s="71" t="s">
        <v>14402</v>
      </c>
      <c r="F6766" s="75" t="s">
        <v>7803</v>
      </c>
      <c r="G6766" s="75">
        <v>447</v>
      </c>
      <c r="H6766" s="75"/>
      <c r="I6766" s="74" t="s">
        <v>7802</v>
      </c>
      <c r="J6766" s="38">
        <v>25171900</v>
      </c>
      <c r="K6766" s="38" t="s">
        <v>12462</v>
      </c>
      <c r="L6766" s="76" t="str">
        <f t="shared" si="278"/>
        <v>135-1222-01.JPG</v>
      </c>
      <c r="M6766" s="76" t="s">
        <v>12562</v>
      </c>
      <c r="N6766" s="76" t="s">
        <v>12563</v>
      </c>
    </row>
    <row r="6767" spans="1:14" x14ac:dyDescent="0.25">
      <c r="A6767" s="71" t="s">
        <v>6349</v>
      </c>
      <c r="B6767" s="72" t="s">
        <v>6269</v>
      </c>
      <c r="C6767" s="71" t="s">
        <v>6350</v>
      </c>
      <c r="D6767" s="73" t="s">
        <v>11867</v>
      </c>
      <c r="E6767" s="71" t="s">
        <v>14402</v>
      </c>
      <c r="F6767" s="75" t="s">
        <v>7803</v>
      </c>
      <c r="G6767" s="75">
        <v>447</v>
      </c>
      <c r="H6767" s="75"/>
      <c r="I6767" s="74" t="s">
        <v>7802</v>
      </c>
      <c r="J6767" s="38">
        <v>25171900</v>
      </c>
      <c r="K6767" s="38" t="s">
        <v>12462</v>
      </c>
      <c r="L6767" s="76" t="str">
        <f t="shared" si="278"/>
        <v>135-1261-01.JPG</v>
      </c>
      <c r="M6767" s="76" t="s">
        <v>12562</v>
      </c>
      <c r="N6767" s="76" t="s">
        <v>12563</v>
      </c>
    </row>
    <row r="6768" spans="1:14" x14ac:dyDescent="0.25">
      <c r="A6768" s="71" t="s">
        <v>6352</v>
      </c>
      <c r="B6768" s="72" t="s">
        <v>6269</v>
      </c>
      <c r="C6768" s="71" t="s">
        <v>6353</v>
      </c>
      <c r="D6768" s="73" t="s">
        <v>11867</v>
      </c>
      <c r="E6768" s="71" t="s">
        <v>14413</v>
      </c>
      <c r="F6768" s="75" t="s">
        <v>7803</v>
      </c>
      <c r="G6768" s="75">
        <v>447</v>
      </c>
      <c r="H6768" s="75"/>
      <c r="I6768" s="74" t="s">
        <v>7802</v>
      </c>
      <c r="J6768" s="38">
        <v>25171900</v>
      </c>
      <c r="K6768" s="38" t="s">
        <v>12462</v>
      </c>
      <c r="L6768" s="76" t="str">
        <f t="shared" si="278"/>
        <v>135-1263-01.JPG</v>
      </c>
      <c r="M6768" s="76" t="s">
        <v>12562</v>
      </c>
      <c r="N6768" s="76" t="s">
        <v>12563</v>
      </c>
    </row>
    <row r="6769" spans="1:14" x14ac:dyDescent="0.25">
      <c r="A6769" s="71" t="s">
        <v>6339</v>
      </c>
      <c r="B6769" s="72" t="s">
        <v>6269</v>
      </c>
      <c r="C6769" s="71" t="s">
        <v>6351</v>
      </c>
      <c r="D6769" s="73" t="s">
        <v>11867</v>
      </c>
      <c r="E6769" s="71" t="s">
        <v>14414</v>
      </c>
      <c r="F6769" s="75" t="s">
        <v>7803</v>
      </c>
      <c r="G6769" s="75">
        <v>447</v>
      </c>
      <c r="H6769" s="75"/>
      <c r="I6769" s="74" t="s">
        <v>7802</v>
      </c>
      <c r="J6769" s="38">
        <v>25171900</v>
      </c>
      <c r="K6769" s="38" t="s">
        <v>12462</v>
      </c>
      <c r="L6769" s="76" t="str">
        <f t="shared" si="278"/>
        <v>135-1270-01.JPG</v>
      </c>
      <c r="M6769" s="76" t="s">
        <v>12562</v>
      </c>
      <c r="N6769" s="76" t="s">
        <v>12563</v>
      </c>
    </row>
    <row r="6770" spans="1:14" x14ac:dyDescent="0.25">
      <c r="A6770" s="71" t="s">
        <v>7860</v>
      </c>
      <c r="B6770" s="72" t="s">
        <v>6269</v>
      </c>
      <c r="C6770" s="71" t="s">
        <v>7859</v>
      </c>
      <c r="D6770" s="73" t="s">
        <v>11867</v>
      </c>
      <c r="E6770" s="71" t="s">
        <v>14415</v>
      </c>
      <c r="F6770" s="75" t="s">
        <v>7803</v>
      </c>
      <c r="G6770" s="75">
        <v>447</v>
      </c>
      <c r="H6770" s="75"/>
      <c r="I6770" s="74" t="s">
        <v>7802</v>
      </c>
      <c r="J6770" s="38">
        <v>25171900</v>
      </c>
      <c r="K6770" s="38" t="s">
        <v>12462</v>
      </c>
      <c r="L6770" s="76" t="str">
        <f t="shared" si="278"/>
        <v>135-1297-01.JPG</v>
      </c>
      <c r="M6770" s="76" t="s">
        <v>12562</v>
      </c>
      <c r="N6770" s="76" t="s">
        <v>12563</v>
      </c>
    </row>
    <row r="6771" spans="1:14" x14ac:dyDescent="0.25">
      <c r="A6771" s="76" t="s">
        <v>7890</v>
      </c>
      <c r="B6771" s="72" t="s">
        <v>6269</v>
      </c>
      <c r="C6771" s="71" t="s">
        <v>7891</v>
      </c>
      <c r="D6771" s="73" t="s">
        <v>11867</v>
      </c>
      <c r="E6771" s="76" t="s">
        <v>14401</v>
      </c>
      <c r="F6771" s="75" t="s">
        <v>7803</v>
      </c>
      <c r="G6771" s="75">
        <v>447</v>
      </c>
      <c r="H6771" s="75"/>
      <c r="I6771" s="74" t="s">
        <v>7802</v>
      </c>
      <c r="J6771" s="38">
        <v>25171900</v>
      </c>
      <c r="K6771" s="38" t="s">
        <v>12462</v>
      </c>
      <c r="L6771" s="76" t="str">
        <f t="shared" si="278"/>
        <v>135-1299-01.JPG</v>
      </c>
      <c r="M6771" s="76" t="s">
        <v>12562</v>
      </c>
      <c r="N6771" s="76" t="s">
        <v>12563</v>
      </c>
    </row>
    <row r="6772" spans="1:14" x14ac:dyDescent="0.25">
      <c r="A6772" s="67" t="s">
        <v>6354</v>
      </c>
      <c r="B6772" s="69" t="s">
        <v>7</v>
      </c>
      <c r="C6772" s="67" t="s">
        <v>6354</v>
      </c>
      <c r="D6772" s="67"/>
      <c r="E6772" s="67" t="s">
        <v>6354</v>
      </c>
      <c r="F6772" s="70"/>
      <c r="G6772" s="70"/>
      <c r="H6772" s="70"/>
      <c r="I6772" s="70"/>
      <c r="J6772" s="37"/>
      <c r="K6772" s="37" t="s">
        <v>12462</v>
      </c>
      <c r="L6772" s="67" t="str">
        <f t="shared" si="278"/>
        <v>TAPON DE RIN 14.JPG</v>
      </c>
      <c r="M6772" s="67"/>
      <c r="N6772" s="67"/>
    </row>
    <row r="6773" spans="1:14" x14ac:dyDescent="0.25">
      <c r="A6773" s="71" t="s">
        <v>14621</v>
      </c>
      <c r="B6773" s="72" t="s">
        <v>6354</v>
      </c>
      <c r="C6773" s="71" t="s">
        <v>14572</v>
      </c>
      <c r="D6773" s="73" t="s">
        <v>11867</v>
      </c>
      <c r="E6773" s="71" t="s">
        <v>14566</v>
      </c>
      <c r="F6773" s="75" t="s">
        <v>7803</v>
      </c>
      <c r="G6773" s="75">
        <v>585</v>
      </c>
      <c r="H6773" s="75"/>
      <c r="I6773" s="74" t="s">
        <v>7802</v>
      </c>
      <c r="J6773" s="38">
        <v>25171900</v>
      </c>
      <c r="K6773" s="38" t="s">
        <v>12462</v>
      </c>
      <c r="L6773" s="76" t="str">
        <f t="shared" si="278"/>
        <v>136-0007-02.JPG</v>
      </c>
      <c r="M6773" s="76" t="s">
        <v>12562</v>
      </c>
      <c r="N6773" s="76" t="s">
        <v>12564</v>
      </c>
    </row>
    <row r="6774" spans="1:14" s="166" customFormat="1" x14ac:dyDescent="0.2">
      <c r="A6774" s="160" t="s">
        <v>14622</v>
      </c>
      <c r="B6774" s="72" t="s">
        <v>6354</v>
      </c>
      <c r="C6774" s="160" t="s">
        <v>14571</v>
      </c>
      <c r="D6774" s="161" t="s">
        <v>11867</v>
      </c>
      <c r="E6774" s="71" t="s">
        <v>14566</v>
      </c>
      <c r="F6774" s="162" t="s">
        <v>7803</v>
      </c>
      <c r="G6774" s="75">
        <v>585</v>
      </c>
      <c r="H6774" s="75"/>
      <c r="I6774" s="163" t="s">
        <v>7802</v>
      </c>
      <c r="J6774" s="164">
        <v>25171900</v>
      </c>
      <c r="K6774" s="164" t="s">
        <v>12462</v>
      </c>
      <c r="L6774" s="165" t="str">
        <f t="shared" si="278"/>
        <v>136-0008-02.JPG</v>
      </c>
      <c r="M6774" s="165" t="s">
        <v>12562</v>
      </c>
      <c r="N6774" s="165" t="s">
        <v>12564</v>
      </c>
    </row>
    <row r="6775" spans="1:14" x14ac:dyDescent="0.25">
      <c r="A6775" s="71" t="s">
        <v>14618</v>
      </c>
      <c r="B6775" s="72" t="s">
        <v>6354</v>
      </c>
      <c r="C6775" s="71" t="s">
        <v>14597</v>
      </c>
      <c r="D6775" s="73" t="s">
        <v>11867</v>
      </c>
      <c r="E6775" s="71" t="s">
        <v>14600</v>
      </c>
      <c r="F6775" s="75" t="s">
        <v>7803</v>
      </c>
      <c r="G6775" s="75">
        <v>557</v>
      </c>
      <c r="H6775" s="75"/>
      <c r="I6775" s="74" t="s">
        <v>7802</v>
      </c>
      <c r="J6775" s="38">
        <v>25171900</v>
      </c>
      <c r="K6775" s="38" t="s">
        <v>12462</v>
      </c>
      <c r="L6775" s="76" t="str">
        <f t="shared" si="278"/>
        <v>136-0009-03.JPG</v>
      </c>
      <c r="M6775" s="76" t="s">
        <v>12562</v>
      </c>
      <c r="N6775" s="76" t="s">
        <v>12564</v>
      </c>
    </row>
    <row r="6776" spans="1:14" x14ac:dyDescent="0.25">
      <c r="A6776" s="71" t="s">
        <v>14619</v>
      </c>
      <c r="B6776" s="72" t="s">
        <v>6354</v>
      </c>
      <c r="C6776" s="71" t="s">
        <v>14598</v>
      </c>
      <c r="D6776" s="73" t="s">
        <v>11867</v>
      </c>
      <c r="E6776" s="71" t="s">
        <v>14600</v>
      </c>
      <c r="F6776" s="75" t="s">
        <v>7803</v>
      </c>
      <c r="G6776" s="75">
        <v>557</v>
      </c>
      <c r="H6776" s="75"/>
      <c r="I6776" s="74" t="s">
        <v>7802</v>
      </c>
      <c r="J6776" s="38">
        <v>25171900</v>
      </c>
      <c r="K6776" s="38" t="s">
        <v>12462</v>
      </c>
      <c r="L6776" s="76" t="str">
        <f t="shared" si="278"/>
        <v>136-0010-03.JPG</v>
      </c>
      <c r="M6776" s="76" t="s">
        <v>12562</v>
      </c>
      <c r="N6776" s="76" t="s">
        <v>12564</v>
      </c>
    </row>
    <row r="6777" spans="1:14" x14ac:dyDescent="0.25">
      <c r="A6777" s="71" t="s">
        <v>14623</v>
      </c>
      <c r="B6777" s="72" t="s">
        <v>6354</v>
      </c>
      <c r="C6777" s="71" t="s">
        <v>14573</v>
      </c>
      <c r="D6777" s="73" t="s">
        <v>11867</v>
      </c>
      <c r="E6777" s="71" t="s">
        <v>14566</v>
      </c>
      <c r="F6777" s="75" t="s">
        <v>7803</v>
      </c>
      <c r="G6777" s="75">
        <v>585</v>
      </c>
      <c r="H6777" s="75"/>
      <c r="I6777" s="74" t="s">
        <v>7802</v>
      </c>
      <c r="J6777" s="38">
        <v>25171900</v>
      </c>
      <c r="K6777" s="38" t="s">
        <v>12462</v>
      </c>
      <c r="L6777" s="76" t="str">
        <f t="shared" si="278"/>
        <v>136-0011-02.JPG</v>
      </c>
      <c r="M6777" s="76" t="s">
        <v>12562</v>
      </c>
      <c r="N6777" s="76" t="s">
        <v>12564</v>
      </c>
    </row>
    <row r="6778" spans="1:14" x14ac:dyDescent="0.25">
      <c r="A6778" s="71" t="s">
        <v>14620</v>
      </c>
      <c r="B6778" s="72" t="s">
        <v>6354</v>
      </c>
      <c r="C6778" s="71" t="s">
        <v>14599</v>
      </c>
      <c r="D6778" s="73" t="s">
        <v>11867</v>
      </c>
      <c r="E6778" s="71" t="s">
        <v>14600</v>
      </c>
      <c r="F6778" s="75" t="s">
        <v>7803</v>
      </c>
      <c r="G6778" s="75">
        <v>557</v>
      </c>
      <c r="H6778" s="75"/>
      <c r="I6778" s="74" t="s">
        <v>7802</v>
      </c>
      <c r="J6778" s="38">
        <v>25171900</v>
      </c>
      <c r="K6778" s="38" t="s">
        <v>12462</v>
      </c>
      <c r="L6778" s="76" t="str">
        <f t="shared" si="278"/>
        <v>136-0011-03.JPG</v>
      </c>
      <c r="M6778" s="76" t="s">
        <v>12562</v>
      </c>
      <c r="N6778" s="76" t="s">
        <v>12564</v>
      </c>
    </row>
    <row r="6779" spans="1:14" x14ac:dyDescent="0.25">
      <c r="A6779" s="71" t="s">
        <v>14624</v>
      </c>
      <c r="B6779" s="72" t="s">
        <v>6354</v>
      </c>
      <c r="C6779" s="71" t="s">
        <v>14574</v>
      </c>
      <c r="D6779" s="73" t="s">
        <v>11867</v>
      </c>
      <c r="E6779" s="71" t="s">
        <v>14566</v>
      </c>
      <c r="F6779" s="75" t="s">
        <v>7803</v>
      </c>
      <c r="G6779" s="75">
        <v>585</v>
      </c>
      <c r="H6779" s="75"/>
      <c r="I6779" s="74" t="s">
        <v>7802</v>
      </c>
      <c r="J6779" s="38">
        <v>25171900</v>
      </c>
      <c r="K6779" s="38" t="s">
        <v>12462</v>
      </c>
      <c r="L6779" s="76" t="str">
        <f t="shared" si="278"/>
        <v>136-0013-02.JPG</v>
      </c>
      <c r="M6779" s="76" t="s">
        <v>12562</v>
      </c>
      <c r="N6779" s="76" t="s">
        <v>12564</v>
      </c>
    </row>
    <row r="6780" spans="1:14" x14ac:dyDescent="0.25">
      <c r="A6780" s="71" t="s">
        <v>14625</v>
      </c>
      <c r="B6780" s="72" t="s">
        <v>6354</v>
      </c>
      <c r="C6780" s="71" t="s">
        <v>14543</v>
      </c>
      <c r="D6780" s="73" t="s">
        <v>11867</v>
      </c>
      <c r="E6780" s="71" t="s">
        <v>14544</v>
      </c>
      <c r="F6780" s="75" t="s">
        <v>7803</v>
      </c>
      <c r="G6780" s="75">
        <v>585</v>
      </c>
      <c r="H6780" s="75"/>
      <c r="I6780" s="74" t="s">
        <v>7802</v>
      </c>
      <c r="J6780" s="38">
        <v>25171900</v>
      </c>
      <c r="K6780" s="38" t="s">
        <v>12462</v>
      </c>
      <c r="L6780" s="76" t="str">
        <f t="shared" si="278"/>
        <v>136-0014-02.JPG</v>
      </c>
      <c r="M6780" s="76" t="s">
        <v>12562</v>
      </c>
      <c r="N6780" s="76" t="s">
        <v>12564</v>
      </c>
    </row>
    <row r="6781" spans="1:14" x14ac:dyDescent="0.25">
      <c r="A6781" s="71" t="s">
        <v>14626</v>
      </c>
      <c r="B6781" s="72" t="s">
        <v>6354</v>
      </c>
      <c r="C6781" s="71" t="s">
        <v>14545</v>
      </c>
      <c r="D6781" s="73" t="s">
        <v>11867</v>
      </c>
      <c r="E6781" s="71" t="s">
        <v>14544</v>
      </c>
      <c r="F6781" s="75" t="s">
        <v>7803</v>
      </c>
      <c r="G6781" s="75">
        <v>585</v>
      </c>
      <c r="H6781" s="75"/>
      <c r="I6781" s="74" t="s">
        <v>7802</v>
      </c>
      <c r="J6781" s="38">
        <v>25171900</v>
      </c>
      <c r="K6781" s="38" t="s">
        <v>12462</v>
      </c>
      <c r="L6781" s="76" t="str">
        <f t="shared" si="278"/>
        <v>136-0017-02.JPG</v>
      </c>
      <c r="M6781" s="76" t="s">
        <v>12562</v>
      </c>
      <c r="N6781" s="76" t="s">
        <v>12564</v>
      </c>
    </row>
    <row r="6782" spans="1:14" x14ac:dyDescent="0.25">
      <c r="A6782" s="71" t="s">
        <v>14627</v>
      </c>
      <c r="B6782" s="72" t="s">
        <v>6354</v>
      </c>
      <c r="C6782" s="71" t="s">
        <v>14567</v>
      </c>
      <c r="D6782" s="73" t="s">
        <v>11867</v>
      </c>
      <c r="E6782" s="71" t="s">
        <v>14566</v>
      </c>
      <c r="F6782" s="75" t="s">
        <v>7803</v>
      </c>
      <c r="G6782" s="75">
        <v>585</v>
      </c>
      <c r="H6782" s="75"/>
      <c r="I6782" s="74" t="s">
        <v>7802</v>
      </c>
      <c r="J6782" s="38">
        <v>25171900</v>
      </c>
      <c r="K6782" s="38" t="s">
        <v>12462</v>
      </c>
      <c r="L6782" s="76" t="str">
        <f t="shared" si="278"/>
        <v>136-0019-02.JPG</v>
      </c>
      <c r="M6782" s="76" t="s">
        <v>12562</v>
      </c>
      <c r="N6782" s="76" t="s">
        <v>12564</v>
      </c>
    </row>
    <row r="6783" spans="1:14" x14ac:dyDescent="0.25">
      <c r="A6783" s="71" t="s">
        <v>14628</v>
      </c>
      <c r="B6783" s="72" t="s">
        <v>6354</v>
      </c>
      <c r="C6783" s="71" t="s">
        <v>14568</v>
      </c>
      <c r="D6783" s="73" t="s">
        <v>11867</v>
      </c>
      <c r="E6783" s="71" t="s">
        <v>14566</v>
      </c>
      <c r="F6783" s="75" t="s">
        <v>7803</v>
      </c>
      <c r="G6783" s="75">
        <v>585</v>
      </c>
      <c r="H6783" s="75"/>
      <c r="I6783" s="74" t="s">
        <v>7802</v>
      </c>
      <c r="J6783" s="38">
        <v>25171900</v>
      </c>
      <c r="K6783" s="38" t="s">
        <v>12462</v>
      </c>
      <c r="L6783" s="76" t="str">
        <f t="shared" si="278"/>
        <v>136-0020-02.JPG</v>
      </c>
      <c r="M6783" s="76" t="s">
        <v>12562</v>
      </c>
      <c r="N6783" s="76" t="s">
        <v>12564</v>
      </c>
    </row>
    <row r="6784" spans="1:14" x14ac:dyDescent="0.25">
      <c r="A6784" s="71" t="s">
        <v>14629</v>
      </c>
      <c r="B6784" s="72" t="s">
        <v>6354</v>
      </c>
      <c r="C6784" s="71" t="s">
        <v>14569</v>
      </c>
      <c r="D6784" s="73" t="s">
        <v>11867</v>
      </c>
      <c r="E6784" s="71" t="s">
        <v>14566</v>
      </c>
      <c r="F6784" s="75" t="s">
        <v>7803</v>
      </c>
      <c r="G6784" s="75">
        <v>585</v>
      </c>
      <c r="H6784" s="75"/>
      <c r="I6784" s="74" t="s">
        <v>7802</v>
      </c>
      <c r="J6784" s="38">
        <v>25171900</v>
      </c>
      <c r="K6784" s="38" t="s">
        <v>12462</v>
      </c>
      <c r="L6784" s="76" t="str">
        <f t="shared" si="278"/>
        <v>136-0021-02.JPG</v>
      </c>
      <c r="M6784" s="76" t="s">
        <v>12562</v>
      </c>
      <c r="N6784" s="76" t="s">
        <v>12564</v>
      </c>
    </row>
    <row r="6785" spans="1:14" x14ac:dyDescent="0.25">
      <c r="A6785" s="71" t="s">
        <v>14630</v>
      </c>
      <c r="B6785" s="72" t="s">
        <v>6354</v>
      </c>
      <c r="C6785" s="71" t="s">
        <v>14570</v>
      </c>
      <c r="D6785" s="73" t="s">
        <v>11867</v>
      </c>
      <c r="E6785" s="71" t="s">
        <v>14566</v>
      </c>
      <c r="F6785" s="75" t="s">
        <v>7803</v>
      </c>
      <c r="G6785" s="75">
        <v>585</v>
      </c>
      <c r="H6785" s="75"/>
      <c r="I6785" s="74" t="s">
        <v>7802</v>
      </c>
      <c r="J6785" s="38">
        <v>25171900</v>
      </c>
      <c r="K6785" s="38" t="s">
        <v>12462</v>
      </c>
      <c r="L6785" s="76" t="str">
        <f t="shared" si="278"/>
        <v>136-0022-02.JPG</v>
      </c>
      <c r="M6785" s="76" t="s">
        <v>12562</v>
      </c>
      <c r="N6785" s="76" t="s">
        <v>12564</v>
      </c>
    </row>
    <row r="6786" spans="1:14" x14ac:dyDescent="0.25">
      <c r="A6786" s="71" t="s">
        <v>14514</v>
      </c>
      <c r="B6786" s="72" t="s">
        <v>6354</v>
      </c>
      <c r="C6786" s="71" t="s">
        <v>14506</v>
      </c>
      <c r="D6786" s="73" t="s">
        <v>11867</v>
      </c>
      <c r="E6786" s="71" t="s">
        <v>14507</v>
      </c>
      <c r="F6786" s="75" t="s">
        <v>7803</v>
      </c>
      <c r="G6786" s="75">
        <v>487</v>
      </c>
      <c r="H6786" s="75"/>
      <c r="I6786" s="74" t="s">
        <v>7802</v>
      </c>
      <c r="J6786" s="38">
        <v>25171900</v>
      </c>
      <c r="K6786" s="38" t="s">
        <v>12462</v>
      </c>
      <c r="L6786" s="76" t="str">
        <f t="shared" si="278"/>
        <v>136-0024-01.JPG</v>
      </c>
      <c r="M6786" s="76" t="s">
        <v>12562</v>
      </c>
      <c r="N6786" s="76" t="s">
        <v>12564</v>
      </c>
    </row>
    <row r="6787" spans="1:14" x14ac:dyDescent="0.25">
      <c r="A6787" s="71" t="s">
        <v>14512</v>
      </c>
      <c r="B6787" s="72" t="s">
        <v>6354</v>
      </c>
      <c r="C6787" s="71" t="s">
        <v>14505</v>
      </c>
      <c r="D6787" s="73" t="s">
        <v>11867</v>
      </c>
      <c r="E6787" s="71" t="s">
        <v>14507</v>
      </c>
      <c r="F6787" s="75" t="s">
        <v>7803</v>
      </c>
      <c r="G6787" s="75">
        <v>479</v>
      </c>
      <c r="H6787" s="75"/>
      <c r="I6787" s="74" t="s">
        <v>7802</v>
      </c>
      <c r="J6787" s="38">
        <v>25171900</v>
      </c>
      <c r="K6787" s="38" t="s">
        <v>12462</v>
      </c>
      <c r="L6787" s="76" t="str">
        <f t="shared" si="278"/>
        <v>136-0028-01.JPG</v>
      </c>
      <c r="M6787" s="76" t="s">
        <v>12562</v>
      </c>
      <c r="N6787" s="76" t="s">
        <v>12564</v>
      </c>
    </row>
    <row r="6788" spans="1:14" x14ac:dyDescent="0.25">
      <c r="A6788" s="71" t="s">
        <v>14631</v>
      </c>
      <c r="B6788" s="72" t="s">
        <v>6354</v>
      </c>
      <c r="C6788" s="71" t="s">
        <v>14575</v>
      </c>
      <c r="D6788" s="73" t="s">
        <v>11867</v>
      </c>
      <c r="E6788" s="71" t="s">
        <v>14566</v>
      </c>
      <c r="F6788" s="75" t="s">
        <v>7803</v>
      </c>
      <c r="G6788" s="75">
        <v>585</v>
      </c>
      <c r="H6788" s="75"/>
      <c r="I6788" s="74" t="s">
        <v>7802</v>
      </c>
      <c r="J6788" s="38">
        <v>25171900</v>
      </c>
      <c r="K6788" s="38" t="s">
        <v>12462</v>
      </c>
      <c r="L6788" s="76" t="str">
        <f t="shared" si="278"/>
        <v>136-0030-02.JPG</v>
      </c>
      <c r="M6788" s="76" t="s">
        <v>12562</v>
      </c>
      <c r="N6788" s="76" t="s">
        <v>12564</v>
      </c>
    </row>
    <row r="6789" spans="1:14" x14ac:dyDescent="0.25">
      <c r="A6789" s="71" t="s">
        <v>14632</v>
      </c>
      <c r="B6789" s="72" t="s">
        <v>6354</v>
      </c>
      <c r="C6789" s="71" t="s">
        <v>14577</v>
      </c>
      <c r="D6789" s="73" t="s">
        <v>11867</v>
      </c>
      <c r="E6789" s="71" t="s">
        <v>14566</v>
      </c>
      <c r="F6789" s="75" t="s">
        <v>7803</v>
      </c>
      <c r="G6789" s="75">
        <v>585</v>
      </c>
      <c r="H6789" s="75"/>
      <c r="I6789" s="74" t="s">
        <v>7802</v>
      </c>
      <c r="J6789" s="38">
        <v>25171900</v>
      </c>
      <c r="K6789" s="38" t="s">
        <v>12462</v>
      </c>
      <c r="L6789" s="76" t="str">
        <f t="shared" si="278"/>
        <v>136-0032-02.JPG</v>
      </c>
      <c r="M6789" s="76" t="s">
        <v>12562</v>
      </c>
      <c r="N6789" s="76" t="s">
        <v>12564</v>
      </c>
    </row>
    <row r="6790" spans="1:14" x14ac:dyDescent="0.25">
      <c r="A6790" s="71" t="s">
        <v>14633</v>
      </c>
      <c r="B6790" s="72" t="s">
        <v>6354</v>
      </c>
      <c r="C6790" s="71" t="s">
        <v>14576</v>
      </c>
      <c r="D6790" s="73" t="s">
        <v>11867</v>
      </c>
      <c r="E6790" s="71" t="s">
        <v>14566</v>
      </c>
      <c r="F6790" s="75" t="s">
        <v>7803</v>
      </c>
      <c r="G6790" s="75">
        <v>585</v>
      </c>
      <c r="H6790" s="75"/>
      <c r="I6790" s="74" t="s">
        <v>7802</v>
      </c>
      <c r="J6790" s="38">
        <v>25171900</v>
      </c>
      <c r="K6790" s="38" t="s">
        <v>12462</v>
      </c>
      <c r="L6790" s="76" t="str">
        <f t="shared" si="278"/>
        <v>136-0034-02.JPG</v>
      </c>
      <c r="M6790" s="76" t="s">
        <v>12562</v>
      </c>
      <c r="N6790" s="76" t="s">
        <v>12564</v>
      </c>
    </row>
    <row r="6791" spans="1:14" x14ac:dyDescent="0.25">
      <c r="A6791" s="71" t="s">
        <v>14511</v>
      </c>
      <c r="B6791" s="72" t="s">
        <v>6354</v>
      </c>
      <c r="C6791" s="71" t="s">
        <v>14504</v>
      </c>
      <c r="D6791" s="73" t="s">
        <v>11867</v>
      </c>
      <c r="E6791" s="71" t="s">
        <v>14540</v>
      </c>
      <c r="F6791" s="75" t="s">
        <v>7803</v>
      </c>
      <c r="G6791" s="75">
        <v>479</v>
      </c>
      <c r="H6791" s="75"/>
      <c r="I6791" s="74" t="s">
        <v>7802</v>
      </c>
      <c r="J6791" s="38">
        <v>25171900</v>
      </c>
      <c r="K6791" s="38" t="s">
        <v>12462</v>
      </c>
      <c r="L6791" s="76" t="str">
        <f t="shared" si="278"/>
        <v>136-0047-01.JPG</v>
      </c>
      <c r="M6791" s="76" t="s">
        <v>12562</v>
      </c>
      <c r="N6791" s="76" t="s">
        <v>12564</v>
      </c>
    </row>
    <row r="6792" spans="1:14" x14ac:dyDescent="0.25">
      <c r="A6792" s="71" t="s">
        <v>14509</v>
      </c>
      <c r="B6792" s="72" t="s">
        <v>6354</v>
      </c>
      <c r="C6792" s="71" t="s">
        <v>14501</v>
      </c>
      <c r="D6792" s="73" t="s">
        <v>11867</v>
      </c>
      <c r="E6792" s="71" t="s">
        <v>14541</v>
      </c>
      <c r="F6792" s="75" t="s">
        <v>7803</v>
      </c>
      <c r="G6792" s="75">
        <v>487</v>
      </c>
      <c r="H6792" s="75"/>
      <c r="I6792" s="74" t="s">
        <v>7802</v>
      </c>
      <c r="J6792" s="38">
        <v>25171900</v>
      </c>
      <c r="K6792" s="38" t="s">
        <v>12462</v>
      </c>
      <c r="L6792" s="76" t="str">
        <f t="shared" si="278"/>
        <v>136-0059-01.JPG</v>
      </c>
      <c r="M6792" s="76" t="s">
        <v>12562</v>
      </c>
      <c r="N6792" s="76" t="s">
        <v>12564</v>
      </c>
    </row>
    <row r="6793" spans="1:14" x14ac:dyDescent="0.25">
      <c r="A6793" s="71" t="s">
        <v>14510</v>
      </c>
      <c r="B6793" s="72" t="s">
        <v>6354</v>
      </c>
      <c r="C6793" s="71" t="s">
        <v>14502</v>
      </c>
      <c r="D6793" s="73" t="s">
        <v>11867</v>
      </c>
      <c r="E6793" s="71" t="s">
        <v>14540</v>
      </c>
      <c r="F6793" s="75" t="s">
        <v>7803</v>
      </c>
      <c r="G6793" s="75">
        <v>487</v>
      </c>
      <c r="H6793" s="75"/>
      <c r="I6793" s="74" t="s">
        <v>7802</v>
      </c>
      <c r="J6793" s="38">
        <v>25171900</v>
      </c>
      <c r="K6793" s="38" t="s">
        <v>12462</v>
      </c>
      <c r="L6793" s="76" t="str">
        <f t="shared" si="278"/>
        <v>136-0070-01.JPG</v>
      </c>
      <c r="M6793" s="76" t="s">
        <v>12562</v>
      </c>
      <c r="N6793" s="76" t="s">
        <v>12564</v>
      </c>
    </row>
    <row r="6794" spans="1:14" x14ac:dyDescent="0.25">
      <c r="A6794" s="71" t="s">
        <v>14513</v>
      </c>
      <c r="B6794" s="72" t="s">
        <v>6354</v>
      </c>
      <c r="C6794" s="71" t="s">
        <v>14503</v>
      </c>
      <c r="D6794" s="73" t="s">
        <v>11867</v>
      </c>
      <c r="E6794" s="71" t="s">
        <v>14542</v>
      </c>
      <c r="F6794" s="75" t="s">
        <v>7803</v>
      </c>
      <c r="G6794" s="75">
        <v>487</v>
      </c>
      <c r="H6794" s="75"/>
      <c r="I6794" s="74" t="s">
        <v>7802</v>
      </c>
      <c r="J6794" s="38">
        <v>25171900</v>
      </c>
      <c r="K6794" s="38" t="s">
        <v>12462</v>
      </c>
      <c r="L6794" s="76" t="str">
        <f t="shared" si="278"/>
        <v>136-0071-01.JPG</v>
      </c>
      <c r="M6794" s="76" t="s">
        <v>12562</v>
      </c>
      <c r="N6794" s="76" t="s">
        <v>12564</v>
      </c>
    </row>
    <row r="6795" spans="1:14" x14ac:dyDescent="0.25">
      <c r="A6795" s="71" t="s">
        <v>14508</v>
      </c>
      <c r="B6795" s="72" t="s">
        <v>6354</v>
      </c>
      <c r="C6795" s="71" t="s">
        <v>14500</v>
      </c>
      <c r="D6795" s="73" t="s">
        <v>11867</v>
      </c>
      <c r="E6795" s="71" t="s">
        <v>14507</v>
      </c>
      <c r="F6795" s="75" t="s">
        <v>7803</v>
      </c>
      <c r="G6795" s="75">
        <v>487</v>
      </c>
      <c r="H6795" s="75"/>
      <c r="I6795" s="74" t="s">
        <v>7802</v>
      </c>
      <c r="J6795" s="38">
        <v>25171900</v>
      </c>
      <c r="K6795" s="38" t="s">
        <v>12462</v>
      </c>
      <c r="L6795" s="76" t="str">
        <f t="shared" si="278"/>
        <v>136-0079-01.JPG</v>
      </c>
      <c r="M6795" s="76" t="s">
        <v>12562</v>
      </c>
      <c r="N6795" s="76" t="s">
        <v>12564</v>
      </c>
    </row>
    <row r="6796" spans="1:14" x14ac:dyDescent="0.25">
      <c r="A6796" s="71" t="s">
        <v>6355</v>
      </c>
      <c r="B6796" s="72" t="s">
        <v>6354</v>
      </c>
      <c r="C6796" s="71" t="s">
        <v>6356</v>
      </c>
      <c r="D6796" s="73" t="s">
        <v>14859</v>
      </c>
      <c r="E6796" s="71" t="s">
        <v>14416</v>
      </c>
      <c r="F6796" s="75" t="s">
        <v>7803</v>
      </c>
      <c r="G6796" s="75">
        <v>447</v>
      </c>
      <c r="H6796" s="75"/>
      <c r="I6796" s="74" t="s">
        <v>7802</v>
      </c>
      <c r="J6796" s="38">
        <v>25171900</v>
      </c>
      <c r="K6796" s="38" t="s">
        <v>12462</v>
      </c>
      <c r="L6796" s="76" t="str">
        <f t="shared" ref="L6796:L6827" si="279">CONCATENATE(A6796,K6796)</f>
        <v>136-1124-01.JPG</v>
      </c>
      <c r="M6796" s="76" t="s">
        <v>12562</v>
      </c>
      <c r="N6796" s="76" t="s">
        <v>12564</v>
      </c>
    </row>
    <row r="6797" spans="1:14" x14ac:dyDescent="0.25">
      <c r="A6797" s="71" t="s">
        <v>6357</v>
      </c>
      <c r="B6797" s="72" t="s">
        <v>6354</v>
      </c>
      <c r="C6797" s="71" t="s">
        <v>6358</v>
      </c>
      <c r="D6797" s="73" t="s">
        <v>14859</v>
      </c>
      <c r="E6797" s="71" t="s">
        <v>14417</v>
      </c>
      <c r="F6797" s="75" t="s">
        <v>7803</v>
      </c>
      <c r="G6797" s="75">
        <v>447</v>
      </c>
      <c r="H6797" s="75"/>
      <c r="I6797" s="74" t="s">
        <v>7802</v>
      </c>
      <c r="J6797" s="38">
        <v>25171900</v>
      </c>
      <c r="K6797" s="38" t="s">
        <v>12462</v>
      </c>
      <c r="L6797" s="76" t="str">
        <f t="shared" si="279"/>
        <v>136-1125-01.JPG</v>
      </c>
      <c r="M6797" s="76" t="s">
        <v>12562</v>
      </c>
      <c r="N6797" s="76" t="s">
        <v>12564</v>
      </c>
    </row>
    <row r="6798" spans="1:14" x14ac:dyDescent="0.25">
      <c r="A6798" s="71" t="s">
        <v>6359</v>
      </c>
      <c r="B6798" s="72" t="s">
        <v>6354</v>
      </c>
      <c r="C6798" s="71" t="s">
        <v>6360</v>
      </c>
      <c r="D6798" s="73" t="s">
        <v>14859</v>
      </c>
      <c r="E6798" s="71" t="s">
        <v>14416</v>
      </c>
      <c r="F6798" s="75" t="s">
        <v>7803</v>
      </c>
      <c r="G6798" s="75">
        <v>447</v>
      </c>
      <c r="H6798" s="75"/>
      <c r="I6798" s="74" t="s">
        <v>7802</v>
      </c>
      <c r="J6798" s="38">
        <v>25171900</v>
      </c>
      <c r="K6798" s="38" t="s">
        <v>12462</v>
      </c>
      <c r="L6798" s="76" t="str">
        <f t="shared" si="279"/>
        <v>136-1128-01.JPG</v>
      </c>
      <c r="M6798" s="76" t="s">
        <v>12562</v>
      </c>
      <c r="N6798" s="76" t="s">
        <v>12564</v>
      </c>
    </row>
    <row r="6799" spans="1:14" x14ac:dyDescent="0.25">
      <c r="A6799" s="71" t="s">
        <v>6361</v>
      </c>
      <c r="B6799" s="72" t="s">
        <v>6354</v>
      </c>
      <c r="C6799" s="71" t="s">
        <v>6362</v>
      </c>
      <c r="D6799" s="73" t="s">
        <v>14859</v>
      </c>
      <c r="E6799" s="71" t="s">
        <v>14417</v>
      </c>
      <c r="F6799" s="75" t="s">
        <v>7803</v>
      </c>
      <c r="G6799" s="75">
        <v>447</v>
      </c>
      <c r="H6799" s="75"/>
      <c r="I6799" s="74" t="s">
        <v>7802</v>
      </c>
      <c r="J6799" s="38">
        <v>25171900</v>
      </c>
      <c r="K6799" s="38" t="s">
        <v>12462</v>
      </c>
      <c r="L6799" s="76" t="str">
        <f t="shared" si="279"/>
        <v>136-1129-01.JPG</v>
      </c>
      <c r="M6799" s="76" t="s">
        <v>12562</v>
      </c>
      <c r="N6799" s="76" t="s">
        <v>12564</v>
      </c>
    </row>
    <row r="6800" spans="1:14" x14ac:dyDescent="0.25">
      <c r="A6800" s="71" t="s">
        <v>6363</v>
      </c>
      <c r="B6800" s="72" t="s">
        <v>6354</v>
      </c>
      <c r="C6800" s="71" t="s">
        <v>6364</v>
      </c>
      <c r="D6800" s="73" t="s">
        <v>14859</v>
      </c>
      <c r="E6800" s="71" t="s">
        <v>14416</v>
      </c>
      <c r="F6800" s="75" t="s">
        <v>7803</v>
      </c>
      <c r="G6800" s="75">
        <v>447</v>
      </c>
      <c r="H6800" s="75"/>
      <c r="I6800" s="74" t="s">
        <v>7802</v>
      </c>
      <c r="J6800" s="38">
        <v>25171900</v>
      </c>
      <c r="K6800" s="38" t="s">
        <v>12462</v>
      </c>
      <c r="L6800" s="76" t="str">
        <f t="shared" si="279"/>
        <v>136-1134-01.JPG</v>
      </c>
      <c r="M6800" s="76" t="s">
        <v>12562</v>
      </c>
      <c r="N6800" s="76" t="s">
        <v>12564</v>
      </c>
    </row>
    <row r="6801" spans="1:14" x14ac:dyDescent="0.25">
      <c r="A6801" s="71" t="s">
        <v>6365</v>
      </c>
      <c r="B6801" s="72" t="s">
        <v>6354</v>
      </c>
      <c r="C6801" s="71" t="s">
        <v>6366</v>
      </c>
      <c r="D6801" s="73" t="s">
        <v>14859</v>
      </c>
      <c r="E6801" s="71" t="s">
        <v>14418</v>
      </c>
      <c r="F6801" s="75" t="s">
        <v>7803</v>
      </c>
      <c r="G6801" s="75">
        <v>447</v>
      </c>
      <c r="H6801" s="75"/>
      <c r="I6801" s="74" t="s">
        <v>7802</v>
      </c>
      <c r="J6801" s="38">
        <v>25171900</v>
      </c>
      <c r="K6801" s="38" t="s">
        <v>12462</v>
      </c>
      <c r="L6801" s="76" t="str">
        <f t="shared" si="279"/>
        <v>136-1136-01.JPG</v>
      </c>
      <c r="M6801" s="76" t="s">
        <v>12562</v>
      </c>
      <c r="N6801" s="76" t="s">
        <v>12564</v>
      </c>
    </row>
    <row r="6802" spans="1:14" x14ac:dyDescent="0.25">
      <c r="A6802" s="71" t="s">
        <v>7588</v>
      </c>
      <c r="B6802" s="72" t="s">
        <v>6354</v>
      </c>
      <c r="C6802" s="71" t="s">
        <v>7589</v>
      </c>
      <c r="D6802" s="73" t="s">
        <v>14859</v>
      </c>
      <c r="E6802" s="71" t="s">
        <v>14419</v>
      </c>
      <c r="F6802" s="75" t="s">
        <v>7803</v>
      </c>
      <c r="G6802" s="75">
        <v>447</v>
      </c>
      <c r="H6802" s="75"/>
      <c r="I6802" s="74" t="s">
        <v>7802</v>
      </c>
      <c r="J6802" s="38">
        <v>25171900</v>
      </c>
      <c r="K6802" s="38" t="s">
        <v>12462</v>
      </c>
      <c r="L6802" s="76" t="str">
        <f t="shared" si="279"/>
        <v>136-1143-01.JPG</v>
      </c>
      <c r="M6802" s="76" t="s">
        <v>12562</v>
      </c>
      <c r="N6802" s="76" t="s">
        <v>12564</v>
      </c>
    </row>
    <row r="6803" spans="1:14" x14ac:dyDescent="0.25">
      <c r="A6803" s="71" t="s">
        <v>6367</v>
      </c>
      <c r="B6803" s="72" t="s">
        <v>6354</v>
      </c>
      <c r="C6803" s="71" t="s">
        <v>6368</v>
      </c>
      <c r="D6803" s="73" t="s">
        <v>14859</v>
      </c>
      <c r="E6803" s="71" t="s">
        <v>14416</v>
      </c>
      <c r="F6803" s="75" t="s">
        <v>7803</v>
      </c>
      <c r="G6803" s="75">
        <v>447</v>
      </c>
      <c r="H6803" s="75"/>
      <c r="I6803" s="74" t="s">
        <v>7802</v>
      </c>
      <c r="J6803" s="38">
        <v>25171900</v>
      </c>
      <c r="K6803" s="38" t="s">
        <v>12462</v>
      </c>
      <c r="L6803" s="76" t="str">
        <f t="shared" si="279"/>
        <v>136-1155-01.JPG</v>
      </c>
      <c r="M6803" s="76" t="s">
        <v>12562</v>
      </c>
      <c r="N6803" s="76" t="s">
        <v>12564</v>
      </c>
    </row>
    <row r="6804" spans="1:14" x14ac:dyDescent="0.25">
      <c r="A6804" s="71" t="s">
        <v>6369</v>
      </c>
      <c r="B6804" s="72" t="s">
        <v>6354</v>
      </c>
      <c r="C6804" s="71" t="s">
        <v>6370</v>
      </c>
      <c r="D6804" s="73" t="s">
        <v>14859</v>
      </c>
      <c r="E6804" s="71" t="s">
        <v>14416</v>
      </c>
      <c r="F6804" s="75" t="s">
        <v>7803</v>
      </c>
      <c r="G6804" s="75">
        <v>447</v>
      </c>
      <c r="H6804" s="75"/>
      <c r="I6804" s="74" t="s">
        <v>7802</v>
      </c>
      <c r="J6804" s="38">
        <v>25171900</v>
      </c>
      <c r="K6804" s="38" t="s">
        <v>12462</v>
      </c>
      <c r="L6804" s="76" t="str">
        <f t="shared" si="279"/>
        <v>136-1162-01.JPG</v>
      </c>
      <c r="M6804" s="76" t="s">
        <v>12562</v>
      </c>
      <c r="N6804" s="76" t="s">
        <v>12564</v>
      </c>
    </row>
    <row r="6805" spans="1:14" x14ac:dyDescent="0.25">
      <c r="A6805" s="71" t="s">
        <v>6371</v>
      </c>
      <c r="B6805" s="72" t="s">
        <v>6354</v>
      </c>
      <c r="C6805" s="71" t="s">
        <v>6372</v>
      </c>
      <c r="D6805" s="73" t="s">
        <v>14859</v>
      </c>
      <c r="E6805" s="71" t="s">
        <v>14417</v>
      </c>
      <c r="F6805" s="75" t="s">
        <v>7803</v>
      </c>
      <c r="G6805" s="75">
        <v>447</v>
      </c>
      <c r="H6805" s="75"/>
      <c r="I6805" s="74" t="s">
        <v>7802</v>
      </c>
      <c r="J6805" s="38">
        <v>25171900</v>
      </c>
      <c r="K6805" s="38" t="s">
        <v>12462</v>
      </c>
      <c r="L6805" s="76" t="str">
        <f t="shared" si="279"/>
        <v>136-1165-01.JPG</v>
      </c>
      <c r="M6805" s="76" t="s">
        <v>12562</v>
      </c>
      <c r="N6805" s="76" t="s">
        <v>12564</v>
      </c>
    </row>
    <row r="6806" spans="1:14" x14ac:dyDescent="0.25">
      <c r="A6806" s="71" t="s">
        <v>6373</v>
      </c>
      <c r="B6806" s="72" t="s">
        <v>6354</v>
      </c>
      <c r="C6806" s="71" t="s">
        <v>6374</v>
      </c>
      <c r="D6806" s="73" t="s">
        <v>14859</v>
      </c>
      <c r="E6806" s="71" t="s">
        <v>14419</v>
      </c>
      <c r="F6806" s="75" t="s">
        <v>7803</v>
      </c>
      <c r="G6806" s="75">
        <v>447</v>
      </c>
      <c r="H6806" s="75"/>
      <c r="I6806" s="74" t="s">
        <v>7802</v>
      </c>
      <c r="J6806" s="38">
        <v>25171900</v>
      </c>
      <c r="K6806" s="38" t="s">
        <v>12462</v>
      </c>
      <c r="L6806" s="76" t="str">
        <f t="shared" si="279"/>
        <v>136-1178-01.JPG</v>
      </c>
      <c r="M6806" s="76" t="s">
        <v>12562</v>
      </c>
      <c r="N6806" s="76" t="s">
        <v>12564</v>
      </c>
    </row>
    <row r="6807" spans="1:14" x14ac:dyDescent="0.25">
      <c r="A6807" s="71" t="s">
        <v>6375</v>
      </c>
      <c r="B6807" s="72" t="s">
        <v>6354</v>
      </c>
      <c r="C6807" s="71" t="s">
        <v>6376</v>
      </c>
      <c r="D6807" s="73" t="s">
        <v>14859</v>
      </c>
      <c r="E6807" s="71" t="s">
        <v>14416</v>
      </c>
      <c r="F6807" s="75" t="s">
        <v>7803</v>
      </c>
      <c r="G6807" s="75">
        <v>447</v>
      </c>
      <c r="H6807" s="75"/>
      <c r="I6807" s="74" t="s">
        <v>7802</v>
      </c>
      <c r="J6807" s="38">
        <v>25171900</v>
      </c>
      <c r="K6807" s="38" t="s">
        <v>12462</v>
      </c>
      <c r="L6807" s="76" t="str">
        <f t="shared" si="279"/>
        <v>136-1180-01.JPG</v>
      </c>
      <c r="M6807" s="76" t="s">
        <v>12562</v>
      </c>
      <c r="N6807" s="76" t="s">
        <v>12564</v>
      </c>
    </row>
    <row r="6808" spans="1:14" x14ac:dyDescent="0.25">
      <c r="A6808" s="71" t="s">
        <v>6377</v>
      </c>
      <c r="B6808" s="72" t="s">
        <v>6354</v>
      </c>
      <c r="C6808" s="71" t="s">
        <v>6378</v>
      </c>
      <c r="D6808" s="73" t="s">
        <v>14859</v>
      </c>
      <c r="E6808" s="71" t="s">
        <v>14416</v>
      </c>
      <c r="F6808" s="75" t="s">
        <v>7803</v>
      </c>
      <c r="G6808" s="75">
        <v>447</v>
      </c>
      <c r="H6808" s="75"/>
      <c r="I6808" s="74" t="s">
        <v>7802</v>
      </c>
      <c r="J6808" s="38">
        <v>25171900</v>
      </c>
      <c r="K6808" s="38" t="s">
        <v>12462</v>
      </c>
      <c r="L6808" s="76" t="str">
        <f t="shared" si="279"/>
        <v>136-1201-01.JPG</v>
      </c>
      <c r="M6808" s="76" t="s">
        <v>12562</v>
      </c>
      <c r="N6808" s="76" t="s">
        <v>12564</v>
      </c>
    </row>
    <row r="6809" spans="1:14" x14ac:dyDescent="0.25">
      <c r="A6809" s="71" t="s">
        <v>6379</v>
      </c>
      <c r="B6809" s="72" t="s">
        <v>6354</v>
      </c>
      <c r="C6809" s="71" t="s">
        <v>6380</v>
      </c>
      <c r="D6809" s="73" t="s">
        <v>14859</v>
      </c>
      <c r="E6809" s="71" t="s">
        <v>14416</v>
      </c>
      <c r="F6809" s="75" t="s">
        <v>7803</v>
      </c>
      <c r="G6809" s="75">
        <v>447</v>
      </c>
      <c r="H6809" s="75"/>
      <c r="I6809" s="74" t="s">
        <v>7802</v>
      </c>
      <c r="J6809" s="38">
        <v>25171900</v>
      </c>
      <c r="K6809" s="38" t="s">
        <v>12462</v>
      </c>
      <c r="L6809" s="76" t="str">
        <f t="shared" si="279"/>
        <v>136-1209-01.JPG</v>
      </c>
      <c r="M6809" s="76" t="s">
        <v>12562</v>
      </c>
      <c r="N6809" s="76" t="s">
        <v>12564</v>
      </c>
    </row>
    <row r="6810" spans="1:14" x14ac:dyDescent="0.25">
      <c r="A6810" s="71" t="s">
        <v>6381</v>
      </c>
      <c r="B6810" s="72" t="s">
        <v>6354</v>
      </c>
      <c r="C6810" s="71" t="s">
        <v>6382</v>
      </c>
      <c r="D6810" s="73" t="s">
        <v>14859</v>
      </c>
      <c r="E6810" s="71" t="s">
        <v>14416</v>
      </c>
      <c r="F6810" s="75" t="s">
        <v>7803</v>
      </c>
      <c r="G6810" s="75">
        <v>447</v>
      </c>
      <c r="H6810" s="75"/>
      <c r="I6810" s="74" t="s">
        <v>7802</v>
      </c>
      <c r="J6810" s="38">
        <v>25171900</v>
      </c>
      <c r="K6810" s="38" t="s">
        <v>12462</v>
      </c>
      <c r="L6810" s="76" t="str">
        <f t="shared" si="279"/>
        <v>136-1210-01.JPG</v>
      </c>
      <c r="M6810" s="76" t="s">
        <v>12562</v>
      </c>
      <c r="N6810" s="76" t="s">
        <v>12564</v>
      </c>
    </row>
    <row r="6811" spans="1:14" x14ac:dyDescent="0.25">
      <c r="A6811" s="71" t="s">
        <v>6383</v>
      </c>
      <c r="B6811" s="72" t="s">
        <v>6354</v>
      </c>
      <c r="C6811" s="71" t="s">
        <v>6384</v>
      </c>
      <c r="D6811" s="73" t="s">
        <v>14859</v>
      </c>
      <c r="E6811" s="71" t="s">
        <v>14420</v>
      </c>
      <c r="F6811" s="75" t="s">
        <v>7803</v>
      </c>
      <c r="G6811" s="75">
        <v>447</v>
      </c>
      <c r="H6811" s="75"/>
      <c r="I6811" s="74" t="s">
        <v>7802</v>
      </c>
      <c r="J6811" s="38">
        <v>25171900</v>
      </c>
      <c r="K6811" s="38" t="s">
        <v>12462</v>
      </c>
      <c r="L6811" s="76" t="str">
        <f t="shared" si="279"/>
        <v>136-1213-01.JPG</v>
      </c>
      <c r="M6811" s="76" t="s">
        <v>12562</v>
      </c>
      <c r="N6811" s="76" t="s">
        <v>12564</v>
      </c>
    </row>
    <row r="6812" spans="1:14" x14ac:dyDescent="0.25">
      <c r="A6812" s="71" t="s">
        <v>6385</v>
      </c>
      <c r="B6812" s="72" t="s">
        <v>6354</v>
      </c>
      <c r="C6812" s="71" t="s">
        <v>6386</v>
      </c>
      <c r="D6812" s="73" t="s">
        <v>14859</v>
      </c>
      <c r="E6812" s="71" t="s">
        <v>14417</v>
      </c>
      <c r="F6812" s="75" t="s">
        <v>7803</v>
      </c>
      <c r="G6812" s="75">
        <v>447</v>
      </c>
      <c r="H6812" s="75"/>
      <c r="I6812" s="74" t="s">
        <v>7802</v>
      </c>
      <c r="J6812" s="38">
        <v>25171900</v>
      </c>
      <c r="K6812" s="38" t="s">
        <v>12462</v>
      </c>
      <c r="L6812" s="76" t="str">
        <f t="shared" si="279"/>
        <v>136-1217-01.JPG</v>
      </c>
      <c r="M6812" s="76" t="s">
        <v>12562</v>
      </c>
      <c r="N6812" s="76" t="s">
        <v>12564</v>
      </c>
    </row>
    <row r="6813" spans="1:14" x14ac:dyDescent="0.25">
      <c r="A6813" s="71" t="s">
        <v>6387</v>
      </c>
      <c r="B6813" s="72" t="s">
        <v>6354</v>
      </c>
      <c r="C6813" s="71" t="s">
        <v>6388</v>
      </c>
      <c r="D6813" s="73" t="s">
        <v>14859</v>
      </c>
      <c r="E6813" s="71" t="s">
        <v>14416</v>
      </c>
      <c r="F6813" s="75" t="s">
        <v>7803</v>
      </c>
      <c r="G6813" s="75">
        <v>447</v>
      </c>
      <c r="H6813" s="75"/>
      <c r="I6813" s="74" t="s">
        <v>7802</v>
      </c>
      <c r="J6813" s="38">
        <v>25171900</v>
      </c>
      <c r="K6813" s="38" t="s">
        <v>12462</v>
      </c>
      <c r="L6813" s="76" t="str">
        <f t="shared" si="279"/>
        <v>136-1218-01.JPG</v>
      </c>
      <c r="M6813" s="76" t="s">
        <v>12562</v>
      </c>
      <c r="N6813" s="76" t="s">
        <v>12564</v>
      </c>
    </row>
    <row r="6814" spans="1:14" x14ac:dyDescent="0.25">
      <c r="A6814" s="71" t="s">
        <v>6389</v>
      </c>
      <c r="B6814" s="72" t="s">
        <v>6354</v>
      </c>
      <c r="C6814" s="71" t="s">
        <v>6390</v>
      </c>
      <c r="D6814" s="73" t="s">
        <v>11867</v>
      </c>
      <c r="E6814" s="71" t="s">
        <v>14481</v>
      </c>
      <c r="F6814" s="75" t="s">
        <v>7803</v>
      </c>
      <c r="G6814" s="75">
        <v>537</v>
      </c>
      <c r="H6814" s="75"/>
      <c r="I6814" s="74" t="s">
        <v>7802</v>
      </c>
      <c r="J6814" s="38">
        <v>25171900</v>
      </c>
      <c r="K6814" s="38" t="s">
        <v>12462</v>
      </c>
      <c r="L6814" s="76" t="str">
        <f t="shared" si="279"/>
        <v>136-1221-01.JPG</v>
      </c>
      <c r="M6814" s="76" t="s">
        <v>12562</v>
      </c>
      <c r="N6814" s="76" t="s">
        <v>12564</v>
      </c>
    </row>
    <row r="6815" spans="1:14" x14ac:dyDescent="0.25">
      <c r="A6815" s="71" t="s">
        <v>6391</v>
      </c>
      <c r="B6815" s="72" t="s">
        <v>6354</v>
      </c>
      <c r="C6815" s="71" t="s">
        <v>6392</v>
      </c>
      <c r="D6815" s="73" t="s">
        <v>11867</v>
      </c>
      <c r="E6815" s="71" t="s">
        <v>14480</v>
      </c>
      <c r="F6815" s="75" t="s">
        <v>7803</v>
      </c>
      <c r="G6815" s="75">
        <v>537</v>
      </c>
      <c r="H6815" s="75"/>
      <c r="I6815" s="74" t="s">
        <v>7802</v>
      </c>
      <c r="J6815" s="38">
        <v>25171900</v>
      </c>
      <c r="K6815" s="38" t="s">
        <v>12462</v>
      </c>
      <c r="L6815" s="76" t="str">
        <f t="shared" si="279"/>
        <v>136-1221-02.JPG</v>
      </c>
      <c r="M6815" s="76" t="s">
        <v>12562</v>
      </c>
      <c r="N6815" s="76" t="s">
        <v>12564</v>
      </c>
    </row>
    <row r="6816" spans="1:14" x14ac:dyDescent="0.25">
      <c r="A6816" s="71" t="s">
        <v>6393</v>
      </c>
      <c r="B6816" s="72" t="s">
        <v>6354</v>
      </c>
      <c r="C6816" s="71" t="s">
        <v>6394</v>
      </c>
      <c r="D6816" s="73" t="s">
        <v>14859</v>
      </c>
      <c r="E6816" s="71" t="s">
        <v>14417</v>
      </c>
      <c r="F6816" s="75" t="s">
        <v>7803</v>
      </c>
      <c r="G6816" s="75">
        <v>447</v>
      </c>
      <c r="H6816" s="75"/>
      <c r="I6816" s="74" t="s">
        <v>7802</v>
      </c>
      <c r="J6816" s="38">
        <v>25171900</v>
      </c>
      <c r="K6816" s="38" t="s">
        <v>12462</v>
      </c>
      <c r="L6816" s="76" t="str">
        <f t="shared" si="279"/>
        <v>136-1227-01.JPG</v>
      </c>
      <c r="M6816" s="76" t="s">
        <v>12562</v>
      </c>
      <c r="N6816" s="76" t="s">
        <v>12564</v>
      </c>
    </row>
    <row r="6817" spans="1:14" x14ac:dyDescent="0.25">
      <c r="A6817" s="71" t="s">
        <v>6395</v>
      </c>
      <c r="B6817" s="72" t="s">
        <v>6354</v>
      </c>
      <c r="C6817" s="71" t="s">
        <v>6396</v>
      </c>
      <c r="D6817" s="73" t="s">
        <v>14859</v>
      </c>
      <c r="E6817" s="71" t="s">
        <v>14416</v>
      </c>
      <c r="F6817" s="75" t="s">
        <v>7803</v>
      </c>
      <c r="G6817" s="75">
        <v>447</v>
      </c>
      <c r="H6817" s="75"/>
      <c r="I6817" s="74" t="s">
        <v>7802</v>
      </c>
      <c r="J6817" s="38">
        <v>25171900</v>
      </c>
      <c r="K6817" s="38" t="s">
        <v>12462</v>
      </c>
      <c r="L6817" s="76" t="str">
        <f t="shared" si="279"/>
        <v>136-1230-01.JPG</v>
      </c>
      <c r="M6817" s="76" t="s">
        <v>12562</v>
      </c>
      <c r="N6817" s="76" t="s">
        <v>12564</v>
      </c>
    </row>
    <row r="6818" spans="1:14" x14ac:dyDescent="0.25">
      <c r="A6818" s="71" t="s">
        <v>6397</v>
      </c>
      <c r="B6818" s="72" t="s">
        <v>6354</v>
      </c>
      <c r="C6818" s="71" t="s">
        <v>6398</v>
      </c>
      <c r="D6818" s="73" t="s">
        <v>14859</v>
      </c>
      <c r="E6818" s="71" t="s">
        <v>14421</v>
      </c>
      <c r="F6818" s="75" t="s">
        <v>7803</v>
      </c>
      <c r="G6818" s="75">
        <v>447</v>
      </c>
      <c r="H6818" s="75"/>
      <c r="I6818" s="74" t="s">
        <v>7802</v>
      </c>
      <c r="J6818" s="38">
        <v>25171900</v>
      </c>
      <c r="K6818" s="38" t="s">
        <v>12462</v>
      </c>
      <c r="L6818" s="76" t="str">
        <f t="shared" si="279"/>
        <v>136-1239-01.JPG</v>
      </c>
      <c r="M6818" s="76" t="s">
        <v>12562</v>
      </c>
      <c r="N6818" s="76" t="s">
        <v>12564</v>
      </c>
    </row>
    <row r="6819" spans="1:14" x14ac:dyDescent="0.25">
      <c r="A6819" s="71" t="s">
        <v>6399</v>
      </c>
      <c r="B6819" s="72" t="s">
        <v>6354</v>
      </c>
      <c r="C6819" s="71" t="s">
        <v>6400</v>
      </c>
      <c r="D6819" s="73" t="s">
        <v>14859</v>
      </c>
      <c r="E6819" s="71" t="s">
        <v>14416</v>
      </c>
      <c r="F6819" s="75" t="s">
        <v>7803</v>
      </c>
      <c r="G6819" s="75">
        <v>447</v>
      </c>
      <c r="H6819" s="75"/>
      <c r="I6819" s="74" t="s">
        <v>7802</v>
      </c>
      <c r="J6819" s="38">
        <v>25171900</v>
      </c>
      <c r="K6819" s="38" t="s">
        <v>12462</v>
      </c>
      <c r="L6819" s="76" t="str">
        <f t="shared" si="279"/>
        <v>136-1240-01.JPG</v>
      </c>
      <c r="M6819" s="76" t="s">
        <v>12562</v>
      </c>
      <c r="N6819" s="76" t="s">
        <v>12564</v>
      </c>
    </row>
    <row r="6820" spans="1:14" x14ac:dyDescent="0.25">
      <c r="A6820" s="71" t="s">
        <v>6401</v>
      </c>
      <c r="B6820" s="72" t="s">
        <v>6354</v>
      </c>
      <c r="C6820" s="71" t="s">
        <v>6402</v>
      </c>
      <c r="D6820" s="73" t="s">
        <v>11867</v>
      </c>
      <c r="E6820" s="71" t="s">
        <v>14479</v>
      </c>
      <c r="F6820" s="75" t="s">
        <v>7803</v>
      </c>
      <c r="G6820" s="75">
        <v>847</v>
      </c>
      <c r="H6820" s="75"/>
      <c r="I6820" s="74" t="s">
        <v>7802</v>
      </c>
      <c r="J6820" s="38">
        <v>25171900</v>
      </c>
      <c r="K6820" s="38" t="s">
        <v>12462</v>
      </c>
      <c r="L6820" s="76" t="str">
        <f t="shared" si="279"/>
        <v>136-1242-01.JPG</v>
      </c>
      <c r="M6820" s="76" t="s">
        <v>12562</v>
      </c>
      <c r="N6820" s="76" t="s">
        <v>12564</v>
      </c>
    </row>
    <row r="6821" spans="1:14" x14ac:dyDescent="0.25">
      <c r="A6821" s="71" t="s">
        <v>6403</v>
      </c>
      <c r="B6821" s="72" t="s">
        <v>6354</v>
      </c>
      <c r="C6821" s="71" t="s">
        <v>6404</v>
      </c>
      <c r="D6821" s="73" t="s">
        <v>14859</v>
      </c>
      <c r="E6821" s="71" t="s">
        <v>14422</v>
      </c>
      <c r="F6821" s="75" t="s">
        <v>7803</v>
      </c>
      <c r="G6821" s="75">
        <v>447</v>
      </c>
      <c r="H6821" s="75"/>
      <c r="I6821" s="74" t="s">
        <v>7802</v>
      </c>
      <c r="J6821" s="38">
        <v>25171900</v>
      </c>
      <c r="K6821" s="38" t="s">
        <v>12462</v>
      </c>
      <c r="L6821" s="76" t="str">
        <f t="shared" si="279"/>
        <v>136-1243-01.JPG</v>
      </c>
      <c r="M6821" s="76" t="s">
        <v>12562</v>
      </c>
      <c r="N6821" s="76" t="s">
        <v>12564</v>
      </c>
    </row>
    <row r="6822" spans="1:14" x14ac:dyDescent="0.25">
      <c r="A6822" s="71" t="s">
        <v>6405</v>
      </c>
      <c r="B6822" s="72" t="s">
        <v>6354</v>
      </c>
      <c r="C6822" s="71" t="s">
        <v>6406</v>
      </c>
      <c r="D6822" s="73" t="s">
        <v>14859</v>
      </c>
      <c r="E6822" s="71" t="s">
        <v>14416</v>
      </c>
      <c r="F6822" s="75" t="s">
        <v>7803</v>
      </c>
      <c r="G6822" s="75">
        <v>447</v>
      </c>
      <c r="H6822" s="75"/>
      <c r="I6822" s="74" t="s">
        <v>7802</v>
      </c>
      <c r="J6822" s="38">
        <v>25171900</v>
      </c>
      <c r="K6822" s="38" t="s">
        <v>12462</v>
      </c>
      <c r="L6822" s="76" t="str">
        <f t="shared" si="279"/>
        <v>136-1248-01.JPG</v>
      </c>
      <c r="M6822" s="76" t="s">
        <v>12562</v>
      </c>
      <c r="N6822" s="76" t="s">
        <v>12564</v>
      </c>
    </row>
    <row r="6823" spans="1:14" x14ac:dyDescent="0.25">
      <c r="A6823" s="71" t="s">
        <v>6407</v>
      </c>
      <c r="B6823" s="72" t="s">
        <v>6354</v>
      </c>
      <c r="C6823" s="71" t="s">
        <v>6408</v>
      </c>
      <c r="D6823" s="73" t="s">
        <v>14859</v>
      </c>
      <c r="E6823" s="71" t="s">
        <v>14416</v>
      </c>
      <c r="F6823" s="75" t="s">
        <v>7803</v>
      </c>
      <c r="G6823" s="75">
        <v>447</v>
      </c>
      <c r="H6823" s="75"/>
      <c r="I6823" s="74" t="s">
        <v>7802</v>
      </c>
      <c r="J6823" s="38">
        <v>25171900</v>
      </c>
      <c r="K6823" s="38" t="s">
        <v>12462</v>
      </c>
      <c r="L6823" s="76" t="str">
        <f t="shared" si="279"/>
        <v>136-1251-01.JPG</v>
      </c>
      <c r="M6823" s="76" t="s">
        <v>12562</v>
      </c>
      <c r="N6823" s="76" t="s">
        <v>12564</v>
      </c>
    </row>
    <row r="6824" spans="1:14" x14ac:dyDescent="0.25">
      <c r="A6824" s="71" t="s">
        <v>6409</v>
      </c>
      <c r="B6824" s="72" t="s">
        <v>6354</v>
      </c>
      <c r="C6824" s="71" t="s">
        <v>6410</v>
      </c>
      <c r="D6824" s="73" t="s">
        <v>14859</v>
      </c>
      <c r="E6824" s="71" t="s">
        <v>14416</v>
      </c>
      <c r="F6824" s="75" t="s">
        <v>7803</v>
      </c>
      <c r="G6824" s="75">
        <v>447</v>
      </c>
      <c r="H6824" s="75"/>
      <c r="I6824" s="74" t="s">
        <v>7802</v>
      </c>
      <c r="J6824" s="38">
        <v>25171900</v>
      </c>
      <c r="K6824" s="38" t="s">
        <v>12462</v>
      </c>
      <c r="L6824" s="76" t="str">
        <f t="shared" si="279"/>
        <v>136-1253-01.JPG</v>
      </c>
      <c r="M6824" s="76" t="s">
        <v>12562</v>
      </c>
      <c r="N6824" s="76" t="s">
        <v>12564</v>
      </c>
    </row>
    <row r="6825" spans="1:14" x14ac:dyDescent="0.25">
      <c r="A6825" s="71" t="s">
        <v>6411</v>
      </c>
      <c r="B6825" s="72" t="s">
        <v>6354</v>
      </c>
      <c r="C6825" s="71" t="s">
        <v>6412</v>
      </c>
      <c r="D6825" s="73" t="s">
        <v>14859</v>
      </c>
      <c r="E6825" s="71" t="s">
        <v>14416</v>
      </c>
      <c r="F6825" s="75" t="s">
        <v>7803</v>
      </c>
      <c r="G6825" s="75">
        <v>447</v>
      </c>
      <c r="H6825" s="75"/>
      <c r="I6825" s="74" t="s">
        <v>7802</v>
      </c>
      <c r="J6825" s="38">
        <v>25171900</v>
      </c>
      <c r="K6825" s="38" t="s">
        <v>12462</v>
      </c>
      <c r="L6825" s="76" t="str">
        <f t="shared" si="279"/>
        <v>136-1254-01.JPG</v>
      </c>
      <c r="M6825" s="76" t="s">
        <v>12562</v>
      </c>
      <c r="N6825" s="76" t="s">
        <v>12564</v>
      </c>
    </row>
    <row r="6826" spans="1:14" x14ac:dyDescent="0.25">
      <c r="A6826" s="71" t="s">
        <v>6413</v>
      </c>
      <c r="B6826" s="72" t="s">
        <v>6354</v>
      </c>
      <c r="C6826" s="71" t="s">
        <v>6414</v>
      </c>
      <c r="D6826" s="73" t="s">
        <v>11867</v>
      </c>
      <c r="E6826" s="71" t="s">
        <v>14423</v>
      </c>
      <c r="F6826" s="75" t="s">
        <v>7803</v>
      </c>
      <c r="G6826" s="75">
        <v>447</v>
      </c>
      <c r="H6826" s="75"/>
      <c r="I6826" s="74" t="s">
        <v>7802</v>
      </c>
      <c r="J6826" s="38">
        <v>25171900</v>
      </c>
      <c r="K6826" s="38" t="s">
        <v>12462</v>
      </c>
      <c r="L6826" s="76" t="str">
        <f t="shared" si="279"/>
        <v>136-1256-01.JPG</v>
      </c>
      <c r="M6826" s="76" t="s">
        <v>12562</v>
      </c>
      <c r="N6826" s="76" t="s">
        <v>12564</v>
      </c>
    </row>
    <row r="6827" spans="1:14" x14ac:dyDescent="0.25">
      <c r="A6827" s="71" t="s">
        <v>6415</v>
      </c>
      <c r="B6827" s="72" t="s">
        <v>6354</v>
      </c>
      <c r="C6827" s="71" t="s">
        <v>6416</v>
      </c>
      <c r="D6827" s="73" t="s">
        <v>11867</v>
      </c>
      <c r="E6827" s="71" t="s">
        <v>14478</v>
      </c>
      <c r="F6827" s="75" t="s">
        <v>7803</v>
      </c>
      <c r="G6827" s="75">
        <v>537</v>
      </c>
      <c r="H6827" s="75"/>
      <c r="I6827" s="74" t="s">
        <v>7802</v>
      </c>
      <c r="J6827" s="38">
        <v>25171900</v>
      </c>
      <c r="K6827" s="38" t="s">
        <v>12462</v>
      </c>
      <c r="L6827" s="76" t="str">
        <f t="shared" si="279"/>
        <v>136-1256-02.JPG</v>
      </c>
      <c r="M6827" s="76" t="s">
        <v>12562</v>
      </c>
      <c r="N6827" s="76" t="s">
        <v>12564</v>
      </c>
    </row>
    <row r="6828" spans="1:14" x14ac:dyDescent="0.25">
      <c r="A6828" s="71" t="s">
        <v>6417</v>
      </c>
      <c r="B6828" s="72" t="s">
        <v>6354</v>
      </c>
      <c r="C6828" s="71" t="s">
        <v>6418</v>
      </c>
      <c r="D6828" s="73" t="s">
        <v>11867</v>
      </c>
      <c r="E6828" s="71" t="s">
        <v>14477</v>
      </c>
      <c r="F6828" s="75" t="s">
        <v>7803</v>
      </c>
      <c r="G6828" s="75">
        <v>487</v>
      </c>
      <c r="H6828" s="75"/>
      <c r="I6828" s="74" t="s">
        <v>7802</v>
      </c>
      <c r="J6828" s="38">
        <v>25171900</v>
      </c>
      <c r="K6828" s="38" t="s">
        <v>12462</v>
      </c>
      <c r="L6828" s="76" t="str">
        <f t="shared" ref="L6828:L6855" si="280">CONCATENATE(A6828,K6828)</f>
        <v>136-1256-03.JPG</v>
      </c>
      <c r="M6828" s="76" t="s">
        <v>12562</v>
      </c>
      <c r="N6828" s="76" t="s">
        <v>12564</v>
      </c>
    </row>
    <row r="6829" spans="1:14" x14ac:dyDescent="0.25">
      <c r="A6829" s="71" t="s">
        <v>6419</v>
      </c>
      <c r="B6829" s="72" t="s">
        <v>6354</v>
      </c>
      <c r="C6829" s="71" t="s">
        <v>6420</v>
      </c>
      <c r="D6829" s="73" t="s">
        <v>14859</v>
      </c>
      <c r="E6829" s="71" t="s">
        <v>14416</v>
      </c>
      <c r="F6829" s="75" t="s">
        <v>7803</v>
      </c>
      <c r="G6829" s="75">
        <v>447</v>
      </c>
      <c r="H6829" s="75"/>
      <c r="I6829" s="74" t="s">
        <v>7802</v>
      </c>
      <c r="J6829" s="38">
        <v>25171900</v>
      </c>
      <c r="K6829" s="38" t="s">
        <v>12462</v>
      </c>
      <c r="L6829" s="76" t="str">
        <f t="shared" si="280"/>
        <v>136-1258-01.JPG</v>
      </c>
      <c r="M6829" s="76" t="s">
        <v>12562</v>
      </c>
      <c r="N6829" s="76" t="s">
        <v>12564</v>
      </c>
    </row>
    <row r="6830" spans="1:14" x14ac:dyDescent="0.25">
      <c r="A6830" s="71" t="s">
        <v>6421</v>
      </c>
      <c r="B6830" s="72" t="s">
        <v>6354</v>
      </c>
      <c r="C6830" s="71" t="s">
        <v>6422</v>
      </c>
      <c r="D6830" s="73" t="s">
        <v>14859</v>
      </c>
      <c r="E6830" s="71" t="s">
        <v>14416</v>
      </c>
      <c r="F6830" s="75" t="s">
        <v>7803</v>
      </c>
      <c r="G6830" s="75">
        <v>447</v>
      </c>
      <c r="H6830" s="75"/>
      <c r="I6830" s="74" t="s">
        <v>7802</v>
      </c>
      <c r="J6830" s="38">
        <v>25171900</v>
      </c>
      <c r="K6830" s="38" t="s">
        <v>12462</v>
      </c>
      <c r="L6830" s="76" t="str">
        <f t="shared" si="280"/>
        <v>136-1261-01.JPG</v>
      </c>
      <c r="M6830" s="76" t="s">
        <v>12562</v>
      </c>
      <c r="N6830" s="76" t="s">
        <v>12564</v>
      </c>
    </row>
    <row r="6831" spans="1:14" x14ac:dyDescent="0.25">
      <c r="A6831" s="71" t="s">
        <v>6423</v>
      </c>
      <c r="B6831" s="72" t="s">
        <v>6354</v>
      </c>
      <c r="C6831" s="71" t="s">
        <v>6424</v>
      </c>
      <c r="D6831" s="73" t="s">
        <v>14859</v>
      </c>
      <c r="E6831" s="71" t="s">
        <v>14416</v>
      </c>
      <c r="F6831" s="75" t="s">
        <v>7803</v>
      </c>
      <c r="G6831" s="75">
        <v>447</v>
      </c>
      <c r="H6831" s="75"/>
      <c r="I6831" s="74" t="s">
        <v>7802</v>
      </c>
      <c r="J6831" s="38">
        <v>25171900</v>
      </c>
      <c r="K6831" s="38" t="s">
        <v>12462</v>
      </c>
      <c r="L6831" s="76" t="str">
        <f t="shared" si="280"/>
        <v>136-1262-01.JPG</v>
      </c>
      <c r="M6831" s="76" t="s">
        <v>12562</v>
      </c>
      <c r="N6831" s="76" t="s">
        <v>12564</v>
      </c>
    </row>
    <row r="6832" spans="1:14" x14ac:dyDescent="0.25">
      <c r="A6832" s="71" t="s">
        <v>6425</v>
      </c>
      <c r="B6832" s="72" t="s">
        <v>6354</v>
      </c>
      <c r="C6832" s="71" t="s">
        <v>6426</v>
      </c>
      <c r="D6832" s="73" t="s">
        <v>11867</v>
      </c>
      <c r="E6832" s="71" t="s">
        <v>14424</v>
      </c>
      <c r="F6832" s="75" t="s">
        <v>7803</v>
      </c>
      <c r="G6832" s="75">
        <v>447</v>
      </c>
      <c r="H6832" s="75"/>
      <c r="I6832" s="74" t="s">
        <v>7802</v>
      </c>
      <c r="J6832" s="38">
        <v>25171900</v>
      </c>
      <c r="K6832" s="38" t="s">
        <v>12462</v>
      </c>
      <c r="L6832" s="76" t="str">
        <f t="shared" si="280"/>
        <v>136-1263-01.JPG</v>
      </c>
      <c r="M6832" s="76" t="s">
        <v>12562</v>
      </c>
      <c r="N6832" s="76" t="s">
        <v>12564</v>
      </c>
    </row>
    <row r="6833" spans="1:14" x14ac:dyDescent="0.25">
      <c r="A6833" s="71" t="s">
        <v>6427</v>
      </c>
      <c r="B6833" s="72" t="s">
        <v>6354</v>
      </c>
      <c r="C6833" s="71" t="s">
        <v>6428</v>
      </c>
      <c r="D6833" s="73" t="s">
        <v>11867</v>
      </c>
      <c r="E6833" s="71" t="s">
        <v>14425</v>
      </c>
      <c r="F6833" s="75" t="s">
        <v>7803</v>
      </c>
      <c r="G6833" s="75">
        <v>447</v>
      </c>
      <c r="H6833" s="75"/>
      <c r="I6833" s="74" t="s">
        <v>7802</v>
      </c>
      <c r="J6833" s="38">
        <v>25171900</v>
      </c>
      <c r="K6833" s="38" t="s">
        <v>12462</v>
      </c>
      <c r="L6833" s="76" t="str">
        <f t="shared" si="280"/>
        <v>136-1265-01.JPG</v>
      </c>
      <c r="M6833" s="76" t="s">
        <v>12562</v>
      </c>
      <c r="N6833" s="76" t="s">
        <v>12564</v>
      </c>
    </row>
    <row r="6834" spans="1:14" x14ac:dyDescent="0.25">
      <c r="A6834" s="71" t="s">
        <v>6429</v>
      </c>
      <c r="B6834" s="72" t="s">
        <v>6354</v>
      </c>
      <c r="C6834" s="71" t="s">
        <v>6430</v>
      </c>
      <c r="D6834" s="73" t="s">
        <v>14859</v>
      </c>
      <c r="E6834" s="71" t="s">
        <v>14426</v>
      </c>
      <c r="F6834" s="75" t="s">
        <v>7803</v>
      </c>
      <c r="G6834" s="75">
        <v>447</v>
      </c>
      <c r="H6834" s="75"/>
      <c r="I6834" s="74" t="s">
        <v>7802</v>
      </c>
      <c r="J6834" s="38">
        <v>25171900</v>
      </c>
      <c r="K6834" s="38" t="s">
        <v>12462</v>
      </c>
      <c r="L6834" s="76" t="str">
        <f t="shared" si="280"/>
        <v>136-1270-01.JPG</v>
      </c>
      <c r="M6834" s="76" t="s">
        <v>12562</v>
      </c>
      <c r="N6834" s="76" t="s">
        <v>12564</v>
      </c>
    </row>
    <row r="6835" spans="1:14" x14ac:dyDescent="0.25">
      <c r="A6835" s="71" t="s">
        <v>6431</v>
      </c>
      <c r="B6835" s="72" t="s">
        <v>6354</v>
      </c>
      <c r="C6835" s="71" t="s">
        <v>6432</v>
      </c>
      <c r="D6835" s="73" t="s">
        <v>14859</v>
      </c>
      <c r="E6835" s="71" t="s">
        <v>14427</v>
      </c>
      <c r="F6835" s="75" t="s">
        <v>7803</v>
      </c>
      <c r="G6835" s="75">
        <v>447</v>
      </c>
      <c r="H6835" s="75"/>
      <c r="I6835" s="74" t="s">
        <v>7802</v>
      </c>
      <c r="J6835" s="38">
        <v>25171900</v>
      </c>
      <c r="K6835" s="38" t="s">
        <v>12462</v>
      </c>
      <c r="L6835" s="76" t="str">
        <f t="shared" si="280"/>
        <v>136-1277-01.JPG</v>
      </c>
      <c r="M6835" s="76" t="s">
        <v>12562</v>
      </c>
      <c r="N6835" s="76" t="s">
        <v>12564</v>
      </c>
    </row>
    <row r="6836" spans="1:14" x14ac:dyDescent="0.25">
      <c r="A6836" s="71" t="s">
        <v>6433</v>
      </c>
      <c r="B6836" s="72" t="s">
        <v>6354</v>
      </c>
      <c r="C6836" s="71" t="s">
        <v>6434</v>
      </c>
      <c r="D6836" s="73" t="s">
        <v>14859</v>
      </c>
      <c r="E6836" s="71" t="s">
        <v>14428</v>
      </c>
      <c r="F6836" s="75" t="s">
        <v>7803</v>
      </c>
      <c r="G6836" s="75">
        <v>447</v>
      </c>
      <c r="H6836" s="75"/>
      <c r="I6836" s="74" t="s">
        <v>7802</v>
      </c>
      <c r="J6836" s="38">
        <v>25171900</v>
      </c>
      <c r="K6836" s="38" t="s">
        <v>12462</v>
      </c>
      <c r="L6836" s="76" t="str">
        <f t="shared" si="280"/>
        <v>136-1280-01.JPG</v>
      </c>
      <c r="M6836" s="76" t="s">
        <v>12562</v>
      </c>
      <c r="N6836" s="76" t="s">
        <v>12564</v>
      </c>
    </row>
    <row r="6837" spans="1:14" x14ac:dyDescent="0.25">
      <c r="A6837" s="71" t="s">
        <v>6435</v>
      </c>
      <c r="B6837" s="72" t="s">
        <v>6354</v>
      </c>
      <c r="C6837" s="71" t="s">
        <v>6436</v>
      </c>
      <c r="D6837" s="73" t="s">
        <v>14859</v>
      </c>
      <c r="E6837" s="71" t="s">
        <v>14429</v>
      </c>
      <c r="F6837" s="75" t="s">
        <v>7803</v>
      </c>
      <c r="G6837" s="75">
        <v>447</v>
      </c>
      <c r="H6837" s="75"/>
      <c r="I6837" s="74" t="s">
        <v>7802</v>
      </c>
      <c r="J6837" s="38">
        <v>25171900</v>
      </c>
      <c r="K6837" s="38" t="s">
        <v>12462</v>
      </c>
      <c r="L6837" s="76" t="str">
        <f t="shared" si="280"/>
        <v>136-1281-01.JPG</v>
      </c>
      <c r="M6837" s="76" t="s">
        <v>12562</v>
      </c>
      <c r="N6837" s="76" t="s">
        <v>12564</v>
      </c>
    </row>
    <row r="6838" spans="1:14" x14ac:dyDescent="0.25">
      <c r="A6838" s="71" t="s">
        <v>6437</v>
      </c>
      <c r="B6838" s="72" t="s">
        <v>6354</v>
      </c>
      <c r="C6838" s="71" t="s">
        <v>6438</v>
      </c>
      <c r="D6838" s="73" t="s">
        <v>11867</v>
      </c>
      <c r="E6838" s="71" t="s">
        <v>17243</v>
      </c>
      <c r="F6838" s="75" t="s">
        <v>7803</v>
      </c>
      <c r="G6838" s="75">
        <v>447</v>
      </c>
      <c r="H6838" s="75"/>
      <c r="I6838" s="74" t="s">
        <v>7802</v>
      </c>
      <c r="J6838" s="38">
        <v>25171900</v>
      </c>
      <c r="K6838" s="38" t="s">
        <v>12462</v>
      </c>
      <c r="L6838" s="76" t="str">
        <f t="shared" si="280"/>
        <v>136-1286-01.JPG</v>
      </c>
      <c r="M6838" s="76" t="s">
        <v>12562</v>
      </c>
      <c r="N6838" s="76" t="s">
        <v>12564</v>
      </c>
    </row>
    <row r="6839" spans="1:14" x14ac:dyDescent="0.25">
      <c r="A6839" s="71" t="s">
        <v>6439</v>
      </c>
      <c r="B6839" s="72" t="s">
        <v>6354</v>
      </c>
      <c r="C6839" s="71" t="s">
        <v>6440</v>
      </c>
      <c r="D6839" s="73" t="s">
        <v>11867</v>
      </c>
      <c r="E6839" s="71" t="s">
        <v>17242</v>
      </c>
      <c r="F6839" s="75" t="s">
        <v>7803</v>
      </c>
      <c r="G6839" s="75">
        <v>447</v>
      </c>
      <c r="H6839" s="75"/>
      <c r="I6839" s="74" t="s">
        <v>7802</v>
      </c>
      <c r="J6839" s="38">
        <v>25171900</v>
      </c>
      <c r="K6839" s="38" t="s">
        <v>12462</v>
      </c>
      <c r="L6839" s="76" t="str">
        <f t="shared" si="280"/>
        <v>136-1286-02.JPG</v>
      </c>
      <c r="M6839" s="76" t="s">
        <v>12562</v>
      </c>
      <c r="N6839" s="76" t="s">
        <v>12564</v>
      </c>
    </row>
    <row r="6840" spans="1:14" x14ac:dyDescent="0.25">
      <c r="A6840" s="71" t="s">
        <v>6441</v>
      </c>
      <c r="B6840" s="72" t="s">
        <v>6354</v>
      </c>
      <c r="C6840" s="71" t="s">
        <v>6442</v>
      </c>
      <c r="D6840" s="73" t="s">
        <v>11867</v>
      </c>
      <c r="E6840" s="71" t="s">
        <v>14430</v>
      </c>
      <c r="F6840" s="75" t="s">
        <v>7803</v>
      </c>
      <c r="G6840" s="75">
        <v>447</v>
      </c>
      <c r="H6840" s="75"/>
      <c r="I6840" s="74" t="s">
        <v>7802</v>
      </c>
      <c r="J6840" s="38">
        <v>25171900</v>
      </c>
      <c r="K6840" s="38" t="s">
        <v>12462</v>
      </c>
      <c r="L6840" s="76" t="str">
        <f t="shared" si="280"/>
        <v>136-1287-01.JPG</v>
      </c>
      <c r="M6840" s="76" t="s">
        <v>12562</v>
      </c>
      <c r="N6840" s="76" t="s">
        <v>12564</v>
      </c>
    </row>
    <row r="6841" spans="1:14" x14ac:dyDescent="0.25">
      <c r="A6841" s="71" t="s">
        <v>6443</v>
      </c>
      <c r="B6841" s="72" t="s">
        <v>6354</v>
      </c>
      <c r="C6841" s="71" t="s">
        <v>6444</v>
      </c>
      <c r="D6841" s="73" t="s">
        <v>11867</v>
      </c>
      <c r="E6841" s="71" t="s">
        <v>14424</v>
      </c>
      <c r="F6841" s="75" t="s">
        <v>7803</v>
      </c>
      <c r="G6841" s="75">
        <v>447</v>
      </c>
      <c r="H6841" s="75"/>
      <c r="I6841" s="74" t="s">
        <v>7802</v>
      </c>
      <c r="J6841" s="38">
        <v>25171900</v>
      </c>
      <c r="K6841" s="38" t="s">
        <v>12462</v>
      </c>
      <c r="L6841" s="76" t="str">
        <f t="shared" si="280"/>
        <v>136-1288-01.JPG</v>
      </c>
      <c r="M6841" s="76" t="s">
        <v>12562</v>
      </c>
      <c r="N6841" s="76" t="s">
        <v>12564</v>
      </c>
    </row>
    <row r="6842" spans="1:14" x14ac:dyDescent="0.25">
      <c r="A6842" s="71" t="s">
        <v>6445</v>
      </c>
      <c r="B6842" s="72" t="s">
        <v>6354</v>
      </c>
      <c r="C6842" s="71" t="s">
        <v>6446</v>
      </c>
      <c r="D6842" s="73" t="s">
        <v>11867</v>
      </c>
      <c r="E6842" s="71" t="s">
        <v>14431</v>
      </c>
      <c r="F6842" s="75" t="s">
        <v>7803</v>
      </c>
      <c r="G6842" s="75">
        <v>447</v>
      </c>
      <c r="H6842" s="75"/>
      <c r="I6842" s="74" t="s">
        <v>7802</v>
      </c>
      <c r="J6842" s="38">
        <v>25171900</v>
      </c>
      <c r="K6842" s="38" t="s">
        <v>12462</v>
      </c>
      <c r="L6842" s="76" t="str">
        <f t="shared" si="280"/>
        <v>136-1290-01.JPG</v>
      </c>
      <c r="M6842" s="76" t="s">
        <v>12562</v>
      </c>
      <c r="N6842" s="76" t="s">
        <v>12564</v>
      </c>
    </row>
    <row r="6843" spans="1:14" x14ac:dyDescent="0.25">
      <c r="A6843" s="71" t="s">
        <v>6447</v>
      </c>
      <c r="B6843" s="72" t="s">
        <v>6354</v>
      </c>
      <c r="C6843" s="71" t="s">
        <v>6448</v>
      </c>
      <c r="D6843" s="73" t="s">
        <v>14859</v>
      </c>
      <c r="E6843" s="71" t="s">
        <v>14476</v>
      </c>
      <c r="F6843" s="75" t="s">
        <v>7803</v>
      </c>
      <c r="G6843" s="75">
        <v>699</v>
      </c>
      <c r="H6843" s="75"/>
      <c r="I6843" s="74" t="s">
        <v>7802</v>
      </c>
      <c r="J6843" s="38">
        <v>25171900</v>
      </c>
      <c r="K6843" s="38" t="s">
        <v>12462</v>
      </c>
      <c r="L6843" s="76" t="str">
        <f t="shared" si="280"/>
        <v>136-1293-01.JPG</v>
      </c>
      <c r="M6843" s="76" t="s">
        <v>12562</v>
      </c>
      <c r="N6843" s="76" t="s">
        <v>12564</v>
      </c>
    </row>
    <row r="6844" spans="1:14" x14ac:dyDescent="0.25">
      <c r="A6844" s="71" t="s">
        <v>6449</v>
      </c>
      <c r="B6844" s="72" t="s">
        <v>6354</v>
      </c>
      <c r="C6844" s="71" t="s">
        <v>6450</v>
      </c>
      <c r="D6844" s="73" t="s">
        <v>14859</v>
      </c>
      <c r="E6844" s="71" t="s">
        <v>14432</v>
      </c>
      <c r="F6844" s="75" t="s">
        <v>7803</v>
      </c>
      <c r="G6844" s="75">
        <v>699</v>
      </c>
      <c r="H6844" s="75"/>
      <c r="I6844" s="74" t="s">
        <v>7802</v>
      </c>
      <c r="J6844" s="38">
        <v>25171900</v>
      </c>
      <c r="K6844" s="38" t="s">
        <v>12462</v>
      </c>
      <c r="L6844" s="76" t="str">
        <f t="shared" si="280"/>
        <v>136-1293-02.JPG</v>
      </c>
      <c r="M6844" s="76" t="s">
        <v>12562</v>
      </c>
      <c r="N6844" s="76" t="s">
        <v>12564</v>
      </c>
    </row>
    <row r="6845" spans="1:14" x14ac:dyDescent="0.25">
      <c r="A6845" s="71" t="s">
        <v>6451</v>
      </c>
      <c r="B6845" s="72" t="s">
        <v>6354</v>
      </c>
      <c r="C6845" s="71" t="s">
        <v>6452</v>
      </c>
      <c r="D6845" s="73" t="s">
        <v>14859</v>
      </c>
      <c r="E6845" s="71" t="s">
        <v>14475</v>
      </c>
      <c r="F6845" s="75" t="s">
        <v>7803</v>
      </c>
      <c r="G6845" s="75">
        <v>699</v>
      </c>
      <c r="H6845" s="75"/>
      <c r="I6845" s="74" t="s">
        <v>7802</v>
      </c>
      <c r="J6845" s="38">
        <v>25171900</v>
      </c>
      <c r="K6845" s="38" t="s">
        <v>12462</v>
      </c>
      <c r="L6845" s="76" t="str">
        <f t="shared" si="280"/>
        <v>136-1293-03.JPG</v>
      </c>
      <c r="M6845" s="76" t="s">
        <v>12562</v>
      </c>
      <c r="N6845" s="76" t="s">
        <v>12564</v>
      </c>
    </row>
    <row r="6846" spans="1:14" x14ac:dyDescent="0.25">
      <c r="A6846" s="71" t="s">
        <v>6453</v>
      </c>
      <c r="B6846" s="72" t="s">
        <v>6354</v>
      </c>
      <c r="C6846" s="71" t="s">
        <v>6454</v>
      </c>
      <c r="D6846" s="73" t="s">
        <v>14859</v>
      </c>
      <c r="E6846" s="71" t="s">
        <v>14474</v>
      </c>
      <c r="F6846" s="75" t="s">
        <v>7803</v>
      </c>
      <c r="G6846" s="75">
        <v>699</v>
      </c>
      <c r="H6846" s="75"/>
      <c r="I6846" s="74" t="s">
        <v>7802</v>
      </c>
      <c r="J6846" s="38">
        <v>25171900</v>
      </c>
      <c r="K6846" s="38" t="s">
        <v>12462</v>
      </c>
      <c r="L6846" s="76" t="str">
        <f t="shared" si="280"/>
        <v>136-1293-04.JPG</v>
      </c>
      <c r="M6846" s="76" t="s">
        <v>12562</v>
      </c>
      <c r="N6846" s="76" t="s">
        <v>12564</v>
      </c>
    </row>
    <row r="6847" spans="1:14" x14ac:dyDescent="0.25">
      <c r="A6847" s="71" t="s">
        <v>6455</v>
      </c>
      <c r="B6847" s="72" t="s">
        <v>6354</v>
      </c>
      <c r="C6847" s="71" t="s">
        <v>6456</v>
      </c>
      <c r="D6847" s="73" t="s">
        <v>14859</v>
      </c>
      <c r="E6847" s="71" t="s">
        <v>14473</v>
      </c>
      <c r="F6847" s="75" t="s">
        <v>7803</v>
      </c>
      <c r="G6847" s="75">
        <v>699</v>
      </c>
      <c r="H6847" s="75"/>
      <c r="I6847" s="74" t="s">
        <v>7802</v>
      </c>
      <c r="J6847" s="38">
        <v>25171900</v>
      </c>
      <c r="K6847" s="38" t="s">
        <v>12462</v>
      </c>
      <c r="L6847" s="76" t="str">
        <f t="shared" si="280"/>
        <v>136-1293-05.JPG</v>
      </c>
      <c r="M6847" s="76" t="s">
        <v>12562</v>
      </c>
      <c r="N6847" s="76" t="s">
        <v>12564</v>
      </c>
    </row>
    <row r="6848" spans="1:14" x14ac:dyDescent="0.25">
      <c r="A6848" s="71" t="s">
        <v>6457</v>
      </c>
      <c r="B6848" s="72" t="s">
        <v>6354</v>
      </c>
      <c r="C6848" s="71" t="s">
        <v>6458</v>
      </c>
      <c r="D6848" s="73" t="s">
        <v>14859</v>
      </c>
      <c r="E6848" s="71" t="s">
        <v>14472</v>
      </c>
      <c r="F6848" s="75" t="s">
        <v>7803</v>
      </c>
      <c r="G6848" s="75">
        <v>699</v>
      </c>
      <c r="H6848" s="75"/>
      <c r="I6848" s="74" t="s">
        <v>7802</v>
      </c>
      <c r="J6848" s="38">
        <v>25171900</v>
      </c>
      <c r="K6848" s="38" t="s">
        <v>12462</v>
      </c>
      <c r="L6848" s="76" t="str">
        <f t="shared" si="280"/>
        <v>136-1293-06.JPG</v>
      </c>
      <c r="M6848" s="76" t="s">
        <v>12562</v>
      </c>
      <c r="N6848" s="76" t="s">
        <v>12564</v>
      </c>
    </row>
    <row r="6849" spans="1:14" x14ac:dyDescent="0.25">
      <c r="A6849" s="71" t="s">
        <v>7425</v>
      </c>
      <c r="B6849" s="72" t="s">
        <v>6354</v>
      </c>
      <c r="C6849" s="71" t="s">
        <v>7424</v>
      </c>
      <c r="D6849" s="73" t="s">
        <v>14859</v>
      </c>
      <c r="E6849" s="71" t="s">
        <v>14471</v>
      </c>
      <c r="F6849" s="75" t="s">
        <v>7803</v>
      </c>
      <c r="G6849" s="75">
        <v>699</v>
      </c>
      <c r="H6849" s="75"/>
      <c r="I6849" s="74" t="s">
        <v>7802</v>
      </c>
      <c r="J6849" s="38">
        <v>25171900</v>
      </c>
      <c r="K6849" s="38" t="s">
        <v>12462</v>
      </c>
      <c r="L6849" s="76" t="str">
        <f t="shared" si="280"/>
        <v>136-1293-07.JPG</v>
      </c>
      <c r="M6849" s="76" t="s">
        <v>12562</v>
      </c>
      <c r="N6849" s="76" t="s">
        <v>12564</v>
      </c>
    </row>
    <row r="6850" spans="1:14" x14ac:dyDescent="0.25">
      <c r="A6850" s="71" t="s">
        <v>7769</v>
      </c>
      <c r="B6850" s="72" t="s">
        <v>6354</v>
      </c>
      <c r="C6850" s="71" t="s">
        <v>7764</v>
      </c>
      <c r="D6850" s="73" t="s">
        <v>11867</v>
      </c>
      <c r="E6850" s="71" t="s">
        <v>14430</v>
      </c>
      <c r="F6850" s="75" t="s">
        <v>7803</v>
      </c>
      <c r="G6850" s="75">
        <v>447</v>
      </c>
      <c r="H6850" s="75"/>
      <c r="I6850" s="74" t="s">
        <v>7802</v>
      </c>
      <c r="J6850" s="38">
        <v>25171900</v>
      </c>
      <c r="K6850" s="38" t="s">
        <v>12462</v>
      </c>
      <c r="L6850" s="76" t="str">
        <f t="shared" si="280"/>
        <v>136-1294-01.JPG</v>
      </c>
      <c r="M6850" s="76" t="s">
        <v>12562</v>
      </c>
      <c r="N6850" s="76" t="s">
        <v>12564</v>
      </c>
    </row>
    <row r="6851" spans="1:14" x14ac:dyDescent="0.25">
      <c r="A6851" s="71" t="s">
        <v>7770</v>
      </c>
      <c r="B6851" s="72" t="s">
        <v>6354</v>
      </c>
      <c r="C6851" s="71" t="s">
        <v>7765</v>
      </c>
      <c r="D6851" s="73" t="s">
        <v>11867</v>
      </c>
      <c r="E6851" s="71" t="s">
        <v>14419</v>
      </c>
      <c r="F6851" s="75" t="s">
        <v>7803</v>
      </c>
      <c r="G6851" s="75">
        <v>447</v>
      </c>
      <c r="H6851" s="75"/>
      <c r="I6851" s="74" t="s">
        <v>7802</v>
      </c>
      <c r="J6851" s="38">
        <v>25171900</v>
      </c>
      <c r="K6851" s="38" t="s">
        <v>12462</v>
      </c>
      <c r="L6851" s="76" t="str">
        <f t="shared" si="280"/>
        <v>136-1295-01.JPG</v>
      </c>
      <c r="M6851" s="76" t="s">
        <v>12562</v>
      </c>
      <c r="N6851" s="76" t="s">
        <v>12564</v>
      </c>
    </row>
    <row r="6852" spans="1:14" x14ac:dyDescent="0.25">
      <c r="A6852" s="71" t="s">
        <v>7894</v>
      </c>
      <c r="B6852" s="72" t="s">
        <v>6354</v>
      </c>
      <c r="C6852" s="71" t="s">
        <v>7895</v>
      </c>
      <c r="D6852" s="73" t="s">
        <v>11867</v>
      </c>
      <c r="E6852" s="76" t="s">
        <v>14470</v>
      </c>
      <c r="F6852" s="75" t="s">
        <v>7803</v>
      </c>
      <c r="G6852" s="75">
        <v>467</v>
      </c>
      <c r="H6852" s="75"/>
      <c r="I6852" s="74" t="s">
        <v>7802</v>
      </c>
      <c r="J6852" s="38">
        <v>25171900</v>
      </c>
      <c r="K6852" s="38" t="s">
        <v>12462</v>
      </c>
      <c r="L6852" s="76" t="str">
        <f t="shared" si="280"/>
        <v>136-1295-02.JPG</v>
      </c>
      <c r="M6852" s="76" t="s">
        <v>12562</v>
      </c>
      <c r="N6852" s="76" t="s">
        <v>12564</v>
      </c>
    </row>
    <row r="6853" spans="1:14" x14ac:dyDescent="0.25">
      <c r="A6853" s="71" t="s">
        <v>7771</v>
      </c>
      <c r="B6853" s="72" t="s">
        <v>6354</v>
      </c>
      <c r="C6853" s="71" t="s">
        <v>7766</v>
      </c>
      <c r="D6853" s="73" t="s">
        <v>11867</v>
      </c>
      <c r="E6853" s="71" t="s">
        <v>14433</v>
      </c>
      <c r="F6853" s="75" t="s">
        <v>7803</v>
      </c>
      <c r="G6853" s="75">
        <v>447</v>
      </c>
      <c r="H6853" s="75"/>
      <c r="I6853" s="74" t="s">
        <v>7802</v>
      </c>
      <c r="J6853" s="38">
        <v>25171900</v>
      </c>
      <c r="K6853" s="38" t="s">
        <v>12462</v>
      </c>
      <c r="L6853" s="76" t="str">
        <f t="shared" si="280"/>
        <v>136-1296-01.JPG</v>
      </c>
      <c r="M6853" s="76" t="s">
        <v>12562</v>
      </c>
      <c r="N6853" s="76" t="s">
        <v>12564</v>
      </c>
    </row>
    <row r="6854" spans="1:14" x14ac:dyDescent="0.25">
      <c r="A6854" s="71" t="s">
        <v>7892</v>
      </c>
      <c r="B6854" s="72" t="s">
        <v>6354</v>
      </c>
      <c r="C6854" s="71" t="s">
        <v>7893</v>
      </c>
      <c r="D6854" s="73" t="s">
        <v>11867</v>
      </c>
      <c r="E6854" s="71" t="s">
        <v>14419</v>
      </c>
      <c r="F6854" s="75" t="s">
        <v>7803</v>
      </c>
      <c r="G6854" s="75">
        <v>447</v>
      </c>
      <c r="H6854" s="75"/>
      <c r="I6854" s="74" t="s">
        <v>7802</v>
      </c>
      <c r="J6854" s="38">
        <v>25171900</v>
      </c>
      <c r="K6854" s="38" t="s">
        <v>12462</v>
      </c>
      <c r="L6854" s="76" t="str">
        <f t="shared" si="280"/>
        <v>136-1298-01.JPG</v>
      </c>
      <c r="M6854" s="76" t="s">
        <v>12562</v>
      </c>
      <c r="N6854" s="76" t="s">
        <v>12564</v>
      </c>
    </row>
    <row r="6855" spans="1:14" x14ac:dyDescent="0.25">
      <c r="A6855" s="71" t="s">
        <v>12427</v>
      </c>
      <c r="B6855" s="72" t="s">
        <v>6354</v>
      </c>
      <c r="C6855" s="71" t="s">
        <v>12432</v>
      </c>
      <c r="D6855" s="73" t="s">
        <v>11867</v>
      </c>
      <c r="E6855" s="71" t="s">
        <v>18915</v>
      </c>
      <c r="F6855" s="75" t="s">
        <v>7803</v>
      </c>
      <c r="G6855" s="75">
        <v>539</v>
      </c>
      <c r="H6855" s="75"/>
      <c r="I6855" s="74" t="s">
        <v>7802</v>
      </c>
      <c r="J6855" s="38">
        <v>25171900</v>
      </c>
      <c r="K6855" s="38" t="s">
        <v>12462</v>
      </c>
      <c r="L6855" s="76" t="str">
        <f t="shared" si="280"/>
        <v>136-1298-02.JPG</v>
      </c>
      <c r="M6855" s="76" t="s">
        <v>12562</v>
      </c>
      <c r="N6855" s="76" t="s">
        <v>12564</v>
      </c>
    </row>
    <row r="6856" spans="1:14" x14ac:dyDescent="0.25">
      <c r="A6856" s="71" t="s">
        <v>18914</v>
      </c>
      <c r="B6856" s="72" t="s">
        <v>6354</v>
      </c>
      <c r="C6856" s="71" t="s">
        <v>12432</v>
      </c>
      <c r="D6856" s="73" t="s">
        <v>11867</v>
      </c>
      <c r="E6856" s="71" t="s">
        <v>18916</v>
      </c>
      <c r="F6856" s="75" t="s">
        <v>7803</v>
      </c>
      <c r="G6856" s="75">
        <v>577</v>
      </c>
      <c r="I6856" s="74" t="s">
        <v>7802</v>
      </c>
      <c r="J6856" s="38">
        <v>25171900</v>
      </c>
      <c r="K6856" s="38" t="s">
        <v>12462</v>
      </c>
      <c r="L6856" s="76" t="str">
        <f t="shared" ref="L6856" si="281">CONCATENATE(A6856,K6856)</f>
        <v>136-1298-03.JPG</v>
      </c>
      <c r="M6856" s="76" t="s">
        <v>12562</v>
      </c>
      <c r="N6856" s="76" t="s">
        <v>12564</v>
      </c>
    </row>
    <row r="6857" spans="1:14" s="166" customFormat="1" x14ac:dyDescent="0.2">
      <c r="A6857" s="160" t="s">
        <v>16680</v>
      </c>
      <c r="B6857" s="72" t="s">
        <v>6354</v>
      </c>
      <c r="C6857" s="160" t="s">
        <v>16681</v>
      </c>
      <c r="D6857" s="161" t="s">
        <v>11867</v>
      </c>
      <c r="E6857" s="71" t="s">
        <v>17241</v>
      </c>
      <c r="F6857" s="162" t="s">
        <v>7803</v>
      </c>
      <c r="G6857" s="162">
        <v>447</v>
      </c>
      <c r="H6857" s="162"/>
      <c r="I6857" s="163" t="s">
        <v>7802</v>
      </c>
      <c r="J6857" s="164">
        <v>25171900</v>
      </c>
      <c r="K6857" s="164" t="s">
        <v>12462</v>
      </c>
      <c r="L6857" s="165" t="s">
        <v>16680</v>
      </c>
      <c r="M6857" s="165" t="s">
        <v>16682</v>
      </c>
      <c r="N6857" s="165" t="s">
        <v>12564</v>
      </c>
    </row>
    <row r="6858" spans="1:14" x14ac:dyDescent="0.25">
      <c r="A6858" s="67" t="s">
        <v>6459</v>
      </c>
      <c r="B6858" s="69" t="s">
        <v>7</v>
      </c>
      <c r="C6858" s="67" t="s">
        <v>6459</v>
      </c>
      <c r="D6858" s="67"/>
      <c r="E6858" s="67" t="s">
        <v>6459</v>
      </c>
      <c r="F6858" s="70"/>
      <c r="G6858" s="70"/>
      <c r="H6858" s="70"/>
      <c r="I6858" s="70"/>
      <c r="J6858" s="37"/>
      <c r="K6858" s="37" t="s">
        <v>12462</v>
      </c>
      <c r="L6858" s="67" t="str">
        <f t="shared" ref="L6858:L6889" si="282">CONCATENATE(A6858,K6858)</f>
        <v>TAPON DE RIN 15.JPG</v>
      </c>
      <c r="M6858" s="67"/>
      <c r="N6858" s="67"/>
    </row>
    <row r="6859" spans="1:14" x14ac:dyDescent="0.25">
      <c r="A6859" s="71" t="s">
        <v>14608</v>
      </c>
      <c r="B6859" s="72" t="s">
        <v>6459</v>
      </c>
      <c r="C6859" s="71" t="s">
        <v>14579</v>
      </c>
      <c r="D6859" s="73" t="s">
        <v>11867</v>
      </c>
      <c r="E6859" s="71" t="s">
        <v>14590</v>
      </c>
      <c r="F6859" s="75" t="s">
        <v>7803</v>
      </c>
      <c r="G6859" s="75">
        <v>585</v>
      </c>
      <c r="H6859" s="75"/>
      <c r="I6859" s="74" t="s">
        <v>7802</v>
      </c>
      <c r="J6859" s="38">
        <v>25171900</v>
      </c>
      <c r="K6859" s="38" t="s">
        <v>12462</v>
      </c>
      <c r="L6859" s="76" t="str">
        <f t="shared" si="282"/>
        <v>137-0003-02.JPG</v>
      </c>
      <c r="M6859" s="76" t="s">
        <v>12562</v>
      </c>
      <c r="N6859" s="76" t="s">
        <v>12565</v>
      </c>
    </row>
    <row r="6860" spans="1:14" x14ac:dyDescent="0.25">
      <c r="A6860" s="71" t="s">
        <v>14609</v>
      </c>
      <c r="B6860" s="72" t="s">
        <v>6459</v>
      </c>
      <c r="C6860" s="71" t="s">
        <v>14580</v>
      </c>
      <c r="D6860" s="73" t="s">
        <v>11867</v>
      </c>
      <c r="E6860" s="71" t="s">
        <v>14590</v>
      </c>
      <c r="F6860" s="75" t="s">
        <v>7803</v>
      </c>
      <c r="G6860" s="75">
        <v>585</v>
      </c>
      <c r="H6860" s="75"/>
      <c r="I6860" s="74" t="s">
        <v>7802</v>
      </c>
      <c r="J6860" s="38">
        <v>25171900</v>
      </c>
      <c r="K6860" s="38" t="s">
        <v>12462</v>
      </c>
      <c r="L6860" s="76" t="str">
        <f t="shared" si="282"/>
        <v>137-0004-02.JPG</v>
      </c>
      <c r="M6860" s="76" t="s">
        <v>12562</v>
      </c>
      <c r="N6860" s="76" t="s">
        <v>12565</v>
      </c>
    </row>
    <row r="6861" spans="1:14" x14ac:dyDescent="0.25">
      <c r="A6861" s="71" t="s">
        <v>14610</v>
      </c>
      <c r="B6861" s="72" t="s">
        <v>6459</v>
      </c>
      <c r="C6861" s="71" t="s">
        <v>14581</v>
      </c>
      <c r="D6861" s="73" t="s">
        <v>11867</v>
      </c>
      <c r="E6861" s="71" t="s">
        <v>14590</v>
      </c>
      <c r="F6861" s="75" t="s">
        <v>7803</v>
      </c>
      <c r="G6861" s="75">
        <v>585</v>
      </c>
      <c r="H6861" s="75"/>
      <c r="I6861" s="74" t="s">
        <v>7802</v>
      </c>
      <c r="J6861" s="38">
        <v>25171900</v>
      </c>
      <c r="K6861" s="38" t="s">
        <v>12462</v>
      </c>
      <c r="L6861" s="76" t="str">
        <f t="shared" si="282"/>
        <v>137-0007-02.JPG</v>
      </c>
      <c r="M6861" s="76" t="s">
        <v>12562</v>
      </c>
      <c r="N6861" s="76" t="s">
        <v>12565</v>
      </c>
    </row>
    <row r="6862" spans="1:14" x14ac:dyDescent="0.25">
      <c r="A6862" s="71" t="s">
        <v>14611</v>
      </c>
      <c r="B6862" s="72" t="s">
        <v>6459</v>
      </c>
      <c r="C6862" s="71" t="s">
        <v>14601</v>
      </c>
      <c r="D6862" s="73" t="s">
        <v>11867</v>
      </c>
      <c r="E6862" s="71" t="s">
        <v>14602</v>
      </c>
      <c r="F6862" s="75" t="s">
        <v>7803</v>
      </c>
      <c r="G6862" s="75">
        <v>557</v>
      </c>
      <c r="H6862" s="75"/>
      <c r="I6862" s="74" t="s">
        <v>7802</v>
      </c>
      <c r="J6862" s="38">
        <v>25171900</v>
      </c>
      <c r="K6862" s="38" t="s">
        <v>12462</v>
      </c>
      <c r="L6862" s="76" t="str">
        <f t="shared" si="282"/>
        <v>137-0009-03.JPG</v>
      </c>
      <c r="M6862" s="76" t="s">
        <v>12562</v>
      </c>
      <c r="N6862" s="76" t="s">
        <v>12565</v>
      </c>
    </row>
    <row r="6863" spans="1:14" x14ac:dyDescent="0.25">
      <c r="A6863" s="71" t="s">
        <v>14558</v>
      </c>
      <c r="B6863" s="72" t="s">
        <v>6459</v>
      </c>
      <c r="C6863" s="71" t="s">
        <v>14526</v>
      </c>
      <c r="D6863" s="73" t="s">
        <v>11867</v>
      </c>
      <c r="E6863" s="71" t="s">
        <v>14527</v>
      </c>
      <c r="F6863" s="75" t="s">
        <v>7803</v>
      </c>
      <c r="G6863" s="75">
        <v>487</v>
      </c>
      <c r="H6863" s="75"/>
      <c r="I6863" s="74" t="s">
        <v>7802</v>
      </c>
      <c r="J6863" s="38">
        <v>25171900</v>
      </c>
      <c r="K6863" s="38" t="s">
        <v>12462</v>
      </c>
      <c r="L6863" s="76" t="str">
        <f t="shared" si="282"/>
        <v>137-0012-01.JPG</v>
      </c>
      <c r="M6863" s="76" t="s">
        <v>12562</v>
      </c>
      <c r="N6863" s="76" t="s">
        <v>12565</v>
      </c>
    </row>
    <row r="6864" spans="1:14" x14ac:dyDescent="0.25">
      <c r="A6864" s="71" t="s">
        <v>14612</v>
      </c>
      <c r="B6864" s="72" t="s">
        <v>6459</v>
      </c>
      <c r="C6864" s="71" t="s">
        <v>14582</v>
      </c>
      <c r="D6864" s="73" t="s">
        <v>11867</v>
      </c>
      <c r="E6864" s="71" t="s">
        <v>14590</v>
      </c>
      <c r="F6864" s="75" t="s">
        <v>7803</v>
      </c>
      <c r="G6864" s="75">
        <v>585</v>
      </c>
      <c r="H6864" s="75"/>
      <c r="I6864" s="74" t="s">
        <v>7802</v>
      </c>
      <c r="J6864" s="38">
        <v>25171900</v>
      </c>
      <c r="K6864" s="38" t="s">
        <v>12462</v>
      </c>
      <c r="L6864" s="76" t="str">
        <f t="shared" si="282"/>
        <v>137-0015-02.JPG</v>
      </c>
      <c r="M6864" s="76" t="s">
        <v>12562</v>
      </c>
      <c r="N6864" s="76" t="s">
        <v>12565</v>
      </c>
    </row>
    <row r="6865" spans="1:14" x14ac:dyDescent="0.25">
      <c r="A6865" s="71" t="s">
        <v>14613</v>
      </c>
      <c r="B6865" s="72" t="s">
        <v>6459</v>
      </c>
      <c r="C6865" s="71" t="s">
        <v>14583</v>
      </c>
      <c r="D6865" s="73" t="s">
        <v>11867</v>
      </c>
      <c r="E6865" s="71" t="s">
        <v>14590</v>
      </c>
      <c r="F6865" s="75" t="s">
        <v>7803</v>
      </c>
      <c r="G6865" s="75">
        <v>585</v>
      </c>
      <c r="H6865" s="75"/>
      <c r="I6865" s="74" t="s">
        <v>7802</v>
      </c>
      <c r="J6865" s="38">
        <v>25171900</v>
      </c>
      <c r="K6865" s="38" t="s">
        <v>12462</v>
      </c>
      <c r="L6865" s="76" t="str">
        <f t="shared" si="282"/>
        <v>137-0017-02.JPG</v>
      </c>
      <c r="M6865" s="76" t="s">
        <v>12562</v>
      </c>
      <c r="N6865" s="76" t="s">
        <v>12565</v>
      </c>
    </row>
    <row r="6866" spans="1:14" x14ac:dyDescent="0.25">
      <c r="A6866" s="71" t="s">
        <v>14555</v>
      </c>
      <c r="B6866" s="72" t="s">
        <v>6459</v>
      </c>
      <c r="C6866" s="71" t="s">
        <v>14522</v>
      </c>
      <c r="D6866" s="73" t="s">
        <v>11867</v>
      </c>
      <c r="E6866" s="71" t="s">
        <v>14527</v>
      </c>
      <c r="F6866" s="75" t="s">
        <v>7803</v>
      </c>
      <c r="G6866" s="75">
        <v>487</v>
      </c>
      <c r="H6866" s="75"/>
      <c r="I6866" s="74" t="s">
        <v>7802</v>
      </c>
      <c r="J6866" s="38">
        <v>25171900</v>
      </c>
      <c r="K6866" s="38" t="s">
        <v>12462</v>
      </c>
      <c r="L6866" s="76" t="str">
        <f t="shared" si="282"/>
        <v>137-0019-01.JPG</v>
      </c>
      <c r="M6866" s="76" t="s">
        <v>12562</v>
      </c>
      <c r="N6866" s="76" t="s">
        <v>12565</v>
      </c>
    </row>
    <row r="6867" spans="1:14" x14ac:dyDescent="0.25">
      <c r="A6867" s="71" t="s">
        <v>14603</v>
      </c>
      <c r="B6867" s="72" t="s">
        <v>6459</v>
      </c>
      <c r="C6867" s="71" t="s">
        <v>14584</v>
      </c>
      <c r="D6867" s="73" t="s">
        <v>11867</v>
      </c>
      <c r="E6867" s="71" t="s">
        <v>14590</v>
      </c>
      <c r="F6867" s="75" t="s">
        <v>7803</v>
      </c>
      <c r="G6867" s="75">
        <v>585</v>
      </c>
      <c r="H6867" s="75"/>
      <c r="I6867" s="74" t="s">
        <v>7802</v>
      </c>
      <c r="J6867" s="38">
        <v>25171900</v>
      </c>
      <c r="K6867" s="38" t="s">
        <v>12462</v>
      </c>
      <c r="L6867" s="76" t="str">
        <f t="shared" si="282"/>
        <v>137-0019-02.JPG</v>
      </c>
      <c r="M6867" s="76" t="s">
        <v>12562</v>
      </c>
      <c r="N6867" s="76" t="s">
        <v>12565</v>
      </c>
    </row>
    <row r="6868" spans="1:14" x14ac:dyDescent="0.25">
      <c r="A6868" s="71" t="s">
        <v>14557</v>
      </c>
      <c r="B6868" s="72" t="s">
        <v>6459</v>
      </c>
      <c r="C6868" s="71" t="s">
        <v>14523</v>
      </c>
      <c r="D6868" s="73" t="s">
        <v>11867</v>
      </c>
      <c r="E6868" s="71" t="s">
        <v>14527</v>
      </c>
      <c r="F6868" s="75" t="s">
        <v>7803</v>
      </c>
      <c r="G6868" s="75">
        <v>487</v>
      </c>
      <c r="H6868" s="75"/>
      <c r="I6868" s="74" t="s">
        <v>7802</v>
      </c>
      <c r="J6868" s="38">
        <v>25171900</v>
      </c>
      <c r="K6868" s="38" t="s">
        <v>12462</v>
      </c>
      <c r="L6868" s="76" t="str">
        <f t="shared" si="282"/>
        <v>137-0020-01.JPG</v>
      </c>
      <c r="M6868" s="76" t="s">
        <v>12562</v>
      </c>
      <c r="N6868" s="76" t="s">
        <v>12565</v>
      </c>
    </row>
    <row r="6869" spans="1:14" x14ac:dyDescent="0.25">
      <c r="A6869" s="71" t="s">
        <v>14997</v>
      </c>
      <c r="B6869" s="72" t="s">
        <v>6459</v>
      </c>
      <c r="C6869" s="71" t="s">
        <v>14585</v>
      </c>
      <c r="D6869" s="73" t="s">
        <v>11867</v>
      </c>
      <c r="E6869" s="71" t="s">
        <v>14590</v>
      </c>
      <c r="F6869" s="75" t="s">
        <v>7803</v>
      </c>
      <c r="G6869" s="75">
        <v>585</v>
      </c>
      <c r="H6869" s="75"/>
      <c r="I6869" s="74" t="s">
        <v>7802</v>
      </c>
      <c r="J6869" s="38">
        <v>25171900</v>
      </c>
      <c r="K6869" s="38" t="s">
        <v>12462</v>
      </c>
      <c r="L6869" s="76" t="str">
        <f t="shared" si="282"/>
        <v>137-0021-02.JPG</v>
      </c>
      <c r="M6869" s="76" t="s">
        <v>12562</v>
      </c>
      <c r="N6869" s="76" t="s">
        <v>12565</v>
      </c>
    </row>
    <row r="6870" spans="1:14" x14ac:dyDescent="0.25">
      <c r="A6870" s="71" t="s">
        <v>14559</v>
      </c>
      <c r="B6870" s="72" t="s">
        <v>6459</v>
      </c>
      <c r="C6870" s="71" t="s">
        <v>14524</v>
      </c>
      <c r="D6870" s="73" t="s">
        <v>11867</v>
      </c>
      <c r="E6870" s="71" t="s">
        <v>14531</v>
      </c>
      <c r="F6870" s="75" t="s">
        <v>7803</v>
      </c>
      <c r="G6870" s="75">
        <v>487</v>
      </c>
      <c r="H6870" s="75"/>
      <c r="I6870" s="74" t="s">
        <v>7802</v>
      </c>
      <c r="J6870" s="38">
        <v>25171900</v>
      </c>
      <c r="K6870" s="38" t="s">
        <v>12462</v>
      </c>
      <c r="L6870" s="76" t="str">
        <f t="shared" si="282"/>
        <v>137-0022-01.JPG</v>
      </c>
      <c r="M6870" s="76" t="s">
        <v>12562</v>
      </c>
      <c r="N6870" s="76" t="s">
        <v>12565</v>
      </c>
    </row>
    <row r="6871" spans="1:14" x14ac:dyDescent="0.25">
      <c r="A6871" s="71" t="s">
        <v>14560</v>
      </c>
      <c r="B6871" s="72" t="s">
        <v>6459</v>
      </c>
      <c r="C6871" s="71" t="s">
        <v>14546</v>
      </c>
      <c r="D6871" s="73" t="s">
        <v>11867</v>
      </c>
      <c r="E6871" s="71" t="s">
        <v>14547</v>
      </c>
      <c r="F6871" s="75" t="s">
        <v>7803</v>
      </c>
      <c r="G6871" s="75">
        <v>585</v>
      </c>
      <c r="H6871" s="75"/>
      <c r="I6871" s="74" t="s">
        <v>7802</v>
      </c>
      <c r="J6871" s="38">
        <v>25171900</v>
      </c>
      <c r="K6871" s="38" t="s">
        <v>12462</v>
      </c>
      <c r="L6871" s="76" t="str">
        <f t="shared" si="282"/>
        <v>137-0022-02.JPG</v>
      </c>
      <c r="M6871" s="76" t="s">
        <v>12562</v>
      </c>
      <c r="N6871" s="76" t="s">
        <v>12565</v>
      </c>
    </row>
    <row r="6872" spans="1:14" x14ac:dyDescent="0.25">
      <c r="A6872" s="71" t="s">
        <v>14554</v>
      </c>
      <c r="B6872" s="72" t="s">
        <v>6459</v>
      </c>
      <c r="C6872" s="71" t="s">
        <v>14521</v>
      </c>
      <c r="D6872" s="73" t="s">
        <v>11867</v>
      </c>
      <c r="E6872" s="71" t="s">
        <v>14533</v>
      </c>
      <c r="F6872" s="75" t="s">
        <v>7803</v>
      </c>
      <c r="G6872" s="75">
        <v>487</v>
      </c>
      <c r="H6872" s="75"/>
      <c r="I6872" s="74" t="s">
        <v>7802</v>
      </c>
      <c r="J6872" s="38">
        <v>25171900</v>
      </c>
      <c r="K6872" s="38" t="s">
        <v>12462</v>
      </c>
      <c r="L6872" s="76" t="str">
        <f t="shared" si="282"/>
        <v>137-0023-01.JPG</v>
      </c>
      <c r="M6872" s="76" t="s">
        <v>12562</v>
      </c>
      <c r="N6872" s="76" t="s">
        <v>12565</v>
      </c>
    </row>
    <row r="6873" spans="1:14" x14ac:dyDescent="0.25">
      <c r="A6873" s="71" t="s">
        <v>14604</v>
      </c>
      <c r="B6873" s="72" t="s">
        <v>6459</v>
      </c>
      <c r="C6873" s="71" t="s">
        <v>14586</v>
      </c>
      <c r="D6873" s="73" t="s">
        <v>11867</v>
      </c>
      <c r="E6873" s="71" t="s">
        <v>14590</v>
      </c>
      <c r="F6873" s="75" t="s">
        <v>7803</v>
      </c>
      <c r="G6873" s="75">
        <v>585</v>
      </c>
      <c r="H6873" s="75"/>
      <c r="I6873" s="74" t="s">
        <v>7802</v>
      </c>
      <c r="J6873" s="38">
        <v>25171900</v>
      </c>
      <c r="K6873" s="38" t="s">
        <v>12462</v>
      </c>
      <c r="L6873" s="76" t="str">
        <f t="shared" si="282"/>
        <v>137-0026-02.JPG</v>
      </c>
      <c r="M6873" s="76" t="s">
        <v>12562</v>
      </c>
      <c r="N6873" s="76" t="s">
        <v>12565</v>
      </c>
    </row>
    <row r="6874" spans="1:14" x14ac:dyDescent="0.25">
      <c r="A6874" s="71" t="s">
        <v>14556</v>
      </c>
      <c r="B6874" s="72" t="s">
        <v>6459</v>
      </c>
      <c r="C6874" s="71" t="s">
        <v>14525</v>
      </c>
      <c r="D6874" s="73" t="s">
        <v>11867</v>
      </c>
      <c r="E6874" s="71" t="s">
        <v>14532</v>
      </c>
      <c r="F6874" s="75" t="s">
        <v>7803</v>
      </c>
      <c r="G6874" s="75">
        <v>487</v>
      </c>
      <c r="H6874" s="75"/>
      <c r="I6874" s="74" t="s">
        <v>7802</v>
      </c>
      <c r="J6874" s="38">
        <v>25171900</v>
      </c>
      <c r="K6874" s="38" t="s">
        <v>12462</v>
      </c>
      <c r="L6874" s="76" t="str">
        <f t="shared" si="282"/>
        <v>137-0027-01.JPG</v>
      </c>
      <c r="M6874" s="76" t="s">
        <v>12562</v>
      </c>
      <c r="N6874" s="76" t="s">
        <v>12565</v>
      </c>
    </row>
    <row r="6875" spans="1:14" x14ac:dyDescent="0.25">
      <c r="A6875" s="71" t="s">
        <v>14605</v>
      </c>
      <c r="B6875" s="72" t="s">
        <v>6459</v>
      </c>
      <c r="C6875" s="71" t="s">
        <v>14587</v>
      </c>
      <c r="D6875" s="73" t="s">
        <v>11867</v>
      </c>
      <c r="E6875" s="71" t="s">
        <v>14590</v>
      </c>
      <c r="F6875" s="75" t="s">
        <v>7803</v>
      </c>
      <c r="G6875" s="75">
        <v>585</v>
      </c>
      <c r="H6875" s="75"/>
      <c r="I6875" s="74" t="s">
        <v>7802</v>
      </c>
      <c r="J6875" s="38">
        <v>25171900</v>
      </c>
      <c r="K6875" s="38" t="s">
        <v>12462</v>
      </c>
      <c r="L6875" s="76" t="str">
        <f t="shared" si="282"/>
        <v>137-0027-02.JPG</v>
      </c>
      <c r="M6875" s="76" t="s">
        <v>12562</v>
      </c>
      <c r="N6875" s="76" t="s">
        <v>12565</v>
      </c>
    </row>
    <row r="6876" spans="1:14" x14ac:dyDescent="0.25">
      <c r="A6876" s="71" t="s">
        <v>14552</v>
      </c>
      <c r="B6876" s="72" t="s">
        <v>6459</v>
      </c>
      <c r="C6876" s="71" t="s">
        <v>14520</v>
      </c>
      <c r="D6876" s="73" t="s">
        <v>11867</v>
      </c>
      <c r="E6876" s="71" t="s">
        <v>14535</v>
      </c>
      <c r="F6876" s="75" t="s">
        <v>7803</v>
      </c>
      <c r="G6876" s="75">
        <v>479</v>
      </c>
      <c r="H6876" s="75"/>
      <c r="I6876" s="74" t="s">
        <v>7802</v>
      </c>
      <c r="J6876" s="38">
        <v>25171900</v>
      </c>
      <c r="K6876" s="38" t="s">
        <v>12462</v>
      </c>
      <c r="L6876" s="76" t="str">
        <f t="shared" si="282"/>
        <v>137-0028-01.JPG</v>
      </c>
      <c r="M6876" s="76" t="s">
        <v>12562</v>
      </c>
      <c r="N6876" s="76" t="s">
        <v>12565</v>
      </c>
    </row>
    <row r="6877" spans="1:14" x14ac:dyDescent="0.25">
      <c r="A6877" s="71" t="s">
        <v>14996</v>
      </c>
      <c r="B6877" s="72" t="s">
        <v>6459</v>
      </c>
      <c r="C6877" s="71" t="s">
        <v>14578</v>
      </c>
      <c r="D6877" s="73" t="s">
        <v>11867</v>
      </c>
      <c r="E6877" s="71" t="s">
        <v>14590</v>
      </c>
      <c r="F6877" s="75" t="s">
        <v>7803</v>
      </c>
      <c r="G6877" s="75">
        <v>585</v>
      </c>
      <c r="H6877" s="75"/>
      <c r="I6877" s="74" t="s">
        <v>7802</v>
      </c>
      <c r="J6877" s="38">
        <v>25171900</v>
      </c>
      <c r="K6877" s="38" t="s">
        <v>12462</v>
      </c>
      <c r="L6877" s="76" t="str">
        <f t="shared" si="282"/>
        <v>137-0028-02.JPG</v>
      </c>
      <c r="M6877" s="76" t="s">
        <v>12562</v>
      </c>
      <c r="N6877" s="76" t="s">
        <v>12565</v>
      </c>
    </row>
    <row r="6878" spans="1:14" x14ac:dyDescent="0.25">
      <c r="A6878" s="71" t="s">
        <v>14606</v>
      </c>
      <c r="B6878" s="72" t="s">
        <v>6459</v>
      </c>
      <c r="C6878" s="71" t="s">
        <v>14588</v>
      </c>
      <c r="D6878" s="73" t="s">
        <v>11867</v>
      </c>
      <c r="E6878" s="71" t="s">
        <v>14590</v>
      </c>
      <c r="F6878" s="75" t="s">
        <v>7803</v>
      </c>
      <c r="G6878" s="75">
        <v>585</v>
      </c>
      <c r="H6878" s="75"/>
      <c r="I6878" s="74" t="s">
        <v>7802</v>
      </c>
      <c r="J6878" s="38">
        <v>25171900</v>
      </c>
      <c r="K6878" s="38" t="s">
        <v>12462</v>
      </c>
      <c r="L6878" s="76" t="str">
        <f t="shared" si="282"/>
        <v>137-0035-02.JPG</v>
      </c>
      <c r="M6878" s="76" t="s">
        <v>12562</v>
      </c>
      <c r="N6878" s="76" t="s">
        <v>12565</v>
      </c>
    </row>
    <row r="6879" spans="1:14" x14ac:dyDescent="0.25">
      <c r="A6879" s="71" t="s">
        <v>14607</v>
      </c>
      <c r="B6879" s="72" t="s">
        <v>6459</v>
      </c>
      <c r="C6879" s="71" t="s">
        <v>14589</v>
      </c>
      <c r="D6879" s="73" t="s">
        <v>11867</v>
      </c>
      <c r="E6879" s="71" t="s">
        <v>14590</v>
      </c>
      <c r="F6879" s="75" t="s">
        <v>7803</v>
      </c>
      <c r="G6879" s="75">
        <v>585</v>
      </c>
      <c r="H6879" s="75"/>
      <c r="I6879" s="74" t="s">
        <v>7802</v>
      </c>
      <c r="J6879" s="38">
        <v>25171900</v>
      </c>
      <c r="K6879" s="38" t="s">
        <v>12462</v>
      </c>
      <c r="L6879" s="76" t="str">
        <f t="shared" si="282"/>
        <v>137-0037-02.JPG</v>
      </c>
      <c r="M6879" s="76" t="s">
        <v>12562</v>
      </c>
      <c r="N6879" s="76" t="s">
        <v>12565</v>
      </c>
    </row>
    <row r="6880" spans="1:14" x14ac:dyDescent="0.25">
      <c r="A6880" s="71" t="s">
        <v>14551</v>
      </c>
      <c r="B6880" s="72" t="s">
        <v>6459</v>
      </c>
      <c r="C6880" s="71" t="s">
        <v>14518</v>
      </c>
      <c r="D6880" s="73" t="s">
        <v>11867</v>
      </c>
      <c r="E6880" s="71" t="s">
        <v>14536</v>
      </c>
      <c r="F6880" s="75" t="s">
        <v>7803</v>
      </c>
      <c r="G6880" s="75">
        <v>487</v>
      </c>
      <c r="H6880" s="75"/>
      <c r="I6880" s="74" t="s">
        <v>7802</v>
      </c>
      <c r="J6880" s="38">
        <v>25171900</v>
      </c>
      <c r="K6880" s="38" t="s">
        <v>12462</v>
      </c>
      <c r="L6880" s="76" t="str">
        <f t="shared" si="282"/>
        <v>137-0040-01.JPG</v>
      </c>
      <c r="M6880" s="76" t="s">
        <v>12562</v>
      </c>
      <c r="N6880" s="76" t="s">
        <v>12565</v>
      </c>
    </row>
    <row r="6881" spans="1:14" x14ac:dyDescent="0.25">
      <c r="A6881" s="71" t="s">
        <v>14553</v>
      </c>
      <c r="B6881" s="72" t="s">
        <v>6459</v>
      </c>
      <c r="C6881" s="71" t="s">
        <v>14519</v>
      </c>
      <c r="D6881" s="73" t="s">
        <v>11867</v>
      </c>
      <c r="E6881" s="71" t="s">
        <v>14534</v>
      </c>
      <c r="F6881" s="75" t="s">
        <v>7803</v>
      </c>
      <c r="G6881" s="75">
        <v>487</v>
      </c>
      <c r="H6881" s="75"/>
      <c r="I6881" s="74" t="s">
        <v>7802</v>
      </c>
      <c r="J6881" s="38">
        <v>25171900</v>
      </c>
      <c r="K6881" s="38" t="s">
        <v>12462</v>
      </c>
      <c r="L6881" s="76" t="str">
        <f t="shared" si="282"/>
        <v>137-0041-01.JPG</v>
      </c>
      <c r="M6881" s="76" t="s">
        <v>12562</v>
      </c>
      <c r="N6881" s="76" t="s">
        <v>12565</v>
      </c>
    </row>
    <row r="6882" spans="1:14" x14ac:dyDescent="0.25">
      <c r="A6882" s="71" t="s">
        <v>14550</v>
      </c>
      <c r="B6882" s="72" t="s">
        <v>6459</v>
      </c>
      <c r="C6882" s="71" t="s">
        <v>14517</v>
      </c>
      <c r="D6882" s="73" t="s">
        <v>11867</v>
      </c>
      <c r="E6882" s="71" t="s">
        <v>14537</v>
      </c>
      <c r="F6882" s="75" t="s">
        <v>7803</v>
      </c>
      <c r="G6882" s="75">
        <v>487</v>
      </c>
      <c r="H6882" s="75"/>
      <c r="I6882" s="74" t="s">
        <v>7802</v>
      </c>
      <c r="J6882" s="38">
        <v>25171900</v>
      </c>
      <c r="K6882" s="38" t="s">
        <v>12462</v>
      </c>
      <c r="L6882" s="76" t="str">
        <f t="shared" si="282"/>
        <v>137-0058-01.JPG</v>
      </c>
      <c r="M6882" s="76" t="s">
        <v>12562</v>
      </c>
      <c r="N6882" s="76" t="s">
        <v>12565</v>
      </c>
    </row>
    <row r="6883" spans="1:14" x14ac:dyDescent="0.25">
      <c r="A6883" s="71" t="s">
        <v>14549</v>
      </c>
      <c r="B6883" s="72" t="s">
        <v>6459</v>
      </c>
      <c r="C6883" s="71" t="s">
        <v>14516</v>
      </c>
      <c r="D6883" s="73" t="s">
        <v>11867</v>
      </c>
      <c r="E6883" s="71" t="s">
        <v>14538</v>
      </c>
      <c r="F6883" s="75" t="s">
        <v>7803</v>
      </c>
      <c r="G6883" s="75">
        <v>487</v>
      </c>
      <c r="H6883" s="75"/>
      <c r="I6883" s="74" t="s">
        <v>7802</v>
      </c>
      <c r="J6883" s="38">
        <v>25171900</v>
      </c>
      <c r="K6883" s="38" t="s">
        <v>12462</v>
      </c>
      <c r="L6883" s="76" t="str">
        <f t="shared" si="282"/>
        <v>137-0061-01.JPG</v>
      </c>
      <c r="M6883" s="76" t="s">
        <v>12562</v>
      </c>
      <c r="N6883" s="76" t="s">
        <v>12565</v>
      </c>
    </row>
    <row r="6884" spans="1:14" x14ac:dyDescent="0.25">
      <c r="A6884" s="71" t="s">
        <v>14548</v>
      </c>
      <c r="B6884" s="72" t="s">
        <v>6459</v>
      </c>
      <c r="C6884" s="71" t="s">
        <v>14515</v>
      </c>
      <c r="D6884" s="73" t="s">
        <v>11867</v>
      </c>
      <c r="E6884" s="71" t="s">
        <v>14539</v>
      </c>
      <c r="F6884" s="75" t="s">
        <v>7803</v>
      </c>
      <c r="G6884" s="75">
        <v>487</v>
      </c>
      <c r="H6884" s="75"/>
      <c r="I6884" s="74" t="s">
        <v>7802</v>
      </c>
      <c r="J6884" s="38">
        <v>25171900</v>
      </c>
      <c r="K6884" s="38" t="s">
        <v>12462</v>
      </c>
      <c r="L6884" s="76" t="str">
        <f t="shared" si="282"/>
        <v>137-0062-01.JPG</v>
      </c>
      <c r="M6884" s="76" t="s">
        <v>12562</v>
      </c>
      <c r="N6884" s="76" t="s">
        <v>12565</v>
      </c>
    </row>
    <row r="6885" spans="1:14" x14ac:dyDescent="0.25">
      <c r="A6885" s="71" t="s">
        <v>6460</v>
      </c>
      <c r="B6885" s="72" t="s">
        <v>6459</v>
      </c>
      <c r="C6885" s="71" t="s">
        <v>6461</v>
      </c>
      <c r="D6885" s="73" t="s">
        <v>14859</v>
      </c>
      <c r="E6885" s="71" t="s">
        <v>14434</v>
      </c>
      <c r="F6885" s="75" t="s">
        <v>7803</v>
      </c>
      <c r="G6885" s="75">
        <v>447</v>
      </c>
      <c r="H6885" s="75"/>
      <c r="I6885" s="74" t="s">
        <v>7802</v>
      </c>
      <c r="J6885" s="38">
        <v>25171900</v>
      </c>
      <c r="K6885" s="38" t="s">
        <v>12462</v>
      </c>
      <c r="L6885" s="76" t="str">
        <f t="shared" si="282"/>
        <v>137-1124-01.JPG</v>
      </c>
      <c r="M6885" s="76" t="s">
        <v>12562</v>
      </c>
      <c r="N6885" s="76" t="s">
        <v>12565</v>
      </c>
    </row>
    <row r="6886" spans="1:14" x14ac:dyDescent="0.25">
      <c r="A6886" s="71" t="s">
        <v>6462</v>
      </c>
      <c r="B6886" s="72" t="s">
        <v>6459</v>
      </c>
      <c r="C6886" s="71" t="s">
        <v>6463</v>
      </c>
      <c r="D6886" s="73" t="s">
        <v>14859</v>
      </c>
      <c r="E6886" s="71" t="s">
        <v>14434</v>
      </c>
      <c r="F6886" s="75" t="s">
        <v>7803</v>
      </c>
      <c r="G6886" s="75">
        <v>447</v>
      </c>
      <c r="H6886" s="75"/>
      <c r="I6886" s="74" t="s">
        <v>7802</v>
      </c>
      <c r="J6886" s="38">
        <v>25171900</v>
      </c>
      <c r="K6886" s="38" t="s">
        <v>12462</v>
      </c>
      <c r="L6886" s="76" t="str">
        <f t="shared" si="282"/>
        <v>137-1128-01.JPG</v>
      </c>
      <c r="M6886" s="76" t="s">
        <v>12562</v>
      </c>
      <c r="N6886" s="76" t="s">
        <v>12565</v>
      </c>
    </row>
    <row r="6887" spans="1:14" x14ac:dyDescent="0.25">
      <c r="A6887" s="71" t="s">
        <v>6464</v>
      </c>
      <c r="B6887" s="72" t="s">
        <v>6459</v>
      </c>
      <c r="C6887" s="71" t="s">
        <v>6465</v>
      </c>
      <c r="D6887" s="73" t="s">
        <v>14859</v>
      </c>
      <c r="E6887" s="71" t="s">
        <v>14434</v>
      </c>
      <c r="F6887" s="75" t="s">
        <v>7803</v>
      </c>
      <c r="G6887" s="75">
        <v>447</v>
      </c>
      <c r="H6887" s="75"/>
      <c r="I6887" s="74" t="s">
        <v>7802</v>
      </c>
      <c r="J6887" s="38">
        <v>25171900</v>
      </c>
      <c r="K6887" s="38" t="s">
        <v>12462</v>
      </c>
      <c r="L6887" s="76" t="str">
        <f t="shared" si="282"/>
        <v>137-1129-01.JPG</v>
      </c>
      <c r="M6887" s="76" t="s">
        <v>12562</v>
      </c>
      <c r="N6887" s="76" t="s">
        <v>12565</v>
      </c>
    </row>
    <row r="6888" spans="1:14" x14ac:dyDescent="0.25">
      <c r="A6888" s="71" t="s">
        <v>6466</v>
      </c>
      <c r="B6888" s="72" t="s">
        <v>6459</v>
      </c>
      <c r="C6888" s="71" t="s">
        <v>6467</v>
      </c>
      <c r="D6888" s="73" t="s">
        <v>14859</v>
      </c>
      <c r="E6888" s="71" t="s">
        <v>14434</v>
      </c>
      <c r="F6888" s="75" t="s">
        <v>7803</v>
      </c>
      <c r="G6888" s="75">
        <v>447</v>
      </c>
      <c r="H6888" s="75"/>
      <c r="I6888" s="74" t="s">
        <v>7802</v>
      </c>
      <c r="J6888" s="38">
        <v>25171900</v>
      </c>
      <c r="K6888" s="38" t="s">
        <v>12462</v>
      </c>
      <c r="L6888" s="76" t="str">
        <f t="shared" si="282"/>
        <v>137-1134-01.JPG</v>
      </c>
      <c r="M6888" s="76" t="s">
        <v>12562</v>
      </c>
      <c r="N6888" s="76" t="s">
        <v>12565</v>
      </c>
    </row>
    <row r="6889" spans="1:14" x14ac:dyDescent="0.25">
      <c r="A6889" s="71" t="s">
        <v>6468</v>
      </c>
      <c r="B6889" s="72" t="s">
        <v>6459</v>
      </c>
      <c r="C6889" s="71" t="s">
        <v>6469</v>
      </c>
      <c r="D6889" s="73" t="s">
        <v>14859</v>
      </c>
      <c r="E6889" s="71" t="s">
        <v>14435</v>
      </c>
      <c r="F6889" s="75" t="s">
        <v>7803</v>
      </c>
      <c r="G6889" s="75">
        <v>447</v>
      </c>
      <c r="H6889" s="75"/>
      <c r="I6889" s="74" t="s">
        <v>7802</v>
      </c>
      <c r="J6889" s="38">
        <v>25171900</v>
      </c>
      <c r="K6889" s="38" t="s">
        <v>12462</v>
      </c>
      <c r="L6889" s="76" t="str">
        <f t="shared" si="282"/>
        <v>137-1136-01.JPG</v>
      </c>
      <c r="M6889" s="76" t="s">
        <v>12562</v>
      </c>
      <c r="N6889" s="76" t="s">
        <v>12565</v>
      </c>
    </row>
    <row r="6890" spans="1:14" x14ac:dyDescent="0.25">
      <c r="A6890" s="71" t="s">
        <v>6470</v>
      </c>
      <c r="B6890" s="72" t="s">
        <v>6459</v>
      </c>
      <c r="C6890" s="71" t="s">
        <v>6471</v>
      </c>
      <c r="D6890" s="73" t="s">
        <v>14859</v>
      </c>
      <c r="E6890" s="71" t="s">
        <v>14434</v>
      </c>
      <c r="F6890" s="75" t="s">
        <v>7803</v>
      </c>
      <c r="G6890" s="75">
        <v>447</v>
      </c>
      <c r="H6890" s="75"/>
      <c r="I6890" s="74" t="s">
        <v>7802</v>
      </c>
      <c r="J6890" s="38">
        <v>25171900</v>
      </c>
      <c r="K6890" s="38" t="s">
        <v>12462</v>
      </c>
      <c r="L6890" s="76" t="str">
        <f t="shared" ref="L6890:L6921" si="283">CONCATENATE(A6890,K6890)</f>
        <v>137-1162-01.JPG</v>
      </c>
      <c r="M6890" s="76" t="s">
        <v>12562</v>
      </c>
      <c r="N6890" s="76" t="s">
        <v>12565</v>
      </c>
    </row>
    <row r="6891" spans="1:14" x14ac:dyDescent="0.25">
      <c r="A6891" s="71" t="s">
        <v>6472</v>
      </c>
      <c r="B6891" s="72" t="s">
        <v>6459</v>
      </c>
      <c r="C6891" s="71" t="s">
        <v>6473</v>
      </c>
      <c r="D6891" s="73" t="s">
        <v>14859</v>
      </c>
      <c r="E6891" s="71" t="s">
        <v>14434</v>
      </c>
      <c r="F6891" s="75" t="s">
        <v>7803</v>
      </c>
      <c r="G6891" s="75">
        <v>447</v>
      </c>
      <c r="H6891" s="75"/>
      <c r="I6891" s="74" t="s">
        <v>7802</v>
      </c>
      <c r="J6891" s="38">
        <v>25171900</v>
      </c>
      <c r="K6891" s="38" t="s">
        <v>12462</v>
      </c>
      <c r="L6891" s="76" t="str">
        <f t="shared" si="283"/>
        <v>137-1209-01.JPG</v>
      </c>
      <c r="M6891" s="76" t="s">
        <v>12562</v>
      </c>
      <c r="N6891" s="76" t="s">
        <v>12565</v>
      </c>
    </row>
    <row r="6892" spans="1:14" x14ac:dyDescent="0.25">
      <c r="A6892" s="71" t="s">
        <v>6474</v>
      </c>
      <c r="B6892" s="72" t="s">
        <v>6459</v>
      </c>
      <c r="C6892" s="71" t="s">
        <v>6475</v>
      </c>
      <c r="D6892" s="73" t="s">
        <v>11867</v>
      </c>
      <c r="E6892" s="71" t="s">
        <v>14434</v>
      </c>
      <c r="F6892" s="75" t="s">
        <v>7803</v>
      </c>
      <c r="G6892" s="75">
        <v>467</v>
      </c>
      <c r="H6892" s="75"/>
      <c r="I6892" s="74" t="s">
        <v>7802</v>
      </c>
      <c r="J6892" s="38">
        <v>25171900</v>
      </c>
      <c r="K6892" s="38" t="s">
        <v>12462</v>
      </c>
      <c r="L6892" s="76" t="str">
        <f t="shared" si="283"/>
        <v>137-1210-01.JPG</v>
      </c>
      <c r="M6892" s="76" t="s">
        <v>12562</v>
      </c>
      <c r="N6892" s="76" t="s">
        <v>12565</v>
      </c>
    </row>
    <row r="6893" spans="1:14" x14ac:dyDescent="0.25">
      <c r="A6893" s="71" t="s">
        <v>6476</v>
      </c>
      <c r="B6893" s="72" t="s">
        <v>6459</v>
      </c>
      <c r="C6893" s="71" t="s">
        <v>6477</v>
      </c>
      <c r="D6893" s="73" t="s">
        <v>14859</v>
      </c>
      <c r="E6893" s="71" t="s">
        <v>14436</v>
      </c>
      <c r="F6893" s="75" t="s">
        <v>7803</v>
      </c>
      <c r="G6893" s="75">
        <v>447</v>
      </c>
      <c r="H6893" s="75"/>
      <c r="I6893" s="74" t="s">
        <v>7802</v>
      </c>
      <c r="J6893" s="38">
        <v>25171900</v>
      </c>
      <c r="K6893" s="38" t="s">
        <v>12462</v>
      </c>
      <c r="L6893" s="76" t="str">
        <f t="shared" si="283"/>
        <v>137-1213-01.JPG</v>
      </c>
      <c r="M6893" s="76" t="s">
        <v>12562</v>
      </c>
      <c r="N6893" s="76" t="s">
        <v>12565</v>
      </c>
    </row>
    <row r="6894" spans="1:14" x14ac:dyDescent="0.25">
      <c r="A6894" s="71" t="s">
        <v>6478</v>
      </c>
      <c r="B6894" s="72" t="s">
        <v>6459</v>
      </c>
      <c r="C6894" s="71" t="s">
        <v>6479</v>
      </c>
      <c r="D6894" s="73" t="s">
        <v>14859</v>
      </c>
      <c r="E6894" s="71" t="s">
        <v>14434</v>
      </c>
      <c r="F6894" s="75" t="s">
        <v>7803</v>
      </c>
      <c r="G6894" s="75">
        <v>447</v>
      </c>
      <c r="H6894" s="75"/>
      <c r="I6894" s="74" t="s">
        <v>7802</v>
      </c>
      <c r="J6894" s="38">
        <v>25171900</v>
      </c>
      <c r="K6894" s="38" t="s">
        <v>12462</v>
      </c>
      <c r="L6894" s="76" t="str">
        <f t="shared" si="283"/>
        <v>137-1217-01.JPG</v>
      </c>
      <c r="M6894" s="76" t="s">
        <v>12562</v>
      </c>
      <c r="N6894" s="76" t="s">
        <v>12565</v>
      </c>
    </row>
    <row r="6895" spans="1:14" x14ac:dyDescent="0.25">
      <c r="A6895" s="71" t="s">
        <v>6480</v>
      </c>
      <c r="B6895" s="72" t="s">
        <v>6459</v>
      </c>
      <c r="C6895" s="71" t="s">
        <v>6481</v>
      </c>
      <c r="D6895" s="73" t="s">
        <v>14859</v>
      </c>
      <c r="E6895" s="71" t="s">
        <v>14434</v>
      </c>
      <c r="F6895" s="75" t="s">
        <v>7803</v>
      </c>
      <c r="G6895" s="75">
        <v>447</v>
      </c>
      <c r="H6895" s="75"/>
      <c r="I6895" s="74" t="s">
        <v>7802</v>
      </c>
      <c r="J6895" s="38">
        <v>25171900</v>
      </c>
      <c r="K6895" s="38" t="s">
        <v>12462</v>
      </c>
      <c r="L6895" s="76" t="str">
        <f t="shared" si="283"/>
        <v>137-1221-01.JPG</v>
      </c>
      <c r="M6895" s="76" t="s">
        <v>12562</v>
      </c>
      <c r="N6895" s="76" t="s">
        <v>12565</v>
      </c>
    </row>
    <row r="6896" spans="1:14" x14ac:dyDescent="0.25">
      <c r="A6896" s="71" t="s">
        <v>6482</v>
      </c>
      <c r="B6896" s="72" t="s">
        <v>6459</v>
      </c>
      <c r="C6896" s="71" t="s">
        <v>6483</v>
      </c>
      <c r="D6896" s="73" t="s">
        <v>14859</v>
      </c>
      <c r="E6896" s="71" t="s">
        <v>14434</v>
      </c>
      <c r="F6896" s="75" t="s">
        <v>7803</v>
      </c>
      <c r="G6896" s="75">
        <v>447</v>
      </c>
      <c r="H6896" s="75"/>
      <c r="I6896" s="74" t="s">
        <v>7802</v>
      </c>
      <c r="J6896" s="38">
        <v>25171900</v>
      </c>
      <c r="K6896" s="38" t="s">
        <v>12462</v>
      </c>
      <c r="L6896" s="76" t="str">
        <f t="shared" si="283"/>
        <v>137-1227-01.JPG</v>
      </c>
      <c r="M6896" s="76" t="s">
        <v>12562</v>
      </c>
      <c r="N6896" s="76" t="s">
        <v>12565</v>
      </c>
    </row>
    <row r="6897" spans="1:14" x14ac:dyDescent="0.25">
      <c r="A6897" s="71" t="s">
        <v>6484</v>
      </c>
      <c r="B6897" s="72" t="s">
        <v>6459</v>
      </c>
      <c r="C6897" s="71" t="s">
        <v>6485</v>
      </c>
      <c r="D6897" s="73" t="s">
        <v>14859</v>
      </c>
      <c r="E6897" s="71" t="s">
        <v>14434</v>
      </c>
      <c r="F6897" s="75" t="s">
        <v>7803</v>
      </c>
      <c r="G6897" s="75">
        <v>447</v>
      </c>
      <c r="H6897" s="75"/>
      <c r="I6897" s="74" t="s">
        <v>7802</v>
      </c>
      <c r="J6897" s="38">
        <v>25171900</v>
      </c>
      <c r="K6897" s="38" t="s">
        <v>12462</v>
      </c>
      <c r="L6897" s="76" t="str">
        <f t="shared" si="283"/>
        <v>137-1230-01.JPG</v>
      </c>
      <c r="M6897" s="76" t="s">
        <v>12562</v>
      </c>
      <c r="N6897" s="76" t="s">
        <v>12565</v>
      </c>
    </row>
    <row r="6898" spans="1:14" x14ac:dyDescent="0.25">
      <c r="A6898" s="71" t="s">
        <v>6486</v>
      </c>
      <c r="B6898" s="72" t="s">
        <v>6459</v>
      </c>
      <c r="C6898" s="71" t="s">
        <v>6487</v>
      </c>
      <c r="D6898" s="73" t="s">
        <v>14859</v>
      </c>
      <c r="E6898" s="71" t="s">
        <v>14437</v>
      </c>
      <c r="F6898" s="75" t="s">
        <v>7803</v>
      </c>
      <c r="G6898" s="75">
        <v>447</v>
      </c>
      <c r="H6898" s="75"/>
      <c r="I6898" s="74" t="s">
        <v>7802</v>
      </c>
      <c r="J6898" s="38">
        <v>25171900</v>
      </c>
      <c r="K6898" s="38" t="s">
        <v>12462</v>
      </c>
      <c r="L6898" s="76" t="str">
        <f t="shared" si="283"/>
        <v>137-1239-01.JPG</v>
      </c>
      <c r="M6898" s="76" t="s">
        <v>12562</v>
      </c>
      <c r="N6898" s="76" t="s">
        <v>12565</v>
      </c>
    </row>
    <row r="6899" spans="1:14" x14ac:dyDescent="0.25">
      <c r="A6899" s="71" t="s">
        <v>6488</v>
      </c>
      <c r="B6899" s="72" t="s">
        <v>6459</v>
      </c>
      <c r="C6899" s="71" t="s">
        <v>6489</v>
      </c>
      <c r="D6899" s="73" t="s">
        <v>14859</v>
      </c>
      <c r="E6899" s="71" t="s">
        <v>14438</v>
      </c>
      <c r="F6899" s="75" t="s">
        <v>7803</v>
      </c>
      <c r="G6899" s="75">
        <v>447</v>
      </c>
      <c r="H6899" s="75"/>
      <c r="I6899" s="74" t="s">
        <v>7802</v>
      </c>
      <c r="J6899" s="38">
        <v>25171900</v>
      </c>
      <c r="K6899" s="38" t="s">
        <v>12462</v>
      </c>
      <c r="L6899" s="76" t="str">
        <f t="shared" si="283"/>
        <v>137-1240-01.JPG</v>
      </c>
      <c r="M6899" s="76" t="s">
        <v>12562</v>
      </c>
      <c r="N6899" s="76" t="s">
        <v>12565</v>
      </c>
    </row>
    <row r="6900" spans="1:14" x14ac:dyDescent="0.25">
      <c r="A6900" s="71" t="s">
        <v>6490</v>
      </c>
      <c r="B6900" s="72" t="s">
        <v>6459</v>
      </c>
      <c r="C6900" s="71" t="s">
        <v>6491</v>
      </c>
      <c r="D6900" s="73" t="s">
        <v>11867</v>
      </c>
      <c r="E6900" s="71" t="s">
        <v>14469</v>
      </c>
      <c r="F6900" s="75" t="s">
        <v>7803</v>
      </c>
      <c r="G6900" s="75">
        <v>847</v>
      </c>
      <c r="H6900" s="75"/>
      <c r="I6900" s="74" t="s">
        <v>7802</v>
      </c>
      <c r="J6900" s="38">
        <v>25171900</v>
      </c>
      <c r="K6900" s="38" t="s">
        <v>12462</v>
      </c>
      <c r="L6900" s="76" t="str">
        <f t="shared" si="283"/>
        <v>137-1242-01.JPG</v>
      </c>
      <c r="M6900" s="76" t="s">
        <v>12562</v>
      </c>
      <c r="N6900" s="76" t="s">
        <v>12565</v>
      </c>
    </row>
    <row r="6901" spans="1:14" x14ac:dyDescent="0.25">
      <c r="A6901" s="71" t="s">
        <v>6492</v>
      </c>
      <c r="B6901" s="72" t="s">
        <v>6459</v>
      </c>
      <c r="C6901" s="71" t="s">
        <v>6493</v>
      </c>
      <c r="D6901" s="73" t="s">
        <v>14859</v>
      </c>
      <c r="E6901" s="71" t="s">
        <v>14434</v>
      </c>
      <c r="F6901" s="75" t="s">
        <v>7803</v>
      </c>
      <c r="G6901" s="75">
        <v>447</v>
      </c>
      <c r="H6901" s="75"/>
      <c r="I6901" s="74" t="s">
        <v>7802</v>
      </c>
      <c r="J6901" s="38">
        <v>25171900</v>
      </c>
      <c r="K6901" s="38" t="s">
        <v>12462</v>
      </c>
      <c r="L6901" s="76" t="str">
        <f t="shared" si="283"/>
        <v>137-1243-01.JPG</v>
      </c>
      <c r="M6901" s="76" t="s">
        <v>12562</v>
      </c>
      <c r="N6901" s="76" t="s">
        <v>12565</v>
      </c>
    </row>
    <row r="6902" spans="1:14" x14ac:dyDescent="0.25">
      <c r="A6902" s="71" t="s">
        <v>6494</v>
      </c>
      <c r="B6902" s="72" t="s">
        <v>6459</v>
      </c>
      <c r="C6902" s="71" t="s">
        <v>6495</v>
      </c>
      <c r="D6902" s="73" t="s">
        <v>14859</v>
      </c>
      <c r="E6902" s="71" t="s">
        <v>14434</v>
      </c>
      <c r="F6902" s="75" t="s">
        <v>7803</v>
      </c>
      <c r="G6902" s="75">
        <v>447</v>
      </c>
      <c r="H6902" s="75"/>
      <c r="I6902" s="74" t="s">
        <v>7802</v>
      </c>
      <c r="J6902" s="38">
        <v>25171900</v>
      </c>
      <c r="K6902" s="38" t="s">
        <v>12462</v>
      </c>
      <c r="L6902" s="76" t="str">
        <f t="shared" si="283"/>
        <v>137-1253-01.JPG</v>
      </c>
      <c r="M6902" s="76" t="s">
        <v>12562</v>
      </c>
      <c r="N6902" s="76" t="s">
        <v>12565</v>
      </c>
    </row>
    <row r="6903" spans="1:14" x14ac:dyDescent="0.25">
      <c r="A6903" s="71" t="s">
        <v>6496</v>
      </c>
      <c r="B6903" s="72" t="s">
        <v>6459</v>
      </c>
      <c r="C6903" s="71" t="s">
        <v>6497</v>
      </c>
      <c r="D6903" s="73" t="s">
        <v>14859</v>
      </c>
      <c r="E6903" s="71" t="s">
        <v>14434</v>
      </c>
      <c r="F6903" s="75" t="s">
        <v>7803</v>
      </c>
      <c r="G6903" s="75">
        <v>447</v>
      </c>
      <c r="H6903" s="75"/>
      <c r="I6903" s="74" t="s">
        <v>7802</v>
      </c>
      <c r="J6903" s="38">
        <v>25171900</v>
      </c>
      <c r="K6903" s="38" t="s">
        <v>12462</v>
      </c>
      <c r="L6903" s="76" t="str">
        <f t="shared" si="283"/>
        <v>137-1254-01.JPG</v>
      </c>
      <c r="M6903" s="76" t="s">
        <v>12562</v>
      </c>
      <c r="N6903" s="76" t="s">
        <v>12565</v>
      </c>
    </row>
    <row r="6904" spans="1:14" x14ac:dyDescent="0.25">
      <c r="A6904" s="71" t="s">
        <v>6498</v>
      </c>
      <c r="B6904" s="72" t="s">
        <v>6459</v>
      </c>
      <c r="C6904" s="71" t="s">
        <v>6499</v>
      </c>
      <c r="D6904" s="73" t="s">
        <v>11867</v>
      </c>
      <c r="E6904" s="71" t="s">
        <v>14439</v>
      </c>
      <c r="F6904" s="75" t="s">
        <v>7803</v>
      </c>
      <c r="G6904" s="75">
        <v>557</v>
      </c>
      <c r="H6904" s="75"/>
      <c r="I6904" s="74" t="s">
        <v>7802</v>
      </c>
      <c r="J6904" s="38">
        <v>25171900</v>
      </c>
      <c r="K6904" s="38" t="s">
        <v>12462</v>
      </c>
      <c r="L6904" s="76" t="str">
        <f t="shared" si="283"/>
        <v>137-1256-01.JPG</v>
      </c>
      <c r="M6904" s="76" t="s">
        <v>12562</v>
      </c>
      <c r="N6904" s="76" t="s">
        <v>12565</v>
      </c>
    </row>
    <row r="6905" spans="1:14" x14ac:dyDescent="0.25">
      <c r="A6905" s="71" t="s">
        <v>6500</v>
      </c>
      <c r="B6905" s="72" t="s">
        <v>6459</v>
      </c>
      <c r="C6905" s="71" t="s">
        <v>6501</v>
      </c>
      <c r="D6905" s="73" t="s">
        <v>11867</v>
      </c>
      <c r="E6905" s="71" t="s">
        <v>14467</v>
      </c>
      <c r="F6905" s="75" t="s">
        <v>7803</v>
      </c>
      <c r="G6905" s="75">
        <v>469</v>
      </c>
      <c r="H6905" s="75"/>
      <c r="I6905" s="74" t="s">
        <v>7802</v>
      </c>
      <c r="J6905" s="38">
        <v>25171900</v>
      </c>
      <c r="K6905" s="38" t="s">
        <v>12462</v>
      </c>
      <c r="L6905" s="76" t="str">
        <f t="shared" si="283"/>
        <v>137-1256-02.JPG</v>
      </c>
      <c r="M6905" s="76" t="s">
        <v>12562</v>
      </c>
      <c r="N6905" s="76" t="s">
        <v>12565</v>
      </c>
    </row>
    <row r="6906" spans="1:14" x14ac:dyDescent="0.25">
      <c r="A6906" s="71" t="s">
        <v>6502</v>
      </c>
      <c r="B6906" s="72" t="s">
        <v>6459</v>
      </c>
      <c r="C6906" s="71" t="s">
        <v>6503</v>
      </c>
      <c r="D6906" s="73" t="s">
        <v>11867</v>
      </c>
      <c r="E6906" s="71" t="s">
        <v>14468</v>
      </c>
      <c r="F6906" s="75" t="s">
        <v>7803</v>
      </c>
      <c r="G6906" s="75">
        <v>487</v>
      </c>
      <c r="H6906" s="75"/>
      <c r="I6906" s="74" t="s">
        <v>7802</v>
      </c>
      <c r="J6906" s="38">
        <v>25171900</v>
      </c>
      <c r="K6906" s="38" t="s">
        <v>12462</v>
      </c>
      <c r="L6906" s="76" t="str">
        <f t="shared" si="283"/>
        <v>137-1256-03.JPG</v>
      </c>
      <c r="M6906" s="76" t="s">
        <v>12562</v>
      </c>
      <c r="N6906" s="76" t="s">
        <v>12565</v>
      </c>
    </row>
    <row r="6907" spans="1:14" x14ac:dyDescent="0.25">
      <c r="A6907" s="71" t="s">
        <v>6504</v>
      </c>
      <c r="B6907" s="72" t="s">
        <v>6459</v>
      </c>
      <c r="C6907" s="71" t="s">
        <v>6505</v>
      </c>
      <c r="D6907" s="73" t="s">
        <v>14859</v>
      </c>
      <c r="E6907" s="71" t="s">
        <v>14434</v>
      </c>
      <c r="F6907" s="75" t="s">
        <v>7803</v>
      </c>
      <c r="G6907" s="75">
        <v>447</v>
      </c>
      <c r="H6907" s="75"/>
      <c r="I6907" s="74" t="s">
        <v>7802</v>
      </c>
      <c r="J6907" s="38">
        <v>25171900</v>
      </c>
      <c r="K6907" s="38" t="s">
        <v>12462</v>
      </c>
      <c r="L6907" s="76" t="str">
        <f t="shared" si="283"/>
        <v>137-1258-01.JPG</v>
      </c>
      <c r="M6907" s="76" t="s">
        <v>12562</v>
      </c>
      <c r="N6907" s="76" t="s">
        <v>12565</v>
      </c>
    </row>
    <row r="6908" spans="1:14" x14ac:dyDescent="0.25">
      <c r="A6908" s="71" t="s">
        <v>6506</v>
      </c>
      <c r="B6908" s="72" t="s">
        <v>6459</v>
      </c>
      <c r="C6908" s="71" t="s">
        <v>6507</v>
      </c>
      <c r="D6908" s="73" t="s">
        <v>11867</v>
      </c>
      <c r="E6908" s="71" t="s">
        <v>14440</v>
      </c>
      <c r="F6908" s="75" t="s">
        <v>7803</v>
      </c>
      <c r="G6908" s="75">
        <v>447</v>
      </c>
      <c r="H6908" s="75"/>
      <c r="I6908" s="74" t="s">
        <v>7802</v>
      </c>
      <c r="J6908" s="38">
        <v>25171900</v>
      </c>
      <c r="K6908" s="38" t="s">
        <v>12462</v>
      </c>
      <c r="L6908" s="76" t="str">
        <f t="shared" si="283"/>
        <v>137-1264-01.JPG</v>
      </c>
      <c r="M6908" s="76" t="s">
        <v>12562</v>
      </c>
      <c r="N6908" s="76" t="s">
        <v>12565</v>
      </c>
    </row>
    <row r="6909" spans="1:14" x14ac:dyDescent="0.25">
      <c r="A6909" s="71" t="s">
        <v>6508</v>
      </c>
      <c r="B6909" s="72" t="s">
        <v>6459</v>
      </c>
      <c r="C6909" s="71" t="s">
        <v>6509</v>
      </c>
      <c r="D6909" s="73" t="s">
        <v>11867</v>
      </c>
      <c r="E6909" s="71" t="s">
        <v>14441</v>
      </c>
      <c r="F6909" s="75" t="s">
        <v>7803</v>
      </c>
      <c r="G6909" s="75">
        <v>447</v>
      </c>
      <c r="H6909" s="75"/>
      <c r="I6909" s="74" t="s">
        <v>7802</v>
      </c>
      <c r="J6909" s="38">
        <v>25171900</v>
      </c>
      <c r="K6909" s="38" t="s">
        <v>12462</v>
      </c>
      <c r="L6909" s="76" t="str">
        <f t="shared" si="283"/>
        <v>137-1266-01.JPG</v>
      </c>
      <c r="M6909" s="76" t="s">
        <v>12562</v>
      </c>
      <c r="N6909" s="76" t="s">
        <v>12565</v>
      </c>
    </row>
    <row r="6910" spans="1:14" x14ac:dyDescent="0.25">
      <c r="A6910" s="71" t="s">
        <v>6510</v>
      </c>
      <c r="B6910" s="72" t="s">
        <v>6459</v>
      </c>
      <c r="C6910" s="71" t="s">
        <v>6511</v>
      </c>
      <c r="D6910" s="73" t="s">
        <v>11867</v>
      </c>
      <c r="E6910" s="71" t="s">
        <v>14442</v>
      </c>
      <c r="F6910" s="75" t="s">
        <v>7803</v>
      </c>
      <c r="G6910" s="75">
        <v>447</v>
      </c>
      <c r="H6910" s="75"/>
      <c r="I6910" s="74" t="s">
        <v>7802</v>
      </c>
      <c r="J6910" s="38">
        <v>25171900</v>
      </c>
      <c r="K6910" s="38" t="s">
        <v>12462</v>
      </c>
      <c r="L6910" s="76" t="str">
        <f t="shared" si="283"/>
        <v>137-1267-01.JPG</v>
      </c>
      <c r="M6910" s="76" t="s">
        <v>12562</v>
      </c>
      <c r="N6910" s="76" t="s">
        <v>12565</v>
      </c>
    </row>
    <row r="6911" spans="1:14" x14ac:dyDescent="0.25">
      <c r="A6911" s="71" t="s">
        <v>6512</v>
      </c>
      <c r="B6911" s="72" t="s">
        <v>6459</v>
      </c>
      <c r="C6911" s="71" t="s">
        <v>6513</v>
      </c>
      <c r="D6911" s="73" t="s">
        <v>14859</v>
      </c>
      <c r="E6911" s="71" t="s">
        <v>14434</v>
      </c>
      <c r="F6911" s="75" t="s">
        <v>7803</v>
      </c>
      <c r="G6911" s="75">
        <v>447</v>
      </c>
      <c r="H6911" s="75"/>
      <c r="I6911" s="74" t="s">
        <v>7802</v>
      </c>
      <c r="J6911" s="38">
        <v>25171900</v>
      </c>
      <c r="K6911" s="38" t="s">
        <v>12462</v>
      </c>
      <c r="L6911" s="76" t="str">
        <f t="shared" si="283"/>
        <v>137-1269-01.JPG</v>
      </c>
      <c r="M6911" s="76" t="s">
        <v>12562</v>
      </c>
      <c r="N6911" s="76" t="s">
        <v>12565</v>
      </c>
    </row>
    <row r="6912" spans="1:14" x14ac:dyDescent="0.25">
      <c r="A6912" s="71" t="s">
        <v>6514</v>
      </c>
      <c r="B6912" s="72" t="s">
        <v>6459</v>
      </c>
      <c r="C6912" s="71" t="s">
        <v>6515</v>
      </c>
      <c r="D6912" s="73" t="s">
        <v>14859</v>
      </c>
      <c r="E6912" s="71" t="s">
        <v>14443</v>
      </c>
      <c r="F6912" s="75" t="s">
        <v>7803</v>
      </c>
      <c r="G6912" s="75">
        <v>447</v>
      </c>
      <c r="H6912" s="75"/>
      <c r="I6912" s="74" t="s">
        <v>7802</v>
      </c>
      <c r="J6912" s="38">
        <v>25171900</v>
      </c>
      <c r="K6912" s="38" t="s">
        <v>12462</v>
      </c>
      <c r="L6912" s="76" t="str">
        <f t="shared" si="283"/>
        <v>137-1270-01.JPG</v>
      </c>
      <c r="M6912" s="76" t="s">
        <v>12562</v>
      </c>
      <c r="N6912" s="76" t="s">
        <v>12565</v>
      </c>
    </row>
    <row r="6913" spans="1:14" x14ac:dyDescent="0.25">
      <c r="A6913" s="71" t="s">
        <v>6516</v>
      </c>
      <c r="B6913" s="72" t="s">
        <v>6459</v>
      </c>
      <c r="C6913" s="71" t="s">
        <v>6517</v>
      </c>
      <c r="D6913" s="73" t="s">
        <v>11867</v>
      </c>
      <c r="E6913" s="71" t="s">
        <v>14444</v>
      </c>
      <c r="F6913" s="75" t="s">
        <v>7803</v>
      </c>
      <c r="G6913" s="75">
        <v>447</v>
      </c>
      <c r="H6913" s="75"/>
      <c r="I6913" s="74" t="s">
        <v>7802</v>
      </c>
      <c r="J6913" s="38">
        <v>25171900</v>
      </c>
      <c r="K6913" s="38" t="s">
        <v>12462</v>
      </c>
      <c r="L6913" s="76" t="str">
        <f t="shared" si="283"/>
        <v>137-1270-02.JPG</v>
      </c>
      <c r="M6913" s="76" t="s">
        <v>12562</v>
      </c>
      <c r="N6913" s="76" t="s">
        <v>12565</v>
      </c>
    </row>
    <row r="6914" spans="1:14" x14ac:dyDescent="0.25">
      <c r="A6914" s="71" t="s">
        <v>6518</v>
      </c>
      <c r="B6914" s="72" t="s">
        <v>6459</v>
      </c>
      <c r="C6914" s="71" t="s">
        <v>6519</v>
      </c>
      <c r="D6914" s="73" t="s">
        <v>11867</v>
      </c>
      <c r="E6914" s="71" t="s">
        <v>14445</v>
      </c>
      <c r="F6914" s="75" t="s">
        <v>7803</v>
      </c>
      <c r="G6914" s="75">
        <v>447</v>
      </c>
      <c r="H6914" s="75"/>
      <c r="I6914" s="74" t="s">
        <v>7802</v>
      </c>
      <c r="J6914" s="38">
        <v>25171900</v>
      </c>
      <c r="K6914" s="38" t="s">
        <v>12462</v>
      </c>
      <c r="L6914" s="76" t="str">
        <f t="shared" si="283"/>
        <v>137-1277-01.JPG</v>
      </c>
      <c r="M6914" s="76" t="s">
        <v>12562</v>
      </c>
      <c r="N6914" s="76" t="s">
        <v>12565</v>
      </c>
    </row>
    <row r="6915" spans="1:14" x14ac:dyDescent="0.25">
      <c r="A6915" s="71" t="s">
        <v>6520</v>
      </c>
      <c r="B6915" s="72" t="s">
        <v>6459</v>
      </c>
      <c r="C6915" s="71" t="s">
        <v>6521</v>
      </c>
      <c r="D6915" s="73" t="s">
        <v>14859</v>
      </c>
      <c r="E6915" s="71" t="s">
        <v>14446</v>
      </c>
      <c r="F6915" s="75" t="s">
        <v>7803</v>
      </c>
      <c r="G6915" s="75">
        <v>447</v>
      </c>
      <c r="H6915" s="75"/>
      <c r="I6915" s="74" t="s">
        <v>7802</v>
      </c>
      <c r="J6915" s="38">
        <v>25171900</v>
      </c>
      <c r="K6915" s="38" t="s">
        <v>12462</v>
      </c>
      <c r="L6915" s="76" t="str">
        <f t="shared" si="283"/>
        <v>137-1280-01.JPG</v>
      </c>
      <c r="M6915" s="76" t="s">
        <v>12562</v>
      </c>
      <c r="N6915" s="76" t="s">
        <v>12565</v>
      </c>
    </row>
    <row r="6916" spans="1:14" x14ac:dyDescent="0.25">
      <c r="A6916" s="71" t="s">
        <v>6522</v>
      </c>
      <c r="B6916" s="72" t="s">
        <v>6459</v>
      </c>
      <c r="C6916" s="71" t="s">
        <v>6523</v>
      </c>
      <c r="D6916" s="73" t="s">
        <v>11867</v>
      </c>
      <c r="E6916" s="71" t="s">
        <v>14466</v>
      </c>
      <c r="F6916" s="75" t="s">
        <v>7803</v>
      </c>
      <c r="G6916" s="75">
        <v>447</v>
      </c>
      <c r="H6916" s="75"/>
      <c r="I6916" s="74" t="s">
        <v>7802</v>
      </c>
      <c r="J6916" s="38">
        <v>25171900</v>
      </c>
      <c r="K6916" s="38" t="s">
        <v>12462</v>
      </c>
      <c r="L6916" s="76" t="str">
        <f t="shared" si="283"/>
        <v>137-1289-01.JPG</v>
      </c>
      <c r="M6916" s="76" t="s">
        <v>12562</v>
      </c>
      <c r="N6916" s="76" t="s">
        <v>12565</v>
      </c>
    </row>
    <row r="6917" spans="1:14" x14ac:dyDescent="0.25">
      <c r="A6917" s="71" t="s">
        <v>6524</v>
      </c>
      <c r="B6917" s="72" t="s">
        <v>6459</v>
      </c>
      <c r="C6917" s="71" t="s">
        <v>6525</v>
      </c>
      <c r="D6917" s="73" t="s">
        <v>11867</v>
      </c>
      <c r="E6917" s="71" t="s">
        <v>14447</v>
      </c>
      <c r="F6917" s="75" t="s">
        <v>7803</v>
      </c>
      <c r="G6917" s="75">
        <v>447</v>
      </c>
      <c r="H6917" s="75"/>
      <c r="I6917" s="74" t="s">
        <v>7802</v>
      </c>
      <c r="J6917" s="38">
        <v>25171900</v>
      </c>
      <c r="K6917" s="38" t="s">
        <v>12462</v>
      </c>
      <c r="L6917" s="76" t="str">
        <f t="shared" si="283"/>
        <v>137-1289-02.JPG</v>
      </c>
      <c r="M6917" s="76" t="s">
        <v>12562</v>
      </c>
      <c r="N6917" s="76" t="s">
        <v>12565</v>
      </c>
    </row>
    <row r="6918" spans="1:14" x14ac:dyDescent="0.25">
      <c r="A6918" s="71" t="s">
        <v>6526</v>
      </c>
      <c r="B6918" s="72" t="s">
        <v>6459</v>
      </c>
      <c r="C6918" s="71" t="s">
        <v>6527</v>
      </c>
      <c r="D6918" s="73" t="s">
        <v>14859</v>
      </c>
      <c r="E6918" s="71" t="s">
        <v>14454</v>
      </c>
      <c r="F6918" s="75" t="s">
        <v>7803</v>
      </c>
      <c r="G6918" s="75">
        <v>699</v>
      </c>
      <c r="H6918" s="75"/>
      <c r="I6918" s="74" t="s">
        <v>7802</v>
      </c>
      <c r="J6918" s="38">
        <v>25171900</v>
      </c>
      <c r="K6918" s="38" t="s">
        <v>12462</v>
      </c>
      <c r="L6918" s="76" t="str">
        <f t="shared" si="283"/>
        <v>137-1293-01.JPG</v>
      </c>
      <c r="M6918" s="76" t="s">
        <v>12562</v>
      </c>
      <c r="N6918" s="76" t="s">
        <v>12565</v>
      </c>
    </row>
    <row r="6919" spans="1:14" x14ac:dyDescent="0.25">
      <c r="A6919" s="71" t="s">
        <v>6528</v>
      </c>
      <c r="B6919" s="72" t="s">
        <v>6459</v>
      </c>
      <c r="C6919" s="71" t="s">
        <v>6529</v>
      </c>
      <c r="D6919" s="73" t="s">
        <v>14859</v>
      </c>
      <c r="E6919" s="71" t="s">
        <v>14455</v>
      </c>
      <c r="F6919" s="75" t="s">
        <v>7803</v>
      </c>
      <c r="G6919" s="75">
        <v>699</v>
      </c>
      <c r="H6919" s="75"/>
      <c r="I6919" s="74" t="s">
        <v>7802</v>
      </c>
      <c r="J6919" s="38">
        <v>25171900</v>
      </c>
      <c r="K6919" s="38" t="s">
        <v>12462</v>
      </c>
      <c r="L6919" s="76" t="str">
        <f t="shared" si="283"/>
        <v>137-1293-02.JPG</v>
      </c>
      <c r="M6919" s="76" t="s">
        <v>12562</v>
      </c>
      <c r="N6919" s="76" t="s">
        <v>12565</v>
      </c>
    </row>
    <row r="6920" spans="1:14" x14ac:dyDescent="0.25">
      <c r="A6920" s="71" t="s">
        <v>6530</v>
      </c>
      <c r="B6920" s="72" t="s">
        <v>6459</v>
      </c>
      <c r="C6920" s="71" t="s">
        <v>6531</v>
      </c>
      <c r="D6920" s="73" t="s">
        <v>14859</v>
      </c>
      <c r="E6920" s="71" t="s">
        <v>14456</v>
      </c>
      <c r="F6920" s="75" t="s">
        <v>7803</v>
      </c>
      <c r="G6920" s="75">
        <v>699</v>
      </c>
      <c r="H6920" s="75"/>
      <c r="I6920" s="74" t="s">
        <v>7802</v>
      </c>
      <c r="J6920" s="38">
        <v>25171900</v>
      </c>
      <c r="K6920" s="38" t="s">
        <v>12462</v>
      </c>
      <c r="L6920" s="76" t="str">
        <f t="shared" si="283"/>
        <v>137-1293-03.JPG</v>
      </c>
      <c r="M6920" s="76" t="s">
        <v>12562</v>
      </c>
      <c r="N6920" s="76" t="s">
        <v>12565</v>
      </c>
    </row>
    <row r="6921" spans="1:14" x14ac:dyDescent="0.25">
      <c r="A6921" s="71" t="s">
        <v>6532</v>
      </c>
      <c r="B6921" s="72" t="s">
        <v>6459</v>
      </c>
      <c r="C6921" s="71" t="s">
        <v>6533</v>
      </c>
      <c r="D6921" s="73" t="s">
        <v>14859</v>
      </c>
      <c r="E6921" s="71" t="s">
        <v>14457</v>
      </c>
      <c r="F6921" s="75" t="s">
        <v>7803</v>
      </c>
      <c r="G6921" s="75">
        <v>699</v>
      </c>
      <c r="H6921" s="75"/>
      <c r="I6921" s="74" t="s">
        <v>7802</v>
      </c>
      <c r="J6921" s="38">
        <v>25171900</v>
      </c>
      <c r="K6921" s="38" t="s">
        <v>12462</v>
      </c>
      <c r="L6921" s="76" t="str">
        <f t="shared" si="283"/>
        <v>137-1293-04.JPG</v>
      </c>
      <c r="M6921" s="76" t="s">
        <v>12562</v>
      </c>
      <c r="N6921" s="76" t="s">
        <v>12565</v>
      </c>
    </row>
    <row r="6922" spans="1:14" x14ac:dyDescent="0.25">
      <c r="A6922" s="71" t="s">
        <v>7896</v>
      </c>
      <c r="B6922" s="72" t="s">
        <v>6459</v>
      </c>
      <c r="C6922" s="71" t="s">
        <v>7897</v>
      </c>
      <c r="D6922" s="73" t="s">
        <v>11867</v>
      </c>
      <c r="E6922" s="71" t="s">
        <v>14434</v>
      </c>
      <c r="F6922" s="75" t="s">
        <v>7803</v>
      </c>
      <c r="G6922" s="75">
        <v>447</v>
      </c>
      <c r="H6922" s="75"/>
      <c r="I6922" s="74" t="s">
        <v>7802</v>
      </c>
      <c r="J6922" s="38">
        <v>25171900</v>
      </c>
      <c r="K6922" s="38" t="s">
        <v>12462</v>
      </c>
      <c r="L6922" s="76" t="str">
        <f t="shared" ref="L6922:L6924" si="284">CONCATENATE(A6922,K6922)</f>
        <v>137-1295-01.JPG</v>
      </c>
      <c r="M6922" s="76" t="s">
        <v>12562</v>
      </c>
      <c r="N6922" s="76" t="s">
        <v>12565</v>
      </c>
    </row>
    <row r="6923" spans="1:14" x14ac:dyDescent="0.25">
      <c r="A6923" s="71" t="s">
        <v>9859</v>
      </c>
      <c r="B6923" s="72" t="s">
        <v>6459</v>
      </c>
      <c r="C6923" s="71" t="s">
        <v>9860</v>
      </c>
      <c r="D6923" s="73" t="s">
        <v>11867</v>
      </c>
      <c r="E6923" s="71" t="s">
        <v>14458</v>
      </c>
      <c r="F6923" s="75" t="s">
        <v>7803</v>
      </c>
      <c r="G6923" s="75">
        <v>469</v>
      </c>
      <c r="H6923" s="75"/>
      <c r="I6923" s="74" t="s">
        <v>7802</v>
      </c>
      <c r="J6923" s="38">
        <v>25171900</v>
      </c>
      <c r="K6923" s="38" t="s">
        <v>12462</v>
      </c>
      <c r="L6923" s="76" t="str">
        <f t="shared" si="284"/>
        <v>137-1295-02.JPG</v>
      </c>
      <c r="M6923" s="76" t="s">
        <v>12562</v>
      </c>
      <c r="N6923" s="76" t="s">
        <v>12565</v>
      </c>
    </row>
    <row r="6924" spans="1:14" x14ac:dyDescent="0.25">
      <c r="A6924" s="71" t="s">
        <v>7767</v>
      </c>
      <c r="B6924" s="72" t="s">
        <v>6459</v>
      </c>
      <c r="C6924" s="71" t="s">
        <v>7768</v>
      </c>
      <c r="D6924" s="73" t="s">
        <v>11867</v>
      </c>
      <c r="E6924" s="71" t="s">
        <v>14448</v>
      </c>
      <c r="F6924" s="75" t="s">
        <v>7803</v>
      </c>
      <c r="G6924" s="75">
        <v>447</v>
      </c>
      <c r="H6924" s="75"/>
      <c r="I6924" s="74" t="s">
        <v>7802</v>
      </c>
      <c r="J6924" s="38">
        <v>25171900</v>
      </c>
      <c r="K6924" s="38" t="s">
        <v>12462</v>
      </c>
      <c r="L6924" s="76" t="str">
        <f t="shared" si="284"/>
        <v>137-1299-01.JPG</v>
      </c>
      <c r="M6924" s="76" t="s">
        <v>12562</v>
      </c>
      <c r="N6924" s="76" t="s">
        <v>12565</v>
      </c>
    </row>
    <row r="6925" spans="1:14" s="166" customFormat="1" x14ac:dyDescent="0.2">
      <c r="A6925" s="160" t="s">
        <v>16683</v>
      </c>
      <c r="B6925" s="72" t="s">
        <v>6459</v>
      </c>
      <c r="C6925" s="160" t="s">
        <v>16684</v>
      </c>
      <c r="D6925" s="161" t="s">
        <v>11867</v>
      </c>
      <c r="E6925" s="71" t="s">
        <v>17238</v>
      </c>
      <c r="F6925" s="162" t="s">
        <v>7803</v>
      </c>
      <c r="G6925" s="162">
        <v>497</v>
      </c>
      <c r="H6925" s="162"/>
      <c r="I6925" s="163" t="s">
        <v>7802</v>
      </c>
      <c r="J6925" s="164">
        <v>25171900</v>
      </c>
      <c r="K6925" s="164" t="s">
        <v>12462</v>
      </c>
      <c r="L6925" s="165" t="s">
        <v>16683</v>
      </c>
      <c r="M6925" s="165" t="s">
        <v>16682</v>
      </c>
      <c r="N6925" s="165" t="s">
        <v>12565</v>
      </c>
    </row>
    <row r="6926" spans="1:14" s="166" customFormat="1" ht="16.5" customHeight="1" x14ac:dyDescent="0.2">
      <c r="A6926" s="160" t="s">
        <v>16685</v>
      </c>
      <c r="B6926" s="72" t="s">
        <v>6459</v>
      </c>
      <c r="C6926" s="160" t="s">
        <v>16686</v>
      </c>
      <c r="D6926" s="161" t="s">
        <v>11867</v>
      </c>
      <c r="E6926" s="71" t="s">
        <v>17239</v>
      </c>
      <c r="F6926" s="162" t="s">
        <v>7803</v>
      </c>
      <c r="G6926" s="162">
        <v>537</v>
      </c>
      <c r="H6926" s="162"/>
      <c r="I6926" s="163" t="s">
        <v>7802</v>
      </c>
      <c r="J6926" s="164">
        <v>25171900</v>
      </c>
      <c r="K6926" s="164" t="s">
        <v>12462</v>
      </c>
      <c r="L6926" s="165" t="s">
        <v>16685</v>
      </c>
      <c r="M6926" s="165" t="s">
        <v>16682</v>
      </c>
      <c r="N6926" s="165" t="s">
        <v>12565</v>
      </c>
    </row>
    <row r="6927" spans="1:14" s="166" customFormat="1" x14ac:dyDescent="0.2">
      <c r="A6927" s="160" t="s">
        <v>17227</v>
      </c>
      <c r="B6927" s="72" t="s">
        <v>6459</v>
      </c>
      <c r="C6927" s="160" t="s">
        <v>17226</v>
      </c>
      <c r="D6927" s="161" t="s">
        <v>11867</v>
      </c>
      <c r="E6927" s="71" t="s">
        <v>17240</v>
      </c>
      <c r="F6927" s="162" t="s">
        <v>7803</v>
      </c>
      <c r="G6927" s="162">
        <v>497</v>
      </c>
      <c r="H6927" s="162"/>
      <c r="I6927" s="163" t="s">
        <v>7802</v>
      </c>
      <c r="J6927" s="164">
        <v>25171900</v>
      </c>
      <c r="K6927" s="164" t="s">
        <v>12462</v>
      </c>
      <c r="L6927" s="165" t="s">
        <v>16685</v>
      </c>
      <c r="M6927" s="165" t="s">
        <v>16682</v>
      </c>
      <c r="N6927" s="165" t="s">
        <v>12565</v>
      </c>
    </row>
    <row r="6928" spans="1:14" s="166" customFormat="1" x14ac:dyDescent="0.2">
      <c r="A6928" s="160" t="s">
        <v>16687</v>
      </c>
      <c r="B6928" s="72" t="s">
        <v>6459</v>
      </c>
      <c r="C6928" s="160" t="s">
        <v>16688</v>
      </c>
      <c r="D6928" s="161" t="s">
        <v>11867</v>
      </c>
      <c r="E6928" s="71" t="s">
        <v>17237</v>
      </c>
      <c r="F6928" s="162" t="s">
        <v>7803</v>
      </c>
      <c r="G6928" s="162">
        <v>447</v>
      </c>
      <c r="H6928" s="162"/>
      <c r="I6928" s="163" t="s">
        <v>7802</v>
      </c>
      <c r="J6928" s="164">
        <v>25171900</v>
      </c>
      <c r="K6928" s="164" t="s">
        <v>12462</v>
      </c>
      <c r="L6928" s="165" t="s">
        <v>16687</v>
      </c>
      <c r="M6928" s="165" t="s">
        <v>16682</v>
      </c>
      <c r="N6928" s="165" t="s">
        <v>12565</v>
      </c>
    </row>
    <row r="6929" spans="1:14" s="166" customFormat="1" x14ac:dyDescent="0.2">
      <c r="A6929" s="160" t="s">
        <v>16689</v>
      </c>
      <c r="B6929" s="72" t="s">
        <v>6459</v>
      </c>
      <c r="C6929" s="160" t="s">
        <v>16690</v>
      </c>
      <c r="D6929" s="161" t="s">
        <v>11867</v>
      </c>
      <c r="E6929" s="71" t="s">
        <v>17236</v>
      </c>
      <c r="F6929" s="162" t="s">
        <v>7803</v>
      </c>
      <c r="G6929" s="162">
        <v>469</v>
      </c>
      <c r="H6929" s="162"/>
      <c r="I6929" s="163" t="s">
        <v>7802</v>
      </c>
      <c r="J6929" s="164">
        <v>25171900</v>
      </c>
      <c r="K6929" s="164" t="s">
        <v>12462</v>
      </c>
      <c r="L6929" s="165" t="s">
        <v>16689</v>
      </c>
      <c r="M6929" s="165" t="s">
        <v>16682</v>
      </c>
      <c r="N6929" s="165" t="s">
        <v>12565</v>
      </c>
    </row>
    <row r="6930" spans="1:14" s="166" customFormat="1" x14ac:dyDescent="0.2">
      <c r="A6930" s="160" t="s">
        <v>16691</v>
      </c>
      <c r="B6930" s="72" t="s">
        <v>6459</v>
      </c>
      <c r="C6930" s="160" t="s">
        <v>16692</v>
      </c>
      <c r="D6930" s="161" t="s">
        <v>11867</v>
      </c>
      <c r="E6930" s="71" t="s">
        <v>17235</v>
      </c>
      <c r="F6930" s="162" t="s">
        <v>7803</v>
      </c>
      <c r="G6930" s="162">
        <v>577</v>
      </c>
      <c r="H6930" s="162"/>
      <c r="I6930" s="163" t="s">
        <v>7802</v>
      </c>
      <c r="J6930" s="164">
        <v>25171900</v>
      </c>
      <c r="K6930" s="164" t="s">
        <v>12462</v>
      </c>
      <c r="L6930" s="165" t="s">
        <v>16691</v>
      </c>
      <c r="M6930" s="165" t="s">
        <v>16682</v>
      </c>
      <c r="N6930" s="165" t="s">
        <v>12565</v>
      </c>
    </row>
    <row r="6931" spans="1:14" s="166" customFormat="1" x14ac:dyDescent="0.2">
      <c r="A6931" s="160" t="s">
        <v>16693</v>
      </c>
      <c r="B6931" s="72" t="s">
        <v>6459</v>
      </c>
      <c r="C6931" s="160" t="s">
        <v>16694</v>
      </c>
      <c r="D6931" s="161" t="s">
        <v>11867</v>
      </c>
      <c r="E6931" s="71" t="s">
        <v>17229</v>
      </c>
      <c r="F6931" s="162" t="s">
        <v>7803</v>
      </c>
      <c r="G6931" s="162">
        <v>577</v>
      </c>
      <c r="H6931" s="162"/>
      <c r="I6931" s="163" t="s">
        <v>7802</v>
      </c>
      <c r="J6931" s="164">
        <v>25171900</v>
      </c>
      <c r="K6931" s="164" t="s">
        <v>12462</v>
      </c>
      <c r="L6931" s="165" t="s">
        <v>16693</v>
      </c>
      <c r="M6931" s="165" t="s">
        <v>16682</v>
      </c>
      <c r="N6931" s="165" t="s">
        <v>12565</v>
      </c>
    </row>
    <row r="6932" spans="1:14" s="166" customFormat="1" x14ac:dyDescent="0.2">
      <c r="A6932" s="160" t="s">
        <v>17228</v>
      </c>
      <c r="B6932" s="72" t="s">
        <v>6459</v>
      </c>
      <c r="C6932" s="160" t="s">
        <v>16692</v>
      </c>
      <c r="D6932" s="161" t="s">
        <v>11867</v>
      </c>
      <c r="E6932" s="71" t="s">
        <v>17234</v>
      </c>
      <c r="F6932" s="162" t="s">
        <v>7803</v>
      </c>
      <c r="G6932" s="162">
        <v>469</v>
      </c>
      <c r="H6932" s="162"/>
      <c r="I6932" s="163" t="s">
        <v>7802</v>
      </c>
      <c r="J6932" s="164">
        <v>25171900</v>
      </c>
      <c r="K6932" s="164" t="s">
        <v>12462</v>
      </c>
      <c r="L6932" s="165" t="s">
        <v>17228</v>
      </c>
      <c r="M6932" s="165" t="s">
        <v>16682</v>
      </c>
      <c r="N6932" s="165" t="s">
        <v>12565</v>
      </c>
    </row>
    <row r="6933" spans="1:14" x14ac:dyDescent="0.25">
      <c r="A6933" s="67" t="s">
        <v>6534</v>
      </c>
      <c r="B6933" s="69" t="s">
        <v>7</v>
      </c>
      <c r="C6933" s="67" t="s">
        <v>6534</v>
      </c>
      <c r="D6933" s="67"/>
      <c r="E6933" s="67" t="s">
        <v>6534</v>
      </c>
      <c r="F6933" s="70"/>
      <c r="G6933" s="70"/>
      <c r="H6933" s="70"/>
      <c r="I6933" s="70"/>
      <c r="J6933" s="37"/>
      <c r="K6933" s="37" t="s">
        <v>12462</v>
      </c>
      <c r="L6933" s="67" t="str">
        <f t="shared" ref="L6933:L6951" si="285">CONCATENATE(A6933,K6933)</f>
        <v>TAPON DE RIN 16.JPG</v>
      </c>
      <c r="M6933" s="67"/>
      <c r="N6933" s="67"/>
    </row>
    <row r="6934" spans="1:14" x14ac:dyDescent="0.25">
      <c r="A6934" s="71" t="s">
        <v>14617</v>
      </c>
      <c r="B6934" s="72" t="s">
        <v>6534</v>
      </c>
      <c r="C6934" s="71" t="s">
        <v>14593</v>
      </c>
      <c r="D6934" s="73" t="s">
        <v>11867</v>
      </c>
      <c r="E6934" s="71" t="s">
        <v>14595</v>
      </c>
      <c r="F6934" s="75" t="s">
        <v>7803</v>
      </c>
      <c r="G6934" s="75">
        <v>705</v>
      </c>
      <c r="H6934" s="75"/>
      <c r="I6934" s="74" t="s">
        <v>7802</v>
      </c>
      <c r="J6934" s="38">
        <v>25171900</v>
      </c>
      <c r="K6934" s="38" t="s">
        <v>12462</v>
      </c>
      <c r="L6934" s="76" t="str">
        <f t="shared" si="285"/>
        <v>138-0003-02.JPG</v>
      </c>
      <c r="M6934" s="76" t="s">
        <v>12562</v>
      </c>
      <c r="N6934" s="76" t="s">
        <v>12566</v>
      </c>
    </row>
    <row r="6935" spans="1:14" x14ac:dyDescent="0.25">
      <c r="A6935" s="71" t="s">
        <v>14614</v>
      </c>
      <c r="B6935" s="72" t="s">
        <v>6534</v>
      </c>
      <c r="C6935" s="71" t="s">
        <v>14594</v>
      </c>
      <c r="D6935" s="73" t="s">
        <v>11867</v>
      </c>
      <c r="E6935" s="71" t="s">
        <v>14596</v>
      </c>
      <c r="F6935" s="75" t="s">
        <v>7803</v>
      </c>
      <c r="G6935" s="75">
        <v>705</v>
      </c>
      <c r="H6935" s="75"/>
      <c r="I6935" s="74" t="s">
        <v>7802</v>
      </c>
      <c r="J6935" s="38">
        <v>25171900</v>
      </c>
      <c r="K6935" s="38" t="s">
        <v>12462</v>
      </c>
      <c r="L6935" s="76" t="str">
        <f t="shared" si="285"/>
        <v>138-0004-02.JPG</v>
      </c>
      <c r="M6935" s="76" t="s">
        <v>12562</v>
      </c>
      <c r="N6935" s="76" t="s">
        <v>12566</v>
      </c>
    </row>
    <row r="6936" spans="1:14" x14ac:dyDescent="0.25">
      <c r="A6936" s="71" t="s">
        <v>14528</v>
      </c>
      <c r="B6936" s="72" t="s">
        <v>6534</v>
      </c>
      <c r="C6936" s="71" t="s">
        <v>14529</v>
      </c>
      <c r="D6936" s="73" t="s">
        <v>11867</v>
      </c>
      <c r="E6936" s="71" t="s">
        <v>14530</v>
      </c>
      <c r="F6936" s="75" t="s">
        <v>7803</v>
      </c>
      <c r="G6936" s="75">
        <v>569.99</v>
      </c>
      <c r="H6936" s="75"/>
      <c r="I6936" s="74" t="s">
        <v>7802</v>
      </c>
      <c r="J6936" s="38">
        <v>25171900</v>
      </c>
      <c r="K6936" s="38" t="s">
        <v>12462</v>
      </c>
      <c r="L6936" s="76" t="str">
        <f t="shared" si="285"/>
        <v>138-0007-01.JPG</v>
      </c>
      <c r="M6936" s="76" t="s">
        <v>12562</v>
      </c>
      <c r="N6936" s="76" t="s">
        <v>12566</v>
      </c>
    </row>
    <row r="6937" spans="1:14" x14ac:dyDescent="0.25">
      <c r="A6937" s="71" t="s">
        <v>14615</v>
      </c>
      <c r="B6937" s="72" t="s">
        <v>6534</v>
      </c>
      <c r="C6937" s="71" t="s">
        <v>14591</v>
      </c>
      <c r="D6937" s="73" t="s">
        <v>11867</v>
      </c>
      <c r="E6937" s="71" t="s">
        <v>14596</v>
      </c>
      <c r="F6937" s="75" t="s">
        <v>7803</v>
      </c>
      <c r="G6937" s="75">
        <v>705</v>
      </c>
      <c r="H6937" s="75"/>
      <c r="I6937" s="74" t="s">
        <v>7802</v>
      </c>
      <c r="J6937" s="38">
        <v>25171900</v>
      </c>
      <c r="K6937" s="38" t="s">
        <v>12462</v>
      </c>
      <c r="L6937" s="76" t="str">
        <f t="shared" si="285"/>
        <v>138-0008-02.JPG</v>
      </c>
      <c r="M6937" s="76" t="s">
        <v>12562</v>
      </c>
      <c r="N6937" s="76" t="s">
        <v>12566</v>
      </c>
    </row>
    <row r="6938" spans="1:14" x14ac:dyDescent="0.25">
      <c r="A6938" s="71" t="s">
        <v>14616</v>
      </c>
      <c r="B6938" s="72" t="s">
        <v>6534</v>
      </c>
      <c r="C6938" s="71" t="s">
        <v>14592</v>
      </c>
      <c r="D6938" s="73" t="s">
        <v>11867</v>
      </c>
      <c r="E6938" s="71" t="s">
        <v>14596</v>
      </c>
      <c r="F6938" s="75" t="s">
        <v>7803</v>
      </c>
      <c r="G6938" s="75">
        <v>705</v>
      </c>
      <c r="H6938" s="75"/>
      <c r="I6938" s="74" t="s">
        <v>7802</v>
      </c>
      <c r="J6938" s="38">
        <v>25171900</v>
      </c>
      <c r="K6938" s="38" t="s">
        <v>12462</v>
      </c>
      <c r="L6938" s="76" t="str">
        <f t="shared" si="285"/>
        <v>138-0009-02.JPG</v>
      </c>
      <c r="M6938" s="76" t="s">
        <v>12562</v>
      </c>
      <c r="N6938" s="76" t="s">
        <v>12566</v>
      </c>
    </row>
    <row r="6939" spans="1:14" x14ac:dyDescent="0.25">
      <c r="A6939" s="71" t="s">
        <v>6535</v>
      </c>
      <c r="B6939" s="72" t="s">
        <v>6534</v>
      </c>
      <c r="C6939" s="71" t="s">
        <v>6536</v>
      </c>
      <c r="D6939" s="73" t="s">
        <v>11867</v>
      </c>
      <c r="E6939" s="71" t="s">
        <v>14449</v>
      </c>
      <c r="F6939" s="75" t="s">
        <v>7803</v>
      </c>
      <c r="G6939" s="75">
        <v>469</v>
      </c>
      <c r="H6939" s="75"/>
      <c r="I6939" s="74" t="s">
        <v>7802</v>
      </c>
      <c r="J6939" s="38">
        <v>25171900</v>
      </c>
      <c r="K6939" s="38" t="s">
        <v>12462</v>
      </c>
      <c r="L6939" s="76" t="str">
        <f t="shared" si="285"/>
        <v>138-1215-01.JPG</v>
      </c>
      <c r="M6939" s="76" t="s">
        <v>12562</v>
      </c>
      <c r="N6939" s="76" t="s">
        <v>12566</v>
      </c>
    </row>
    <row r="6940" spans="1:14" x14ac:dyDescent="0.25">
      <c r="A6940" s="71" t="s">
        <v>6537</v>
      </c>
      <c r="B6940" s="72" t="s">
        <v>6534</v>
      </c>
      <c r="C6940" s="71" t="s">
        <v>6538</v>
      </c>
      <c r="D6940" s="73" t="s">
        <v>11867</v>
      </c>
      <c r="E6940" s="71" t="s">
        <v>14450</v>
      </c>
      <c r="F6940" s="75" t="s">
        <v>7803</v>
      </c>
      <c r="G6940" s="75">
        <v>517</v>
      </c>
      <c r="H6940" s="75"/>
      <c r="I6940" s="74" t="s">
        <v>7802</v>
      </c>
      <c r="J6940" s="38">
        <v>25171900</v>
      </c>
      <c r="K6940" s="38" t="s">
        <v>12462</v>
      </c>
      <c r="L6940" s="76" t="str">
        <f t="shared" si="285"/>
        <v>138-1258-01.JPG</v>
      </c>
      <c r="M6940" s="76" t="s">
        <v>12562</v>
      </c>
      <c r="N6940" s="76" t="s">
        <v>12566</v>
      </c>
    </row>
    <row r="6941" spans="1:14" x14ac:dyDescent="0.25">
      <c r="A6941" s="71" t="s">
        <v>6539</v>
      </c>
      <c r="B6941" s="72" t="s">
        <v>6534</v>
      </c>
      <c r="C6941" s="71" t="s">
        <v>6540</v>
      </c>
      <c r="D6941" s="73" t="s">
        <v>14859</v>
      </c>
      <c r="E6941" s="71" t="s">
        <v>14451</v>
      </c>
      <c r="F6941" s="75" t="s">
        <v>7803</v>
      </c>
      <c r="G6941" s="75">
        <v>435</v>
      </c>
      <c r="H6941" s="75"/>
      <c r="I6941" s="74" t="s">
        <v>7802</v>
      </c>
      <c r="J6941" s="38">
        <v>25171900</v>
      </c>
      <c r="K6941" s="38" t="s">
        <v>12462</v>
      </c>
      <c r="L6941" s="76" t="str">
        <f t="shared" si="285"/>
        <v>138-1291-01.JPG</v>
      </c>
      <c r="M6941" s="76" t="s">
        <v>12562</v>
      </c>
      <c r="N6941" s="76" t="s">
        <v>12566</v>
      </c>
    </row>
    <row r="6942" spans="1:14" x14ac:dyDescent="0.25">
      <c r="A6942" s="71" t="s">
        <v>6541</v>
      </c>
      <c r="B6942" s="72" t="s">
        <v>6534</v>
      </c>
      <c r="C6942" s="71" t="s">
        <v>6542</v>
      </c>
      <c r="D6942" s="73" t="s">
        <v>11867</v>
      </c>
      <c r="E6942" s="71" t="s">
        <v>14451</v>
      </c>
      <c r="F6942" s="75" t="s">
        <v>7803</v>
      </c>
      <c r="G6942" s="75">
        <v>487</v>
      </c>
      <c r="H6942" s="75"/>
      <c r="I6942" s="74" t="s">
        <v>7802</v>
      </c>
      <c r="J6942" s="38">
        <v>25171900</v>
      </c>
      <c r="K6942" s="38" t="s">
        <v>12462</v>
      </c>
      <c r="L6942" s="76" t="str">
        <f t="shared" si="285"/>
        <v>138-1291-02.JPG</v>
      </c>
      <c r="M6942" s="76" t="s">
        <v>12562</v>
      </c>
      <c r="N6942" s="76" t="s">
        <v>12566</v>
      </c>
    </row>
    <row r="6943" spans="1:14" x14ac:dyDescent="0.25">
      <c r="A6943" s="71" t="s">
        <v>6543</v>
      </c>
      <c r="B6943" s="72" t="s">
        <v>6534</v>
      </c>
      <c r="C6943" s="71" t="s">
        <v>6544</v>
      </c>
      <c r="D6943" s="73" t="s">
        <v>14859</v>
      </c>
      <c r="E6943" s="71" t="s">
        <v>14452</v>
      </c>
      <c r="F6943" s="75" t="s">
        <v>7803</v>
      </c>
      <c r="G6943" s="75">
        <v>435</v>
      </c>
      <c r="H6943" s="75"/>
      <c r="I6943" s="74" t="s">
        <v>7802</v>
      </c>
      <c r="J6943" s="38">
        <v>25171900</v>
      </c>
      <c r="K6943" s="38" t="s">
        <v>12462</v>
      </c>
      <c r="L6943" s="76" t="str">
        <f t="shared" si="285"/>
        <v>138-1270-01.JPG</v>
      </c>
      <c r="M6943" s="76" t="s">
        <v>12562</v>
      </c>
      <c r="N6943" s="76" t="s">
        <v>12566</v>
      </c>
    </row>
    <row r="6944" spans="1:14" x14ac:dyDescent="0.25">
      <c r="A6944" s="71" t="s">
        <v>6545</v>
      </c>
      <c r="B6944" s="72" t="s">
        <v>6534</v>
      </c>
      <c r="C6944" s="71" t="s">
        <v>6546</v>
      </c>
      <c r="D6944" s="73" t="s">
        <v>14859</v>
      </c>
      <c r="E6944" s="76" t="s">
        <v>14453</v>
      </c>
      <c r="F6944" s="75" t="s">
        <v>7803</v>
      </c>
      <c r="G6944" s="75">
        <v>435</v>
      </c>
      <c r="H6944" s="75"/>
      <c r="I6944" s="74" t="s">
        <v>7802</v>
      </c>
      <c r="J6944" s="38">
        <v>25171900</v>
      </c>
      <c r="K6944" s="38" t="s">
        <v>12462</v>
      </c>
      <c r="L6944" s="76" t="str">
        <f t="shared" si="285"/>
        <v>138-1270-02.JPG</v>
      </c>
      <c r="M6944" s="76" t="s">
        <v>12562</v>
      </c>
      <c r="N6944" s="76" t="s">
        <v>12566</v>
      </c>
    </row>
    <row r="6945" spans="1:14" x14ac:dyDescent="0.25">
      <c r="A6945" s="71" t="s">
        <v>6547</v>
      </c>
      <c r="B6945" s="72" t="s">
        <v>6534</v>
      </c>
      <c r="C6945" s="71" t="s">
        <v>6548</v>
      </c>
      <c r="D6945" s="73" t="s">
        <v>14859</v>
      </c>
      <c r="E6945" s="71" t="s">
        <v>14464</v>
      </c>
      <c r="F6945" s="75" t="s">
        <v>7803</v>
      </c>
      <c r="G6945" s="75">
        <v>725</v>
      </c>
      <c r="H6945" s="75"/>
      <c r="I6945" s="74" t="s">
        <v>7802</v>
      </c>
      <c r="J6945" s="38">
        <v>25171900</v>
      </c>
      <c r="K6945" s="38" t="s">
        <v>12462</v>
      </c>
      <c r="L6945" s="76" t="str">
        <f t="shared" si="285"/>
        <v>138-1293-08.JPG</v>
      </c>
      <c r="M6945" s="76" t="s">
        <v>12562</v>
      </c>
      <c r="N6945" s="76" t="s">
        <v>12566</v>
      </c>
    </row>
    <row r="6946" spans="1:14" x14ac:dyDescent="0.25">
      <c r="A6946" s="71" t="s">
        <v>6549</v>
      </c>
      <c r="B6946" s="72" t="s">
        <v>6534</v>
      </c>
      <c r="C6946" s="71" t="s">
        <v>6550</v>
      </c>
      <c r="D6946" s="73" t="s">
        <v>14859</v>
      </c>
      <c r="E6946" s="71" t="s">
        <v>14463</v>
      </c>
      <c r="F6946" s="75" t="s">
        <v>7803</v>
      </c>
      <c r="G6946" s="75">
        <v>725</v>
      </c>
      <c r="H6946" s="75"/>
      <c r="I6946" s="74" t="s">
        <v>7802</v>
      </c>
      <c r="J6946" s="38">
        <v>25171900</v>
      </c>
      <c r="K6946" s="38" t="s">
        <v>12462</v>
      </c>
      <c r="L6946" s="76" t="str">
        <f t="shared" si="285"/>
        <v>138-1293-01.JPG</v>
      </c>
      <c r="M6946" s="76" t="s">
        <v>12562</v>
      </c>
      <c r="N6946" s="76" t="s">
        <v>12566</v>
      </c>
    </row>
    <row r="6947" spans="1:14" x14ac:dyDescent="0.25">
      <c r="A6947" s="71" t="s">
        <v>6551</v>
      </c>
      <c r="B6947" s="72" t="s">
        <v>6534</v>
      </c>
      <c r="C6947" s="71" t="s">
        <v>6552</v>
      </c>
      <c r="D6947" s="73" t="s">
        <v>14859</v>
      </c>
      <c r="E6947" s="71" t="s">
        <v>14462</v>
      </c>
      <c r="F6947" s="75" t="s">
        <v>7803</v>
      </c>
      <c r="G6947" s="75">
        <v>725</v>
      </c>
      <c r="H6947" s="75"/>
      <c r="I6947" s="74" t="s">
        <v>7802</v>
      </c>
      <c r="J6947" s="38">
        <v>25171900</v>
      </c>
      <c r="K6947" s="38" t="s">
        <v>12462</v>
      </c>
      <c r="L6947" s="76" t="str">
        <f t="shared" si="285"/>
        <v>138-1293-02.JPG</v>
      </c>
      <c r="M6947" s="76" t="s">
        <v>12562</v>
      </c>
      <c r="N6947" s="76" t="s">
        <v>12566</v>
      </c>
    </row>
    <row r="6948" spans="1:14" x14ac:dyDescent="0.25">
      <c r="A6948" s="71" t="s">
        <v>6553</v>
      </c>
      <c r="B6948" s="72" t="s">
        <v>6534</v>
      </c>
      <c r="C6948" s="71" t="s">
        <v>6554</v>
      </c>
      <c r="D6948" s="73" t="s">
        <v>14859</v>
      </c>
      <c r="E6948" s="71" t="s">
        <v>14465</v>
      </c>
      <c r="F6948" s="75" t="s">
        <v>7803</v>
      </c>
      <c r="G6948" s="75">
        <v>725</v>
      </c>
      <c r="H6948" s="75"/>
      <c r="I6948" s="74" t="s">
        <v>7802</v>
      </c>
      <c r="J6948" s="38">
        <v>25171900</v>
      </c>
      <c r="K6948" s="38" t="s">
        <v>12462</v>
      </c>
      <c r="L6948" s="76" t="str">
        <f t="shared" si="285"/>
        <v>138-1293-04.JPG</v>
      </c>
      <c r="M6948" s="76" t="s">
        <v>12562</v>
      </c>
      <c r="N6948" s="76" t="s">
        <v>12566</v>
      </c>
    </row>
    <row r="6949" spans="1:14" x14ac:dyDescent="0.25">
      <c r="A6949" s="71" t="s">
        <v>6555</v>
      </c>
      <c r="B6949" s="72" t="s">
        <v>6534</v>
      </c>
      <c r="C6949" s="71" t="s">
        <v>6556</v>
      </c>
      <c r="D6949" s="73" t="s">
        <v>14859</v>
      </c>
      <c r="E6949" s="71" t="s">
        <v>14461</v>
      </c>
      <c r="F6949" s="75" t="s">
        <v>7803</v>
      </c>
      <c r="G6949" s="75">
        <v>725</v>
      </c>
      <c r="H6949" s="75"/>
      <c r="I6949" s="74" t="s">
        <v>7802</v>
      </c>
      <c r="J6949" s="38">
        <v>25171900</v>
      </c>
      <c r="K6949" s="38" t="s">
        <v>12462</v>
      </c>
      <c r="L6949" s="76" t="str">
        <f t="shared" si="285"/>
        <v>138-1293-05.JPG</v>
      </c>
      <c r="M6949" s="76" t="s">
        <v>12562</v>
      </c>
      <c r="N6949" s="76" t="s">
        <v>12566</v>
      </c>
    </row>
    <row r="6950" spans="1:14" x14ac:dyDescent="0.25">
      <c r="A6950" s="71" t="s">
        <v>6557</v>
      </c>
      <c r="B6950" s="72" t="s">
        <v>6534</v>
      </c>
      <c r="C6950" s="71" t="s">
        <v>6558</v>
      </c>
      <c r="D6950" s="73" t="s">
        <v>14859</v>
      </c>
      <c r="E6950" s="71" t="s">
        <v>14459</v>
      </c>
      <c r="F6950" s="75" t="s">
        <v>7803</v>
      </c>
      <c r="G6950" s="75">
        <v>725</v>
      </c>
      <c r="H6950" s="75"/>
      <c r="I6950" s="74" t="s">
        <v>7802</v>
      </c>
      <c r="J6950" s="38">
        <v>25171900</v>
      </c>
      <c r="K6950" s="38" t="s">
        <v>12462</v>
      </c>
      <c r="L6950" s="76" t="str">
        <f t="shared" si="285"/>
        <v>138-1293-06.JPG</v>
      </c>
      <c r="M6950" s="76" t="s">
        <v>12562</v>
      </c>
      <c r="N6950" s="76" t="s">
        <v>12566</v>
      </c>
    </row>
    <row r="6951" spans="1:14" x14ac:dyDescent="0.25">
      <c r="A6951" s="71" t="s">
        <v>6559</v>
      </c>
      <c r="B6951" s="72" t="s">
        <v>6534</v>
      </c>
      <c r="C6951" s="71" t="s">
        <v>6560</v>
      </c>
      <c r="D6951" s="73" t="s">
        <v>14859</v>
      </c>
      <c r="E6951" s="71" t="s">
        <v>14460</v>
      </c>
      <c r="F6951" s="75" t="s">
        <v>7803</v>
      </c>
      <c r="G6951" s="75">
        <v>725</v>
      </c>
      <c r="H6951" s="75"/>
      <c r="I6951" s="74" t="s">
        <v>7802</v>
      </c>
      <c r="J6951" s="38">
        <v>25171900</v>
      </c>
      <c r="K6951" s="38" t="s">
        <v>12462</v>
      </c>
      <c r="L6951" s="76" t="str">
        <f t="shared" si="285"/>
        <v>138-1293-07.JPG</v>
      </c>
      <c r="M6951" s="76" t="s">
        <v>12562</v>
      </c>
      <c r="N6951" s="76" t="s">
        <v>12566</v>
      </c>
    </row>
    <row r="6952" spans="1:14" s="166" customFormat="1" x14ac:dyDescent="0.2">
      <c r="A6952" s="160" t="s">
        <v>16695</v>
      </c>
      <c r="B6952" s="72" t="s">
        <v>6534</v>
      </c>
      <c r="C6952" s="160" t="s">
        <v>16696</v>
      </c>
      <c r="D6952" s="161" t="s">
        <v>11867</v>
      </c>
      <c r="E6952" s="71" t="s">
        <v>17232</v>
      </c>
      <c r="F6952" s="162" t="s">
        <v>7803</v>
      </c>
      <c r="G6952" s="162">
        <v>469</v>
      </c>
      <c r="H6952" s="162"/>
      <c r="I6952" s="163" t="s">
        <v>7802</v>
      </c>
      <c r="J6952" s="164">
        <v>25171900</v>
      </c>
      <c r="K6952" s="164" t="s">
        <v>12462</v>
      </c>
      <c r="L6952" s="165" t="s">
        <v>16695</v>
      </c>
      <c r="M6952" s="165" t="s">
        <v>16682</v>
      </c>
      <c r="N6952" s="165" t="s">
        <v>12566</v>
      </c>
    </row>
    <row r="6953" spans="1:14" s="166" customFormat="1" x14ac:dyDescent="0.2">
      <c r="A6953" s="160" t="s">
        <v>16697</v>
      </c>
      <c r="B6953" s="72" t="s">
        <v>6534</v>
      </c>
      <c r="C6953" s="160" t="s">
        <v>16698</v>
      </c>
      <c r="D6953" s="161" t="s">
        <v>11867</v>
      </c>
      <c r="E6953" s="71" t="s">
        <v>17233</v>
      </c>
      <c r="F6953" s="162" t="s">
        <v>7803</v>
      </c>
      <c r="G6953" s="162">
        <v>497</v>
      </c>
      <c r="H6953" s="162"/>
      <c r="I6953" s="163" t="s">
        <v>7802</v>
      </c>
      <c r="J6953" s="164">
        <v>25171900</v>
      </c>
      <c r="K6953" s="164" t="s">
        <v>12462</v>
      </c>
      <c r="L6953" s="165" t="s">
        <v>16697</v>
      </c>
      <c r="M6953" s="165" t="s">
        <v>16682</v>
      </c>
      <c r="N6953" s="165" t="s">
        <v>12566</v>
      </c>
    </row>
    <row r="6954" spans="1:14" x14ac:dyDescent="0.25">
      <c r="A6954" s="71"/>
      <c r="B6954" s="72"/>
      <c r="C6954" s="71"/>
      <c r="D6954" s="73"/>
      <c r="E6954" s="71"/>
      <c r="F6954" s="75"/>
      <c r="G6954" s="75"/>
      <c r="H6954" s="75"/>
      <c r="I6954" s="74"/>
      <c r="J6954" s="38"/>
      <c r="K6954" s="38"/>
      <c r="L6954" s="76"/>
      <c r="M6954" s="76"/>
      <c r="N6954" s="76"/>
    </row>
    <row r="6955" spans="1:14" x14ac:dyDescent="0.25">
      <c r="A6955" s="71"/>
      <c r="B6955" s="72"/>
      <c r="C6955" s="71"/>
      <c r="D6955" s="73"/>
      <c r="E6955" s="71"/>
      <c r="F6955" s="75"/>
      <c r="G6955" s="75"/>
      <c r="H6955" s="75"/>
      <c r="I6955" s="74"/>
      <c r="J6955" s="38"/>
      <c r="K6955" s="38"/>
      <c r="L6955" s="76"/>
      <c r="M6955" s="76"/>
      <c r="N6955" s="76"/>
    </row>
    <row r="6956" spans="1:14" x14ac:dyDescent="0.25">
      <c r="H6956" s="66"/>
    </row>
    <row r="6957" spans="1:14" x14ac:dyDescent="0.25">
      <c r="H6957" s="66"/>
    </row>
    <row r="6958" spans="1:14" x14ac:dyDescent="0.25">
      <c r="H6958" s="66"/>
    </row>
    <row r="6959" spans="1:14" x14ac:dyDescent="0.25">
      <c r="H6959" s="66"/>
    </row>
    <row r="6960" spans="1:14" x14ac:dyDescent="0.25">
      <c r="H6960" s="66"/>
    </row>
    <row r="6961" spans="8:8" x14ac:dyDescent="0.25">
      <c r="H6961" s="66"/>
    </row>
    <row r="6962" spans="8:8" x14ac:dyDescent="0.25">
      <c r="H6962" s="66"/>
    </row>
    <row r="6963" spans="8:8" x14ac:dyDescent="0.25">
      <c r="H6963" s="66"/>
    </row>
    <row r="6964" spans="8:8" x14ac:dyDescent="0.25">
      <c r="H6964" s="66"/>
    </row>
    <row r="6965" spans="8:8" x14ac:dyDescent="0.25">
      <c r="H6965" s="66"/>
    </row>
    <row r="6966" spans="8:8" x14ac:dyDescent="0.25">
      <c r="H6966" s="66"/>
    </row>
    <row r="6967" spans="8:8" x14ac:dyDescent="0.25">
      <c r="H6967" s="66"/>
    </row>
    <row r="6968" spans="8:8" x14ac:dyDescent="0.25">
      <c r="H6968" s="66"/>
    </row>
    <row r="6969" spans="8:8" x14ac:dyDescent="0.25">
      <c r="H6969" s="66"/>
    </row>
    <row r="6970" spans="8:8" x14ac:dyDescent="0.25">
      <c r="H6970" s="66"/>
    </row>
    <row r="6971" spans="8:8" x14ac:dyDescent="0.25">
      <c r="H6971" s="66"/>
    </row>
    <row r="6972" spans="8:8" x14ac:dyDescent="0.25">
      <c r="H6972" s="66"/>
    </row>
    <row r="6973" spans="8:8" x14ac:dyDescent="0.25">
      <c r="H6973" s="66"/>
    </row>
    <row r="6974" spans="8:8" x14ac:dyDescent="0.25">
      <c r="H6974" s="66"/>
    </row>
    <row r="6975" spans="8:8" x14ac:dyDescent="0.25">
      <c r="H6975" s="66"/>
    </row>
    <row r="6976" spans="8:8" x14ac:dyDescent="0.25">
      <c r="H6976" s="66"/>
    </row>
    <row r="6977" spans="7:8" x14ac:dyDescent="0.25">
      <c r="H6977" s="66"/>
    </row>
    <row r="6978" spans="7:8" x14ac:dyDescent="0.25">
      <c r="H6978" s="66"/>
    </row>
    <row r="6979" spans="7:8" x14ac:dyDescent="0.25">
      <c r="H6979" s="66"/>
    </row>
    <row r="6980" spans="7:8" x14ac:dyDescent="0.25">
      <c r="H6980" s="66"/>
    </row>
    <row r="6981" spans="7:8" x14ac:dyDescent="0.25">
      <c r="H6981" s="66"/>
    </row>
    <row r="6982" spans="7:8" x14ac:dyDescent="0.25">
      <c r="H6982" s="66"/>
    </row>
    <row r="6983" spans="7:8" x14ac:dyDescent="0.25">
      <c r="H6983" s="66"/>
    </row>
    <row r="6984" spans="7:8" x14ac:dyDescent="0.25">
      <c r="H6984" s="66"/>
    </row>
    <row r="6988" spans="7:8" x14ac:dyDescent="0.25">
      <c r="G6988" s="66"/>
    </row>
  </sheetData>
  <autoFilter ref="A1:N6953" xr:uid="{00000000-0001-0000-0000-000000000000}"/>
  <phoneticPr fontId="1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6774F-6369-4410-B9B6-FC121CB0062B}">
  <dimension ref="A1:O157"/>
  <sheetViews>
    <sheetView workbookViewId="0">
      <selection activeCell="E10" sqref="E10"/>
    </sheetView>
  </sheetViews>
  <sheetFormatPr baseColWidth="10" defaultRowHeight="15" x14ac:dyDescent="0.25"/>
  <cols>
    <col min="5" max="5" width="94" bestFit="1" customWidth="1"/>
  </cols>
  <sheetData>
    <row r="1" spans="1:15" s="153" customFormat="1" ht="15.75" x14ac:dyDescent="0.25">
      <c r="A1" s="147" t="s">
        <v>8261</v>
      </c>
      <c r="B1" s="148" t="s">
        <v>8</v>
      </c>
      <c r="C1" s="147" t="s">
        <v>17</v>
      </c>
      <c r="D1" s="149" t="s">
        <v>11864</v>
      </c>
      <c r="E1" s="147" t="s">
        <v>18</v>
      </c>
      <c r="F1" s="150" t="s">
        <v>10</v>
      </c>
      <c r="G1" s="150">
        <v>393.714</v>
      </c>
      <c r="H1" s="75"/>
      <c r="I1" s="159">
        <v>-393.714</v>
      </c>
      <c r="J1" s="151" t="s">
        <v>7799</v>
      </c>
      <c r="K1" s="152">
        <v>25172901</v>
      </c>
      <c r="L1" s="152" t="s">
        <v>12462</v>
      </c>
      <c r="M1" s="147" t="str">
        <f t="shared" ref="M1:M55" si="0">CONCATENATE(A1,L1)</f>
        <v>001-0002-01.JPG</v>
      </c>
      <c r="N1" s="147" t="s">
        <v>12463</v>
      </c>
      <c r="O1" s="147" t="s">
        <v>8</v>
      </c>
    </row>
    <row r="2" spans="1:15" s="153" customFormat="1" ht="15.75" x14ac:dyDescent="0.25">
      <c r="A2" s="147" t="s">
        <v>8262</v>
      </c>
      <c r="B2" s="148" t="s">
        <v>8</v>
      </c>
      <c r="C2" s="147" t="s">
        <v>21</v>
      </c>
      <c r="D2" s="149" t="s">
        <v>11864</v>
      </c>
      <c r="E2" s="147" t="s">
        <v>22</v>
      </c>
      <c r="F2" s="150" t="s">
        <v>10</v>
      </c>
      <c r="G2" s="150">
        <v>393.714</v>
      </c>
      <c r="H2" s="75"/>
      <c r="I2" s="159">
        <v>-393.714</v>
      </c>
      <c r="J2" s="151" t="s">
        <v>7799</v>
      </c>
      <c r="K2" s="152">
        <v>25172901</v>
      </c>
      <c r="L2" s="152" t="s">
        <v>12462</v>
      </c>
      <c r="M2" s="147" t="str">
        <f t="shared" si="0"/>
        <v>001-0002-02.JPG</v>
      </c>
      <c r="N2" s="147" t="s">
        <v>12463</v>
      </c>
      <c r="O2" s="147" t="s">
        <v>8</v>
      </c>
    </row>
    <row r="3" spans="1:15" s="153" customFormat="1" ht="15.75" x14ac:dyDescent="0.25">
      <c r="A3" s="147" t="s">
        <v>8263</v>
      </c>
      <c r="B3" s="148" t="s">
        <v>8</v>
      </c>
      <c r="C3" s="147" t="s">
        <v>15</v>
      </c>
      <c r="D3" s="149" t="s">
        <v>11864</v>
      </c>
      <c r="E3" s="147" t="s">
        <v>16</v>
      </c>
      <c r="F3" s="150" t="s">
        <v>10</v>
      </c>
      <c r="G3" s="150">
        <v>334.09800000000001</v>
      </c>
      <c r="H3" s="75"/>
      <c r="I3" s="159">
        <v>-334.09800000000001</v>
      </c>
      <c r="J3" s="151" t="s">
        <v>7799</v>
      </c>
      <c r="K3" s="152">
        <v>25172901</v>
      </c>
      <c r="L3" s="152" t="s">
        <v>12462</v>
      </c>
      <c r="M3" s="147" t="str">
        <f t="shared" si="0"/>
        <v>001-0002-03.JPG</v>
      </c>
      <c r="N3" s="147" t="s">
        <v>12463</v>
      </c>
      <c r="O3" s="147" t="s">
        <v>8</v>
      </c>
    </row>
    <row r="4" spans="1:15" s="153" customFormat="1" ht="15.75" x14ac:dyDescent="0.25">
      <c r="A4" s="147" t="s">
        <v>8264</v>
      </c>
      <c r="B4" s="148" t="s">
        <v>8</v>
      </c>
      <c r="C4" s="147" t="s">
        <v>12</v>
      </c>
      <c r="D4" s="149" t="s">
        <v>11864</v>
      </c>
      <c r="E4" s="147" t="s">
        <v>13</v>
      </c>
      <c r="F4" s="150" t="s">
        <v>10</v>
      </c>
      <c r="G4" s="150">
        <v>334.09800000000001</v>
      </c>
      <c r="H4" s="75"/>
      <c r="I4" s="159">
        <v>-334.09800000000001</v>
      </c>
      <c r="J4" s="151" t="s">
        <v>7799</v>
      </c>
      <c r="K4" s="152">
        <v>25172901</v>
      </c>
      <c r="L4" s="152" t="s">
        <v>12462</v>
      </c>
      <c r="M4" s="147" t="str">
        <f t="shared" si="0"/>
        <v>001-0002-04.JPG</v>
      </c>
      <c r="N4" s="147" t="s">
        <v>12463</v>
      </c>
      <c r="O4" s="147" t="s">
        <v>8</v>
      </c>
    </row>
    <row r="5" spans="1:15" s="153" customFormat="1" ht="15.75" x14ac:dyDescent="0.25">
      <c r="A5" s="147" t="s">
        <v>8265</v>
      </c>
      <c r="B5" s="148" t="s">
        <v>8</v>
      </c>
      <c r="C5" s="147" t="s">
        <v>12331</v>
      </c>
      <c r="D5" s="149" t="s">
        <v>11864</v>
      </c>
      <c r="E5" s="147" t="s">
        <v>8272</v>
      </c>
      <c r="F5" s="150" t="s">
        <v>10</v>
      </c>
      <c r="G5" s="150">
        <v>475.53</v>
      </c>
      <c r="H5" s="75"/>
      <c r="I5" s="159">
        <v>-475.53</v>
      </c>
      <c r="J5" s="151" t="s">
        <v>7799</v>
      </c>
      <c r="K5" s="152">
        <v>25172901</v>
      </c>
      <c r="L5" s="152" t="s">
        <v>12462</v>
      </c>
      <c r="M5" s="147" t="str">
        <f t="shared" si="0"/>
        <v>001-0003-01.JPG</v>
      </c>
      <c r="N5" s="147" t="s">
        <v>12463</v>
      </c>
      <c r="O5" s="147" t="s">
        <v>8</v>
      </c>
    </row>
    <row r="6" spans="1:15" s="153" customFormat="1" ht="15.75" x14ac:dyDescent="0.25">
      <c r="A6" s="147" t="s">
        <v>8266</v>
      </c>
      <c r="B6" s="148" t="s">
        <v>8</v>
      </c>
      <c r="C6" s="147" t="s">
        <v>19</v>
      </c>
      <c r="D6" s="149" t="s">
        <v>11864</v>
      </c>
      <c r="E6" s="147" t="s">
        <v>8271</v>
      </c>
      <c r="F6" s="150" t="s">
        <v>10</v>
      </c>
      <c r="G6" s="150">
        <v>562.69000000000005</v>
      </c>
      <c r="H6" s="75"/>
      <c r="I6" s="159">
        <v>-562.69000000000005</v>
      </c>
      <c r="J6" s="151" t="s">
        <v>7799</v>
      </c>
      <c r="K6" s="152">
        <v>25172901</v>
      </c>
      <c r="L6" s="152" t="s">
        <v>12462</v>
      </c>
      <c r="M6" s="147" t="str">
        <f t="shared" si="0"/>
        <v>001-0003-02.JPG</v>
      </c>
      <c r="N6" s="147" t="s">
        <v>12463</v>
      </c>
      <c r="O6" s="147" t="s">
        <v>8</v>
      </c>
    </row>
    <row r="7" spans="1:15" s="153" customFormat="1" ht="15.75" x14ac:dyDescent="0.25">
      <c r="A7" s="147" t="s">
        <v>8267</v>
      </c>
      <c r="B7" s="148" t="s">
        <v>8</v>
      </c>
      <c r="C7" s="147" t="s">
        <v>20</v>
      </c>
      <c r="D7" s="149" t="s">
        <v>11864</v>
      </c>
      <c r="E7" s="147" t="s">
        <v>8270</v>
      </c>
      <c r="F7" s="150" t="s">
        <v>10</v>
      </c>
      <c r="G7" s="150">
        <v>562.69000000000005</v>
      </c>
      <c r="H7" s="75"/>
      <c r="I7" s="159">
        <v>-562.69000000000005</v>
      </c>
      <c r="J7" s="151" t="s">
        <v>7799</v>
      </c>
      <c r="K7" s="152">
        <v>25172901</v>
      </c>
      <c r="L7" s="152" t="s">
        <v>12462</v>
      </c>
      <c r="M7" s="147" t="str">
        <f t="shared" si="0"/>
        <v>001-0003-03.JPG</v>
      </c>
      <c r="N7" s="147" t="s">
        <v>12463</v>
      </c>
      <c r="O7" s="147" t="s">
        <v>8</v>
      </c>
    </row>
    <row r="8" spans="1:15" s="153" customFormat="1" ht="15.75" x14ac:dyDescent="0.25">
      <c r="A8" s="147" t="s">
        <v>8268</v>
      </c>
      <c r="B8" s="148" t="s">
        <v>8</v>
      </c>
      <c r="C8" s="147" t="s">
        <v>14</v>
      </c>
      <c r="D8" s="149" t="s">
        <v>11864</v>
      </c>
      <c r="E8" s="147" t="s">
        <v>8269</v>
      </c>
      <c r="F8" s="150" t="s">
        <v>10</v>
      </c>
      <c r="G8" s="150">
        <v>562.69000000000005</v>
      </c>
      <c r="H8" s="75"/>
      <c r="I8" s="159">
        <v>-562.69000000000005</v>
      </c>
      <c r="J8" s="151" t="s">
        <v>7799</v>
      </c>
      <c r="K8" s="152">
        <v>25172901</v>
      </c>
      <c r="L8" s="152" t="s">
        <v>12462</v>
      </c>
      <c r="M8" s="147" t="str">
        <f t="shared" si="0"/>
        <v>001-0003-04.JPG</v>
      </c>
      <c r="N8" s="147" t="s">
        <v>12463</v>
      </c>
      <c r="O8" s="147" t="s">
        <v>8</v>
      </c>
    </row>
    <row r="9" spans="1:15" s="153" customFormat="1" ht="15.75" x14ac:dyDescent="0.25">
      <c r="A9" s="147" t="s">
        <v>9150</v>
      </c>
      <c r="B9" s="148" t="s">
        <v>8</v>
      </c>
      <c r="C9" s="147" t="s">
        <v>43</v>
      </c>
      <c r="D9" s="149" t="s">
        <v>11865</v>
      </c>
      <c r="E9" s="147" t="s">
        <v>9139</v>
      </c>
      <c r="F9" s="150" t="s">
        <v>10</v>
      </c>
      <c r="G9" s="150">
        <v>138.60000000000002</v>
      </c>
      <c r="H9" s="75"/>
      <c r="I9" s="159">
        <v>-138.60000000000002</v>
      </c>
      <c r="J9" s="151" t="s">
        <v>7799</v>
      </c>
      <c r="K9" s="152">
        <v>25172901</v>
      </c>
      <c r="L9" s="152" t="s">
        <v>12462</v>
      </c>
      <c r="M9" s="147" t="str">
        <f t="shared" si="0"/>
        <v>001-0101-03.JPG</v>
      </c>
      <c r="N9" s="147" t="s">
        <v>12463</v>
      </c>
      <c r="O9" s="147" t="s">
        <v>8</v>
      </c>
    </row>
    <row r="10" spans="1:15" s="153" customFormat="1" ht="15.75" x14ac:dyDescent="0.25">
      <c r="A10" s="147" t="s">
        <v>9149</v>
      </c>
      <c r="B10" s="148" t="s">
        <v>8</v>
      </c>
      <c r="C10" s="147" t="s">
        <v>24</v>
      </c>
      <c r="D10" s="149" t="s">
        <v>11865</v>
      </c>
      <c r="E10" s="147" t="s">
        <v>8280</v>
      </c>
      <c r="F10" s="150" t="s">
        <v>10</v>
      </c>
      <c r="G10" s="150">
        <v>117.7</v>
      </c>
      <c r="H10" s="75"/>
      <c r="I10" s="159">
        <v>-117.7</v>
      </c>
      <c r="J10" s="151" t="s">
        <v>7799</v>
      </c>
      <c r="K10" s="152">
        <v>25172901</v>
      </c>
      <c r="L10" s="152" t="s">
        <v>12462</v>
      </c>
      <c r="M10" s="147" t="str">
        <f t="shared" si="0"/>
        <v>001-0101-07.JPG</v>
      </c>
      <c r="N10" s="147" t="s">
        <v>12463</v>
      </c>
      <c r="O10" s="147" t="s">
        <v>8</v>
      </c>
    </row>
    <row r="11" spans="1:15" s="153" customFormat="1" ht="15.75" x14ac:dyDescent="0.25">
      <c r="A11" s="147" t="s">
        <v>23</v>
      </c>
      <c r="B11" s="148" t="s">
        <v>8</v>
      </c>
      <c r="C11" s="147" t="s">
        <v>26</v>
      </c>
      <c r="D11" s="149" t="s">
        <v>11865</v>
      </c>
      <c r="E11" s="147" t="s">
        <v>8281</v>
      </c>
      <c r="F11" s="150" t="s">
        <v>10</v>
      </c>
      <c r="G11" s="150">
        <v>117.7</v>
      </c>
      <c r="H11" s="75"/>
      <c r="I11" s="159">
        <v>-117.7</v>
      </c>
      <c r="J11" s="151" t="s">
        <v>7799</v>
      </c>
      <c r="K11" s="152">
        <v>25172901</v>
      </c>
      <c r="L11" s="152" t="s">
        <v>12462</v>
      </c>
      <c r="M11" s="147" t="str">
        <f t="shared" si="0"/>
        <v>001-0101-08.JPG</v>
      </c>
      <c r="N11" s="147" t="s">
        <v>12463</v>
      </c>
      <c r="O11" s="147" t="s">
        <v>8</v>
      </c>
    </row>
    <row r="12" spans="1:15" s="153" customFormat="1" ht="15.75" x14ac:dyDescent="0.25">
      <c r="A12" s="147" t="s">
        <v>9158</v>
      </c>
      <c r="B12" s="148" t="s">
        <v>8</v>
      </c>
      <c r="C12" s="147" t="s">
        <v>27</v>
      </c>
      <c r="D12" s="149" t="s">
        <v>11865</v>
      </c>
      <c r="E12" s="147" t="s">
        <v>8282</v>
      </c>
      <c r="F12" s="150" t="s">
        <v>10</v>
      </c>
      <c r="G12" s="150">
        <v>117.7</v>
      </c>
      <c r="H12" s="75"/>
      <c r="I12" s="159">
        <v>-117.7</v>
      </c>
      <c r="J12" s="151" t="s">
        <v>7799</v>
      </c>
      <c r="K12" s="152">
        <v>25172901</v>
      </c>
      <c r="L12" s="152" t="s">
        <v>12462</v>
      </c>
      <c r="M12" s="147" t="str">
        <f t="shared" si="0"/>
        <v>001-0101-09.JPG</v>
      </c>
      <c r="N12" s="147" t="s">
        <v>12463</v>
      </c>
      <c r="O12" s="147" t="s">
        <v>8</v>
      </c>
    </row>
    <row r="13" spans="1:15" s="153" customFormat="1" ht="15.75" x14ac:dyDescent="0.25">
      <c r="A13" s="147" t="s">
        <v>9159</v>
      </c>
      <c r="B13" s="148" t="s">
        <v>8</v>
      </c>
      <c r="C13" s="147" t="s">
        <v>28</v>
      </c>
      <c r="D13" s="149" t="s">
        <v>11865</v>
      </c>
      <c r="E13" s="147" t="s">
        <v>8283</v>
      </c>
      <c r="F13" s="150" t="s">
        <v>10</v>
      </c>
      <c r="G13" s="150">
        <v>117.7</v>
      </c>
      <c r="H13" s="75"/>
      <c r="I13" s="159">
        <v>-117.7</v>
      </c>
      <c r="J13" s="151" t="s">
        <v>7799</v>
      </c>
      <c r="K13" s="152">
        <v>25172901</v>
      </c>
      <c r="L13" s="152" t="s">
        <v>12462</v>
      </c>
      <c r="M13" s="147" t="str">
        <f t="shared" si="0"/>
        <v>001-0101-10.JPG</v>
      </c>
      <c r="N13" s="147" t="s">
        <v>12463</v>
      </c>
      <c r="O13" s="147" t="s">
        <v>8</v>
      </c>
    </row>
    <row r="14" spans="1:15" s="153" customFormat="1" ht="15.75" x14ac:dyDescent="0.25">
      <c r="A14" s="147" t="s">
        <v>9133</v>
      </c>
      <c r="B14" s="148" t="s">
        <v>8</v>
      </c>
      <c r="C14" s="147" t="s">
        <v>29</v>
      </c>
      <c r="D14" s="149" t="s">
        <v>11865</v>
      </c>
      <c r="E14" s="147" t="s">
        <v>8285</v>
      </c>
      <c r="F14" s="150" t="s">
        <v>10</v>
      </c>
      <c r="G14" s="150">
        <v>111.80400000000003</v>
      </c>
      <c r="H14" s="75"/>
      <c r="I14" s="159">
        <v>-111.80400000000003</v>
      </c>
      <c r="J14" s="151" t="s">
        <v>7799</v>
      </c>
      <c r="K14" s="152">
        <v>25172901</v>
      </c>
      <c r="L14" s="152" t="s">
        <v>12462</v>
      </c>
      <c r="M14" s="147" t="str">
        <f t="shared" si="0"/>
        <v>001-0102-02.JPG</v>
      </c>
      <c r="N14" s="147" t="s">
        <v>12463</v>
      </c>
      <c r="O14" s="147" t="s">
        <v>8</v>
      </c>
    </row>
    <row r="15" spans="1:15" s="153" customFormat="1" ht="15.75" x14ac:dyDescent="0.25">
      <c r="A15" s="147" t="s">
        <v>9134</v>
      </c>
      <c r="B15" s="148" t="s">
        <v>8</v>
      </c>
      <c r="C15" s="147" t="s">
        <v>30</v>
      </c>
      <c r="D15" s="149" t="s">
        <v>11865</v>
      </c>
      <c r="E15" s="147" t="s">
        <v>8286</v>
      </c>
      <c r="F15" s="150" t="s">
        <v>10</v>
      </c>
      <c r="G15" s="150">
        <v>111.80400000000003</v>
      </c>
      <c r="H15" s="75"/>
      <c r="I15" s="159">
        <v>-111.80400000000003</v>
      </c>
      <c r="J15" s="151" t="s">
        <v>7799</v>
      </c>
      <c r="K15" s="152">
        <v>25172901</v>
      </c>
      <c r="L15" s="152" t="s">
        <v>12462</v>
      </c>
      <c r="M15" s="147" t="str">
        <f t="shared" si="0"/>
        <v>001-0102-03.JPG</v>
      </c>
      <c r="N15" s="147" t="s">
        <v>12463</v>
      </c>
      <c r="O15" s="147" t="s">
        <v>8</v>
      </c>
    </row>
    <row r="16" spans="1:15" s="153" customFormat="1" ht="15.75" x14ac:dyDescent="0.25">
      <c r="A16" s="147" t="s">
        <v>9135</v>
      </c>
      <c r="B16" s="148" t="s">
        <v>8</v>
      </c>
      <c r="C16" s="147" t="s">
        <v>31</v>
      </c>
      <c r="D16" s="149" t="s">
        <v>11865</v>
      </c>
      <c r="E16" s="147" t="s">
        <v>8287</v>
      </c>
      <c r="F16" s="150" t="s">
        <v>10</v>
      </c>
      <c r="G16" s="150">
        <v>111.80400000000003</v>
      </c>
      <c r="H16" s="75"/>
      <c r="I16" s="159">
        <v>-111.80400000000003</v>
      </c>
      <c r="J16" s="151" t="s">
        <v>7799</v>
      </c>
      <c r="K16" s="152">
        <v>25172901</v>
      </c>
      <c r="L16" s="152" t="s">
        <v>12462</v>
      </c>
      <c r="M16" s="147" t="str">
        <f t="shared" si="0"/>
        <v>001-0102-04.JPG</v>
      </c>
      <c r="N16" s="147" t="s">
        <v>12463</v>
      </c>
      <c r="O16" s="147" t="s">
        <v>8</v>
      </c>
    </row>
    <row r="17" spans="1:15" s="153" customFormat="1" ht="15.75" x14ac:dyDescent="0.25">
      <c r="A17" s="147" t="s">
        <v>9136</v>
      </c>
      <c r="B17" s="148" t="s">
        <v>8</v>
      </c>
      <c r="C17" s="147" t="s">
        <v>32</v>
      </c>
      <c r="D17" s="149" t="s">
        <v>11865</v>
      </c>
      <c r="E17" s="147" t="s">
        <v>8288</v>
      </c>
      <c r="F17" s="150" t="s">
        <v>10</v>
      </c>
      <c r="G17" s="150">
        <v>111.80400000000003</v>
      </c>
      <c r="H17" s="75"/>
      <c r="I17" s="159">
        <v>-111.80400000000003</v>
      </c>
      <c r="J17" s="151" t="s">
        <v>7799</v>
      </c>
      <c r="K17" s="152">
        <v>25172901</v>
      </c>
      <c r="L17" s="152" t="s">
        <v>12462</v>
      </c>
      <c r="M17" s="147" t="str">
        <f t="shared" si="0"/>
        <v>001-0102-05.JPG</v>
      </c>
      <c r="N17" s="147" t="s">
        <v>12463</v>
      </c>
      <c r="O17" s="147" t="s">
        <v>8</v>
      </c>
    </row>
    <row r="18" spans="1:15" s="153" customFormat="1" ht="15.75" x14ac:dyDescent="0.25">
      <c r="A18" s="147" t="s">
        <v>9160</v>
      </c>
      <c r="B18" s="148" t="s">
        <v>8</v>
      </c>
      <c r="C18" s="147" t="s">
        <v>57</v>
      </c>
      <c r="D18" s="149" t="s">
        <v>11865</v>
      </c>
      <c r="E18" s="147" t="s">
        <v>58</v>
      </c>
      <c r="F18" s="150" t="s">
        <v>10</v>
      </c>
      <c r="G18" s="150">
        <v>126.06</v>
      </c>
      <c r="H18" s="75"/>
      <c r="I18" s="159">
        <v>-126.06</v>
      </c>
      <c r="J18" s="151" t="s">
        <v>7799</v>
      </c>
      <c r="K18" s="152">
        <v>25172901</v>
      </c>
      <c r="L18" s="152" t="s">
        <v>12462</v>
      </c>
      <c r="M18" s="147" t="str">
        <f t="shared" si="0"/>
        <v>001-0102-06.JPG</v>
      </c>
      <c r="N18" s="147" t="s">
        <v>12463</v>
      </c>
      <c r="O18" s="147" t="s">
        <v>8</v>
      </c>
    </row>
    <row r="19" spans="1:15" s="153" customFormat="1" ht="15.75" x14ac:dyDescent="0.25">
      <c r="A19" s="147" t="s">
        <v>9137</v>
      </c>
      <c r="B19" s="148" t="s">
        <v>8</v>
      </c>
      <c r="C19" s="147" t="s">
        <v>54</v>
      </c>
      <c r="D19" s="149" t="s">
        <v>11865</v>
      </c>
      <c r="E19" s="147" t="s">
        <v>9161</v>
      </c>
      <c r="F19" s="150" t="s">
        <v>10</v>
      </c>
      <c r="G19" s="150">
        <v>198.08800000000002</v>
      </c>
      <c r="H19" s="75"/>
      <c r="I19" s="159">
        <v>-198.08800000000002</v>
      </c>
      <c r="J19" s="151" t="s">
        <v>7799</v>
      </c>
      <c r="K19" s="152">
        <v>25172901</v>
      </c>
      <c r="L19" s="152" t="s">
        <v>12462</v>
      </c>
      <c r="M19" s="147" t="str">
        <f t="shared" si="0"/>
        <v>001-0103-01.JPG</v>
      </c>
      <c r="N19" s="147" t="s">
        <v>12463</v>
      </c>
      <c r="O19" s="147" t="s">
        <v>8</v>
      </c>
    </row>
    <row r="20" spans="1:15" s="153" customFormat="1" ht="15.75" x14ac:dyDescent="0.25">
      <c r="A20" s="147" t="s">
        <v>9141</v>
      </c>
      <c r="B20" s="148" t="s">
        <v>8</v>
      </c>
      <c r="C20" s="147" t="s">
        <v>55</v>
      </c>
      <c r="D20" s="149" t="s">
        <v>11865</v>
      </c>
      <c r="E20" s="147" t="s">
        <v>56</v>
      </c>
      <c r="F20" s="150" t="s">
        <v>10</v>
      </c>
      <c r="G20" s="150">
        <v>227.48000000000002</v>
      </c>
      <c r="H20" s="75"/>
      <c r="I20" s="159">
        <v>-227.48000000000002</v>
      </c>
      <c r="J20" s="151" t="s">
        <v>7799</v>
      </c>
      <c r="K20" s="152">
        <v>25172901</v>
      </c>
      <c r="L20" s="152" t="s">
        <v>12462</v>
      </c>
      <c r="M20" s="147" t="str">
        <f t="shared" si="0"/>
        <v>001-0103-02.JPG</v>
      </c>
      <c r="N20" s="147" t="s">
        <v>12463</v>
      </c>
      <c r="O20" s="147" t="s">
        <v>8</v>
      </c>
    </row>
    <row r="21" spans="1:15" s="153" customFormat="1" ht="15.75" x14ac:dyDescent="0.25">
      <c r="A21" s="147" t="s">
        <v>9138</v>
      </c>
      <c r="B21" s="148" t="s">
        <v>8</v>
      </c>
      <c r="C21" s="147" t="s">
        <v>33</v>
      </c>
      <c r="D21" s="149" t="s">
        <v>11865</v>
      </c>
      <c r="E21" s="147" t="s">
        <v>34</v>
      </c>
      <c r="F21" s="150" t="s">
        <v>10</v>
      </c>
      <c r="G21" s="150">
        <v>81.817999999999998</v>
      </c>
      <c r="H21" s="75"/>
      <c r="I21" s="159">
        <v>-81.817999999999998</v>
      </c>
      <c r="J21" s="151" t="s">
        <v>7799</v>
      </c>
      <c r="K21" s="152">
        <v>25172901</v>
      </c>
      <c r="L21" s="152" t="s">
        <v>12462</v>
      </c>
      <c r="M21" s="147" t="str">
        <f t="shared" si="0"/>
        <v>001-0104-01.JPG</v>
      </c>
      <c r="N21" s="147" t="s">
        <v>12463</v>
      </c>
      <c r="O21" s="147" t="s">
        <v>8</v>
      </c>
    </row>
    <row r="22" spans="1:15" s="153" customFormat="1" ht="15.75" x14ac:dyDescent="0.25">
      <c r="A22" s="147" t="s">
        <v>9140</v>
      </c>
      <c r="B22" s="148" t="s">
        <v>8</v>
      </c>
      <c r="C22" s="147" t="s">
        <v>35</v>
      </c>
      <c r="D22" s="149" t="s">
        <v>11865</v>
      </c>
      <c r="E22" s="147" t="s">
        <v>36</v>
      </c>
      <c r="F22" s="150" t="s">
        <v>10</v>
      </c>
      <c r="G22" s="150">
        <v>133.40800000000002</v>
      </c>
      <c r="H22" s="75"/>
      <c r="I22" s="159">
        <v>-133.40800000000002</v>
      </c>
      <c r="J22" s="151" t="s">
        <v>7799</v>
      </c>
      <c r="K22" s="152">
        <v>25172901</v>
      </c>
      <c r="L22" s="152" t="s">
        <v>12462</v>
      </c>
      <c r="M22" s="147" t="str">
        <f t="shared" si="0"/>
        <v>001-0104-02.JPG</v>
      </c>
      <c r="N22" s="147" t="s">
        <v>12463</v>
      </c>
      <c r="O22" s="147" t="s">
        <v>8</v>
      </c>
    </row>
    <row r="23" spans="1:15" s="153" customFormat="1" ht="15.75" x14ac:dyDescent="0.25">
      <c r="A23" s="147" t="s">
        <v>9143</v>
      </c>
      <c r="B23" s="148" t="s">
        <v>8</v>
      </c>
      <c r="C23" s="147" t="s">
        <v>37</v>
      </c>
      <c r="D23" s="149" t="s">
        <v>11865</v>
      </c>
      <c r="E23" s="147" t="s">
        <v>38</v>
      </c>
      <c r="F23" s="150" t="s">
        <v>10</v>
      </c>
      <c r="G23" s="150">
        <v>81.817999999999998</v>
      </c>
      <c r="H23" s="75"/>
      <c r="I23" s="159">
        <v>-81.817999999999998</v>
      </c>
      <c r="J23" s="151" t="s">
        <v>7799</v>
      </c>
      <c r="K23" s="152">
        <v>25172901</v>
      </c>
      <c r="L23" s="152" t="s">
        <v>12462</v>
      </c>
      <c r="M23" s="147" t="str">
        <f t="shared" si="0"/>
        <v>001-0104-03.JPG</v>
      </c>
      <c r="N23" s="147" t="s">
        <v>12463</v>
      </c>
      <c r="O23" s="147" t="s">
        <v>8</v>
      </c>
    </row>
    <row r="24" spans="1:15" s="153" customFormat="1" ht="15.75" x14ac:dyDescent="0.25">
      <c r="A24" s="147" t="s">
        <v>9144</v>
      </c>
      <c r="B24" s="148" t="s">
        <v>8</v>
      </c>
      <c r="C24" s="147" t="s">
        <v>65</v>
      </c>
      <c r="D24" s="149" t="s">
        <v>11865</v>
      </c>
      <c r="E24" s="147" t="s">
        <v>66</v>
      </c>
      <c r="F24" s="150" t="s">
        <v>10</v>
      </c>
      <c r="G24" s="150">
        <v>311.27800000000002</v>
      </c>
      <c r="H24" s="75"/>
      <c r="I24" s="159">
        <v>-311.27800000000002</v>
      </c>
      <c r="J24" s="151" t="s">
        <v>7799</v>
      </c>
      <c r="K24" s="152">
        <v>25172901</v>
      </c>
      <c r="L24" s="152" t="s">
        <v>12462</v>
      </c>
      <c r="M24" s="147" t="str">
        <f t="shared" si="0"/>
        <v>001-0104-04.JPG</v>
      </c>
      <c r="N24" s="147" t="s">
        <v>12463</v>
      </c>
      <c r="O24" s="147" t="s">
        <v>8</v>
      </c>
    </row>
    <row r="25" spans="1:15" s="153" customFormat="1" ht="15.75" x14ac:dyDescent="0.25">
      <c r="A25" s="147" t="s">
        <v>9145</v>
      </c>
      <c r="B25" s="148" t="s">
        <v>8</v>
      </c>
      <c r="C25" s="147" t="s">
        <v>67</v>
      </c>
      <c r="D25" s="149" t="s">
        <v>11865</v>
      </c>
      <c r="E25" s="147" t="s">
        <v>68</v>
      </c>
      <c r="F25" s="150" t="s">
        <v>10</v>
      </c>
      <c r="G25" s="150">
        <v>311.27800000000002</v>
      </c>
      <c r="H25" s="75"/>
      <c r="I25" s="159">
        <v>-311.27800000000002</v>
      </c>
      <c r="J25" s="151" t="s">
        <v>7799</v>
      </c>
      <c r="K25" s="152">
        <v>25172901</v>
      </c>
      <c r="L25" s="152" t="s">
        <v>12462</v>
      </c>
      <c r="M25" s="147" t="str">
        <f t="shared" si="0"/>
        <v>001-0104-05.JPG</v>
      </c>
      <c r="N25" s="147" t="s">
        <v>12463</v>
      </c>
      <c r="O25" s="147" t="s">
        <v>8</v>
      </c>
    </row>
    <row r="26" spans="1:15" s="153" customFormat="1" ht="15.75" x14ac:dyDescent="0.25">
      <c r="A26" s="147" t="s">
        <v>9162</v>
      </c>
      <c r="B26" s="148" t="s">
        <v>8</v>
      </c>
      <c r="C26" s="147" t="s">
        <v>69</v>
      </c>
      <c r="D26" s="149" t="s">
        <v>11865</v>
      </c>
      <c r="E26" s="147" t="s">
        <v>70</v>
      </c>
      <c r="F26" s="150" t="s">
        <v>10</v>
      </c>
      <c r="G26" s="150">
        <v>311.27800000000002</v>
      </c>
      <c r="H26" s="75"/>
      <c r="I26" s="159">
        <v>-311.27800000000002</v>
      </c>
      <c r="J26" s="151" t="s">
        <v>7799</v>
      </c>
      <c r="K26" s="152">
        <v>25172901</v>
      </c>
      <c r="L26" s="152" t="s">
        <v>12462</v>
      </c>
      <c r="M26" s="147" t="str">
        <f t="shared" si="0"/>
        <v>001-0104-07.JPG</v>
      </c>
      <c r="N26" s="147" t="s">
        <v>12463</v>
      </c>
      <c r="O26" s="147" t="s">
        <v>8</v>
      </c>
    </row>
    <row r="27" spans="1:15" s="153" customFormat="1" ht="15.75" x14ac:dyDescent="0.25">
      <c r="A27" s="147" t="s">
        <v>9163</v>
      </c>
      <c r="B27" s="148" t="s">
        <v>8</v>
      </c>
      <c r="C27" s="147" t="s">
        <v>52</v>
      </c>
      <c r="D27" s="149" t="s">
        <v>11865</v>
      </c>
      <c r="E27" s="147" t="s">
        <v>53</v>
      </c>
      <c r="F27" s="150" t="s">
        <v>10</v>
      </c>
      <c r="G27" s="150">
        <v>126.07100000000001</v>
      </c>
      <c r="H27" s="75"/>
      <c r="I27" s="159">
        <v>-126.07100000000001</v>
      </c>
      <c r="J27" s="151" t="s">
        <v>7799</v>
      </c>
      <c r="K27" s="152">
        <v>25172901</v>
      </c>
      <c r="L27" s="152" t="s">
        <v>12462</v>
      </c>
      <c r="M27" s="147" t="str">
        <f t="shared" si="0"/>
        <v>001-0105-02.JPG</v>
      </c>
      <c r="N27" s="147" t="s">
        <v>12463</v>
      </c>
      <c r="O27" s="147" t="s">
        <v>8</v>
      </c>
    </row>
    <row r="28" spans="1:15" s="153" customFormat="1" ht="15.75" x14ac:dyDescent="0.25">
      <c r="A28" s="147" t="s">
        <v>9164</v>
      </c>
      <c r="B28" s="148" t="s">
        <v>8</v>
      </c>
      <c r="C28" s="147" t="s">
        <v>59</v>
      </c>
      <c r="D28" s="149" t="s">
        <v>11865</v>
      </c>
      <c r="E28" s="147" t="s">
        <v>60</v>
      </c>
      <c r="F28" s="150" t="s">
        <v>10</v>
      </c>
      <c r="G28" s="150">
        <v>126.06</v>
      </c>
      <c r="H28" s="75"/>
      <c r="I28" s="159">
        <v>-126.06</v>
      </c>
      <c r="J28" s="151" t="s">
        <v>7799</v>
      </c>
      <c r="K28" s="152">
        <v>25172901</v>
      </c>
      <c r="L28" s="152" t="s">
        <v>12462</v>
      </c>
      <c r="M28" s="147" t="str">
        <f t="shared" si="0"/>
        <v>001-0105-04.JPG</v>
      </c>
      <c r="N28" s="147" t="s">
        <v>12463</v>
      </c>
      <c r="O28" s="147" t="s">
        <v>8</v>
      </c>
    </row>
    <row r="29" spans="1:15" s="153" customFormat="1" ht="15.75" x14ac:dyDescent="0.25">
      <c r="A29" s="147" t="s">
        <v>9165</v>
      </c>
      <c r="B29" s="148" t="s">
        <v>8</v>
      </c>
      <c r="C29" s="147" t="s">
        <v>63</v>
      </c>
      <c r="D29" s="149" t="s">
        <v>11865</v>
      </c>
      <c r="E29" s="147" t="s">
        <v>64</v>
      </c>
      <c r="F29" s="150" t="s">
        <v>10</v>
      </c>
      <c r="G29" s="150">
        <v>270.12700000000001</v>
      </c>
      <c r="H29" s="75"/>
      <c r="I29" s="159">
        <v>-270.12700000000001</v>
      </c>
      <c r="J29" s="151" t="s">
        <v>7799</v>
      </c>
      <c r="K29" s="152">
        <v>25172901</v>
      </c>
      <c r="L29" s="152" t="s">
        <v>12462</v>
      </c>
      <c r="M29" s="147" t="str">
        <f t="shared" si="0"/>
        <v>001-0105-05.JPG</v>
      </c>
      <c r="N29" s="147" t="s">
        <v>12463</v>
      </c>
      <c r="O29" s="147" t="s">
        <v>8</v>
      </c>
    </row>
    <row r="30" spans="1:15" s="153" customFormat="1" ht="15.75" x14ac:dyDescent="0.25">
      <c r="A30" s="147" t="s">
        <v>9146</v>
      </c>
      <c r="B30" s="148" t="s">
        <v>8</v>
      </c>
      <c r="C30" s="147" t="s">
        <v>39</v>
      </c>
      <c r="D30" s="149" t="s">
        <v>11865</v>
      </c>
      <c r="E30" s="147" t="s">
        <v>40</v>
      </c>
      <c r="F30" s="150" t="s">
        <v>10</v>
      </c>
      <c r="G30" s="150">
        <v>71.14800000000001</v>
      </c>
      <c r="H30" s="75"/>
      <c r="I30" s="159">
        <v>-71.14800000000001</v>
      </c>
      <c r="J30" s="151" t="s">
        <v>7799</v>
      </c>
      <c r="K30" s="152">
        <v>25172901</v>
      </c>
      <c r="L30" s="152" t="s">
        <v>12462</v>
      </c>
      <c r="M30" s="147" t="str">
        <f t="shared" si="0"/>
        <v>001-0106-01.JPG</v>
      </c>
      <c r="N30" s="147" t="s">
        <v>12463</v>
      </c>
      <c r="O30" s="147" t="s">
        <v>8</v>
      </c>
    </row>
    <row r="31" spans="1:15" s="153" customFormat="1" ht="15.75" x14ac:dyDescent="0.25">
      <c r="A31" s="147" t="s">
        <v>9147</v>
      </c>
      <c r="B31" s="148" t="s">
        <v>8</v>
      </c>
      <c r="C31" s="147" t="s">
        <v>46</v>
      </c>
      <c r="D31" s="149" t="s">
        <v>11865</v>
      </c>
      <c r="E31" s="147" t="s">
        <v>47</v>
      </c>
      <c r="F31" s="150" t="s">
        <v>10</v>
      </c>
      <c r="G31" s="150">
        <v>126.07100000000001</v>
      </c>
      <c r="H31" s="75"/>
      <c r="I31" s="159">
        <v>-126.07100000000001</v>
      </c>
      <c r="J31" s="151" t="s">
        <v>7799</v>
      </c>
      <c r="K31" s="152">
        <v>25172901</v>
      </c>
      <c r="L31" s="152" t="s">
        <v>12462</v>
      </c>
      <c r="M31" s="147" t="str">
        <f t="shared" si="0"/>
        <v>001-0107-01.JPG</v>
      </c>
      <c r="N31" s="147" t="s">
        <v>12463</v>
      </c>
      <c r="O31" s="147" t="s">
        <v>8</v>
      </c>
    </row>
    <row r="32" spans="1:15" s="153" customFormat="1" ht="15.75" x14ac:dyDescent="0.25">
      <c r="A32" s="147" t="s">
        <v>9148</v>
      </c>
      <c r="B32" s="148" t="s">
        <v>8</v>
      </c>
      <c r="C32" s="147" t="s">
        <v>61</v>
      </c>
      <c r="D32" s="149" t="s">
        <v>11865</v>
      </c>
      <c r="E32" s="147" t="s">
        <v>62</v>
      </c>
      <c r="F32" s="150" t="s">
        <v>10</v>
      </c>
      <c r="G32" s="150">
        <v>225.10400000000001</v>
      </c>
      <c r="H32" s="75"/>
      <c r="I32" s="159">
        <v>-225.10400000000001</v>
      </c>
      <c r="J32" s="151" t="s">
        <v>7799</v>
      </c>
      <c r="K32" s="152">
        <v>25172901</v>
      </c>
      <c r="L32" s="152" t="s">
        <v>12462</v>
      </c>
      <c r="M32" s="147" t="str">
        <f t="shared" si="0"/>
        <v>001-0107-02.JPG</v>
      </c>
      <c r="N32" s="147" t="s">
        <v>12463</v>
      </c>
      <c r="O32" s="147" t="s">
        <v>8</v>
      </c>
    </row>
    <row r="33" spans="1:15" s="153" customFormat="1" ht="15.75" x14ac:dyDescent="0.25">
      <c r="A33" s="147" t="s">
        <v>9166</v>
      </c>
      <c r="B33" s="148" t="s">
        <v>8</v>
      </c>
      <c r="C33" s="147" t="s">
        <v>48</v>
      </c>
      <c r="D33" s="149" t="s">
        <v>11865</v>
      </c>
      <c r="E33" s="147" t="s">
        <v>49</v>
      </c>
      <c r="F33" s="150" t="s">
        <v>10</v>
      </c>
      <c r="G33" s="150">
        <v>103.554</v>
      </c>
      <c r="H33" s="75"/>
      <c r="I33" s="159">
        <v>-103.554</v>
      </c>
      <c r="J33" s="151" t="s">
        <v>7799</v>
      </c>
      <c r="K33" s="152">
        <v>25172901</v>
      </c>
      <c r="L33" s="152" t="s">
        <v>12462</v>
      </c>
      <c r="M33" s="147" t="str">
        <f t="shared" si="0"/>
        <v>001-0107-03.JPG</v>
      </c>
      <c r="N33" s="147" t="s">
        <v>12463</v>
      </c>
      <c r="O33" s="147" t="s">
        <v>8</v>
      </c>
    </row>
    <row r="34" spans="1:15" s="153" customFormat="1" ht="15.75" x14ac:dyDescent="0.25">
      <c r="A34" s="147" t="s">
        <v>9167</v>
      </c>
      <c r="B34" s="148" t="s">
        <v>8</v>
      </c>
      <c r="C34" s="147" t="s">
        <v>44</v>
      </c>
      <c r="D34" s="149" t="s">
        <v>11865</v>
      </c>
      <c r="E34" s="147" t="s">
        <v>45</v>
      </c>
      <c r="F34" s="150" t="s">
        <v>10</v>
      </c>
      <c r="G34" s="150">
        <v>110.11</v>
      </c>
      <c r="H34" s="75"/>
      <c r="I34" s="159">
        <v>-110.11</v>
      </c>
      <c r="J34" s="151" t="s">
        <v>7799</v>
      </c>
      <c r="K34" s="152">
        <v>25172901</v>
      </c>
      <c r="L34" s="152" t="s">
        <v>12462</v>
      </c>
      <c r="M34" s="147" t="str">
        <f t="shared" si="0"/>
        <v>001-0108-02.JPG</v>
      </c>
      <c r="N34" s="147" t="s">
        <v>12463</v>
      </c>
      <c r="O34" s="147" t="s">
        <v>8</v>
      </c>
    </row>
    <row r="35" spans="1:15" s="153" customFormat="1" ht="15.75" x14ac:dyDescent="0.25">
      <c r="A35" s="147" t="s">
        <v>9168</v>
      </c>
      <c r="B35" s="148" t="s">
        <v>8</v>
      </c>
      <c r="C35" s="147" t="s">
        <v>41</v>
      </c>
      <c r="D35" s="149" t="s">
        <v>11865</v>
      </c>
      <c r="E35" s="147" t="s">
        <v>42</v>
      </c>
      <c r="F35" s="150" t="s">
        <v>10</v>
      </c>
      <c r="G35" s="150">
        <v>71.14800000000001</v>
      </c>
      <c r="H35" s="75"/>
      <c r="I35" s="159">
        <v>-71.14800000000001</v>
      </c>
      <c r="J35" s="151" t="s">
        <v>7799</v>
      </c>
      <c r="K35" s="152">
        <v>25172901</v>
      </c>
      <c r="L35" s="152" t="s">
        <v>12462</v>
      </c>
      <c r="M35" s="147" t="str">
        <f t="shared" si="0"/>
        <v>001-0106-10.JPG</v>
      </c>
      <c r="N35" s="147" t="s">
        <v>12463</v>
      </c>
      <c r="O35" s="147" t="s">
        <v>8</v>
      </c>
    </row>
    <row r="36" spans="1:15" s="153" customFormat="1" ht="15.75" x14ac:dyDescent="0.25">
      <c r="A36" s="147" t="s">
        <v>9169</v>
      </c>
      <c r="B36" s="148" t="s">
        <v>8</v>
      </c>
      <c r="C36" s="147" t="s">
        <v>50</v>
      </c>
      <c r="D36" s="149" t="s">
        <v>11865</v>
      </c>
      <c r="E36" s="147" t="s">
        <v>51</v>
      </c>
      <c r="F36" s="150" t="s">
        <v>10</v>
      </c>
      <c r="G36" s="150">
        <v>126.07100000000001</v>
      </c>
      <c r="H36" s="75"/>
      <c r="I36" s="159">
        <v>-126.07100000000001</v>
      </c>
      <c r="J36" s="151" t="s">
        <v>7799</v>
      </c>
      <c r="K36" s="152">
        <v>25172901</v>
      </c>
      <c r="L36" s="152" t="s">
        <v>12462</v>
      </c>
      <c r="M36" s="147" t="str">
        <f t="shared" si="0"/>
        <v>001-0108-15.JPG</v>
      </c>
      <c r="N36" s="147" t="s">
        <v>12463</v>
      </c>
      <c r="O36" s="147" t="s">
        <v>8</v>
      </c>
    </row>
    <row r="37" spans="1:15" s="153" customFormat="1" ht="15.75" x14ac:dyDescent="0.25">
      <c r="A37" s="147" t="s">
        <v>8976</v>
      </c>
      <c r="B37" s="148" t="s">
        <v>71</v>
      </c>
      <c r="C37" s="147" t="s">
        <v>72</v>
      </c>
      <c r="D37" s="149" t="s">
        <v>11865</v>
      </c>
      <c r="E37" s="147" t="s">
        <v>73</v>
      </c>
      <c r="F37" s="150" t="s">
        <v>10</v>
      </c>
      <c r="G37" s="150">
        <v>66</v>
      </c>
      <c r="H37" s="75"/>
      <c r="I37" s="159">
        <v>-66</v>
      </c>
      <c r="J37" s="151" t="s">
        <v>7799</v>
      </c>
      <c r="K37" s="152">
        <v>25174402</v>
      </c>
      <c r="L37" s="152" t="s">
        <v>12462</v>
      </c>
      <c r="M37" s="147" t="str">
        <f t="shared" si="0"/>
        <v>001-0201-02.JPG</v>
      </c>
      <c r="N37" s="147" t="s">
        <v>12463</v>
      </c>
      <c r="O37" s="147" t="s">
        <v>71</v>
      </c>
    </row>
    <row r="38" spans="1:15" s="153" customFormat="1" ht="15.75" x14ac:dyDescent="0.25">
      <c r="A38" s="147" t="s">
        <v>8977</v>
      </c>
      <c r="B38" s="148" t="s">
        <v>71</v>
      </c>
      <c r="C38" s="147" t="s">
        <v>74</v>
      </c>
      <c r="D38" s="149" t="s">
        <v>11865</v>
      </c>
      <c r="E38" s="147" t="s">
        <v>75</v>
      </c>
      <c r="F38" s="150" t="s">
        <v>10</v>
      </c>
      <c r="G38" s="150">
        <v>66</v>
      </c>
      <c r="H38" s="75"/>
      <c r="I38" s="159">
        <v>-66</v>
      </c>
      <c r="J38" s="151" t="s">
        <v>7799</v>
      </c>
      <c r="K38" s="152">
        <v>25174402</v>
      </c>
      <c r="L38" s="152" t="s">
        <v>12462</v>
      </c>
      <c r="M38" s="147" t="str">
        <f t="shared" si="0"/>
        <v>001-0201-03.JPG</v>
      </c>
      <c r="N38" s="147" t="s">
        <v>12463</v>
      </c>
      <c r="O38" s="147" t="s">
        <v>71</v>
      </c>
    </row>
    <row r="39" spans="1:15" s="153" customFormat="1" ht="15.75" x14ac:dyDescent="0.25">
      <c r="A39" s="147" t="s">
        <v>8978</v>
      </c>
      <c r="B39" s="148" t="s">
        <v>71</v>
      </c>
      <c r="C39" s="147" t="s">
        <v>76</v>
      </c>
      <c r="D39" s="149" t="s">
        <v>11865</v>
      </c>
      <c r="E39" s="147" t="s">
        <v>77</v>
      </c>
      <c r="F39" s="150" t="s">
        <v>10</v>
      </c>
      <c r="G39" s="150">
        <v>66</v>
      </c>
      <c r="H39" s="75"/>
      <c r="I39" s="159">
        <v>-66</v>
      </c>
      <c r="J39" s="151" t="s">
        <v>7799</v>
      </c>
      <c r="K39" s="152">
        <v>25174402</v>
      </c>
      <c r="L39" s="152" t="s">
        <v>12462</v>
      </c>
      <c r="M39" s="147" t="str">
        <f t="shared" si="0"/>
        <v>001-0201-04.JPG</v>
      </c>
      <c r="N39" s="147" t="s">
        <v>12463</v>
      </c>
      <c r="O39" s="147" t="s">
        <v>71</v>
      </c>
    </row>
    <row r="40" spans="1:15" s="153" customFormat="1" ht="15.75" x14ac:dyDescent="0.25">
      <c r="A40" s="147" t="s">
        <v>78</v>
      </c>
      <c r="B40" s="148" t="s">
        <v>71</v>
      </c>
      <c r="C40" s="147" t="s">
        <v>79</v>
      </c>
      <c r="D40" s="149" t="s">
        <v>11865</v>
      </c>
      <c r="E40" s="147" t="s">
        <v>80</v>
      </c>
      <c r="F40" s="150" t="s">
        <v>10</v>
      </c>
      <c r="G40" s="150">
        <v>60.500000000000007</v>
      </c>
      <c r="H40" s="75"/>
      <c r="I40" s="159">
        <v>-60.500000000000007</v>
      </c>
      <c r="J40" s="151" t="s">
        <v>7799</v>
      </c>
      <c r="K40" s="152">
        <v>25174402</v>
      </c>
      <c r="L40" s="152" t="s">
        <v>12462</v>
      </c>
      <c r="M40" s="147" t="str">
        <f t="shared" si="0"/>
        <v>001-0202-01.JPG</v>
      </c>
      <c r="N40" s="147" t="s">
        <v>12463</v>
      </c>
      <c r="O40" s="147" t="s">
        <v>71</v>
      </c>
    </row>
    <row r="41" spans="1:15" s="153" customFormat="1" ht="15.75" x14ac:dyDescent="0.25">
      <c r="A41" s="147" t="s">
        <v>81</v>
      </c>
      <c r="B41" s="148" t="s">
        <v>71</v>
      </c>
      <c r="C41" s="147" t="s">
        <v>82</v>
      </c>
      <c r="D41" s="149" t="s">
        <v>11865</v>
      </c>
      <c r="E41" s="147" t="s">
        <v>83</v>
      </c>
      <c r="F41" s="150" t="s">
        <v>10</v>
      </c>
      <c r="G41" s="150">
        <v>60.500000000000007</v>
      </c>
      <c r="H41" s="75"/>
      <c r="I41" s="159">
        <v>-60.500000000000007</v>
      </c>
      <c r="J41" s="151" t="s">
        <v>7799</v>
      </c>
      <c r="K41" s="152">
        <v>25174402</v>
      </c>
      <c r="L41" s="152" t="s">
        <v>12462</v>
      </c>
      <c r="M41" s="147" t="str">
        <f t="shared" si="0"/>
        <v>001-0202-02.JPG</v>
      </c>
      <c r="N41" s="147" t="s">
        <v>12463</v>
      </c>
      <c r="O41" s="147" t="s">
        <v>71</v>
      </c>
    </row>
    <row r="42" spans="1:15" s="153" customFormat="1" ht="15.75" x14ac:dyDescent="0.25">
      <c r="A42" s="147" t="s">
        <v>84</v>
      </c>
      <c r="B42" s="148" t="s">
        <v>71</v>
      </c>
      <c r="C42" s="147" t="s">
        <v>85</v>
      </c>
      <c r="D42" s="149" t="s">
        <v>11865</v>
      </c>
      <c r="E42" s="147" t="s">
        <v>86</v>
      </c>
      <c r="F42" s="150" t="s">
        <v>10</v>
      </c>
      <c r="G42" s="150">
        <v>60.500000000000007</v>
      </c>
      <c r="H42" s="75"/>
      <c r="I42" s="159">
        <v>-60.500000000000007</v>
      </c>
      <c r="J42" s="151" t="s">
        <v>7799</v>
      </c>
      <c r="K42" s="152">
        <v>25174402</v>
      </c>
      <c r="L42" s="152" t="s">
        <v>12462</v>
      </c>
      <c r="M42" s="147" t="str">
        <f t="shared" si="0"/>
        <v>001-0202-03.JPG</v>
      </c>
      <c r="N42" s="147" t="s">
        <v>12463</v>
      </c>
      <c r="O42" s="147" t="s">
        <v>71</v>
      </c>
    </row>
    <row r="43" spans="1:15" s="153" customFormat="1" ht="15.75" x14ac:dyDescent="0.25">
      <c r="A43" s="147" t="s">
        <v>87</v>
      </c>
      <c r="B43" s="148" t="s">
        <v>71</v>
      </c>
      <c r="C43" s="147" t="s">
        <v>88</v>
      </c>
      <c r="D43" s="149" t="s">
        <v>11865</v>
      </c>
      <c r="E43" s="147" t="s">
        <v>89</v>
      </c>
      <c r="F43" s="150" t="s">
        <v>10</v>
      </c>
      <c r="G43" s="150">
        <v>60.500000000000007</v>
      </c>
      <c r="H43" s="75"/>
      <c r="I43" s="159">
        <v>-60.500000000000007</v>
      </c>
      <c r="J43" s="151" t="s">
        <v>7799</v>
      </c>
      <c r="K43" s="152">
        <v>25174402</v>
      </c>
      <c r="L43" s="152" t="s">
        <v>12462</v>
      </c>
      <c r="M43" s="147" t="str">
        <f t="shared" si="0"/>
        <v>001-0202-04.JPG</v>
      </c>
      <c r="N43" s="147" t="s">
        <v>12463</v>
      </c>
      <c r="O43" s="147" t="s">
        <v>71</v>
      </c>
    </row>
    <row r="44" spans="1:15" s="153" customFormat="1" ht="15.75" x14ac:dyDescent="0.25">
      <c r="A44" s="147" t="s">
        <v>90</v>
      </c>
      <c r="B44" s="148" t="s">
        <v>71</v>
      </c>
      <c r="C44" s="147" t="s">
        <v>91</v>
      </c>
      <c r="D44" s="149" t="s">
        <v>11865</v>
      </c>
      <c r="E44" s="147" t="s">
        <v>92</v>
      </c>
      <c r="F44" s="150" t="s">
        <v>10</v>
      </c>
      <c r="G44" s="150">
        <v>60.500000000000007</v>
      </c>
      <c r="H44" s="75"/>
      <c r="I44" s="159">
        <v>-60.500000000000007</v>
      </c>
      <c r="J44" s="151" t="s">
        <v>7799</v>
      </c>
      <c r="K44" s="152">
        <v>25174402</v>
      </c>
      <c r="L44" s="152" t="s">
        <v>12462</v>
      </c>
      <c r="M44" s="147" t="str">
        <f t="shared" si="0"/>
        <v>001-0202-05.JPG</v>
      </c>
      <c r="N44" s="147" t="s">
        <v>12463</v>
      </c>
      <c r="O44" s="147" t="s">
        <v>71</v>
      </c>
    </row>
    <row r="45" spans="1:15" s="153" customFormat="1" ht="15.75" x14ac:dyDescent="0.25">
      <c r="A45" s="147" t="s">
        <v>93</v>
      </c>
      <c r="B45" s="148" t="s">
        <v>71</v>
      </c>
      <c r="C45" s="147" t="s">
        <v>94</v>
      </c>
      <c r="D45" s="149" t="s">
        <v>11865</v>
      </c>
      <c r="E45" s="147" t="s">
        <v>95</v>
      </c>
      <c r="F45" s="150" t="s">
        <v>10</v>
      </c>
      <c r="G45" s="150">
        <v>60.500000000000007</v>
      </c>
      <c r="H45" s="75"/>
      <c r="I45" s="159">
        <v>-60.500000000000007</v>
      </c>
      <c r="J45" s="151" t="s">
        <v>7799</v>
      </c>
      <c r="K45" s="152">
        <v>25174402</v>
      </c>
      <c r="L45" s="152" t="s">
        <v>12462</v>
      </c>
      <c r="M45" s="147" t="str">
        <f t="shared" si="0"/>
        <v>001-0202-06.JPG</v>
      </c>
      <c r="N45" s="147" t="s">
        <v>12463</v>
      </c>
      <c r="O45" s="147" t="s">
        <v>71</v>
      </c>
    </row>
    <row r="46" spans="1:15" s="153" customFormat="1" ht="15.75" x14ac:dyDescent="0.25">
      <c r="A46" s="147" t="s">
        <v>8289</v>
      </c>
      <c r="B46" s="148" t="s">
        <v>71</v>
      </c>
      <c r="C46" s="147" t="s">
        <v>8290</v>
      </c>
      <c r="D46" s="149" t="s">
        <v>11865</v>
      </c>
      <c r="E46" s="147" t="s">
        <v>8291</v>
      </c>
      <c r="F46" s="150" t="s">
        <v>10</v>
      </c>
      <c r="G46" s="150">
        <v>60.500000000000007</v>
      </c>
      <c r="H46" s="75"/>
      <c r="I46" s="159">
        <v>-60.500000000000007</v>
      </c>
      <c r="J46" s="151" t="s">
        <v>7799</v>
      </c>
      <c r="K46" s="152">
        <v>25174402</v>
      </c>
      <c r="L46" s="152" t="s">
        <v>12462</v>
      </c>
      <c r="M46" s="147" t="str">
        <f t="shared" si="0"/>
        <v>001-0202-07.JPG</v>
      </c>
      <c r="N46" s="147" t="s">
        <v>12463</v>
      </c>
      <c r="O46" s="147" t="s">
        <v>71</v>
      </c>
    </row>
    <row r="47" spans="1:15" s="153" customFormat="1" ht="15.75" x14ac:dyDescent="0.25">
      <c r="A47" s="147" t="s">
        <v>96</v>
      </c>
      <c r="B47" s="148" t="s">
        <v>71</v>
      </c>
      <c r="C47" s="147" t="s">
        <v>97</v>
      </c>
      <c r="D47" s="149" t="s">
        <v>11865</v>
      </c>
      <c r="E47" s="147" t="s">
        <v>98</v>
      </c>
      <c r="F47" s="150" t="s">
        <v>10</v>
      </c>
      <c r="G47" s="150">
        <v>121.00000000000001</v>
      </c>
      <c r="H47" s="75"/>
      <c r="I47" s="159">
        <v>-121.00000000000001</v>
      </c>
      <c r="J47" s="151" t="s">
        <v>7799</v>
      </c>
      <c r="K47" s="152">
        <v>25174402</v>
      </c>
      <c r="L47" s="152" t="s">
        <v>12462</v>
      </c>
      <c r="M47" s="147" t="str">
        <f t="shared" si="0"/>
        <v>001-0203-01.JPG</v>
      </c>
      <c r="N47" s="147" t="s">
        <v>12463</v>
      </c>
      <c r="O47" s="147" t="s">
        <v>71</v>
      </c>
    </row>
    <row r="48" spans="1:15" s="153" customFormat="1" ht="15.75" x14ac:dyDescent="0.25">
      <c r="A48" s="147" t="s">
        <v>99</v>
      </c>
      <c r="B48" s="148" t="s">
        <v>71</v>
      </c>
      <c r="C48" s="147" t="s">
        <v>100</v>
      </c>
      <c r="D48" s="149" t="s">
        <v>11865</v>
      </c>
      <c r="E48" s="147" t="s">
        <v>101</v>
      </c>
      <c r="F48" s="150" t="s">
        <v>10</v>
      </c>
      <c r="G48" s="150">
        <v>121.00000000000001</v>
      </c>
      <c r="H48" s="75"/>
      <c r="I48" s="159">
        <v>-121.00000000000001</v>
      </c>
      <c r="J48" s="151" t="s">
        <v>7799</v>
      </c>
      <c r="K48" s="152">
        <v>25174402</v>
      </c>
      <c r="L48" s="152" t="s">
        <v>12462</v>
      </c>
      <c r="M48" s="147" t="str">
        <f t="shared" si="0"/>
        <v>001-0203-02.JPG</v>
      </c>
      <c r="N48" s="147" t="s">
        <v>12463</v>
      </c>
      <c r="O48" s="147" t="s">
        <v>71</v>
      </c>
    </row>
    <row r="49" spans="1:15" s="153" customFormat="1" ht="15.75" x14ac:dyDescent="0.25">
      <c r="A49" s="147" t="s">
        <v>102</v>
      </c>
      <c r="B49" s="148" t="s">
        <v>71</v>
      </c>
      <c r="C49" s="147" t="s">
        <v>103</v>
      </c>
      <c r="D49" s="149" t="s">
        <v>11865</v>
      </c>
      <c r="E49" s="147" t="s">
        <v>104</v>
      </c>
      <c r="F49" s="150" t="s">
        <v>10</v>
      </c>
      <c r="G49" s="150">
        <v>121.00000000000001</v>
      </c>
      <c r="H49" s="75"/>
      <c r="I49" s="159">
        <v>-121.00000000000001</v>
      </c>
      <c r="J49" s="151" t="s">
        <v>7799</v>
      </c>
      <c r="K49" s="152">
        <v>25174402</v>
      </c>
      <c r="L49" s="152" t="s">
        <v>12462</v>
      </c>
      <c r="M49" s="147" t="str">
        <f t="shared" si="0"/>
        <v>001-0203-03.JPG</v>
      </c>
      <c r="N49" s="147" t="s">
        <v>12463</v>
      </c>
      <c r="O49" s="147" t="s">
        <v>71</v>
      </c>
    </row>
    <row r="50" spans="1:15" s="153" customFormat="1" ht="15.75" x14ac:dyDescent="0.25">
      <c r="A50" s="147" t="s">
        <v>105</v>
      </c>
      <c r="B50" s="148" t="s">
        <v>71</v>
      </c>
      <c r="C50" s="147" t="s">
        <v>106</v>
      </c>
      <c r="D50" s="149" t="s">
        <v>11865</v>
      </c>
      <c r="E50" s="147" t="s">
        <v>107</v>
      </c>
      <c r="F50" s="150" t="s">
        <v>10</v>
      </c>
      <c r="G50" s="150">
        <v>121.00000000000001</v>
      </c>
      <c r="H50" s="75"/>
      <c r="I50" s="159">
        <v>-121.00000000000001</v>
      </c>
      <c r="J50" s="151" t="s">
        <v>7799</v>
      </c>
      <c r="K50" s="152">
        <v>25174402</v>
      </c>
      <c r="L50" s="152" t="s">
        <v>12462</v>
      </c>
      <c r="M50" s="147" t="str">
        <f t="shared" si="0"/>
        <v>001-0203-04.JPG</v>
      </c>
      <c r="N50" s="147" t="s">
        <v>12463</v>
      </c>
      <c r="O50" s="147" t="s">
        <v>71</v>
      </c>
    </row>
    <row r="51" spans="1:15" s="153" customFormat="1" ht="15.75" x14ac:dyDescent="0.25">
      <c r="A51" s="147" t="s">
        <v>108</v>
      </c>
      <c r="B51" s="148" t="s">
        <v>71</v>
      </c>
      <c r="C51" s="147" t="s">
        <v>109</v>
      </c>
      <c r="D51" s="149" t="s">
        <v>11865</v>
      </c>
      <c r="E51" s="147" t="s">
        <v>110</v>
      </c>
      <c r="F51" s="150" t="s">
        <v>10</v>
      </c>
      <c r="G51" s="150">
        <v>115.50000000000001</v>
      </c>
      <c r="H51" s="75"/>
      <c r="I51" s="159">
        <v>-115.50000000000001</v>
      </c>
      <c r="J51" s="151" t="s">
        <v>7799</v>
      </c>
      <c r="K51" s="152">
        <v>25174402</v>
      </c>
      <c r="L51" s="152" t="s">
        <v>12462</v>
      </c>
      <c r="M51" s="147" t="str">
        <f t="shared" si="0"/>
        <v>001-0204-01.JPG</v>
      </c>
      <c r="N51" s="147" t="s">
        <v>12463</v>
      </c>
      <c r="O51" s="147" t="s">
        <v>71</v>
      </c>
    </row>
    <row r="52" spans="1:15" s="153" customFormat="1" ht="15.75" x14ac:dyDescent="0.25">
      <c r="A52" s="147" t="s">
        <v>111</v>
      </c>
      <c r="B52" s="148" t="s">
        <v>71</v>
      </c>
      <c r="C52" s="147" t="s">
        <v>112</v>
      </c>
      <c r="D52" s="149" t="s">
        <v>11865</v>
      </c>
      <c r="E52" s="147" t="s">
        <v>113</v>
      </c>
      <c r="F52" s="150" t="s">
        <v>10</v>
      </c>
      <c r="G52" s="150">
        <v>115.50000000000001</v>
      </c>
      <c r="H52" s="75"/>
      <c r="I52" s="159">
        <v>-115.50000000000001</v>
      </c>
      <c r="J52" s="151" t="s">
        <v>7799</v>
      </c>
      <c r="K52" s="152">
        <v>25174402</v>
      </c>
      <c r="L52" s="152" t="s">
        <v>12462</v>
      </c>
      <c r="M52" s="147" t="str">
        <f t="shared" si="0"/>
        <v>001-0204-02.JPG</v>
      </c>
      <c r="N52" s="147" t="s">
        <v>12463</v>
      </c>
      <c r="O52" s="147" t="s">
        <v>71</v>
      </c>
    </row>
    <row r="53" spans="1:15" s="153" customFormat="1" ht="15.75" x14ac:dyDescent="0.25">
      <c r="A53" s="147" t="s">
        <v>114</v>
      </c>
      <c r="B53" s="148" t="s">
        <v>71</v>
      </c>
      <c r="C53" s="147" t="s">
        <v>115</v>
      </c>
      <c r="D53" s="149" t="s">
        <v>11865</v>
      </c>
      <c r="E53" s="147" t="s">
        <v>116</v>
      </c>
      <c r="F53" s="150" t="s">
        <v>10</v>
      </c>
      <c r="G53" s="150">
        <v>115.50000000000001</v>
      </c>
      <c r="H53" s="75"/>
      <c r="I53" s="159">
        <v>-115.50000000000001</v>
      </c>
      <c r="J53" s="151" t="s">
        <v>7799</v>
      </c>
      <c r="K53" s="152">
        <v>25174402</v>
      </c>
      <c r="L53" s="152" t="s">
        <v>12462</v>
      </c>
      <c r="M53" s="147" t="str">
        <f t="shared" si="0"/>
        <v>001-0204-03.JPG</v>
      </c>
      <c r="N53" s="147" t="s">
        <v>12463</v>
      </c>
      <c r="O53" s="147" t="s">
        <v>71</v>
      </c>
    </row>
    <row r="54" spans="1:15" s="153" customFormat="1" ht="15.75" x14ac:dyDescent="0.25">
      <c r="A54" s="147" t="s">
        <v>117</v>
      </c>
      <c r="B54" s="148" t="s">
        <v>71</v>
      </c>
      <c r="C54" s="147" t="s">
        <v>118</v>
      </c>
      <c r="D54" s="149" t="s">
        <v>11865</v>
      </c>
      <c r="E54" s="147" t="s">
        <v>119</v>
      </c>
      <c r="F54" s="150" t="s">
        <v>10</v>
      </c>
      <c r="G54" s="150">
        <v>115.50000000000001</v>
      </c>
      <c r="H54" s="75"/>
      <c r="I54" s="159">
        <v>-115.50000000000001</v>
      </c>
      <c r="J54" s="151" t="s">
        <v>7799</v>
      </c>
      <c r="K54" s="152">
        <v>25174402</v>
      </c>
      <c r="L54" s="152" t="s">
        <v>12462</v>
      </c>
      <c r="M54" s="147" t="str">
        <f t="shared" si="0"/>
        <v>001-0204-04.JPG</v>
      </c>
      <c r="N54" s="147" t="s">
        <v>12463</v>
      </c>
      <c r="O54" s="147" t="s">
        <v>71</v>
      </c>
    </row>
    <row r="55" spans="1:15" s="153" customFormat="1" ht="15.75" x14ac:dyDescent="0.25">
      <c r="A55" s="147" t="s">
        <v>120</v>
      </c>
      <c r="B55" s="148" t="s">
        <v>71</v>
      </c>
      <c r="C55" s="147" t="s">
        <v>121</v>
      </c>
      <c r="D55" s="149" t="s">
        <v>11865</v>
      </c>
      <c r="E55" s="147" t="s">
        <v>122</v>
      </c>
      <c r="F55" s="150" t="s">
        <v>10</v>
      </c>
      <c r="G55" s="150">
        <v>115.50000000000001</v>
      </c>
      <c r="H55" s="75"/>
      <c r="I55" s="159">
        <v>-115.50000000000001</v>
      </c>
      <c r="J55" s="151" t="s">
        <v>7799</v>
      </c>
      <c r="K55" s="152">
        <v>25174402</v>
      </c>
      <c r="L55" s="152" t="s">
        <v>12462</v>
      </c>
      <c r="M55" s="147" t="str">
        <f t="shared" si="0"/>
        <v>001-0204-05.JPG</v>
      </c>
      <c r="N55" s="147" t="s">
        <v>12463</v>
      </c>
      <c r="O55" s="147" t="s">
        <v>71</v>
      </c>
    </row>
    <row r="56" spans="1:15" s="153" customFormat="1" ht="15.75" x14ac:dyDescent="0.25">
      <c r="A56" s="147" t="s">
        <v>132</v>
      </c>
      <c r="B56" s="148" t="s">
        <v>71</v>
      </c>
      <c r="C56" s="147" t="s">
        <v>133</v>
      </c>
      <c r="D56" s="149" t="s">
        <v>11865</v>
      </c>
      <c r="E56" s="147" t="s">
        <v>134</v>
      </c>
      <c r="F56" s="150" t="s">
        <v>10</v>
      </c>
      <c r="G56" s="150">
        <v>60.874000000000009</v>
      </c>
      <c r="H56" s="75"/>
      <c r="I56" s="159">
        <v>-60.874000000000009</v>
      </c>
      <c r="J56" s="151" t="s">
        <v>7799</v>
      </c>
      <c r="K56" s="152">
        <v>25174402</v>
      </c>
      <c r="L56" s="152" t="s">
        <v>12462</v>
      </c>
      <c r="M56" s="147" t="str">
        <f t="shared" ref="M56:M90" si="1">CONCATENATE(A56,L56)</f>
        <v>001-0206-02.JPG</v>
      </c>
      <c r="N56" s="147" t="s">
        <v>12463</v>
      </c>
      <c r="O56" s="147" t="s">
        <v>71</v>
      </c>
    </row>
    <row r="57" spans="1:15" s="153" customFormat="1" ht="15.75" x14ac:dyDescent="0.25">
      <c r="A57" s="147" t="s">
        <v>135</v>
      </c>
      <c r="B57" s="148" t="s">
        <v>71</v>
      </c>
      <c r="C57" s="147" t="s">
        <v>136</v>
      </c>
      <c r="D57" s="149" t="s">
        <v>11865</v>
      </c>
      <c r="E57" s="147" t="s">
        <v>137</v>
      </c>
      <c r="F57" s="150" t="s">
        <v>10</v>
      </c>
      <c r="G57" s="150">
        <v>60.874000000000009</v>
      </c>
      <c r="H57" s="75"/>
      <c r="I57" s="159">
        <v>-60.874000000000009</v>
      </c>
      <c r="J57" s="151" t="s">
        <v>7799</v>
      </c>
      <c r="K57" s="152">
        <v>25174402</v>
      </c>
      <c r="L57" s="152" t="s">
        <v>12462</v>
      </c>
      <c r="M57" s="147" t="str">
        <f t="shared" si="1"/>
        <v>001-0206-03.JPG</v>
      </c>
      <c r="N57" s="147" t="s">
        <v>12463</v>
      </c>
      <c r="O57" s="147" t="s">
        <v>71</v>
      </c>
    </row>
    <row r="58" spans="1:15" s="153" customFormat="1" ht="15.75" x14ac:dyDescent="0.25">
      <c r="A58" s="147" t="s">
        <v>138</v>
      </c>
      <c r="B58" s="148" t="s">
        <v>71</v>
      </c>
      <c r="C58" s="147" t="s">
        <v>139</v>
      </c>
      <c r="D58" s="149" t="s">
        <v>11865</v>
      </c>
      <c r="E58" s="147" t="s">
        <v>140</v>
      </c>
      <c r="F58" s="150" t="s">
        <v>10</v>
      </c>
      <c r="G58" s="150">
        <v>60.874000000000009</v>
      </c>
      <c r="H58" s="75"/>
      <c r="I58" s="159">
        <v>-60.874000000000009</v>
      </c>
      <c r="J58" s="151" t="s">
        <v>7799</v>
      </c>
      <c r="K58" s="152">
        <v>25174402</v>
      </c>
      <c r="L58" s="152" t="s">
        <v>12462</v>
      </c>
      <c r="M58" s="147" t="str">
        <f t="shared" si="1"/>
        <v>001-0206-04.JPG</v>
      </c>
      <c r="N58" s="147" t="s">
        <v>12463</v>
      </c>
      <c r="O58" s="147" t="s">
        <v>71</v>
      </c>
    </row>
    <row r="59" spans="1:15" s="153" customFormat="1" ht="15.75" x14ac:dyDescent="0.25">
      <c r="A59" s="147" t="s">
        <v>141</v>
      </c>
      <c r="B59" s="148" t="s">
        <v>71</v>
      </c>
      <c r="C59" s="147" t="s">
        <v>142</v>
      </c>
      <c r="D59" s="149" t="s">
        <v>11865</v>
      </c>
      <c r="E59" s="147" t="s">
        <v>143</v>
      </c>
      <c r="F59" s="150" t="s">
        <v>10</v>
      </c>
      <c r="G59" s="150">
        <v>60.874000000000009</v>
      </c>
      <c r="H59" s="75"/>
      <c r="I59" s="159">
        <v>-60.874000000000009</v>
      </c>
      <c r="J59" s="151" t="s">
        <v>7799</v>
      </c>
      <c r="K59" s="152">
        <v>25174402</v>
      </c>
      <c r="L59" s="152" t="s">
        <v>12462</v>
      </c>
      <c r="M59" s="147" t="str">
        <f t="shared" si="1"/>
        <v>001-0206-06.JPG</v>
      </c>
      <c r="N59" s="147" t="s">
        <v>12463</v>
      </c>
      <c r="O59" s="147" t="s">
        <v>71</v>
      </c>
    </row>
    <row r="60" spans="1:15" s="153" customFormat="1" ht="15.75" x14ac:dyDescent="0.25">
      <c r="A60" s="147" t="s">
        <v>144</v>
      </c>
      <c r="B60" s="148" t="s">
        <v>71</v>
      </c>
      <c r="C60" s="147" t="s">
        <v>145</v>
      </c>
      <c r="D60" s="149" t="s">
        <v>11865</v>
      </c>
      <c r="E60" s="147" t="s">
        <v>146</v>
      </c>
      <c r="F60" s="150" t="s">
        <v>10</v>
      </c>
      <c r="G60" s="150">
        <v>147.4</v>
      </c>
      <c r="H60" s="75"/>
      <c r="I60" s="159">
        <v>-147.4</v>
      </c>
      <c r="J60" s="151" t="s">
        <v>7799</v>
      </c>
      <c r="K60" s="152">
        <v>25174402</v>
      </c>
      <c r="L60" s="152" t="s">
        <v>12462</v>
      </c>
      <c r="M60" s="147" t="str">
        <f t="shared" si="1"/>
        <v>001-0207-01.JPG</v>
      </c>
      <c r="N60" s="147" t="s">
        <v>12463</v>
      </c>
      <c r="O60" s="147" t="s">
        <v>71</v>
      </c>
    </row>
    <row r="61" spans="1:15" s="153" customFormat="1" ht="15.75" x14ac:dyDescent="0.25">
      <c r="A61" s="147" t="s">
        <v>147</v>
      </c>
      <c r="B61" s="148" t="s">
        <v>71</v>
      </c>
      <c r="C61" s="147" t="s">
        <v>148</v>
      </c>
      <c r="D61" s="149" t="s">
        <v>11865</v>
      </c>
      <c r="E61" s="147" t="s">
        <v>149</v>
      </c>
      <c r="F61" s="150" t="s">
        <v>10</v>
      </c>
      <c r="G61" s="150">
        <v>147.4</v>
      </c>
      <c r="H61" s="75"/>
      <c r="I61" s="159">
        <v>-147.4</v>
      </c>
      <c r="J61" s="151" t="s">
        <v>7799</v>
      </c>
      <c r="K61" s="152">
        <v>25174402</v>
      </c>
      <c r="L61" s="152" t="s">
        <v>12462</v>
      </c>
      <c r="M61" s="147" t="str">
        <f t="shared" si="1"/>
        <v>001-0207-02.JPG</v>
      </c>
      <c r="N61" s="147" t="s">
        <v>12463</v>
      </c>
      <c r="O61" s="147" t="s">
        <v>71</v>
      </c>
    </row>
    <row r="62" spans="1:15" s="153" customFormat="1" ht="15.75" x14ac:dyDescent="0.25">
      <c r="A62" s="147" t="s">
        <v>150</v>
      </c>
      <c r="B62" s="148" t="s">
        <v>71</v>
      </c>
      <c r="C62" s="147" t="s">
        <v>151</v>
      </c>
      <c r="D62" s="149" t="s">
        <v>11865</v>
      </c>
      <c r="E62" s="147" t="s">
        <v>152</v>
      </c>
      <c r="F62" s="150" t="s">
        <v>10</v>
      </c>
      <c r="G62" s="150">
        <v>147.4</v>
      </c>
      <c r="H62" s="75"/>
      <c r="I62" s="159">
        <v>-147.4</v>
      </c>
      <c r="J62" s="151" t="s">
        <v>7799</v>
      </c>
      <c r="K62" s="152">
        <v>25174402</v>
      </c>
      <c r="L62" s="152" t="s">
        <v>12462</v>
      </c>
      <c r="M62" s="147" t="str">
        <f t="shared" si="1"/>
        <v>001-0207-04.JPG</v>
      </c>
      <c r="N62" s="147" t="s">
        <v>12463</v>
      </c>
      <c r="O62" s="147" t="s">
        <v>71</v>
      </c>
    </row>
    <row r="63" spans="1:15" s="153" customFormat="1" ht="15.75" x14ac:dyDescent="0.25">
      <c r="A63" s="147" t="s">
        <v>156</v>
      </c>
      <c r="B63" s="148" t="s">
        <v>71</v>
      </c>
      <c r="C63" s="147" t="s">
        <v>157</v>
      </c>
      <c r="D63" s="149" t="s">
        <v>11865</v>
      </c>
      <c r="E63" s="147" t="s">
        <v>158</v>
      </c>
      <c r="F63" s="150" t="s">
        <v>10</v>
      </c>
      <c r="G63" s="150">
        <v>148.577</v>
      </c>
      <c r="H63" s="75"/>
      <c r="I63" s="159">
        <v>-148.577</v>
      </c>
      <c r="J63" s="151" t="s">
        <v>7799</v>
      </c>
      <c r="K63" s="152">
        <v>25174402</v>
      </c>
      <c r="L63" s="152" t="s">
        <v>12462</v>
      </c>
      <c r="M63" s="147" t="str">
        <f t="shared" si="1"/>
        <v>001-0208-04.JPG</v>
      </c>
      <c r="N63" s="147" t="s">
        <v>12463</v>
      </c>
      <c r="O63" s="147" t="s">
        <v>71</v>
      </c>
    </row>
    <row r="64" spans="1:15" s="153" customFormat="1" ht="15.75" x14ac:dyDescent="0.25">
      <c r="A64" s="147" t="s">
        <v>159</v>
      </c>
      <c r="B64" s="148" t="s">
        <v>71</v>
      </c>
      <c r="C64" s="147" t="s">
        <v>159</v>
      </c>
      <c r="D64" s="149" t="s">
        <v>11865</v>
      </c>
      <c r="E64" s="147" t="s">
        <v>160</v>
      </c>
      <c r="F64" s="150" t="s">
        <v>10</v>
      </c>
      <c r="G64" s="150">
        <v>121.00000000000001</v>
      </c>
      <c r="H64" s="75"/>
      <c r="I64" s="159">
        <v>-121.00000000000001</v>
      </c>
      <c r="J64" s="151" t="s">
        <v>7799</v>
      </c>
      <c r="K64" s="152">
        <v>25174402</v>
      </c>
      <c r="L64" s="152" t="s">
        <v>12462</v>
      </c>
      <c r="M64" s="147" t="str">
        <f t="shared" si="1"/>
        <v>001-0208-06.JPG</v>
      </c>
      <c r="N64" s="147" t="s">
        <v>12463</v>
      </c>
      <c r="O64" s="147" t="s">
        <v>71</v>
      </c>
    </row>
    <row r="65" spans="1:15" s="153" customFormat="1" ht="15.75" x14ac:dyDescent="0.25">
      <c r="A65" s="147" t="s">
        <v>161</v>
      </c>
      <c r="B65" s="148" t="s">
        <v>71</v>
      </c>
      <c r="C65" s="147" t="s">
        <v>162</v>
      </c>
      <c r="D65" s="149" t="s">
        <v>11865</v>
      </c>
      <c r="E65" s="147" t="s">
        <v>163</v>
      </c>
      <c r="F65" s="150" t="s">
        <v>10</v>
      </c>
      <c r="G65" s="150">
        <v>94.743000000000009</v>
      </c>
      <c r="H65" s="75"/>
      <c r="I65" s="159">
        <v>-94.743000000000009</v>
      </c>
      <c r="J65" s="151" t="s">
        <v>7799</v>
      </c>
      <c r="K65" s="152">
        <v>25174402</v>
      </c>
      <c r="L65" s="152" t="s">
        <v>12462</v>
      </c>
      <c r="M65" s="147" t="str">
        <f t="shared" si="1"/>
        <v>001-0209-00.JPG</v>
      </c>
      <c r="N65" s="147" t="s">
        <v>12463</v>
      </c>
      <c r="O65" s="147" t="s">
        <v>71</v>
      </c>
    </row>
    <row r="66" spans="1:15" s="66" customFormat="1" ht="15.75" x14ac:dyDescent="0.25">
      <c r="A66" s="67" t="s">
        <v>164</v>
      </c>
      <c r="B66" s="68" t="s">
        <v>12463</v>
      </c>
      <c r="C66" s="67" t="s">
        <v>164</v>
      </c>
      <c r="D66" s="67"/>
      <c r="E66" s="67" t="s">
        <v>164</v>
      </c>
      <c r="F66" s="70"/>
      <c r="G66" s="70"/>
      <c r="H66" s="75"/>
      <c r="I66" s="159">
        <v>0</v>
      </c>
      <c r="J66" s="70"/>
      <c r="K66" s="37"/>
      <c r="L66" s="37" t="s">
        <v>12462</v>
      </c>
      <c r="M66" s="67" t="str">
        <f t="shared" si="1"/>
        <v>BANDERA LIBRE.JPG</v>
      </c>
      <c r="N66" s="67"/>
      <c r="O66" s="67"/>
    </row>
    <row r="67" spans="1:15" s="153" customFormat="1" ht="15.75" x14ac:dyDescent="0.25">
      <c r="A67" s="147" t="s">
        <v>165</v>
      </c>
      <c r="B67" s="148" t="s">
        <v>164</v>
      </c>
      <c r="C67" s="147" t="s">
        <v>166</v>
      </c>
      <c r="D67" s="149" t="s">
        <v>11865</v>
      </c>
      <c r="E67" s="147" t="s">
        <v>167</v>
      </c>
      <c r="F67" s="150" t="s">
        <v>10</v>
      </c>
      <c r="G67" s="150">
        <v>213.43300000000002</v>
      </c>
      <c r="H67" s="75"/>
      <c r="I67" s="159">
        <v>-213.43300000000002</v>
      </c>
      <c r="J67" s="151" t="s">
        <v>7799</v>
      </c>
      <c r="K67" s="152">
        <v>25173001</v>
      </c>
      <c r="L67" s="152" t="s">
        <v>12462</v>
      </c>
      <c r="M67" s="147" t="str">
        <f t="shared" si="1"/>
        <v>001-0301-03.JPG</v>
      </c>
      <c r="N67" s="147" t="s">
        <v>12463</v>
      </c>
      <c r="O67" s="147" t="s">
        <v>12464</v>
      </c>
    </row>
    <row r="68" spans="1:15" s="153" customFormat="1" ht="15.75" x14ac:dyDescent="0.25">
      <c r="A68" s="147" t="s">
        <v>168</v>
      </c>
      <c r="B68" s="148" t="s">
        <v>164</v>
      </c>
      <c r="C68" s="147" t="s">
        <v>169</v>
      </c>
      <c r="D68" s="149" t="s">
        <v>11865</v>
      </c>
      <c r="E68" s="147" t="s">
        <v>170</v>
      </c>
      <c r="F68" s="150" t="s">
        <v>10</v>
      </c>
      <c r="G68" s="150">
        <v>229.9</v>
      </c>
      <c r="H68" s="75"/>
      <c r="I68" s="159">
        <v>-229.9</v>
      </c>
      <c r="J68" s="151" t="s">
        <v>7799</v>
      </c>
      <c r="K68" s="152">
        <v>25173001</v>
      </c>
      <c r="L68" s="152" t="s">
        <v>12462</v>
      </c>
      <c r="M68" s="147" t="str">
        <f t="shared" si="1"/>
        <v>001-0302-02.JPG</v>
      </c>
      <c r="N68" s="147" t="s">
        <v>12463</v>
      </c>
      <c r="O68" s="147" t="s">
        <v>12464</v>
      </c>
    </row>
    <row r="69" spans="1:15" s="153" customFormat="1" ht="15.75" x14ac:dyDescent="0.25">
      <c r="A69" s="147" t="s">
        <v>171</v>
      </c>
      <c r="B69" s="148" t="s">
        <v>164</v>
      </c>
      <c r="C69" s="147" t="s">
        <v>172</v>
      </c>
      <c r="D69" s="149" t="s">
        <v>11865</v>
      </c>
      <c r="E69" s="147" t="s">
        <v>173</v>
      </c>
      <c r="F69" s="150" t="s">
        <v>10</v>
      </c>
      <c r="G69" s="150">
        <v>229.9</v>
      </c>
      <c r="H69" s="75"/>
      <c r="I69" s="159">
        <v>-229.9</v>
      </c>
      <c r="J69" s="151" t="s">
        <v>7799</v>
      </c>
      <c r="K69" s="152">
        <v>25173001</v>
      </c>
      <c r="L69" s="152" t="s">
        <v>12462</v>
      </c>
      <c r="M69" s="147" t="str">
        <f t="shared" si="1"/>
        <v>001-0302-04.JPG</v>
      </c>
      <c r="N69" s="147" t="s">
        <v>12463</v>
      </c>
      <c r="O69" s="147" t="s">
        <v>12464</v>
      </c>
    </row>
    <row r="70" spans="1:15" s="153" customFormat="1" ht="15.75" x14ac:dyDescent="0.25">
      <c r="A70" s="147" t="s">
        <v>174</v>
      </c>
      <c r="B70" s="148" t="s">
        <v>164</v>
      </c>
      <c r="C70" s="147" t="s">
        <v>175</v>
      </c>
      <c r="D70" s="149" t="s">
        <v>11865</v>
      </c>
      <c r="E70" s="147" t="s">
        <v>176</v>
      </c>
      <c r="F70" s="150" t="s">
        <v>10</v>
      </c>
      <c r="G70" s="150">
        <v>121.39600000000002</v>
      </c>
      <c r="H70" s="75"/>
      <c r="I70" s="159">
        <v>-121.39600000000002</v>
      </c>
      <c r="J70" s="151" t="s">
        <v>7799</v>
      </c>
      <c r="K70" s="152">
        <v>25173001</v>
      </c>
      <c r="L70" s="152" t="s">
        <v>12462</v>
      </c>
      <c r="M70" s="147" t="str">
        <f t="shared" si="1"/>
        <v>001-0303-02.JPG</v>
      </c>
      <c r="N70" s="147" t="s">
        <v>12463</v>
      </c>
      <c r="O70" s="147" t="s">
        <v>12464</v>
      </c>
    </row>
    <row r="71" spans="1:15" s="153" customFormat="1" ht="15.75" x14ac:dyDescent="0.25">
      <c r="A71" s="147" t="s">
        <v>177</v>
      </c>
      <c r="B71" s="148" t="s">
        <v>164</v>
      </c>
      <c r="C71" s="147" t="s">
        <v>178</v>
      </c>
      <c r="D71" s="149" t="s">
        <v>11865</v>
      </c>
      <c r="E71" s="147" t="s">
        <v>179</v>
      </c>
      <c r="F71" s="150" t="s">
        <v>10</v>
      </c>
      <c r="G71" s="150">
        <v>209.33000000000004</v>
      </c>
      <c r="H71" s="75"/>
      <c r="I71" s="159">
        <v>-209.33000000000004</v>
      </c>
      <c r="J71" s="151" t="s">
        <v>7799</v>
      </c>
      <c r="K71" s="152">
        <v>25173001</v>
      </c>
      <c r="L71" s="152" t="s">
        <v>12462</v>
      </c>
      <c r="M71" s="147" t="str">
        <f t="shared" si="1"/>
        <v>001-0303-03.JPG</v>
      </c>
      <c r="N71" s="147" t="s">
        <v>12463</v>
      </c>
      <c r="O71" s="147" t="s">
        <v>12464</v>
      </c>
    </row>
    <row r="72" spans="1:15" s="153" customFormat="1" ht="15.75" x14ac:dyDescent="0.25">
      <c r="A72" s="147" t="s">
        <v>180</v>
      </c>
      <c r="B72" s="148" t="s">
        <v>164</v>
      </c>
      <c r="C72" s="147" t="s">
        <v>181</v>
      </c>
      <c r="D72" s="149" t="s">
        <v>11865</v>
      </c>
      <c r="E72" s="147" t="s">
        <v>182</v>
      </c>
      <c r="F72" s="150" t="s">
        <v>10</v>
      </c>
      <c r="G72" s="150">
        <v>117.06200000000001</v>
      </c>
      <c r="H72" s="75"/>
      <c r="I72" s="159">
        <v>-117.06200000000001</v>
      </c>
      <c r="J72" s="151" t="s">
        <v>7799</v>
      </c>
      <c r="K72" s="152">
        <v>25173001</v>
      </c>
      <c r="L72" s="152" t="s">
        <v>12462</v>
      </c>
      <c r="M72" s="147" t="str">
        <f t="shared" si="1"/>
        <v>001-0303-04.JPG</v>
      </c>
      <c r="N72" s="147" t="s">
        <v>12463</v>
      </c>
      <c r="O72" s="147" t="s">
        <v>12464</v>
      </c>
    </row>
    <row r="73" spans="1:15" s="153" customFormat="1" ht="15.75" x14ac:dyDescent="0.25">
      <c r="A73" s="147" t="s">
        <v>183</v>
      </c>
      <c r="B73" s="148" t="s">
        <v>164</v>
      </c>
      <c r="C73" s="147" t="s">
        <v>184</v>
      </c>
      <c r="D73" s="149" t="s">
        <v>11864</v>
      </c>
      <c r="E73" s="147" t="s">
        <v>8748</v>
      </c>
      <c r="F73" s="150" t="s">
        <v>10</v>
      </c>
      <c r="G73" s="150">
        <v>1644</v>
      </c>
      <c r="H73" s="75"/>
      <c r="I73" s="159">
        <v>-1644</v>
      </c>
      <c r="J73" s="151" t="s">
        <v>7799</v>
      </c>
      <c r="K73" s="152">
        <v>25173001</v>
      </c>
      <c r="L73" s="152" t="s">
        <v>12462</v>
      </c>
      <c r="M73" s="147" t="str">
        <f t="shared" si="1"/>
        <v>001-0304-00.JPG</v>
      </c>
      <c r="N73" s="147" t="s">
        <v>12463</v>
      </c>
      <c r="O73" s="147" t="s">
        <v>12464</v>
      </c>
    </row>
    <row r="74" spans="1:15" s="153" customFormat="1" ht="15.75" x14ac:dyDescent="0.25">
      <c r="A74" s="147" t="s">
        <v>185</v>
      </c>
      <c r="B74" s="148" t="s">
        <v>164</v>
      </c>
      <c r="C74" s="147" t="s">
        <v>186</v>
      </c>
      <c r="D74" s="149" t="s">
        <v>11864</v>
      </c>
      <c r="E74" s="147" t="s">
        <v>187</v>
      </c>
      <c r="F74" s="150" t="s">
        <v>10</v>
      </c>
      <c r="G74" s="150">
        <v>415</v>
      </c>
      <c r="H74" s="75"/>
      <c r="I74" s="159">
        <v>-415</v>
      </c>
      <c r="J74" s="151" t="s">
        <v>7799</v>
      </c>
      <c r="K74" s="152">
        <v>25173001</v>
      </c>
      <c r="L74" s="152" t="s">
        <v>12462</v>
      </c>
      <c r="M74" s="147" t="str">
        <f t="shared" si="1"/>
        <v>001-0304-01.JPG</v>
      </c>
      <c r="N74" s="147" t="s">
        <v>12463</v>
      </c>
      <c r="O74" s="147" t="s">
        <v>12464</v>
      </c>
    </row>
    <row r="75" spans="1:15" s="153" customFormat="1" ht="15.75" x14ac:dyDescent="0.25">
      <c r="A75" s="147" t="s">
        <v>192</v>
      </c>
      <c r="B75" s="148" t="s">
        <v>189</v>
      </c>
      <c r="C75" s="147" t="s">
        <v>192</v>
      </c>
      <c r="D75" s="149" t="s">
        <v>11864</v>
      </c>
      <c r="E75" s="147" t="s">
        <v>10447</v>
      </c>
      <c r="F75" s="150" t="s">
        <v>10</v>
      </c>
      <c r="G75" s="150">
        <v>396</v>
      </c>
      <c r="H75" s="75"/>
      <c r="I75" s="159">
        <v>-396</v>
      </c>
      <c r="J75" s="151" t="s">
        <v>7799</v>
      </c>
      <c r="K75" s="152">
        <v>25172901</v>
      </c>
      <c r="L75" s="152" t="s">
        <v>12462</v>
      </c>
      <c r="M75" s="147" t="str">
        <f t="shared" si="1"/>
        <v>002-0011-01.JPG</v>
      </c>
      <c r="N75" s="147" t="s">
        <v>12469</v>
      </c>
      <c r="O75" s="147" t="s">
        <v>189</v>
      </c>
    </row>
    <row r="76" spans="1:15" s="153" customFormat="1" ht="15.75" x14ac:dyDescent="0.25">
      <c r="A76" s="147" t="s">
        <v>10367</v>
      </c>
      <c r="B76" s="148" t="s">
        <v>189</v>
      </c>
      <c r="C76" s="147" t="s">
        <v>10369</v>
      </c>
      <c r="D76" s="149" t="s">
        <v>11864</v>
      </c>
      <c r="E76" s="147" t="s">
        <v>10368</v>
      </c>
      <c r="F76" s="150" t="s">
        <v>10</v>
      </c>
      <c r="G76" s="150">
        <v>491</v>
      </c>
      <c r="H76" s="75"/>
      <c r="I76" s="159">
        <v>-491</v>
      </c>
      <c r="J76" s="151" t="s">
        <v>7799</v>
      </c>
      <c r="K76" s="152">
        <v>25172901</v>
      </c>
      <c r="L76" s="152" t="s">
        <v>12462</v>
      </c>
      <c r="M76" s="147" t="str">
        <f t="shared" si="1"/>
        <v>002-0050-01.JPG</v>
      </c>
      <c r="N76" s="147" t="s">
        <v>12469</v>
      </c>
      <c r="O76" s="147" t="s">
        <v>189</v>
      </c>
    </row>
    <row r="77" spans="1:15" s="153" customFormat="1" ht="15.75" x14ac:dyDescent="0.25">
      <c r="A77" s="147" t="s">
        <v>11143</v>
      </c>
      <c r="B77" s="148" t="s">
        <v>189</v>
      </c>
      <c r="C77" s="147" t="s">
        <v>11145</v>
      </c>
      <c r="D77" s="149" t="s">
        <v>11864</v>
      </c>
      <c r="E77" s="147" t="s">
        <v>11144</v>
      </c>
      <c r="F77" s="150" t="s">
        <v>10</v>
      </c>
      <c r="G77" s="150">
        <v>519</v>
      </c>
      <c r="H77" s="75"/>
      <c r="I77" s="159">
        <v>-519</v>
      </c>
      <c r="J77" s="151" t="s">
        <v>7799</v>
      </c>
      <c r="K77" s="152">
        <v>25172901</v>
      </c>
      <c r="L77" s="152" t="s">
        <v>12462</v>
      </c>
      <c r="M77" s="147" t="str">
        <f t="shared" si="1"/>
        <v>002-0050-02.JPG</v>
      </c>
      <c r="N77" s="147" t="s">
        <v>12469</v>
      </c>
      <c r="O77" s="147" t="s">
        <v>189</v>
      </c>
    </row>
    <row r="78" spans="1:15" s="153" customFormat="1" ht="15.75" x14ac:dyDescent="0.25">
      <c r="A78" s="147" t="s">
        <v>11859</v>
      </c>
      <c r="B78" s="148" t="s">
        <v>189</v>
      </c>
      <c r="C78" s="147" t="s">
        <v>11861</v>
      </c>
      <c r="D78" s="149" t="s">
        <v>11864</v>
      </c>
      <c r="E78" s="147" t="s">
        <v>11860</v>
      </c>
      <c r="F78" s="150" t="s">
        <v>10</v>
      </c>
      <c r="G78" s="150">
        <v>507</v>
      </c>
      <c r="H78" s="75"/>
      <c r="I78" s="159">
        <v>-507</v>
      </c>
      <c r="J78" s="151" t="s">
        <v>7799</v>
      </c>
      <c r="K78" s="152">
        <v>25172901</v>
      </c>
      <c r="L78" s="152" t="s">
        <v>12462</v>
      </c>
      <c r="M78" s="147" t="str">
        <f t="shared" si="1"/>
        <v>002-0050-03.JPG</v>
      </c>
      <c r="N78" s="147" t="s">
        <v>12469</v>
      </c>
      <c r="O78" s="147" t="s">
        <v>189</v>
      </c>
    </row>
    <row r="79" spans="1:15" s="153" customFormat="1" ht="15.75" x14ac:dyDescent="0.25">
      <c r="A79" s="147" t="s">
        <v>198</v>
      </c>
      <c r="B79" s="148" t="s">
        <v>193</v>
      </c>
      <c r="C79" s="147" t="s">
        <v>199</v>
      </c>
      <c r="D79" s="149" t="s">
        <v>12875</v>
      </c>
      <c r="E79" s="147" t="s">
        <v>10450</v>
      </c>
      <c r="F79" s="150" t="s">
        <v>10</v>
      </c>
      <c r="G79" s="150">
        <v>75</v>
      </c>
      <c r="H79" s="75"/>
      <c r="I79" s="159">
        <v>-75</v>
      </c>
      <c r="J79" s="151" t="s">
        <v>7799</v>
      </c>
      <c r="K79" s="152">
        <v>25172901</v>
      </c>
      <c r="L79" s="152" t="s">
        <v>12462</v>
      </c>
      <c r="M79" s="147" t="str">
        <f t="shared" si="1"/>
        <v>002-0107-01.JPG</v>
      </c>
      <c r="N79" s="147" t="s">
        <v>12469</v>
      </c>
      <c r="O79" s="147" t="s">
        <v>193</v>
      </c>
    </row>
    <row r="80" spans="1:15" s="153" customFormat="1" ht="15.75" x14ac:dyDescent="0.25">
      <c r="A80" s="147" t="s">
        <v>200</v>
      </c>
      <c r="B80" s="148" t="s">
        <v>193</v>
      </c>
      <c r="C80" s="147" t="s">
        <v>201</v>
      </c>
      <c r="D80" s="149" t="s">
        <v>12875</v>
      </c>
      <c r="E80" s="147" t="s">
        <v>10451</v>
      </c>
      <c r="F80" s="150" t="s">
        <v>10</v>
      </c>
      <c r="G80" s="150">
        <v>75</v>
      </c>
      <c r="H80" s="75"/>
      <c r="I80" s="159">
        <v>-75</v>
      </c>
      <c r="J80" s="151" t="s">
        <v>7799</v>
      </c>
      <c r="K80" s="152">
        <v>25172901</v>
      </c>
      <c r="L80" s="152" t="s">
        <v>12462</v>
      </c>
      <c r="M80" s="147" t="str">
        <f t="shared" si="1"/>
        <v>002-0107-03.JPG</v>
      </c>
      <c r="N80" s="147" t="s">
        <v>12469</v>
      </c>
      <c r="O80" s="147" t="s">
        <v>193</v>
      </c>
    </row>
    <row r="81" spans="1:15" s="153" customFormat="1" ht="15.75" x14ac:dyDescent="0.25">
      <c r="A81" s="147" t="s">
        <v>202</v>
      </c>
      <c r="B81" s="148" t="s">
        <v>193</v>
      </c>
      <c r="C81" s="147" t="s">
        <v>203</v>
      </c>
      <c r="D81" s="149" t="s">
        <v>12875</v>
      </c>
      <c r="E81" s="147" t="s">
        <v>10452</v>
      </c>
      <c r="F81" s="150" t="s">
        <v>10</v>
      </c>
      <c r="G81" s="150">
        <v>75</v>
      </c>
      <c r="H81" s="75"/>
      <c r="I81" s="159">
        <v>-75</v>
      </c>
      <c r="J81" s="151" t="s">
        <v>7799</v>
      </c>
      <c r="K81" s="152">
        <v>25172901</v>
      </c>
      <c r="L81" s="152" t="s">
        <v>12462</v>
      </c>
      <c r="M81" s="147" t="str">
        <f t="shared" si="1"/>
        <v>002-0108-01.JPG</v>
      </c>
      <c r="N81" s="147" t="s">
        <v>12469</v>
      </c>
      <c r="O81" s="147" t="s">
        <v>193</v>
      </c>
    </row>
    <row r="82" spans="1:15" s="153" customFormat="1" ht="15.75" x14ac:dyDescent="0.25">
      <c r="A82" s="147" t="s">
        <v>204</v>
      </c>
      <c r="B82" s="148" t="s">
        <v>193</v>
      </c>
      <c r="C82" s="147" t="s">
        <v>205</v>
      </c>
      <c r="D82" s="149" t="s">
        <v>11867</v>
      </c>
      <c r="E82" s="147" t="s">
        <v>10453</v>
      </c>
      <c r="F82" s="150" t="s">
        <v>10</v>
      </c>
      <c r="G82" s="150">
        <v>303.01700000000005</v>
      </c>
      <c r="H82" s="75"/>
      <c r="I82" s="159">
        <v>-303.01700000000005</v>
      </c>
      <c r="J82" s="151" t="s">
        <v>7799</v>
      </c>
      <c r="K82" s="152">
        <v>25172901</v>
      </c>
      <c r="L82" s="152" t="s">
        <v>12462</v>
      </c>
      <c r="M82" s="147" t="str">
        <f t="shared" si="1"/>
        <v>002-0109-01.JPG</v>
      </c>
      <c r="N82" s="147" t="s">
        <v>12469</v>
      </c>
      <c r="O82" s="147" t="s">
        <v>193</v>
      </c>
    </row>
    <row r="83" spans="1:15" s="153" customFormat="1" ht="15.75" x14ac:dyDescent="0.25">
      <c r="A83" s="147" t="s">
        <v>206</v>
      </c>
      <c r="B83" s="148" t="s">
        <v>193</v>
      </c>
      <c r="C83" s="147" t="s">
        <v>207</v>
      </c>
      <c r="D83" s="149" t="s">
        <v>11867</v>
      </c>
      <c r="E83" s="147" t="s">
        <v>10454</v>
      </c>
      <c r="F83" s="150" t="s">
        <v>10</v>
      </c>
      <c r="G83" s="150">
        <v>303.01700000000005</v>
      </c>
      <c r="H83" s="75"/>
      <c r="I83" s="159">
        <v>-303.01700000000005</v>
      </c>
      <c r="J83" s="151" t="s">
        <v>7799</v>
      </c>
      <c r="K83" s="152">
        <v>25172901</v>
      </c>
      <c r="L83" s="152" t="s">
        <v>12462</v>
      </c>
      <c r="M83" s="147" t="str">
        <f t="shared" si="1"/>
        <v>002-0109-02.JPG</v>
      </c>
      <c r="N83" s="147" t="s">
        <v>12469</v>
      </c>
      <c r="O83" s="147" t="s">
        <v>193</v>
      </c>
    </row>
    <row r="84" spans="1:15" s="153" customFormat="1" ht="15.75" x14ac:dyDescent="0.25">
      <c r="A84" s="147" t="s">
        <v>208</v>
      </c>
      <c r="B84" s="148" t="s">
        <v>193</v>
      </c>
      <c r="C84" s="147" t="s">
        <v>209</v>
      </c>
      <c r="D84" s="149" t="s">
        <v>11867</v>
      </c>
      <c r="E84" s="147" t="s">
        <v>10455</v>
      </c>
      <c r="F84" s="150" t="s">
        <v>10</v>
      </c>
      <c r="G84" s="150">
        <v>303.01700000000005</v>
      </c>
      <c r="H84" s="75"/>
      <c r="I84" s="159">
        <v>-303.01700000000005</v>
      </c>
      <c r="J84" s="151" t="s">
        <v>7799</v>
      </c>
      <c r="K84" s="152">
        <v>25172901</v>
      </c>
      <c r="L84" s="152" t="s">
        <v>12462</v>
      </c>
      <c r="M84" s="147" t="str">
        <f t="shared" si="1"/>
        <v>002-0109-03.JPG</v>
      </c>
      <c r="N84" s="147" t="s">
        <v>12469</v>
      </c>
      <c r="O84" s="147" t="s">
        <v>193</v>
      </c>
    </row>
    <row r="85" spans="1:15" s="153" customFormat="1" ht="15.75" x14ac:dyDescent="0.25">
      <c r="A85" s="147" t="s">
        <v>210</v>
      </c>
      <c r="B85" s="148" t="s">
        <v>193</v>
      </c>
      <c r="C85" s="147" t="s">
        <v>211</v>
      </c>
      <c r="D85" s="149" t="s">
        <v>11867</v>
      </c>
      <c r="E85" s="147" t="s">
        <v>10456</v>
      </c>
      <c r="F85" s="150" t="s">
        <v>10</v>
      </c>
      <c r="G85" s="150">
        <v>303.01700000000005</v>
      </c>
      <c r="H85" s="75"/>
      <c r="I85" s="159">
        <v>-303.01700000000005</v>
      </c>
      <c r="J85" s="151" t="s">
        <v>7799</v>
      </c>
      <c r="K85" s="152">
        <v>25172901</v>
      </c>
      <c r="L85" s="152" t="s">
        <v>12462</v>
      </c>
      <c r="M85" s="147" t="str">
        <f t="shared" si="1"/>
        <v>002-0109-04.JPG</v>
      </c>
      <c r="N85" s="147" t="s">
        <v>12469</v>
      </c>
      <c r="O85" s="147" t="s">
        <v>193</v>
      </c>
    </row>
    <row r="86" spans="1:15" s="153" customFormat="1" ht="15.75" x14ac:dyDescent="0.25">
      <c r="A86" s="147" t="s">
        <v>212</v>
      </c>
      <c r="B86" s="148" t="s">
        <v>193</v>
      </c>
      <c r="C86" s="147" t="s">
        <v>213</v>
      </c>
      <c r="D86" s="149" t="s">
        <v>12875</v>
      </c>
      <c r="E86" s="147" t="s">
        <v>10457</v>
      </c>
      <c r="F86" s="150" t="s">
        <v>10</v>
      </c>
      <c r="G86" s="150">
        <v>50</v>
      </c>
      <c r="H86" s="75"/>
      <c r="I86" s="159">
        <v>-50</v>
      </c>
      <c r="J86" s="151" t="s">
        <v>7799</v>
      </c>
      <c r="K86" s="152">
        <v>25172901</v>
      </c>
      <c r="L86" s="152" t="s">
        <v>12462</v>
      </c>
      <c r="M86" s="147" t="str">
        <f t="shared" si="1"/>
        <v>002-0110-01.JPG</v>
      </c>
      <c r="N86" s="147" t="s">
        <v>12469</v>
      </c>
      <c r="O86" s="147" t="s">
        <v>193</v>
      </c>
    </row>
    <row r="87" spans="1:15" s="153" customFormat="1" ht="15.75" x14ac:dyDescent="0.25">
      <c r="A87" s="147" t="s">
        <v>214</v>
      </c>
      <c r="B87" s="148" t="s">
        <v>193</v>
      </c>
      <c r="C87" s="147" t="s">
        <v>215</v>
      </c>
      <c r="D87" s="149" t="s">
        <v>12875</v>
      </c>
      <c r="E87" s="147" t="s">
        <v>10458</v>
      </c>
      <c r="F87" s="150" t="s">
        <v>10</v>
      </c>
      <c r="G87" s="150">
        <v>50</v>
      </c>
      <c r="H87" s="75"/>
      <c r="I87" s="159">
        <v>-50</v>
      </c>
      <c r="J87" s="151" t="s">
        <v>7799</v>
      </c>
      <c r="K87" s="152">
        <v>25172901</v>
      </c>
      <c r="L87" s="152" t="s">
        <v>12462</v>
      </c>
      <c r="M87" s="147" t="str">
        <f t="shared" si="1"/>
        <v>002-0110-02.JPG</v>
      </c>
      <c r="N87" s="147" t="s">
        <v>12469</v>
      </c>
      <c r="O87" s="147" t="s">
        <v>193</v>
      </c>
    </row>
    <row r="88" spans="1:15" s="153" customFormat="1" ht="15.75" x14ac:dyDescent="0.25">
      <c r="A88" s="147" t="s">
        <v>216</v>
      </c>
      <c r="B88" s="148" t="s">
        <v>193</v>
      </c>
      <c r="C88" s="147" t="s">
        <v>217</v>
      </c>
      <c r="D88" s="149" t="s">
        <v>11867</v>
      </c>
      <c r="E88" s="147" t="s">
        <v>10459</v>
      </c>
      <c r="F88" s="150" t="s">
        <v>10</v>
      </c>
      <c r="G88" s="150">
        <v>323.52100000000002</v>
      </c>
      <c r="H88" s="75"/>
      <c r="I88" s="159">
        <v>-323.52100000000002</v>
      </c>
      <c r="J88" s="151" t="s">
        <v>7799</v>
      </c>
      <c r="K88" s="152">
        <v>25172901</v>
      </c>
      <c r="L88" s="152" t="s">
        <v>12462</v>
      </c>
      <c r="M88" s="147" t="str">
        <f t="shared" si="1"/>
        <v>002-0111-01.JPG</v>
      </c>
      <c r="N88" s="147" t="s">
        <v>12469</v>
      </c>
      <c r="O88" s="147" t="s">
        <v>193</v>
      </c>
    </row>
    <row r="89" spans="1:15" s="153" customFormat="1" ht="15.75" x14ac:dyDescent="0.25">
      <c r="A89" s="147" t="s">
        <v>218</v>
      </c>
      <c r="B89" s="148" t="s">
        <v>193</v>
      </c>
      <c r="C89" s="147" t="s">
        <v>219</v>
      </c>
      <c r="D89" s="149" t="s">
        <v>11867</v>
      </c>
      <c r="E89" s="147" t="s">
        <v>10460</v>
      </c>
      <c r="F89" s="150" t="s">
        <v>10</v>
      </c>
      <c r="G89" s="150">
        <v>323.52100000000002</v>
      </c>
      <c r="H89" s="75"/>
      <c r="I89" s="159">
        <v>-323.52100000000002</v>
      </c>
      <c r="J89" s="151" t="s">
        <v>7799</v>
      </c>
      <c r="K89" s="152">
        <v>25172901</v>
      </c>
      <c r="L89" s="152" t="s">
        <v>12462</v>
      </c>
      <c r="M89" s="147" t="str">
        <f t="shared" si="1"/>
        <v>002-0111-02.JPG</v>
      </c>
      <c r="N89" s="147" t="s">
        <v>12469</v>
      </c>
      <c r="O89" s="147" t="s">
        <v>193</v>
      </c>
    </row>
    <row r="90" spans="1:15" s="153" customFormat="1" ht="15.75" x14ac:dyDescent="0.25">
      <c r="A90" s="147" t="s">
        <v>220</v>
      </c>
      <c r="B90" s="148" t="s">
        <v>193</v>
      </c>
      <c r="C90" s="147" t="s">
        <v>221</v>
      </c>
      <c r="D90" s="149" t="s">
        <v>12875</v>
      </c>
      <c r="E90" s="147" t="s">
        <v>10461</v>
      </c>
      <c r="F90" s="150" t="s">
        <v>10</v>
      </c>
      <c r="G90" s="150">
        <v>75</v>
      </c>
      <c r="H90" s="75"/>
      <c r="I90" s="159">
        <v>-75</v>
      </c>
      <c r="J90" s="151" t="s">
        <v>7799</v>
      </c>
      <c r="K90" s="152">
        <v>25172901</v>
      </c>
      <c r="L90" s="152" t="s">
        <v>12462</v>
      </c>
      <c r="M90" s="147" t="str">
        <f t="shared" si="1"/>
        <v>002-0112-03.JPG</v>
      </c>
      <c r="N90" s="147" t="s">
        <v>12469</v>
      </c>
      <c r="O90" s="147" t="s">
        <v>193</v>
      </c>
    </row>
    <row r="91" spans="1:15" s="153" customFormat="1" ht="15.75" x14ac:dyDescent="0.25">
      <c r="A91" s="147" t="s">
        <v>228</v>
      </c>
      <c r="B91" s="148" t="s">
        <v>227</v>
      </c>
      <c r="C91" s="147" t="s">
        <v>229</v>
      </c>
      <c r="D91" s="149" t="s">
        <v>12875</v>
      </c>
      <c r="E91" s="147" t="s">
        <v>10464</v>
      </c>
      <c r="F91" s="150" t="s">
        <v>10</v>
      </c>
      <c r="G91" s="150">
        <v>45</v>
      </c>
      <c r="H91" s="75"/>
      <c r="I91" s="159">
        <v>-45</v>
      </c>
      <c r="J91" s="151" t="s">
        <v>7799</v>
      </c>
      <c r="K91" s="152">
        <v>25172901</v>
      </c>
      <c r="L91" s="152" t="s">
        <v>12462</v>
      </c>
      <c r="M91" s="147" t="str">
        <f t="shared" ref="M91:M154" si="2">CONCATENATE(A91,L91)</f>
        <v>002-2003-01.JPG</v>
      </c>
      <c r="N91" s="147" t="s">
        <v>12469</v>
      </c>
      <c r="O91" s="147" t="s">
        <v>227</v>
      </c>
    </row>
    <row r="92" spans="1:15" s="153" customFormat="1" ht="15.75" x14ac:dyDescent="0.25">
      <c r="A92" s="147" t="s">
        <v>230</v>
      </c>
      <c r="B92" s="148" t="s">
        <v>227</v>
      </c>
      <c r="C92" s="147" t="s">
        <v>231</v>
      </c>
      <c r="D92" s="149" t="s">
        <v>12875</v>
      </c>
      <c r="E92" s="147" t="s">
        <v>10465</v>
      </c>
      <c r="F92" s="150" t="s">
        <v>10</v>
      </c>
      <c r="G92" s="150">
        <v>45</v>
      </c>
      <c r="H92" s="75"/>
      <c r="I92" s="159">
        <v>-45</v>
      </c>
      <c r="J92" s="151" t="s">
        <v>7799</v>
      </c>
      <c r="K92" s="152">
        <v>25172901</v>
      </c>
      <c r="L92" s="152" t="s">
        <v>12462</v>
      </c>
      <c r="M92" s="147" t="str">
        <f t="shared" si="2"/>
        <v>002-2005-01.JPG</v>
      </c>
      <c r="N92" s="147" t="s">
        <v>12469</v>
      </c>
      <c r="O92" s="147" t="s">
        <v>227</v>
      </c>
    </row>
    <row r="93" spans="1:15" s="153" customFormat="1" ht="15.75" x14ac:dyDescent="0.25">
      <c r="A93" s="147" t="s">
        <v>232</v>
      </c>
      <c r="B93" s="148" t="s">
        <v>227</v>
      </c>
      <c r="C93" s="147" t="s">
        <v>233</v>
      </c>
      <c r="D93" s="149" t="s">
        <v>12875</v>
      </c>
      <c r="E93" s="147" t="s">
        <v>10465</v>
      </c>
      <c r="F93" s="150" t="s">
        <v>10</v>
      </c>
      <c r="G93" s="150">
        <v>45</v>
      </c>
      <c r="H93" s="75"/>
      <c r="I93" s="159">
        <v>-45</v>
      </c>
      <c r="J93" s="151" t="s">
        <v>7799</v>
      </c>
      <c r="K93" s="152">
        <v>25172901</v>
      </c>
      <c r="L93" s="152" t="s">
        <v>12462</v>
      </c>
      <c r="M93" s="147" t="str">
        <f t="shared" si="2"/>
        <v>002-2005-02.JPG</v>
      </c>
      <c r="N93" s="147" t="s">
        <v>12469</v>
      </c>
      <c r="O93" s="147" t="s">
        <v>227</v>
      </c>
    </row>
    <row r="94" spans="1:15" s="153" customFormat="1" ht="15.75" x14ac:dyDescent="0.25">
      <c r="A94" s="147" t="s">
        <v>234</v>
      </c>
      <c r="B94" s="148" t="s">
        <v>227</v>
      </c>
      <c r="C94" s="147" t="s">
        <v>235</v>
      </c>
      <c r="D94" s="149" t="s">
        <v>12875</v>
      </c>
      <c r="E94" s="147" t="s">
        <v>10466</v>
      </c>
      <c r="F94" s="150" t="s">
        <v>10</v>
      </c>
      <c r="G94" s="150">
        <v>45</v>
      </c>
      <c r="H94" s="75"/>
      <c r="I94" s="159">
        <v>-45</v>
      </c>
      <c r="J94" s="151" t="s">
        <v>7799</v>
      </c>
      <c r="K94" s="152">
        <v>25172901</v>
      </c>
      <c r="L94" s="152" t="s">
        <v>12462</v>
      </c>
      <c r="M94" s="147" t="str">
        <f t="shared" si="2"/>
        <v>002-2006-01.JPG</v>
      </c>
      <c r="N94" s="147" t="s">
        <v>12469</v>
      </c>
      <c r="O94" s="147" t="s">
        <v>227</v>
      </c>
    </row>
    <row r="95" spans="1:15" s="153" customFormat="1" ht="15.75" x14ac:dyDescent="0.25">
      <c r="A95" s="147" t="s">
        <v>236</v>
      </c>
      <c r="B95" s="148" t="s">
        <v>227</v>
      </c>
      <c r="C95" s="147" t="s">
        <v>237</v>
      </c>
      <c r="D95" s="149" t="s">
        <v>12875</v>
      </c>
      <c r="E95" s="147" t="s">
        <v>10467</v>
      </c>
      <c r="F95" s="150" t="s">
        <v>10</v>
      </c>
      <c r="G95" s="150">
        <v>45</v>
      </c>
      <c r="H95" s="75"/>
      <c r="I95" s="159">
        <v>-45</v>
      </c>
      <c r="J95" s="151" t="s">
        <v>7799</v>
      </c>
      <c r="K95" s="152">
        <v>25172901</v>
      </c>
      <c r="L95" s="152" t="s">
        <v>12462</v>
      </c>
      <c r="M95" s="147" t="str">
        <f t="shared" si="2"/>
        <v>002-2007-01.JPG</v>
      </c>
      <c r="N95" s="147" t="s">
        <v>12469</v>
      </c>
      <c r="O95" s="147" t="s">
        <v>227</v>
      </c>
    </row>
    <row r="96" spans="1:15" s="153" customFormat="1" ht="15.75" x14ac:dyDescent="0.25">
      <c r="A96" s="147" t="s">
        <v>238</v>
      </c>
      <c r="B96" s="148" t="s">
        <v>227</v>
      </c>
      <c r="C96" s="147" t="s">
        <v>239</v>
      </c>
      <c r="D96" s="149" t="s">
        <v>12875</v>
      </c>
      <c r="E96" s="147" t="s">
        <v>10468</v>
      </c>
      <c r="F96" s="150" t="s">
        <v>10</v>
      </c>
      <c r="G96" s="150">
        <v>45</v>
      </c>
      <c r="H96" s="75"/>
      <c r="I96" s="159">
        <v>-45</v>
      </c>
      <c r="J96" s="151" t="s">
        <v>7799</v>
      </c>
      <c r="K96" s="152">
        <v>25172901</v>
      </c>
      <c r="L96" s="152" t="s">
        <v>12462</v>
      </c>
      <c r="M96" s="147" t="str">
        <f t="shared" si="2"/>
        <v>002-2009-01.JPG</v>
      </c>
      <c r="N96" s="147" t="s">
        <v>12469</v>
      </c>
      <c r="O96" s="147" t="s">
        <v>227</v>
      </c>
    </row>
    <row r="97" spans="1:15" s="153" customFormat="1" ht="15.75" x14ac:dyDescent="0.25">
      <c r="A97" s="147" t="s">
        <v>240</v>
      </c>
      <c r="B97" s="148" t="s">
        <v>227</v>
      </c>
      <c r="C97" s="147" t="s">
        <v>241</v>
      </c>
      <c r="D97" s="149" t="s">
        <v>12875</v>
      </c>
      <c r="E97" s="147" t="s">
        <v>10469</v>
      </c>
      <c r="F97" s="150" t="s">
        <v>10</v>
      </c>
      <c r="G97" s="150">
        <v>45</v>
      </c>
      <c r="H97" s="75"/>
      <c r="I97" s="159">
        <v>-45</v>
      </c>
      <c r="J97" s="151" t="s">
        <v>7799</v>
      </c>
      <c r="K97" s="152">
        <v>25172901</v>
      </c>
      <c r="L97" s="152" t="s">
        <v>12462</v>
      </c>
      <c r="M97" s="147" t="str">
        <f t="shared" si="2"/>
        <v>002-2009-02.JPG</v>
      </c>
      <c r="N97" s="147" t="s">
        <v>12469</v>
      </c>
      <c r="O97" s="147" t="s">
        <v>227</v>
      </c>
    </row>
    <row r="98" spans="1:15" s="153" customFormat="1" ht="15.75" x14ac:dyDescent="0.25">
      <c r="A98" s="147" t="s">
        <v>243</v>
      </c>
      <c r="B98" s="148" t="s">
        <v>227</v>
      </c>
      <c r="C98" s="147" t="s">
        <v>244</v>
      </c>
      <c r="D98" s="149" t="s">
        <v>12875</v>
      </c>
      <c r="E98" s="147" t="s">
        <v>242</v>
      </c>
      <c r="F98" s="150" t="s">
        <v>10</v>
      </c>
      <c r="G98" s="150">
        <v>50</v>
      </c>
      <c r="H98" s="75"/>
      <c r="I98" s="159">
        <v>-50</v>
      </c>
      <c r="J98" s="151" t="s">
        <v>7799</v>
      </c>
      <c r="K98" s="152">
        <v>25172901</v>
      </c>
      <c r="L98" s="152" t="s">
        <v>12462</v>
      </c>
      <c r="M98" s="147" t="str">
        <f t="shared" si="2"/>
        <v>002-2018-02.JPG</v>
      </c>
      <c r="N98" s="147" t="s">
        <v>12469</v>
      </c>
      <c r="O98" s="147" t="s">
        <v>227</v>
      </c>
    </row>
    <row r="99" spans="1:15" s="153" customFormat="1" ht="15.75" x14ac:dyDescent="0.25">
      <c r="A99" s="147" t="s">
        <v>245</v>
      </c>
      <c r="B99" s="148" t="s">
        <v>227</v>
      </c>
      <c r="C99" s="147" t="s">
        <v>245</v>
      </c>
      <c r="D99" s="149" t="s">
        <v>11864</v>
      </c>
      <c r="E99" s="147" t="s">
        <v>10470</v>
      </c>
      <c r="F99" s="150" t="s">
        <v>10</v>
      </c>
      <c r="G99" s="150">
        <v>156</v>
      </c>
      <c r="H99" s="75"/>
      <c r="I99" s="159">
        <v>-156</v>
      </c>
      <c r="J99" s="151" t="s">
        <v>7799</v>
      </c>
      <c r="K99" s="152">
        <v>25172901</v>
      </c>
      <c r="L99" s="152" t="s">
        <v>12462</v>
      </c>
      <c r="M99" s="147" t="str">
        <f t="shared" si="2"/>
        <v>002-2019-01.JPG</v>
      </c>
      <c r="N99" s="147" t="s">
        <v>12469</v>
      </c>
      <c r="O99" s="147" t="s">
        <v>227</v>
      </c>
    </row>
    <row r="100" spans="1:15" s="153" customFormat="1" ht="15.75" x14ac:dyDescent="0.25">
      <c r="A100" s="147" t="s">
        <v>246</v>
      </c>
      <c r="B100" s="148" t="s">
        <v>227</v>
      </c>
      <c r="C100" s="147" t="s">
        <v>246</v>
      </c>
      <c r="D100" s="149" t="s">
        <v>11864</v>
      </c>
      <c r="E100" s="147" t="s">
        <v>10471</v>
      </c>
      <c r="F100" s="150" t="s">
        <v>10</v>
      </c>
      <c r="G100" s="150">
        <v>156</v>
      </c>
      <c r="H100" s="75"/>
      <c r="I100" s="159">
        <v>-156</v>
      </c>
      <c r="J100" s="151" t="s">
        <v>7799</v>
      </c>
      <c r="K100" s="152">
        <v>25172901</v>
      </c>
      <c r="L100" s="152" t="s">
        <v>12462</v>
      </c>
      <c r="M100" s="147" t="str">
        <f t="shared" si="2"/>
        <v>002-2019-02.JPG</v>
      </c>
      <c r="N100" s="147" t="s">
        <v>12469</v>
      </c>
      <c r="O100" s="147" t="s">
        <v>227</v>
      </c>
    </row>
    <row r="101" spans="1:15" s="153" customFormat="1" ht="15.75" x14ac:dyDescent="0.25">
      <c r="A101" s="147" t="s">
        <v>247</v>
      </c>
      <c r="B101" s="148" t="s">
        <v>227</v>
      </c>
      <c r="C101" s="147" t="s">
        <v>248</v>
      </c>
      <c r="D101" s="149" t="s">
        <v>12875</v>
      </c>
      <c r="E101" s="147" t="s">
        <v>11851</v>
      </c>
      <c r="F101" s="150" t="s">
        <v>10</v>
      </c>
      <c r="G101" s="150">
        <v>100</v>
      </c>
      <c r="H101" s="75"/>
      <c r="I101" s="159">
        <v>-100</v>
      </c>
      <c r="J101" s="151" t="s">
        <v>7799</v>
      </c>
      <c r="K101" s="152">
        <v>25172901</v>
      </c>
      <c r="L101" s="152" t="s">
        <v>12462</v>
      </c>
      <c r="M101" s="147" t="str">
        <f t="shared" si="2"/>
        <v>002-2020-02.JPG</v>
      </c>
      <c r="N101" s="147" t="s">
        <v>12469</v>
      </c>
      <c r="O101" s="147" t="s">
        <v>227</v>
      </c>
    </row>
    <row r="102" spans="1:15" s="153" customFormat="1" ht="15.75" x14ac:dyDescent="0.25">
      <c r="A102" s="147" t="s">
        <v>251</v>
      </c>
      <c r="B102" s="148" t="s">
        <v>227</v>
      </c>
      <c r="C102" s="147" t="s">
        <v>252</v>
      </c>
      <c r="D102" s="149" t="s">
        <v>11864</v>
      </c>
      <c r="E102" s="147" t="s">
        <v>10475</v>
      </c>
      <c r="F102" s="150" t="s">
        <v>10</v>
      </c>
      <c r="G102" s="150">
        <v>261</v>
      </c>
      <c r="H102" s="75"/>
      <c r="I102" s="159">
        <v>-261</v>
      </c>
      <c r="J102" s="151" t="s">
        <v>7799</v>
      </c>
      <c r="K102" s="152">
        <v>25172901</v>
      </c>
      <c r="L102" s="152" t="s">
        <v>12462</v>
      </c>
      <c r="M102" s="147" t="str">
        <f t="shared" si="2"/>
        <v>002-2023-01.JPG</v>
      </c>
      <c r="N102" s="147" t="s">
        <v>12469</v>
      </c>
      <c r="O102" s="147" t="s">
        <v>227</v>
      </c>
    </row>
    <row r="103" spans="1:15" s="153" customFormat="1" ht="15.75" x14ac:dyDescent="0.25">
      <c r="A103" s="147" t="s">
        <v>253</v>
      </c>
      <c r="B103" s="148" t="s">
        <v>227</v>
      </c>
      <c r="C103" s="147" t="s">
        <v>254</v>
      </c>
      <c r="D103" s="149" t="s">
        <v>12875</v>
      </c>
      <c r="E103" s="147" t="s">
        <v>10476</v>
      </c>
      <c r="F103" s="150" t="s">
        <v>10</v>
      </c>
      <c r="G103" s="150">
        <v>75</v>
      </c>
      <c r="H103" s="75"/>
      <c r="I103" s="159">
        <v>-75</v>
      </c>
      <c r="J103" s="151" t="s">
        <v>7799</v>
      </c>
      <c r="K103" s="152">
        <v>25172901</v>
      </c>
      <c r="L103" s="152" t="s">
        <v>12462</v>
      </c>
      <c r="M103" s="147" t="str">
        <f t="shared" si="2"/>
        <v>002-2024-02.JPG</v>
      </c>
      <c r="N103" s="147" t="s">
        <v>12469</v>
      </c>
      <c r="O103" s="147" t="s">
        <v>227</v>
      </c>
    </row>
    <row r="104" spans="1:15" s="153" customFormat="1" ht="15.75" x14ac:dyDescent="0.25">
      <c r="A104" s="147" t="s">
        <v>257</v>
      </c>
      <c r="B104" s="148" t="s">
        <v>227</v>
      </c>
      <c r="C104" s="147" t="s">
        <v>257</v>
      </c>
      <c r="D104" s="149" t="s">
        <v>11864</v>
      </c>
      <c r="E104" s="147" t="s">
        <v>10477</v>
      </c>
      <c r="F104" s="150" t="s">
        <v>10</v>
      </c>
      <c r="G104" s="150">
        <v>222</v>
      </c>
      <c r="H104" s="75"/>
      <c r="I104" s="159">
        <v>-222</v>
      </c>
      <c r="J104" s="151" t="s">
        <v>7799</v>
      </c>
      <c r="K104" s="152">
        <v>25172901</v>
      </c>
      <c r="L104" s="152" t="s">
        <v>12462</v>
      </c>
      <c r="M104" s="147" t="str">
        <f t="shared" si="2"/>
        <v>002-2026-01.JPG</v>
      </c>
      <c r="N104" s="147" t="s">
        <v>12469</v>
      </c>
      <c r="O104" s="147" t="s">
        <v>227</v>
      </c>
    </row>
    <row r="105" spans="1:15" s="153" customFormat="1" ht="15.75" x14ac:dyDescent="0.25">
      <c r="A105" s="147" t="s">
        <v>258</v>
      </c>
      <c r="B105" s="148" t="s">
        <v>227</v>
      </c>
      <c r="C105" s="147" t="s">
        <v>258</v>
      </c>
      <c r="D105" s="149" t="s">
        <v>11864</v>
      </c>
      <c r="E105" s="147" t="s">
        <v>10478</v>
      </c>
      <c r="F105" s="150" t="s">
        <v>10</v>
      </c>
      <c r="G105" s="150">
        <v>222</v>
      </c>
      <c r="H105" s="75"/>
      <c r="I105" s="159">
        <v>-222</v>
      </c>
      <c r="J105" s="151" t="s">
        <v>7799</v>
      </c>
      <c r="K105" s="152">
        <v>25172901</v>
      </c>
      <c r="L105" s="152" t="s">
        <v>12462</v>
      </c>
      <c r="M105" s="147" t="str">
        <f t="shared" si="2"/>
        <v>002-2026-02.JPG</v>
      </c>
      <c r="N105" s="147" t="s">
        <v>12469</v>
      </c>
      <c r="O105" s="147" t="s">
        <v>227</v>
      </c>
    </row>
    <row r="106" spans="1:15" s="153" customFormat="1" ht="15.75" x14ac:dyDescent="0.25">
      <c r="A106" s="147" t="s">
        <v>259</v>
      </c>
      <c r="B106" s="148" t="s">
        <v>227</v>
      </c>
      <c r="C106" s="147" t="s">
        <v>260</v>
      </c>
      <c r="D106" s="149" t="s">
        <v>11864</v>
      </c>
      <c r="E106" s="147" t="s">
        <v>10479</v>
      </c>
      <c r="F106" s="150" t="s">
        <v>10</v>
      </c>
      <c r="G106" s="150">
        <v>261</v>
      </c>
      <c r="H106" s="75"/>
      <c r="I106" s="159">
        <v>-261</v>
      </c>
      <c r="J106" s="151" t="s">
        <v>7799</v>
      </c>
      <c r="K106" s="152">
        <v>25172901</v>
      </c>
      <c r="L106" s="152" t="s">
        <v>12462</v>
      </c>
      <c r="M106" s="147" t="str">
        <f t="shared" si="2"/>
        <v>002-2026-03.JPG</v>
      </c>
      <c r="N106" s="147" t="s">
        <v>12469</v>
      </c>
      <c r="O106" s="147" t="s">
        <v>227</v>
      </c>
    </row>
    <row r="107" spans="1:15" s="153" customFormat="1" ht="15.75" x14ac:dyDescent="0.25">
      <c r="A107" s="147" t="s">
        <v>261</v>
      </c>
      <c r="B107" s="148" t="s">
        <v>227</v>
      </c>
      <c r="C107" s="147" t="s">
        <v>262</v>
      </c>
      <c r="D107" s="149" t="s">
        <v>12875</v>
      </c>
      <c r="E107" s="147" t="s">
        <v>10470</v>
      </c>
      <c r="F107" s="150" t="s">
        <v>10</v>
      </c>
      <c r="G107" s="150">
        <v>60</v>
      </c>
      <c r="H107" s="75"/>
      <c r="I107" s="159">
        <v>-60</v>
      </c>
      <c r="J107" s="151" t="s">
        <v>7799</v>
      </c>
      <c r="K107" s="152">
        <v>25172901</v>
      </c>
      <c r="L107" s="152" t="s">
        <v>12462</v>
      </c>
      <c r="M107" s="147" t="str">
        <f t="shared" si="2"/>
        <v>002-2027-01.JPG</v>
      </c>
      <c r="N107" s="147" t="s">
        <v>12469</v>
      </c>
      <c r="O107" s="147" t="s">
        <v>227</v>
      </c>
    </row>
    <row r="108" spans="1:15" s="153" customFormat="1" ht="15.75" x14ac:dyDescent="0.25">
      <c r="A108" s="147" t="s">
        <v>263</v>
      </c>
      <c r="B108" s="148" t="s">
        <v>227</v>
      </c>
      <c r="C108" s="147" t="s">
        <v>264</v>
      </c>
      <c r="D108" s="149" t="s">
        <v>12875</v>
      </c>
      <c r="E108" s="147" t="s">
        <v>10471</v>
      </c>
      <c r="F108" s="150" t="s">
        <v>10</v>
      </c>
      <c r="G108" s="150">
        <v>60</v>
      </c>
      <c r="H108" s="75"/>
      <c r="I108" s="159">
        <v>-60</v>
      </c>
      <c r="J108" s="151" t="s">
        <v>7799</v>
      </c>
      <c r="K108" s="152">
        <v>25172901</v>
      </c>
      <c r="L108" s="152" t="s">
        <v>12462</v>
      </c>
      <c r="M108" s="147" t="str">
        <f t="shared" si="2"/>
        <v>002-2027-02.JPG</v>
      </c>
      <c r="N108" s="147" t="s">
        <v>12469</v>
      </c>
      <c r="O108" s="147" t="s">
        <v>227</v>
      </c>
    </row>
    <row r="109" spans="1:15" s="153" customFormat="1" ht="15.75" x14ac:dyDescent="0.25">
      <c r="A109" s="147" t="s">
        <v>265</v>
      </c>
      <c r="B109" s="148" t="s">
        <v>227</v>
      </c>
      <c r="C109" s="147" t="s">
        <v>266</v>
      </c>
      <c r="D109" s="149" t="s">
        <v>11864</v>
      </c>
      <c r="E109" s="147" t="s">
        <v>10472</v>
      </c>
      <c r="F109" s="150" t="s">
        <v>10</v>
      </c>
      <c r="G109" s="150">
        <v>253</v>
      </c>
      <c r="H109" s="75"/>
      <c r="I109" s="159">
        <v>-253</v>
      </c>
      <c r="J109" s="151" t="s">
        <v>7799</v>
      </c>
      <c r="K109" s="152">
        <v>25172901</v>
      </c>
      <c r="L109" s="152" t="s">
        <v>12462</v>
      </c>
      <c r="M109" s="147" t="str">
        <f t="shared" si="2"/>
        <v>002-2028-01.JPG</v>
      </c>
      <c r="N109" s="147" t="s">
        <v>12469</v>
      </c>
      <c r="O109" s="147" t="s">
        <v>227</v>
      </c>
    </row>
    <row r="110" spans="1:15" s="153" customFormat="1" ht="15.75" x14ac:dyDescent="0.25">
      <c r="A110" s="147" t="s">
        <v>267</v>
      </c>
      <c r="B110" s="148" t="s">
        <v>227</v>
      </c>
      <c r="C110" s="147" t="s">
        <v>268</v>
      </c>
      <c r="D110" s="149" t="s">
        <v>11864</v>
      </c>
      <c r="E110" s="147" t="s">
        <v>10473</v>
      </c>
      <c r="F110" s="150" t="s">
        <v>10</v>
      </c>
      <c r="G110" s="150">
        <v>253</v>
      </c>
      <c r="H110" s="75"/>
      <c r="I110" s="159">
        <v>-253</v>
      </c>
      <c r="J110" s="151" t="s">
        <v>7799</v>
      </c>
      <c r="K110" s="152">
        <v>25172901</v>
      </c>
      <c r="L110" s="152" t="s">
        <v>12462</v>
      </c>
      <c r="M110" s="147" t="str">
        <f t="shared" si="2"/>
        <v>002-2028-02.JPG</v>
      </c>
      <c r="N110" s="147" t="s">
        <v>12469</v>
      </c>
      <c r="O110" s="147" t="s">
        <v>227</v>
      </c>
    </row>
    <row r="111" spans="1:15" s="153" customFormat="1" ht="15.75" x14ac:dyDescent="0.25">
      <c r="A111" s="147" t="s">
        <v>269</v>
      </c>
      <c r="B111" s="148" t="s">
        <v>227</v>
      </c>
      <c r="C111" s="147" t="s">
        <v>270</v>
      </c>
      <c r="D111" s="149" t="s">
        <v>11864</v>
      </c>
      <c r="E111" s="147" t="s">
        <v>10474</v>
      </c>
      <c r="F111" s="150" t="s">
        <v>10</v>
      </c>
      <c r="G111" s="150">
        <v>253</v>
      </c>
      <c r="H111" s="75"/>
      <c r="I111" s="159">
        <v>-253</v>
      </c>
      <c r="J111" s="151" t="s">
        <v>7799</v>
      </c>
      <c r="K111" s="152">
        <v>25172901</v>
      </c>
      <c r="L111" s="152" t="s">
        <v>12462</v>
      </c>
      <c r="M111" s="147" t="str">
        <f t="shared" si="2"/>
        <v>002-2028-03.JPG</v>
      </c>
      <c r="N111" s="147" t="s">
        <v>12469</v>
      </c>
      <c r="O111" s="147" t="s">
        <v>227</v>
      </c>
    </row>
    <row r="112" spans="1:15" s="153" customFormat="1" ht="15.75" x14ac:dyDescent="0.25">
      <c r="A112" s="147" t="s">
        <v>271</v>
      </c>
      <c r="B112" s="148" t="s">
        <v>227</v>
      </c>
      <c r="C112" s="147" t="s">
        <v>271</v>
      </c>
      <c r="D112" s="149" t="s">
        <v>12875</v>
      </c>
      <c r="E112" s="147" t="s">
        <v>10480</v>
      </c>
      <c r="F112" s="150" t="s">
        <v>10</v>
      </c>
      <c r="G112" s="150">
        <v>75</v>
      </c>
      <c r="H112" s="75"/>
      <c r="I112" s="159">
        <v>-75</v>
      </c>
      <c r="J112" s="151" t="s">
        <v>7799</v>
      </c>
      <c r="K112" s="152">
        <v>25172901</v>
      </c>
      <c r="L112" s="152" t="s">
        <v>12462</v>
      </c>
      <c r="M112" s="147" t="str">
        <f t="shared" si="2"/>
        <v>002-2033-02.JPG</v>
      </c>
      <c r="N112" s="147" t="s">
        <v>12469</v>
      </c>
      <c r="O112" s="147" t="s">
        <v>227</v>
      </c>
    </row>
    <row r="113" spans="1:15" s="153" customFormat="1" ht="15.75" x14ac:dyDescent="0.25">
      <c r="A113" s="147" t="s">
        <v>7079</v>
      </c>
      <c r="B113" s="148" t="s">
        <v>227</v>
      </c>
      <c r="C113" s="147" t="s">
        <v>255</v>
      </c>
      <c r="D113" s="149" t="s">
        <v>11864</v>
      </c>
      <c r="E113" s="147" t="s">
        <v>10481</v>
      </c>
      <c r="F113" s="150" t="s">
        <v>10</v>
      </c>
      <c r="G113" s="150">
        <v>253</v>
      </c>
      <c r="H113" s="75"/>
      <c r="I113" s="159">
        <v>-253</v>
      </c>
      <c r="J113" s="151" t="s">
        <v>7799</v>
      </c>
      <c r="K113" s="152">
        <v>25172901</v>
      </c>
      <c r="L113" s="152" t="s">
        <v>12462</v>
      </c>
      <c r="M113" s="147" t="str">
        <f t="shared" si="2"/>
        <v>002-2034-01.JPG</v>
      </c>
      <c r="N113" s="147" t="s">
        <v>12469</v>
      </c>
      <c r="O113" s="147" t="s">
        <v>227</v>
      </c>
    </row>
    <row r="114" spans="1:15" s="153" customFormat="1" ht="15.75" x14ac:dyDescent="0.25">
      <c r="A114" s="147" t="s">
        <v>7080</v>
      </c>
      <c r="B114" s="148" t="s">
        <v>227</v>
      </c>
      <c r="C114" s="147" t="s">
        <v>256</v>
      </c>
      <c r="D114" s="149" t="s">
        <v>11864</v>
      </c>
      <c r="E114" s="147" t="s">
        <v>10482</v>
      </c>
      <c r="F114" s="150" t="s">
        <v>10</v>
      </c>
      <c r="G114" s="150">
        <v>253</v>
      </c>
      <c r="H114" s="75"/>
      <c r="I114" s="159">
        <v>-253</v>
      </c>
      <c r="J114" s="151" t="s">
        <v>7799</v>
      </c>
      <c r="K114" s="152">
        <v>25172901</v>
      </c>
      <c r="L114" s="152" t="s">
        <v>12462</v>
      </c>
      <c r="M114" s="147" t="str">
        <f t="shared" si="2"/>
        <v>002-2034-02.JPG</v>
      </c>
      <c r="N114" s="147" t="s">
        <v>12469</v>
      </c>
      <c r="O114" s="147" t="s">
        <v>227</v>
      </c>
    </row>
    <row r="115" spans="1:15" s="153" customFormat="1" ht="15.75" x14ac:dyDescent="0.25">
      <c r="A115" s="147" t="s">
        <v>7312</v>
      </c>
      <c r="B115" s="148" t="s">
        <v>227</v>
      </c>
      <c r="C115" s="147" t="s">
        <v>7312</v>
      </c>
      <c r="D115" s="149" t="s">
        <v>11864</v>
      </c>
      <c r="E115" s="147" t="s">
        <v>10483</v>
      </c>
      <c r="F115" s="150" t="s">
        <v>10</v>
      </c>
      <c r="G115" s="150">
        <v>222</v>
      </c>
      <c r="H115" s="75"/>
      <c r="I115" s="159">
        <v>-222</v>
      </c>
      <c r="J115" s="151" t="s">
        <v>7799</v>
      </c>
      <c r="K115" s="152">
        <v>25172901</v>
      </c>
      <c r="L115" s="152" t="s">
        <v>12462</v>
      </c>
      <c r="M115" s="147" t="str">
        <f t="shared" si="2"/>
        <v>002-2035-01.JPG</v>
      </c>
      <c r="N115" s="147" t="s">
        <v>12469</v>
      </c>
      <c r="O115" s="147" t="s">
        <v>227</v>
      </c>
    </row>
    <row r="116" spans="1:15" s="153" customFormat="1" ht="15.75" x14ac:dyDescent="0.25">
      <c r="A116" s="147" t="s">
        <v>7313</v>
      </c>
      <c r="B116" s="148" t="s">
        <v>227</v>
      </c>
      <c r="C116" s="147" t="s">
        <v>7313</v>
      </c>
      <c r="D116" s="149" t="s">
        <v>11864</v>
      </c>
      <c r="E116" s="147" t="s">
        <v>10484</v>
      </c>
      <c r="F116" s="150" t="s">
        <v>10</v>
      </c>
      <c r="G116" s="150">
        <v>222</v>
      </c>
      <c r="H116" s="75"/>
      <c r="I116" s="159">
        <v>-222</v>
      </c>
      <c r="J116" s="151" t="s">
        <v>7799</v>
      </c>
      <c r="K116" s="152">
        <v>25172901</v>
      </c>
      <c r="L116" s="152" t="s">
        <v>12462</v>
      </c>
      <c r="M116" s="147" t="str">
        <f t="shared" si="2"/>
        <v>002-2035-02.JPG</v>
      </c>
      <c r="N116" s="147" t="s">
        <v>12469</v>
      </c>
      <c r="O116" s="147" t="s">
        <v>227</v>
      </c>
    </row>
    <row r="117" spans="1:15" s="153" customFormat="1" ht="15.75" x14ac:dyDescent="0.25">
      <c r="A117" s="147" t="s">
        <v>272</v>
      </c>
      <c r="B117" s="148" t="s">
        <v>227</v>
      </c>
      <c r="C117" s="147" t="s">
        <v>273</v>
      </c>
      <c r="D117" s="149" t="s">
        <v>11867</v>
      </c>
      <c r="E117" s="147" t="s">
        <v>10499</v>
      </c>
      <c r="F117" s="150" t="s">
        <v>10</v>
      </c>
      <c r="G117" s="150">
        <v>294.06299999999999</v>
      </c>
      <c r="H117" s="75"/>
      <c r="I117" s="159">
        <v>-294.06299999999999</v>
      </c>
      <c r="J117" s="151" t="s">
        <v>7799</v>
      </c>
      <c r="K117" s="152">
        <v>25172901</v>
      </c>
      <c r="L117" s="152" t="s">
        <v>12462</v>
      </c>
      <c r="M117" s="147" t="str">
        <f t="shared" si="2"/>
        <v>002-2104-03.JPG</v>
      </c>
      <c r="N117" s="147" t="s">
        <v>12469</v>
      </c>
      <c r="O117" s="147" t="s">
        <v>227</v>
      </c>
    </row>
    <row r="118" spans="1:15" s="153" customFormat="1" ht="15.75" x14ac:dyDescent="0.25">
      <c r="A118" s="147" t="s">
        <v>274</v>
      </c>
      <c r="B118" s="148" t="s">
        <v>227</v>
      </c>
      <c r="C118" s="147" t="s">
        <v>275</v>
      </c>
      <c r="D118" s="149" t="s">
        <v>12875</v>
      </c>
      <c r="E118" s="147" t="s">
        <v>10500</v>
      </c>
      <c r="F118" s="150" t="s">
        <v>10</v>
      </c>
      <c r="G118" s="150">
        <v>45</v>
      </c>
      <c r="H118" s="75"/>
      <c r="I118" s="159">
        <v>-45</v>
      </c>
      <c r="J118" s="151" t="s">
        <v>7799</v>
      </c>
      <c r="K118" s="152">
        <v>25172901</v>
      </c>
      <c r="L118" s="152" t="s">
        <v>12462</v>
      </c>
      <c r="M118" s="147" t="str">
        <f t="shared" si="2"/>
        <v>002-2105-03.JPG</v>
      </c>
      <c r="N118" s="147" t="s">
        <v>12469</v>
      </c>
      <c r="O118" s="147" t="s">
        <v>227</v>
      </c>
    </row>
    <row r="119" spans="1:15" s="153" customFormat="1" ht="15.75" x14ac:dyDescent="0.25">
      <c r="A119" s="147" t="s">
        <v>276</v>
      </c>
      <c r="B119" s="148" t="s">
        <v>227</v>
      </c>
      <c r="C119" s="147" t="s">
        <v>277</v>
      </c>
      <c r="D119" s="149" t="s">
        <v>12875</v>
      </c>
      <c r="E119" s="147" t="s">
        <v>10501</v>
      </c>
      <c r="F119" s="150" t="s">
        <v>10</v>
      </c>
      <c r="G119" s="150">
        <v>45</v>
      </c>
      <c r="H119" s="75"/>
      <c r="I119" s="159">
        <v>-45</v>
      </c>
      <c r="J119" s="151" t="s">
        <v>7799</v>
      </c>
      <c r="K119" s="152">
        <v>25172901</v>
      </c>
      <c r="L119" s="152" t="s">
        <v>12462</v>
      </c>
      <c r="M119" s="147" t="str">
        <f t="shared" si="2"/>
        <v>002-2107-01.JPG</v>
      </c>
      <c r="N119" s="147" t="s">
        <v>12469</v>
      </c>
      <c r="O119" s="147" t="s">
        <v>227</v>
      </c>
    </row>
    <row r="120" spans="1:15" s="153" customFormat="1" ht="15.75" x14ac:dyDescent="0.25">
      <c r="A120" s="147" t="s">
        <v>278</v>
      </c>
      <c r="B120" s="148" t="s">
        <v>227</v>
      </c>
      <c r="C120" s="147" t="s">
        <v>279</v>
      </c>
      <c r="D120" s="149" t="s">
        <v>12875</v>
      </c>
      <c r="E120" s="147" t="s">
        <v>10502</v>
      </c>
      <c r="F120" s="150" t="s">
        <v>10</v>
      </c>
      <c r="G120" s="150">
        <v>45</v>
      </c>
      <c r="H120" s="75"/>
      <c r="I120" s="159">
        <v>-45</v>
      </c>
      <c r="J120" s="151" t="s">
        <v>7799</v>
      </c>
      <c r="K120" s="152">
        <v>25172901</v>
      </c>
      <c r="L120" s="152" t="s">
        <v>12462</v>
      </c>
      <c r="M120" s="147" t="str">
        <f t="shared" si="2"/>
        <v>002-2108-01.JPG</v>
      </c>
      <c r="N120" s="147" t="s">
        <v>12469</v>
      </c>
      <c r="O120" s="147" t="s">
        <v>227</v>
      </c>
    </row>
    <row r="121" spans="1:15" s="153" customFormat="1" ht="15.75" x14ac:dyDescent="0.25">
      <c r="A121" s="147" t="s">
        <v>280</v>
      </c>
      <c r="B121" s="148" t="s">
        <v>227</v>
      </c>
      <c r="C121" s="147" t="s">
        <v>281</v>
      </c>
      <c r="D121" s="149" t="s">
        <v>12875</v>
      </c>
      <c r="E121" s="147" t="s">
        <v>10503</v>
      </c>
      <c r="F121" s="150" t="s">
        <v>10</v>
      </c>
      <c r="G121" s="150">
        <v>45</v>
      </c>
      <c r="H121" s="75"/>
      <c r="I121" s="159">
        <v>-45</v>
      </c>
      <c r="J121" s="151" t="s">
        <v>7799</v>
      </c>
      <c r="K121" s="152">
        <v>25172901</v>
      </c>
      <c r="L121" s="152" t="s">
        <v>12462</v>
      </c>
      <c r="M121" s="147" t="str">
        <f t="shared" si="2"/>
        <v>002-2108-02.JPG</v>
      </c>
      <c r="N121" s="147" t="s">
        <v>12469</v>
      </c>
      <c r="O121" s="147" t="s">
        <v>227</v>
      </c>
    </row>
    <row r="122" spans="1:15" s="153" customFormat="1" ht="15.75" x14ac:dyDescent="0.25">
      <c r="A122" s="147" t="s">
        <v>282</v>
      </c>
      <c r="B122" s="148" t="s">
        <v>227</v>
      </c>
      <c r="C122" s="147" t="s">
        <v>283</v>
      </c>
      <c r="D122" s="149" t="s">
        <v>12875</v>
      </c>
      <c r="E122" s="147" t="s">
        <v>10504</v>
      </c>
      <c r="F122" s="150" t="s">
        <v>10</v>
      </c>
      <c r="G122" s="150">
        <v>45</v>
      </c>
      <c r="H122" s="75"/>
      <c r="I122" s="159">
        <v>-45</v>
      </c>
      <c r="J122" s="151" t="s">
        <v>7799</v>
      </c>
      <c r="K122" s="152">
        <v>25172901</v>
      </c>
      <c r="L122" s="152" t="s">
        <v>12462</v>
      </c>
      <c r="M122" s="147" t="str">
        <f t="shared" si="2"/>
        <v>002-2114-01.JPG</v>
      </c>
      <c r="N122" s="147" t="s">
        <v>12469</v>
      </c>
      <c r="O122" s="147" t="s">
        <v>227</v>
      </c>
    </row>
    <row r="123" spans="1:15" s="153" customFormat="1" ht="15.75" x14ac:dyDescent="0.25">
      <c r="A123" s="147" t="s">
        <v>284</v>
      </c>
      <c r="B123" s="148" t="s">
        <v>227</v>
      </c>
      <c r="C123" s="147" t="s">
        <v>285</v>
      </c>
      <c r="D123" s="149" t="s">
        <v>12875</v>
      </c>
      <c r="E123" s="147" t="s">
        <v>10505</v>
      </c>
      <c r="F123" s="150" t="s">
        <v>10</v>
      </c>
      <c r="G123" s="150">
        <v>45</v>
      </c>
      <c r="H123" s="75"/>
      <c r="I123" s="159">
        <v>-45</v>
      </c>
      <c r="J123" s="151" t="s">
        <v>7799</v>
      </c>
      <c r="K123" s="152">
        <v>25172901</v>
      </c>
      <c r="L123" s="152" t="s">
        <v>12462</v>
      </c>
      <c r="M123" s="147" t="str">
        <f t="shared" si="2"/>
        <v>002-2114-02.JPG</v>
      </c>
      <c r="N123" s="147" t="s">
        <v>12469</v>
      </c>
      <c r="O123" s="147" t="s">
        <v>227</v>
      </c>
    </row>
    <row r="124" spans="1:15" s="153" customFormat="1" ht="15.75" x14ac:dyDescent="0.25">
      <c r="A124" s="147" t="s">
        <v>286</v>
      </c>
      <c r="B124" s="148" t="s">
        <v>227</v>
      </c>
      <c r="C124" s="147" t="s">
        <v>287</v>
      </c>
      <c r="D124" s="149" t="s">
        <v>12875</v>
      </c>
      <c r="E124" s="147" t="s">
        <v>10506</v>
      </c>
      <c r="F124" s="150" t="s">
        <v>10</v>
      </c>
      <c r="G124" s="150">
        <v>45</v>
      </c>
      <c r="H124" s="75"/>
      <c r="I124" s="159">
        <v>-45</v>
      </c>
      <c r="J124" s="151" t="s">
        <v>7799</v>
      </c>
      <c r="K124" s="152">
        <v>25172901</v>
      </c>
      <c r="L124" s="152" t="s">
        <v>12462</v>
      </c>
      <c r="M124" s="147" t="str">
        <f t="shared" si="2"/>
        <v>002-2114-03.JPG</v>
      </c>
      <c r="N124" s="147" t="s">
        <v>12469</v>
      </c>
      <c r="O124" s="147" t="s">
        <v>227</v>
      </c>
    </row>
    <row r="125" spans="1:15" s="153" customFormat="1" ht="15.75" x14ac:dyDescent="0.25">
      <c r="A125" s="147" t="s">
        <v>288</v>
      </c>
      <c r="B125" s="148" t="s">
        <v>227</v>
      </c>
      <c r="C125" s="147" t="s">
        <v>289</v>
      </c>
      <c r="D125" s="149" t="s">
        <v>12875</v>
      </c>
      <c r="E125" s="147" t="s">
        <v>10507</v>
      </c>
      <c r="F125" s="150" t="s">
        <v>10</v>
      </c>
      <c r="G125" s="150">
        <v>45</v>
      </c>
      <c r="H125" s="75"/>
      <c r="I125" s="159">
        <v>-45</v>
      </c>
      <c r="J125" s="151" t="s">
        <v>7799</v>
      </c>
      <c r="K125" s="152">
        <v>25172901</v>
      </c>
      <c r="L125" s="152" t="s">
        <v>12462</v>
      </c>
      <c r="M125" s="147" t="str">
        <f t="shared" si="2"/>
        <v>002-2115-03.JPG</v>
      </c>
      <c r="N125" s="147" t="s">
        <v>12469</v>
      </c>
      <c r="O125" s="147" t="s">
        <v>227</v>
      </c>
    </row>
    <row r="126" spans="1:15" s="153" customFormat="1" ht="15.75" x14ac:dyDescent="0.25">
      <c r="A126" s="147" t="s">
        <v>7805</v>
      </c>
      <c r="B126" s="148" t="s">
        <v>227</v>
      </c>
      <c r="C126" s="147" t="s">
        <v>7805</v>
      </c>
      <c r="D126" s="149" t="s">
        <v>11864</v>
      </c>
      <c r="E126" s="147" t="s">
        <v>10510</v>
      </c>
      <c r="F126" s="150" t="s">
        <v>10</v>
      </c>
      <c r="G126" s="150">
        <v>137</v>
      </c>
      <c r="H126" s="75"/>
      <c r="I126" s="159">
        <v>-137</v>
      </c>
      <c r="J126" s="151" t="s">
        <v>7799</v>
      </c>
      <c r="K126" s="152">
        <v>25172901</v>
      </c>
      <c r="L126" s="152" t="s">
        <v>12462</v>
      </c>
      <c r="M126" s="147" t="str">
        <f t="shared" si="2"/>
        <v>002-2120-01.JPG</v>
      </c>
      <c r="N126" s="147" t="s">
        <v>12469</v>
      </c>
      <c r="O126" s="147" t="s">
        <v>227</v>
      </c>
    </row>
    <row r="127" spans="1:15" s="153" customFormat="1" ht="15.75" x14ac:dyDescent="0.25">
      <c r="A127" s="147" t="s">
        <v>7806</v>
      </c>
      <c r="B127" s="148" t="s">
        <v>227</v>
      </c>
      <c r="C127" s="147" t="s">
        <v>7806</v>
      </c>
      <c r="D127" s="149" t="s">
        <v>11864</v>
      </c>
      <c r="E127" s="147" t="s">
        <v>10511</v>
      </c>
      <c r="F127" s="150" t="s">
        <v>10</v>
      </c>
      <c r="G127" s="150">
        <v>137</v>
      </c>
      <c r="H127" s="75"/>
      <c r="I127" s="159">
        <v>-137</v>
      </c>
      <c r="J127" s="151" t="s">
        <v>7799</v>
      </c>
      <c r="K127" s="152">
        <v>25172901</v>
      </c>
      <c r="L127" s="152" t="s">
        <v>12462</v>
      </c>
      <c r="M127" s="147" t="str">
        <f t="shared" si="2"/>
        <v>002-2120-02.JPG</v>
      </c>
      <c r="N127" s="147" t="s">
        <v>12469</v>
      </c>
      <c r="O127" s="147" t="s">
        <v>227</v>
      </c>
    </row>
    <row r="128" spans="1:15" s="153" customFormat="1" ht="15.75" x14ac:dyDescent="0.25">
      <c r="A128" s="147" t="s">
        <v>291</v>
      </c>
      <c r="B128" s="148" t="s">
        <v>227</v>
      </c>
      <c r="C128" s="147" t="s">
        <v>292</v>
      </c>
      <c r="D128" s="149" t="s">
        <v>12875</v>
      </c>
      <c r="E128" s="147" t="s">
        <v>10512</v>
      </c>
      <c r="F128" s="150" t="s">
        <v>10</v>
      </c>
      <c r="G128" s="150">
        <v>60</v>
      </c>
      <c r="H128" s="75"/>
      <c r="I128" s="159">
        <v>-60</v>
      </c>
      <c r="J128" s="151" t="s">
        <v>7799</v>
      </c>
      <c r="K128" s="152">
        <v>25172901</v>
      </c>
      <c r="L128" s="152" t="s">
        <v>12462</v>
      </c>
      <c r="M128" s="147" t="str">
        <f t="shared" si="2"/>
        <v>002-2121-01.JPG</v>
      </c>
      <c r="N128" s="147" t="s">
        <v>12469</v>
      </c>
      <c r="O128" s="147" t="s">
        <v>227</v>
      </c>
    </row>
    <row r="129" spans="1:15" s="153" customFormat="1" ht="15.75" x14ac:dyDescent="0.25">
      <c r="A129" s="147" t="s">
        <v>293</v>
      </c>
      <c r="B129" s="148" t="s">
        <v>227</v>
      </c>
      <c r="C129" s="147" t="s">
        <v>294</v>
      </c>
      <c r="D129" s="149" t="s">
        <v>12875</v>
      </c>
      <c r="E129" s="147" t="s">
        <v>10513</v>
      </c>
      <c r="F129" s="150" t="s">
        <v>10</v>
      </c>
      <c r="G129" s="150">
        <v>60</v>
      </c>
      <c r="H129" s="75"/>
      <c r="I129" s="159">
        <v>-60</v>
      </c>
      <c r="J129" s="151" t="s">
        <v>7799</v>
      </c>
      <c r="K129" s="152">
        <v>25172901</v>
      </c>
      <c r="L129" s="152" t="s">
        <v>12462</v>
      </c>
      <c r="M129" s="147" t="str">
        <f t="shared" si="2"/>
        <v>002-2121-02.JPG</v>
      </c>
      <c r="N129" s="147" t="s">
        <v>12469</v>
      </c>
      <c r="O129" s="147" t="s">
        <v>227</v>
      </c>
    </row>
    <row r="130" spans="1:15" s="153" customFormat="1" ht="15.75" x14ac:dyDescent="0.25">
      <c r="A130" s="147" t="s">
        <v>11852</v>
      </c>
      <c r="B130" s="148" t="s">
        <v>227</v>
      </c>
      <c r="C130" s="147" t="s">
        <v>11854</v>
      </c>
      <c r="D130" s="149" t="s">
        <v>12875</v>
      </c>
      <c r="E130" s="147" t="s">
        <v>11853</v>
      </c>
      <c r="F130" s="150" t="s">
        <v>10</v>
      </c>
      <c r="G130" s="150">
        <v>60</v>
      </c>
      <c r="H130" s="75"/>
      <c r="I130" s="159">
        <v>-60</v>
      </c>
      <c r="J130" s="151" t="s">
        <v>7799</v>
      </c>
      <c r="K130" s="152">
        <v>25172901</v>
      </c>
      <c r="L130" s="152" t="s">
        <v>12462</v>
      </c>
      <c r="M130" s="147" t="str">
        <f t="shared" si="2"/>
        <v>002-2121-03.JPG</v>
      </c>
      <c r="N130" s="147" t="s">
        <v>12469</v>
      </c>
      <c r="O130" s="147" t="s">
        <v>227</v>
      </c>
    </row>
    <row r="131" spans="1:15" s="153" customFormat="1" ht="15.75" x14ac:dyDescent="0.25">
      <c r="A131" s="147" t="s">
        <v>295</v>
      </c>
      <c r="B131" s="148" t="s">
        <v>227</v>
      </c>
      <c r="C131" s="147" t="s">
        <v>296</v>
      </c>
      <c r="D131" s="149" t="s">
        <v>12875</v>
      </c>
      <c r="E131" s="147" t="s">
        <v>10514</v>
      </c>
      <c r="F131" s="150" t="s">
        <v>10</v>
      </c>
      <c r="G131" s="150">
        <v>60</v>
      </c>
      <c r="H131" s="75"/>
      <c r="I131" s="159">
        <v>-60</v>
      </c>
      <c r="J131" s="151" t="s">
        <v>7799</v>
      </c>
      <c r="K131" s="152">
        <v>25172901</v>
      </c>
      <c r="L131" s="152" t="s">
        <v>12462</v>
      </c>
      <c r="M131" s="147" t="str">
        <f t="shared" si="2"/>
        <v>002-2122-01.JPG</v>
      </c>
      <c r="N131" s="147" t="s">
        <v>12469</v>
      </c>
      <c r="O131" s="147" t="s">
        <v>227</v>
      </c>
    </row>
    <row r="132" spans="1:15" s="153" customFormat="1" ht="15.75" x14ac:dyDescent="0.25">
      <c r="A132" s="147" t="s">
        <v>297</v>
      </c>
      <c r="B132" s="148" t="s">
        <v>227</v>
      </c>
      <c r="C132" s="147" t="s">
        <v>298</v>
      </c>
      <c r="D132" s="149" t="s">
        <v>12875</v>
      </c>
      <c r="E132" s="147" t="s">
        <v>10515</v>
      </c>
      <c r="F132" s="150" t="s">
        <v>10</v>
      </c>
      <c r="G132" s="150">
        <v>60</v>
      </c>
      <c r="H132" s="75"/>
      <c r="I132" s="159">
        <v>-60</v>
      </c>
      <c r="J132" s="151" t="s">
        <v>7799</v>
      </c>
      <c r="K132" s="152">
        <v>25172901</v>
      </c>
      <c r="L132" s="152" t="s">
        <v>12462</v>
      </c>
      <c r="M132" s="147" t="str">
        <f t="shared" si="2"/>
        <v>002-2122-02.JPG</v>
      </c>
      <c r="N132" s="147" t="s">
        <v>12469</v>
      </c>
      <c r="O132" s="147" t="s">
        <v>227</v>
      </c>
    </row>
    <row r="133" spans="1:15" s="153" customFormat="1" ht="15.75" x14ac:dyDescent="0.25">
      <c r="A133" s="147" t="s">
        <v>299</v>
      </c>
      <c r="B133" s="148" t="s">
        <v>227</v>
      </c>
      <c r="C133" s="147" t="s">
        <v>300</v>
      </c>
      <c r="D133" s="149" t="s">
        <v>12875</v>
      </c>
      <c r="E133" s="147" t="s">
        <v>10516</v>
      </c>
      <c r="F133" s="150" t="s">
        <v>10</v>
      </c>
      <c r="G133" s="150">
        <v>60</v>
      </c>
      <c r="H133" s="75"/>
      <c r="I133" s="159">
        <v>-60</v>
      </c>
      <c r="J133" s="151" t="s">
        <v>7799</v>
      </c>
      <c r="K133" s="152">
        <v>25172901</v>
      </c>
      <c r="L133" s="152" t="s">
        <v>12462</v>
      </c>
      <c r="M133" s="147" t="str">
        <f t="shared" si="2"/>
        <v>002-2122-03.JPG</v>
      </c>
      <c r="N133" s="147" t="s">
        <v>12469</v>
      </c>
      <c r="O133" s="147" t="s">
        <v>227</v>
      </c>
    </row>
    <row r="134" spans="1:15" s="153" customFormat="1" ht="15.75" x14ac:dyDescent="0.25">
      <c r="A134" s="147" t="s">
        <v>301</v>
      </c>
      <c r="B134" s="148" t="s">
        <v>227</v>
      </c>
      <c r="C134" s="147" t="s">
        <v>302</v>
      </c>
      <c r="D134" s="149" t="s">
        <v>12875</v>
      </c>
      <c r="E134" s="147" t="s">
        <v>10517</v>
      </c>
      <c r="F134" s="150" t="s">
        <v>10</v>
      </c>
      <c r="G134" s="150">
        <v>60</v>
      </c>
      <c r="H134" s="75"/>
      <c r="I134" s="159">
        <v>-60</v>
      </c>
      <c r="J134" s="151" t="s">
        <v>7799</v>
      </c>
      <c r="K134" s="152">
        <v>25172901</v>
      </c>
      <c r="L134" s="152" t="s">
        <v>12462</v>
      </c>
      <c r="M134" s="147" t="str">
        <f t="shared" si="2"/>
        <v>002-2123-01.JPG</v>
      </c>
      <c r="N134" s="147" t="s">
        <v>12469</v>
      </c>
      <c r="O134" s="147" t="s">
        <v>227</v>
      </c>
    </row>
    <row r="135" spans="1:15" s="153" customFormat="1" ht="15.75" x14ac:dyDescent="0.25">
      <c r="A135" s="147" t="s">
        <v>303</v>
      </c>
      <c r="B135" s="148" t="s">
        <v>227</v>
      </c>
      <c r="C135" s="147" t="s">
        <v>304</v>
      </c>
      <c r="D135" s="149" t="s">
        <v>12875</v>
      </c>
      <c r="E135" s="147" t="s">
        <v>10518</v>
      </c>
      <c r="F135" s="150" t="s">
        <v>10</v>
      </c>
      <c r="G135" s="150">
        <v>60</v>
      </c>
      <c r="H135" s="75"/>
      <c r="I135" s="159">
        <v>-60</v>
      </c>
      <c r="J135" s="151" t="s">
        <v>7799</v>
      </c>
      <c r="K135" s="152">
        <v>25172901</v>
      </c>
      <c r="L135" s="152" t="s">
        <v>12462</v>
      </c>
      <c r="M135" s="147" t="str">
        <f t="shared" si="2"/>
        <v>002-2123-02.JPG</v>
      </c>
      <c r="N135" s="147" t="s">
        <v>12469</v>
      </c>
      <c r="O135" s="147" t="s">
        <v>227</v>
      </c>
    </row>
    <row r="136" spans="1:15" s="153" customFormat="1" ht="15.75" x14ac:dyDescent="0.25">
      <c r="A136" s="147" t="s">
        <v>305</v>
      </c>
      <c r="B136" s="148" t="s">
        <v>227</v>
      </c>
      <c r="C136" s="147" t="s">
        <v>306</v>
      </c>
      <c r="D136" s="149" t="s">
        <v>12875</v>
      </c>
      <c r="E136" s="147" t="s">
        <v>10519</v>
      </c>
      <c r="F136" s="150" t="s">
        <v>10</v>
      </c>
      <c r="G136" s="150">
        <v>60</v>
      </c>
      <c r="H136" s="75"/>
      <c r="I136" s="159">
        <v>-60</v>
      </c>
      <c r="J136" s="151" t="s">
        <v>7799</v>
      </c>
      <c r="K136" s="152">
        <v>25172901</v>
      </c>
      <c r="L136" s="152" t="s">
        <v>12462</v>
      </c>
      <c r="M136" s="147" t="str">
        <f t="shared" si="2"/>
        <v>002-2124-01.JPG</v>
      </c>
      <c r="N136" s="147" t="s">
        <v>12469</v>
      </c>
      <c r="O136" s="147" t="s">
        <v>227</v>
      </c>
    </row>
    <row r="137" spans="1:15" s="153" customFormat="1" ht="15.75" x14ac:dyDescent="0.25">
      <c r="A137" s="147" t="s">
        <v>307</v>
      </c>
      <c r="B137" s="148" t="s">
        <v>227</v>
      </c>
      <c r="C137" s="147" t="s">
        <v>308</v>
      </c>
      <c r="D137" s="149" t="s">
        <v>12875</v>
      </c>
      <c r="E137" s="147" t="s">
        <v>10520</v>
      </c>
      <c r="F137" s="150" t="s">
        <v>10</v>
      </c>
      <c r="G137" s="150">
        <v>60</v>
      </c>
      <c r="H137" s="75"/>
      <c r="I137" s="159">
        <v>-60</v>
      </c>
      <c r="J137" s="151" t="s">
        <v>7799</v>
      </c>
      <c r="K137" s="152">
        <v>25172901</v>
      </c>
      <c r="L137" s="152" t="s">
        <v>12462</v>
      </c>
      <c r="M137" s="147" t="str">
        <f t="shared" si="2"/>
        <v>002-2124-02.JPG</v>
      </c>
      <c r="N137" s="147" t="s">
        <v>12469</v>
      </c>
      <c r="O137" s="147" t="s">
        <v>227</v>
      </c>
    </row>
    <row r="138" spans="1:15" s="153" customFormat="1" ht="15.75" x14ac:dyDescent="0.25">
      <c r="A138" s="147" t="s">
        <v>309</v>
      </c>
      <c r="B138" s="148" t="s">
        <v>227</v>
      </c>
      <c r="C138" s="147" t="s">
        <v>310</v>
      </c>
      <c r="D138" s="149" t="s">
        <v>12875</v>
      </c>
      <c r="E138" s="147" t="s">
        <v>10521</v>
      </c>
      <c r="F138" s="150" t="s">
        <v>10</v>
      </c>
      <c r="G138" s="150">
        <v>60</v>
      </c>
      <c r="H138" s="75"/>
      <c r="I138" s="159">
        <v>-60</v>
      </c>
      <c r="J138" s="151" t="s">
        <v>7799</v>
      </c>
      <c r="K138" s="152">
        <v>25172901</v>
      </c>
      <c r="L138" s="152" t="s">
        <v>12462</v>
      </c>
      <c r="M138" s="147" t="str">
        <f t="shared" si="2"/>
        <v>002-2124-03.JPG</v>
      </c>
      <c r="N138" s="147" t="s">
        <v>12469</v>
      </c>
      <c r="O138" s="147" t="s">
        <v>227</v>
      </c>
    </row>
    <row r="139" spans="1:15" s="153" customFormat="1" ht="15.75" x14ac:dyDescent="0.25">
      <c r="A139" s="147" t="s">
        <v>311</v>
      </c>
      <c r="B139" s="148" t="s">
        <v>227</v>
      </c>
      <c r="C139" s="147" t="s">
        <v>312</v>
      </c>
      <c r="D139" s="149" t="s">
        <v>12875</v>
      </c>
      <c r="E139" s="147" t="s">
        <v>10522</v>
      </c>
      <c r="F139" s="150" t="s">
        <v>10</v>
      </c>
      <c r="G139" s="150">
        <v>60</v>
      </c>
      <c r="H139" s="75"/>
      <c r="I139" s="159">
        <v>-60</v>
      </c>
      <c r="J139" s="151" t="s">
        <v>7799</v>
      </c>
      <c r="K139" s="152">
        <v>25172901</v>
      </c>
      <c r="L139" s="152" t="s">
        <v>12462</v>
      </c>
      <c r="M139" s="147" t="str">
        <f t="shared" si="2"/>
        <v>002-2125-01.JPG</v>
      </c>
      <c r="N139" s="147" t="s">
        <v>12469</v>
      </c>
      <c r="O139" s="147" t="s">
        <v>227</v>
      </c>
    </row>
    <row r="140" spans="1:15" s="153" customFormat="1" ht="15.75" x14ac:dyDescent="0.25">
      <c r="A140" s="147" t="s">
        <v>313</v>
      </c>
      <c r="B140" s="148" t="s">
        <v>227</v>
      </c>
      <c r="C140" s="147" t="s">
        <v>314</v>
      </c>
      <c r="D140" s="149" t="s">
        <v>12875</v>
      </c>
      <c r="E140" s="147" t="s">
        <v>10523</v>
      </c>
      <c r="F140" s="150" t="s">
        <v>10</v>
      </c>
      <c r="G140" s="150">
        <v>60</v>
      </c>
      <c r="H140" s="75"/>
      <c r="I140" s="159">
        <v>-60</v>
      </c>
      <c r="J140" s="151" t="s">
        <v>7799</v>
      </c>
      <c r="K140" s="152">
        <v>25172901</v>
      </c>
      <c r="L140" s="152" t="s">
        <v>12462</v>
      </c>
      <c r="M140" s="147" t="str">
        <f t="shared" si="2"/>
        <v>002-2126-01.JPG</v>
      </c>
      <c r="N140" s="147" t="s">
        <v>12469</v>
      </c>
      <c r="O140" s="147" t="s">
        <v>227</v>
      </c>
    </row>
    <row r="141" spans="1:15" s="153" customFormat="1" ht="15.75" x14ac:dyDescent="0.25">
      <c r="A141" s="147" t="s">
        <v>315</v>
      </c>
      <c r="B141" s="148" t="s">
        <v>227</v>
      </c>
      <c r="C141" s="147" t="s">
        <v>316</v>
      </c>
      <c r="D141" s="149" t="s">
        <v>12875</v>
      </c>
      <c r="E141" s="147" t="s">
        <v>10524</v>
      </c>
      <c r="F141" s="150" t="s">
        <v>10</v>
      </c>
      <c r="G141" s="150">
        <v>60</v>
      </c>
      <c r="H141" s="75"/>
      <c r="I141" s="159">
        <v>-60</v>
      </c>
      <c r="J141" s="151" t="s">
        <v>7799</v>
      </c>
      <c r="K141" s="152">
        <v>25172901</v>
      </c>
      <c r="L141" s="152" t="s">
        <v>12462</v>
      </c>
      <c r="M141" s="147" t="str">
        <f t="shared" si="2"/>
        <v>002-2126-02.JPG</v>
      </c>
      <c r="N141" s="147" t="s">
        <v>12469</v>
      </c>
      <c r="O141" s="147" t="s">
        <v>227</v>
      </c>
    </row>
    <row r="142" spans="1:15" s="153" customFormat="1" ht="15.75" x14ac:dyDescent="0.25">
      <c r="A142" s="147" t="s">
        <v>317</v>
      </c>
      <c r="B142" s="148" t="s">
        <v>227</v>
      </c>
      <c r="C142" s="147" t="s">
        <v>318</v>
      </c>
      <c r="D142" s="149" t="s">
        <v>12875</v>
      </c>
      <c r="E142" s="147" t="s">
        <v>10525</v>
      </c>
      <c r="F142" s="150" t="s">
        <v>10</v>
      </c>
      <c r="G142" s="150">
        <v>60</v>
      </c>
      <c r="H142" s="75"/>
      <c r="I142" s="159">
        <v>-60</v>
      </c>
      <c r="J142" s="151" t="s">
        <v>7799</v>
      </c>
      <c r="K142" s="152">
        <v>25172901</v>
      </c>
      <c r="L142" s="152" t="s">
        <v>12462</v>
      </c>
      <c r="M142" s="147" t="str">
        <f t="shared" si="2"/>
        <v>002-2126-03.JPG</v>
      </c>
      <c r="N142" s="147" t="s">
        <v>12469</v>
      </c>
      <c r="O142" s="147" t="s">
        <v>227</v>
      </c>
    </row>
    <row r="143" spans="1:15" s="153" customFormat="1" ht="15.75" x14ac:dyDescent="0.25">
      <c r="A143" s="147" t="s">
        <v>319</v>
      </c>
      <c r="B143" s="148" t="s">
        <v>227</v>
      </c>
      <c r="C143" s="147" t="s">
        <v>320</v>
      </c>
      <c r="D143" s="149" t="s">
        <v>12875</v>
      </c>
      <c r="E143" s="147" t="s">
        <v>10524</v>
      </c>
      <c r="F143" s="150" t="s">
        <v>10</v>
      </c>
      <c r="G143" s="150">
        <v>60</v>
      </c>
      <c r="H143" s="75"/>
      <c r="I143" s="159">
        <v>-60</v>
      </c>
      <c r="J143" s="151" t="s">
        <v>7799</v>
      </c>
      <c r="K143" s="152">
        <v>25172901</v>
      </c>
      <c r="L143" s="152" t="s">
        <v>12462</v>
      </c>
      <c r="M143" s="147" t="str">
        <f t="shared" si="2"/>
        <v>002-2127-02.JPG</v>
      </c>
      <c r="N143" s="147" t="s">
        <v>12469</v>
      </c>
      <c r="O143" s="147" t="s">
        <v>227</v>
      </c>
    </row>
    <row r="144" spans="1:15" s="153" customFormat="1" ht="15.75" x14ac:dyDescent="0.25">
      <c r="A144" s="147" t="s">
        <v>321</v>
      </c>
      <c r="B144" s="148" t="s">
        <v>227</v>
      </c>
      <c r="C144" s="147" t="s">
        <v>322</v>
      </c>
      <c r="D144" s="149" t="s">
        <v>12875</v>
      </c>
      <c r="E144" s="147" t="s">
        <v>10525</v>
      </c>
      <c r="F144" s="150" t="s">
        <v>10</v>
      </c>
      <c r="G144" s="150">
        <v>60</v>
      </c>
      <c r="H144" s="75"/>
      <c r="I144" s="159">
        <v>-60</v>
      </c>
      <c r="J144" s="151" t="s">
        <v>7799</v>
      </c>
      <c r="K144" s="152">
        <v>25172901</v>
      </c>
      <c r="L144" s="152" t="s">
        <v>12462</v>
      </c>
      <c r="M144" s="147" t="str">
        <f t="shared" si="2"/>
        <v>002-2127-03.JPG</v>
      </c>
      <c r="N144" s="147" t="s">
        <v>12469</v>
      </c>
      <c r="O144" s="147" t="s">
        <v>227</v>
      </c>
    </row>
    <row r="145" spans="1:15" s="153" customFormat="1" ht="15.75" x14ac:dyDescent="0.25">
      <c r="A145" s="147" t="s">
        <v>323</v>
      </c>
      <c r="B145" s="148" t="s">
        <v>227</v>
      </c>
      <c r="C145" s="147" t="s">
        <v>324</v>
      </c>
      <c r="D145" s="149" t="s">
        <v>12875</v>
      </c>
      <c r="E145" s="147" t="s">
        <v>10519</v>
      </c>
      <c r="F145" s="150" t="s">
        <v>10</v>
      </c>
      <c r="G145" s="150">
        <v>60</v>
      </c>
      <c r="H145" s="75"/>
      <c r="I145" s="159">
        <v>-60</v>
      </c>
      <c r="J145" s="151" t="s">
        <v>7799</v>
      </c>
      <c r="K145" s="152">
        <v>25172901</v>
      </c>
      <c r="L145" s="152" t="s">
        <v>12462</v>
      </c>
      <c r="M145" s="147" t="str">
        <f t="shared" si="2"/>
        <v>002-2128-01.JPG</v>
      </c>
      <c r="N145" s="147" t="s">
        <v>12469</v>
      </c>
      <c r="O145" s="147" t="s">
        <v>227</v>
      </c>
    </row>
    <row r="146" spans="1:15" s="153" customFormat="1" ht="15.75" x14ac:dyDescent="0.25">
      <c r="A146" s="147" t="s">
        <v>325</v>
      </c>
      <c r="B146" s="148" t="s">
        <v>227</v>
      </c>
      <c r="C146" s="147" t="s">
        <v>326</v>
      </c>
      <c r="D146" s="149" t="s">
        <v>12875</v>
      </c>
      <c r="E146" s="147" t="s">
        <v>10520</v>
      </c>
      <c r="F146" s="150" t="s">
        <v>10</v>
      </c>
      <c r="G146" s="150">
        <v>60</v>
      </c>
      <c r="H146" s="75"/>
      <c r="I146" s="159">
        <v>-60</v>
      </c>
      <c r="J146" s="151" t="s">
        <v>7799</v>
      </c>
      <c r="K146" s="152">
        <v>25172901</v>
      </c>
      <c r="L146" s="152" t="s">
        <v>12462</v>
      </c>
      <c r="M146" s="147" t="str">
        <f t="shared" si="2"/>
        <v>002-2128-02.JPG</v>
      </c>
      <c r="N146" s="147" t="s">
        <v>12469</v>
      </c>
      <c r="O146" s="147" t="s">
        <v>227</v>
      </c>
    </row>
    <row r="147" spans="1:15" s="153" customFormat="1" ht="15.75" x14ac:dyDescent="0.25">
      <c r="A147" s="147" t="s">
        <v>327</v>
      </c>
      <c r="B147" s="148" t="s">
        <v>227</v>
      </c>
      <c r="C147" s="147" t="s">
        <v>328</v>
      </c>
      <c r="D147" s="149" t="s">
        <v>12875</v>
      </c>
      <c r="E147" s="147" t="s">
        <v>10534</v>
      </c>
      <c r="F147" s="150" t="s">
        <v>10</v>
      </c>
      <c r="G147" s="150">
        <v>45</v>
      </c>
      <c r="H147" s="75"/>
      <c r="I147" s="159">
        <v>-45</v>
      </c>
      <c r="J147" s="151" t="s">
        <v>7799</v>
      </c>
      <c r="K147" s="152">
        <v>25172901</v>
      </c>
      <c r="L147" s="152" t="s">
        <v>12462</v>
      </c>
      <c r="M147" s="147" t="str">
        <f t="shared" si="2"/>
        <v>002-2201-01.JPG</v>
      </c>
      <c r="N147" s="147" t="s">
        <v>12469</v>
      </c>
      <c r="O147" s="147" t="s">
        <v>227</v>
      </c>
    </row>
    <row r="148" spans="1:15" s="153" customFormat="1" ht="15.75" x14ac:dyDescent="0.25">
      <c r="A148" s="147" t="s">
        <v>329</v>
      </c>
      <c r="B148" s="148" t="s">
        <v>227</v>
      </c>
      <c r="C148" s="147" t="s">
        <v>330</v>
      </c>
      <c r="D148" s="149" t="s">
        <v>11867</v>
      </c>
      <c r="E148" s="147" t="s">
        <v>331</v>
      </c>
      <c r="F148" s="150" t="s">
        <v>10</v>
      </c>
      <c r="G148" s="150">
        <v>445.62100000000004</v>
      </c>
      <c r="H148" s="75"/>
      <c r="I148" s="159">
        <v>-445.62100000000004</v>
      </c>
      <c r="J148" s="151" t="s">
        <v>7799</v>
      </c>
      <c r="K148" s="152">
        <v>25172901</v>
      </c>
      <c r="L148" s="152" t="s">
        <v>12462</v>
      </c>
      <c r="M148" s="147" t="str">
        <f t="shared" si="2"/>
        <v>002-2206-01.JPG</v>
      </c>
      <c r="N148" s="147" t="s">
        <v>12469</v>
      </c>
      <c r="O148" s="147" t="s">
        <v>227</v>
      </c>
    </row>
    <row r="149" spans="1:15" s="153" customFormat="1" ht="15.75" x14ac:dyDescent="0.25">
      <c r="A149" s="147" t="s">
        <v>332</v>
      </c>
      <c r="B149" s="148" t="s">
        <v>227</v>
      </c>
      <c r="C149" s="147" t="s">
        <v>333</v>
      </c>
      <c r="D149" s="149" t="s">
        <v>11867</v>
      </c>
      <c r="E149" s="147" t="s">
        <v>334</v>
      </c>
      <c r="F149" s="150" t="s">
        <v>10</v>
      </c>
      <c r="G149" s="150">
        <v>445.62100000000004</v>
      </c>
      <c r="H149" s="75"/>
      <c r="I149" s="159">
        <v>-445.62100000000004</v>
      </c>
      <c r="J149" s="151" t="s">
        <v>7799</v>
      </c>
      <c r="K149" s="152">
        <v>25172901</v>
      </c>
      <c r="L149" s="152" t="s">
        <v>12462</v>
      </c>
      <c r="M149" s="147" t="str">
        <f t="shared" si="2"/>
        <v>002-2206-02.JPG</v>
      </c>
      <c r="N149" s="147" t="s">
        <v>12469</v>
      </c>
      <c r="O149" s="147" t="s">
        <v>227</v>
      </c>
    </row>
    <row r="150" spans="1:15" s="153" customFormat="1" ht="15.75" x14ac:dyDescent="0.25">
      <c r="A150" s="147" t="s">
        <v>335</v>
      </c>
      <c r="B150" s="148" t="s">
        <v>227</v>
      </c>
      <c r="C150" s="147" t="s">
        <v>336</v>
      </c>
      <c r="D150" s="149" t="s">
        <v>11867</v>
      </c>
      <c r="E150" s="147" t="s">
        <v>337</v>
      </c>
      <c r="F150" s="150" t="s">
        <v>10</v>
      </c>
      <c r="G150" s="150">
        <v>445.62100000000004</v>
      </c>
      <c r="H150" s="75"/>
      <c r="I150" s="159">
        <v>-445.62100000000004</v>
      </c>
      <c r="J150" s="151" t="s">
        <v>7799</v>
      </c>
      <c r="K150" s="152">
        <v>25172901</v>
      </c>
      <c r="L150" s="152" t="s">
        <v>12462</v>
      </c>
      <c r="M150" s="147" t="str">
        <f t="shared" si="2"/>
        <v>002-2206-03.JPG</v>
      </c>
      <c r="N150" s="147" t="s">
        <v>12469</v>
      </c>
      <c r="O150" s="147" t="s">
        <v>227</v>
      </c>
    </row>
    <row r="151" spans="1:15" s="153" customFormat="1" ht="15.75" x14ac:dyDescent="0.25">
      <c r="A151" s="147" t="s">
        <v>338</v>
      </c>
      <c r="B151" s="148" t="s">
        <v>227</v>
      </c>
      <c r="C151" s="147" t="s">
        <v>339</v>
      </c>
      <c r="D151" s="149" t="s">
        <v>11864</v>
      </c>
      <c r="E151" s="147" t="s">
        <v>10535</v>
      </c>
      <c r="F151" s="150" t="s">
        <v>10</v>
      </c>
      <c r="G151" s="150">
        <v>263</v>
      </c>
      <c r="H151" s="75"/>
      <c r="I151" s="159">
        <v>-263</v>
      </c>
      <c r="J151" s="151" t="s">
        <v>7799</v>
      </c>
      <c r="K151" s="152">
        <v>25172901</v>
      </c>
      <c r="L151" s="152" t="s">
        <v>12462</v>
      </c>
      <c r="M151" s="147" t="str">
        <f t="shared" si="2"/>
        <v>002-2302-02.JPG</v>
      </c>
      <c r="N151" s="147" t="s">
        <v>12469</v>
      </c>
      <c r="O151" s="147" t="s">
        <v>227</v>
      </c>
    </row>
    <row r="152" spans="1:15" s="153" customFormat="1" ht="15.75" x14ac:dyDescent="0.25">
      <c r="A152" s="147" t="s">
        <v>8450</v>
      </c>
      <c r="B152" s="148" t="s">
        <v>227</v>
      </c>
      <c r="C152" s="147" t="s">
        <v>340</v>
      </c>
      <c r="D152" s="149" t="s">
        <v>11864</v>
      </c>
      <c r="E152" s="147" t="s">
        <v>10536</v>
      </c>
      <c r="F152" s="150" t="s">
        <v>10</v>
      </c>
      <c r="G152" s="150">
        <v>260</v>
      </c>
      <c r="H152" s="75"/>
      <c r="I152" s="159">
        <v>-260</v>
      </c>
      <c r="J152" s="151" t="s">
        <v>7799</v>
      </c>
      <c r="K152" s="152">
        <v>25172901</v>
      </c>
      <c r="L152" s="152" t="s">
        <v>12462</v>
      </c>
      <c r="M152" s="147" t="str">
        <f t="shared" si="2"/>
        <v>002-2304-01.JPG</v>
      </c>
      <c r="N152" s="147" t="s">
        <v>12469</v>
      </c>
      <c r="O152" s="147" t="s">
        <v>227</v>
      </c>
    </row>
    <row r="153" spans="1:15" s="153" customFormat="1" ht="15.75" x14ac:dyDescent="0.25">
      <c r="A153" s="147" t="s">
        <v>341</v>
      </c>
      <c r="B153" s="148" t="s">
        <v>227</v>
      </c>
      <c r="C153" s="147" t="s">
        <v>341</v>
      </c>
      <c r="D153" s="149" t="s">
        <v>12875</v>
      </c>
      <c r="E153" s="147" t="s">
        <v>10537</v>
      </c>
      <c r="F153" s="150" t="s">
        <v>10</v>
      </c>
      <c r="G153" s="150">
        <v>45</v>
      </c>
      <c r="H153" s="75"/>
      <c r="I153" s="159">
        <v>-45</v>
      </c>
      <c r="J153" s="151" t="s">
        <v>7799</v>
      </c>
      <c r="K153" s="152">
        <v>25172901</v>
      </c>
      <c r="L153" s="152" t="s">
        <v>12462</v>
      </c>
      <c r="M153" s="147" t="str">
        <f t="shared" si="2"/>
        <v>002-2305-02.JPG</v>
      </c>
      <c r="N153" s="147" t="s">
        <v>12469</v>
      </c>
      <c r="O153" s="147" t="s">
        <v>227</v>
      </c>
    </row>
    <row r="154" spans="1:15" s="153" customFormat="1" ht="15.75" x14ac:dyDescent="0.25">
      <c r="A154" s="147" t="s">
        <v>342</v>
      </c>
      <c r="B154" s="148" t="s">
        <v>227</v>
      </c>
      <c r="C154" s="147" t="s">
        <v>342</v>
      </c>
      <c r="D154" s="149" t="s">
        <v>12875</v>
      </c>
      <c r="E154" s="147" t="s">
        <v>10538</v>
      </c>
      <c r="F154" s="150" t="s">
        <v>10</v>
      </c>
      <c r="G154" s="150">
        <v>45</v>
      </c>
      <c r="H154" s="75"/>
      <c r="I154" s="159">
        <v>-45</v>
      </c>
      <c r="J154" s="151" t="s">
        <v>7799</v>
      </c>
      <c r="K154" s="152">
        <v>25172901</v>
      </c>
      <c r="L154" s="152" t="s">
        <v>12462</v>
      </c>
      <c r="M154" s="147" t="str">
        <f t="shared" si="2"/>
        <v>002-2306-01.JPG</v>
      </c>
      <c r="N154" s="147" t="s">
        <v>12469</v>
      </c>
      <c r="O154" s="147" t="s">
        <v>227</v>
      </c>
    </row>
    <row r="155" spans="1:15" s="153" customFormat="1" ht="15.75" x14ac:dyDescent="0.25">
      <c r="A155" s="147" t="s">
        <v>343</v>
      </c>
      <c r="B155" s="148" t="s">
        <v>227</v>
      </c>
      <c r="C155" s="147" t="s">
        <v>343</v>
      </c>
      <c r="D155" s="149" t="s">
        <v>12875</v>
      </c>
      <c r="E155" s="147" t="s">
        <v>10539</v>
      </c>
      <c r="F155" s="150" t="s">
        <v>10</v>
      </c>
      <c r="G155" s="150">
        <v>45</v>
      </c>
      <c r="H155" s="75"/>
      <c r="I155" s="159">
        <v>-45</v>
      </c>
      <c r="J155" s="151" t="s">
        <v>7799</v>
      </c>
      <c r="K155" s="152">
        <v>25172901</v>
      </c>
      <c r="L155" s="152" t="s">
        <v>12462</v>
      </c>
      <c r="M155" s="147" t="str">
        <f t="shared" ref="M155:M157" si="3">CONCATENATE(A155,L155)</f>
        <v>002-2307-01.JPG</v>
      </c>
      <c r="N155" s="147" t="s">
        <v>12469</v>
      </c>
      <c r="O155" s="147" t="s">
        <v>227</v>
      </c>
    </row>
    <row r="156" spans="1:15" s="153" customFormat="1" ht="15.75" x14ac:dyDescent="0.25">
      <c r="A156" s="147" t="s">
        <v>344</v>
      </c>
      <c r="B156" s="148" t="s">
        <v>227</v>
      </c>
      <c r="C156" s="147" t="s">
        <v>344</v>
      </c>
      <c r="D156" s="149" t="s">
        <v>12875</v>
      </c>
      <c r="E156" s="147" t="s">
        <v>10540</v>
      </c>
      <c r="F156" s="150" t="s">
        <v>10</v>
      </c>
      <c r="G156" s="150">
        <v>45</v>
      </c>
      <c r="H156" s="75"/>
      <c r="I156" s="159">
        <v>-45</v>
      </c>
      <c r="J156" s="151" t="s">
        <v>7799</v>
      </c>
      <c r="K156" s="152">
        <v>25172901</v>
      </c>
      <c r="L156" s="152" t="s">
        <v>12462</v>
      </c>
      <c r="M156" s="147" t="str">
        <f t="shared" si="3"/>
        <v>002-2307-02.JPG</v>
      </c>
      <c r="N156" s="147" t="s">
        <v>12469</v>
      </c>
      <c r="O156" s="147" t="s">
        <v>227</v>
      </c>
    </row>
    <row r="157" spans="1:15" s="153" customFormat="1" ht="15.75" x14ac:dyDescent="0.25">
      <c r="A157" s="147" t="s">
        <v>345</v>
      </c>
      <c r="B157" s="148" t="s">
        <v>227</v>
      </c>
      <c r="C157" s="147" t="s">
        <v>345</v>
      </c>
      <c r="D157" s="149" t="s">
        <v>12875</v>
      </c>
      <c r="E157" s="147" t="s">
        <v>10541</v>
      </c>
      <c r="F157" s="150" t="s">
        <v>10</v>
      </c>
      <c r="G157" s="150">
        <v>45</v>
      </c>
      <c r="H157" s="75"/>
      <c r="I157" s="159">
        <v>-45</v>
      </c>
      <c r="J157" s="151" t="s">
        <v>7799</v>
      </c>
      <c r="K157" s="152">
        <v>25172901</v>
      </c>
      <c r="L157" s="152" t="s">
        <v>12462</v>
      </c>
      <c r="M157" s="147" t="str">
        <f t="shared" si="3"/>
        <v>002-2308-01.JPG</v>
      </c>
      <c r="N157" s="147" t="s">
        <v>12469</v>
      </c>
      <c r="O157" s="147" t="s">
        <v>227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6"/>
  <sheetViews>
    <sheetView topLeftCell="A37" workbookViewId="0">
      <selection activeCell="E459" sqref="E459"/>
    </sheetView>
  </sheetViews>
  <sheetFormatPr baseColWidth="10" defaultRowHeight="15" x14ac:dyDescent="0.25"/>
  <cols>
    <col min="5" max="5" width="66.28515625" customWidth="1"/>
  </cols>
  <sheetData>
    <row r="1" spans="1:14" s="92" customFormat="1" ht="15.75" x14ac:dyDescent="0.25">
      <c r="A1" s="86" t="s">
        <v>123</v>
      </c>
      <c r="B1" s="87" t="s">
        <v>71</v>
      </c>
      <c r="C1" s="86" t="s">
        <v>124</v>
      </c>
      <c r="D1" s="88" t="s">
        <v>14859</v>
      </c>
      <c r="E1" s="86" t="s">
        <v>125</v>
      </c>
      <c r="F1" s="89" t="s">
        <v>10</v>
      </c>
      <c r="G1" s="90">
        <v>105</v>
      </c>
      <c r="H1" s="75"/>
      <c r="I1" s="89" t="s">
        <v>7799</v>
      </c>
      <c r="J1" s="91">
        <v>25174402</v>
      </c>
      <c r="K1" s="91" t="s">
        <v>12462</v>
      </c>
      <c r="L1" s="86" t="str">
        <f t="shared" ref="L1:L32" si="0">CONCATENATE(A1,K1)</f>
        <v>001-0204-06.JPG</v>
      </c>
      <c r="M1" s="86" t="s">
        <v>12463</v>
      </c>
      <c r="N1" s="86" t="s">
        <v>71</v>
      </c>
    </row>
    <row r="2" spans="1:14" s="92" customFormat="1" ht="15.75" x14ac:dyDescent="0.25">
      <c r="A2" s="86" t="s">
        <v>126</v>
      </c>
      <c r="B2" s="87" t="s">
        <v>71</v>
      </c>
      <c r="C2" s="86" t="s">
        <v>127</v>
      </c>
      <c r="D2" s="88" t="s">
        <v>14859</v>
      </c>
      <c r="E2" s="86" t="s">
        <v>128</v>
      </c>
      <c r="F2" s="89" t="s">
        <v>10</v>
      </c>
      <c r="G2" s="90">
        <v>105</v>
      </c>
      <c r="H2" s="75"/>
      <c r="I2" s="89" t="s">
        <v>7799</v>
      </c>
      <c r="J2" s="91">
        <v>25174402</v>
      </c>
      <c r="K2" s="91" t="s">
        <v>12462</v>
      </c>
      <c r="L2" s="86" t="str">
        <f t="shared" si="0"/>
        <v>001-0204-07.JPG</v>
      </c>
      <c r="M2" s="86" t="s">
        <v>12463</v>
      </c>
      <c r="N2" s="86" t="s">
        <v>71</v>
      </c>
    </row>
    <row r="3" spans="1:14" s="92" customFormat="1" ht="15.75" x14ac:dyDescent="0.25">
      <c r="A3" s="86" t="s">
        <v>129</v>
      </c>
      <c r="B3" s="87" t="s">
        <v>71</v>
      </c>
      <c r="C3" s="86" t="s">
        <v>130</v>
      </c>
      <c r="D3" s="88" t="s">
        <v>14859</v>
      </c>
      <c r="E3" s="86" t="s">
        <v>131</v>
      </c>
      <c r="F3" s="89" t="s">
        <v>10</v>
      </c>
      <c r="G3" s="90">
        <v>94</v>
      </c>
      <c r="H3" s="75"/>
      <c r="I3" s="89" t="s">
        <v>7799</v>
      </c>
      <c r="J3" s="91">
        <v>25174402</v>
      </c>
      <c r="K3" s="91" t="s">
        <v>12462</v>
      </c>
      <c r="L3" s="86" t="str">
        <f t="shared" si="0"/>
        <v>001-0205-04.JPG</v>
      </c>
      <c r="M3" s="86" t="s">
        <v>12463</v>
      </c>
      <c r="N3" s="86" t="s">
        <v>71</v>
      </c>
    </row>
    <row r="4" spans="1:14" s="92" customFormat="1" ht="15.75" x14ac:dyDescent="0.25">
      <c r="A4" s="86" t="s">
        <v>249</v>
      </c>
      <c r="B4" s="87" t="s">
        <v>227</v>
      </c>
      <c r="C4" s="86" t="s">
        <v>250</v>
      </c>
      <c r="D4" s="88" t="s">
        <v>14859</v>
      </c>
      <c r="E4" s="86" t="s">
        <v>10473</v>
      </c>
      <c r="F4" s="89" t="s">
        <v>10</v>
      </c>
      <c r="G4" s="90">
        <v>60</v>
      </c>
      <c r="H4" s="75"/>
      <c r="I4" s="89" t="s">
        <v>7799</v>
      </c>
      <c r="J4" s="91">
        <v>25172901</v>
      </c>
      <c r="K4" s="91" t="s">
        <v>12462</v>
      </c>
      <c r="L4" s="86" t="str">
        <f t="shared" si="0"/>
        <v>002-2021-02.JPG</v>
      </c>
      <c r="M4" s="86" t="s">
        <v>12469</v>
      </c>
      <c r="N4" s="86" t="s">
        <v>227</v>
      </c>
    </row>
    <row r="5" spans="1:14" s="92" customFormat="1" ht="15.75" x14ac:dyDescent="0.25">
      <c r="A5" s="86" t="s">
        <v>349</v>
      </c>
      <c r="B5" s="87" t="s">
        <v>348</v>
      </c>
      <c r="C5" s="86" t="s">
        <v>350</v>
      </c>
      <c r="D5" s="88" t="s">
        <v>14859</v>
      </c>
      <c r="E5" s="86" t="s">
        <v>10549</v>
      </c>
      <c r="F5" s="89" t="s">
        <v>10</v>
      </c>
      <c r="G5" s="90">
        <v>108.9</v>
      </c>
      <c r="H5" s="75"/>
      <c r="I5" s="89" t="s">
        <v>7799</v>
      </c>
      <c r="J5" s="91">
        <v>25172901</v>
      </c>
      <c r="K5" s="91" t="s">
        <v>12462</v>
      </c>
      <c r="L5" s="86" t="str">
        <f t="shared" si="0"/>
        <v>002-3001-00.JPG</v>
      </c>
      <c r="M5" s="86" t="s">
        <v>12469</v>
      </c>
      <c r="N5" s="86" t="s">
        <v>12470</v>
      </c>
    </row>
    <row r="6" spans="1:14" s="92" customFormat="1" ht="15.75" x14ac:dyDescent="0.25">
      <c r="A6" s="86" t="s">
        <v>354</v>
      </c>
      <c r="B6" s="87" t="s">
        <v>353</v>
      </c>
      <c r="C6" s="86" t="s">
        <v>355</v>
      </c>
      <c r="D6" s="88" t="s">
        <v>14859</v>
      </c>
      <c r="E6" s="86" t="s">
        <v>10552</v>
      </c>
      <c r="F6" s="89" t="s">
        <v>10</v>
      </c>
      <c r="G6" s="90">
        <v>101.6</v>
      </c>
      <c r="H6" s="75"/>
      <c r="I6" s="89" t="s">
        <v>7799</v>
      </c>
      <c r="J6" s="91">
        <v>25172901</v>
      </c>
      <c r="K6" s="91" t="s">
        <v>12462</v>
      </c>
      <c r="L6" s="86" t="str">
        <f t="shared" si="0"/>
        <v>002-4005-02.JPG</v>
      </c>
      <c r="M6" s="86" t="s">
        <v>12469</v>
      </c>
      <c r="N6" s="86" t="s">
        <v>353</v>
      </c>
    </row>
    <row r="7" spans="1:14" s="92" customFormat="1" ht="15.75" x14ac:dyDescent="0.25">
      <c r="A7" s="86" t="s">
        <v>366</v>
      </c>
      <c r="B7" s="87" t="s">
        <v>353</v>
      </c>
      <c r="C7" s="86" t="s">
        <v>367</v>
      </c>
      <c r="D7" s="88" t="s">
        <v>14859</v>
      </c>
      <c r="E7" s="86" t="s">
        <v>368</v>
      </c>
      <c r="F7" s="89" t="s">
        <v>10</v>
      </c>
      <c r="G7" s="90">
        <v>60</v>
      </c>
      <c r="H7" s="75"/>
      <c r="I7" s="89" t="s">
        <v>7799</v>
      </c>
      <c r="J7" s="91">
        <v>25172901</v>
      </c>
      <c r="K7" s="91" t="s">
        <v>12462</v>
      </c>
      <c r="L7" s="86" t="str">
        <f t="shared" si="0"/>
        <v>002-4401-01.JPG</v>
      </c>
      <c r="M7" s="86" t="s">
        <v>12469</v>
      </c>
      <c r="N7" s="86" t="s">
        <v>353</v>
      </c>
    </row>
    <row r="8" spans="1:14" s="92" customFormat="1" ht="15.75" x14ac:dyDescent="0.25">
      <c r="A8" s="86" t="s">
        <v>369</v>
      </c>
      <c r="B8" s="87" t="s">
        <v>353</v>
      </c>
      <c r="C8" s="86" t="s">
        <v>370</v>
      </c>
      <c r="D8" s="88" t="s">
        <v>14859</v>
      </c>
      <c r="E8" s="86" t="s">
        <v>371</v>
      </c>
      <c r="F8" s="89" t="s">
        <v>10</v>
      </c>
      <c r="G8" s="90">
        <v>60</v>
      </c>
      <c r="H8" s="75"/>
      <c r="I8" s="89" t="s">
        <v>7799</v>
      </c>
      <c r="J8" s="91">
        <v>25172901</v>
      </c>
      <c r="K8" s="91" t="s">
        <v>12462</v>
      </c>
      <c r="L8" s="86" t="str">
        <f t="shared" si="0"/>
        <v>002-4401-02.JPG</v>
      </c>
      <c r="M8" s="86" t="s">
        <v>12469</v>
      </c>
      <c r="N8" s="86" t="s">
        <v>353</v>
      </c>
    </row>
    <row r="9" spans="1:14" s="92" customFormat="1" ht="15.75" x14ac:dyDescent="0.25">
      <c r="A9" s="86" t="s">
        <v>374</v>
      </c>
      <c r="B9" s="87" t="s">
        <v>353</v>
      </c>
      <c r="C9" s="86" t="s">
        <v>375</v>
      </c>
      <c r="D9" s="88" t="s">
        <v>14859</v>
      </c>
      <c r="E9" s="86" t="s">
        <v>376</v>
      </c>
      <c r="F9" s="89" t="s">
        <v>10</v>
      </c>
      <c r="G9" s="90">
        <v>61</v>
      </c>
      <c r="H9" s="75"/>
      <c r="I9" s="89" t="s">
        <v>7799</v>
      </c>
      <c r="J9" s="91">
        <v>25172901</v>
      </c>
      <c r="K9" s="91" t="s">
        <v>12462</v>
      </c>
      <c r="L9" s="86" t="str">
        <f t="shared" si="0"/>
        <v>002-4603-01.JPG</v>
      </c>
      <c r="M9" s="86" t="s">
        <v>12469</v>
      </c>
      <c r="N9" s="86" t="s">
        <v>353</v>
      </c>
    </row>
    <row r="10" spans="1:14" s="92" customFormat="1" ht="15.75" x14ac:dyDescent="0.25">
      <c r="A10" s="86" t="s">
        <v>377</v>
      </c>
      <c r="B10" s="87" t="s">
        <v>353</v>
      </c>
      <c r="C10" s="86" t="s">
        <v>378</v>
      </c>
      <c r="D10" s="88" t="s">
        <v>14859</v>
      </c>
      <c r="E10" s="86" t="s">
        <v>379</v>
      </c>
      <c r="F10" s="89" t="s">
        <v>10</v>
      </c>
      <c r="G10" s="90">
        <v>61</v>
      </c>
      <c r="H10" s="75"/>
      <c r="I10" s="89" t="s">
        <v>7799</v>
      </c>
      <c r="J10" s="91">
        <v>25172901</v>
      </c>
      <c r="K10" s="91" t="s">
        <v>12462</v>
      </c>
      <c r="L10" s="86" t="str">
        <f t="shared" si="0"/>
        <v>002-4603-03.JPG</v>
      </c>
      <c r="M10" s="86" t="s">
        <v>12469</v>
      </c>
      <c r="N10" s="86" t="s">
        <v>353</v>
      </c>
    </row>
    <row r="11" spans="1:14" s="92" customFormat="1" ht="15.75" x14ac:dyDescent="0.25">
      <c r="A11" s="86" t="s">
        <v>472</v>
      </c>
      <c r="B11" s="87" t="s">
        <v>380</v>
      </c>
      <c r="C11" s="86" t="s">
        <v>473</v>
      </c>
      <c r="D11" s="88" t="s">
        <v>14859</v>
      </c>
      <c r="E11" s="86" t="s">
        <v>474</v>
      </c>
      <c r="F11" s="89" t="s">
        <v>10</v>
      </c>
      <c r="G11" s="90">
        <v>1200</v>
      </c>
      <c r="H11" s="75"/>
      <c r="I11" s="89" t="s">
        <v>7799</v>
      </c>
      <c r="J11" s="91">
        <v>25172901</v>
      </c>
      <c r="K11" s="91" t="s">
        <v>12462</v>
      </c>
      <c r="L11" s="86" t="str">
        <f t="shared" si="0"/>
        <v>003-0107-01.JPG</v>
      </c>
      <c r="M11" s="86" t="s">
        <v>189</v>
      </c>
      <c r="N11" s="86" t="s">
        <v>381</v>
      </c>
    </row>
    <row r="12" spans="1:14" s="92" customFormat="1" ht="15.75" x14ac:dyDescent="0.25">
      <c r="A12" s="86" t="s">
        <v>475</v>
      </c>
      <c r="B12" s="87" t="s">
        <v>380</v>
      </c>
      <c r="C12" s="86" t="s">
        <v>476</v>
      </c>
      <c r="D12" s="88" t="s">
        <v>14859</v>
      </c>
      <c r="E12" s="86" t="s">
        <v>477</v>
      </c>
      <c r="F12" s="89" t="s">
        <v>10</v>
      </c>
      <c r="G12" s="90">
        <v>1200</v>
      </c>
      <c r="H12" s="75"/>
      <c r="I12" s="89" t="s">
        <v>7799</v>
      </c>
      <c r="J12" s="91">
        <v>25172901</v>
      </c>
      <c r="K12" s="91" t="s">
        <v>12462</v>
      </c>
      <c r="L12" s="86" t="str">
        <f t="shared" si="0"/>
        <v>003-0107-02.JPG</v>
      </c>
      <c r="M12" s="86" t="s">
        <v>189</v>
      </c>
      <c r="N12" s="86" t="s">
        <v>381</v>
      </c>
    </row>
    <row r="13" spans="1:14" s="92" customFormat="1" ht="15.75" x14ac:dyDescent="0.25">
      <c r="A13" s="86" t="s">
        <v>560</v>
      </c>
      <c r="B13" s="87" t="s">
        <v>12539</v>
      </c>
      <c r="C13" s="86" t="s">
        <v>561</v>
      </c>
      <c r="D13" s="88" t="s">
        <v>14859</v>
      </c>
      <c r="E13" s="86" t="s">
        <v>562</v>
      </c>
      <c r="F13" s="89" t="s">
        <v>10</v>
      </c>
      <c r="G13" s="90">
        <v>1491.0225000000003</v>
      </c>
      <c r="H13" s="75"/>
      <c r="I13" s="89" t="s">
        <v>7799</v>
      </c>
      <c r="J13" s="91">
        <v>25172901</v>
      </c>
      <c r="K13" s="91" t="s">
        <v>12462</v>
      </c>
      <c r="L13" s="86" t="str">
        <f t="shared" si="0"/>
        <v>003-0206-00.JPG</v>
      </c>
      <c r="M13" s="86" t="s">
        <v>189</v>
      </c>
      <c r="N13" s="86" t="s">
        <v>3386</v>
      </c>
    </row>
    <row r="14" spans="1:14" s="92" customFormat="1" ht="15.75" x14ac:dyDescent="0.25">
      <c r="A14" s="86" t="s">
        <v>607</v>
      </c>
      <c r="B14" s="87" t="s">
        <v>587</v>
      </c>
      <c r="C14" s="86" t="s">
        <v>608</v>
      </c>
      <c r="D14" s="88" t="s">
        <v>14859</v>
      </c>
      <c r="E14" s="86" t="s">
        <v>7400</v>
      </c>
      <c r="F14" s="89" t="s">
        <v>10</v>
      </c>
      <c r="G14" s="90">
        <v>146</v>
      </c>
      <c r="H14" s="75"/>
      <c r="I14" s="89" t="s">
        <v>7799</v>
      </c>
      <c r="J14" s="91">
        <v>25172901</v>
      </c>
      <c r="K14" s="91" t="s">
        <v>12462</v>
      </c>
      <c r="L14" s="86" t="str">
        <f t="shared" si="0"/>
        <v>003-0300-11.JPG</v>
      </c>
      <c r="M14" s="86" t="s">
        <v>189</v>
      </c>
      <c r="N14" s="86" t="s">
        <v>588</v>
      </c>
    </row>
    <row r="15" spans="1:14" s="92" customFormat="1" ht="15.75" x14ac:dyDescent="0.25">
      <c r="A15" s="86" t="s">
        <v>609</v>
      </c>
      <c r="B15" s="87" t="s">
        <v>587</v>
      </c>
      <c r="C15" s="86" t="s">
        <v>610</v>
      </c>
      <c r="D15" s="88" t="s">
        <v>14859</v>
      </c>
      <c r="E15" s="86" t="s">
        <v>611</v>
      </c>
      <c r="F15" s="89" t="s">
        <v>10</v>
      </c>
      <c r="G15" s="90">
        <v>146</v>
      </c>
      <c r="H15" s="75"/>
      <c r="I15" s="89" t="s">
        <v>7799</v>
      </c>
      <c r="J15" s="91">
        <v>25172901</v>
      </c>
      <c r="K15" s="91" t="s">
        <v>12462</v>
      </c>
      <c r="L15" s="86" t="str">
        <f t="shared" si="0"/>
        <v>003-0300-12.JPG</v>
      </c>
      <c r="M15" s="86" t="s">
        <v>189</v>
      </c>
      <c r="N15" s="86" t="s">
        <v>588</v>
      </c>
    </row>
    <row r="16" spans="1:14" s="92" customFormat="1" ht="15.75" x14ac:dyDescent="0.25">
      <c r="A16" s="86" t="s">
        <v>612</v>
      </c>
      <c r="B16" s="87" t="s">
        <v>587</v>
      </c>
      <c r="C16" s="86" t="s">
        <v>613</v>
      </c>
      <c r="D16" s="88" t="s">
        <v>14859</v>
      </c>
      <c r="E16" s="86" t="s">
        <v>614</v>
      </c>
      <c r="F16" s="89" t="s">
        <v>7803</v>
      </c>
      <c r="G16" s="90">
        <v>295</v>
      </c>
      <c r="H16" s="75"/>
      <c r="I16" s="89" t="s">
        <v>7802</v>
      </c>
      <c r="J16" s="91">
        <v>25172901</v>
      </c>
      <c r="K16" s="91" t="s">
        <v>12462</v>
      </c>
      <c r="L16" s="86" t="str">
        <f t="shared" si="0"/>
        <v>003-0300-14.JPG</v>
      </c>
      <c r="M16" s="86" t="s">
        <v>189</v>
      </c>
      <c r="N16" s="86" t="s">
        <v>588</v>
      </c>
    </row>
    <row r="17" spans="1:14" s="92" customFormat="1" ht="15.75" x14ac:dyDescent="0.25">
      <c r="A17" s="86" t="s">
        <v>717</v>
      </c>
      <c r="B17" s="87" t="s">
        <v>587</v>
      </c>
      <c r="C17" s="86" t="s">
        <v>718</v>
      </c>
      <c r="D17" s="88" t="s">
        <v>14859</v>
      </c>
      <c r="E17" s="86" t="s">
        <v>719</v>
      </c>
      <c r="F17" s="89" t="s">
        <v>10</v>
      </c>
      <c r="G17" s="90">
        <v>426.25</v>
      </c>
      <c r="H17" s="75"/>
      <c r="I17" s="89" t="s">
        <v>7799</v>
      </c>
      <c r="J17" s="91">
        <v>25172901</v>
      </c>
      <c r="K17" s="91" t="s">
        <v>12462</v>
      </c>
      <c r="L17" s="86" t="str">
        <f t="shared" si="0"/>
        <v>003-0304-05.JPG</v>
      </c>
      <c r="M17" s="86" t="s">
        <v>189</v>
      </c>
      <c r="N17" s="86" t="s">
        <v>588</v>
      </c>
    </row>
    <row r="18" spans="1:14" s="92" customFormat="1" ht="15.75" x14ac:dyDescent="0.25">
      <c r="A18" s="86" t="s">
        <v>720</v>
      </c>
      <c r="B18" s="87" t="s">
        <v>587</v>
      </c>
      <c r="C18" s="86" t="s">
        <v>721</v>
      </c>
      <c r="D18" s="88" t="s">
        <v>14859</v>
      </c>
      <c r="E18" s="86" t="s">
        <v>722</v>
      </c>
      <c r="F18" s="89" t="s">
        <v>10</v>
      </c>
      <c r="G18" s="90">
        <v>426.25</v>
      </c>
      <c r="H18" s="75"/>
      <c r="I18" s="89" t="s">
        <v>7799</v>
      </c>
      <c r="J18" s="91">
        <v>25172901</v>
      </c>
      <c r="K18" s="91" t="s">
        <v>12462</v>
      </c>
      <c r="L18" s="86" t="str">
        <f t="shared" si="0"/>
        <v>003-0304-06.JPG</v>
      </c>
      <c r="M18" s="86" t="s">
        <v>189</v>
      </c>
      <c r="N18" s="86" t="s">
        <v>588</v>
      </c>
    </row>
    <row r="19" spans="1:14" s="92" customFormat="1" ht="15.75" x14ac:dyDescent="0.25">
      <c r="A19" s="86" t="s">
        <v>879</v>
      </c>
      <c r="B19" s="87" t="s">
        <v>753</v>
      </c>
      <c r="C19" s="86" t="s">
        <v>880</v>
      </c>
      <c r="D19" s="88" t="s">
        <v>14859</v>
      </c>
      <c r="E19" s="86" t="s">
        <v>881</v>
      </c>
      <c r="F19" s="89" t="s">
        <v>10</v>
      </c>
      <c r="G19" s="90">
        <v>766.14175000000012</v>
      </c>
      <c r="H19" s="75"/>
      <c r="I19" s="89" t="s">
        <v>7799</v>
      </c>
      <c r="J19" s="91">
        <v>25172901</v>
      </c>
      <c r="K19" s="91" t="s">
        <v>12462</v>
      </c>
      <c r="L19" s="86" t="str">
        <f t="shared" si="0"/>
        <v>003-0411-09.JPG</v>
      </c>
      <c r="M19" s="86" t="s">
        <v>189</v>
      </c>
      <c r="N19" s="86" t="s">
        <v>754</v>
      </c>
    </row>
    <row r="20" spans="1:14" s="92" customFormat="1" ht="15.75" x14ac:dyDescent="0.25">
      <c r="A20" s="86" t="s">
        <v>882</v>
      </c>
      <c r="B20" s="87" t="s">
        <v>753</v>
      </c>
      <c r="C20" s="86" t="s">
        <v>883</v>
      </c>
      <c r="D20" s="88" t="s">
        <v>14859</v>
      </c>
      <c r="E20" s="86" t="s">
        <v>884</v>
      </c>
      <c r="F20" s="89" t="s">
        <v>10</v>
      </c>
      <c r="G20" s="90">
        <v>766.14175000000012</v>
      </c>
      <c r="H20" s="75"/>
      <c r="I20" s="89" t="s">
        <v>7799</v>
      </c>
      <c r="J20" s="91">
        <v>25172901</v>
      </c>
      <c r="K20" s="91" t="s">
        <v>12462</v>
      </c>
      <c r="L20" s="86" t="str">
        <f t="shared" si="0"/>
        <v>003-0411-10.JPG</v>
      </c>
      <c r="M20" s="86" t="s">
        <v>189</v>
      </c>
      <c r="N20" s="86" t="s">
        <v>754</v>
      </c>
    </row>
    <row r="21" spans="1:14" s="92" customFormat="1" ht="15.75" x14ac:dyDescent="0.25">
      <c r="A21" s="86" t="s">
        <v>927</v>
      </c>
      <c r="B21" s="87" t="s">
        <v>753</v>
      </c>
      <c r="C21" s="86" t="s">
        <v>928</v>
      </c>
      <c r="D21" s="88" t="s">
        <v>14859</v>
      </c>
      <c r="E21" s="86" t="s">
        <v>929</v>
      </c>
      <c r="F21" s="89" t="s">
        <v>10</v>
      </c>
      <c r="G21" s="90">
        <v>654.54950000000019</v>
      </c>
      <c r="H21" s="75"/>
      <c r="I21" s="89" t="s">
        <v>7799</v>
      </c>
      <c r="J21" s="91">
        <v>25172901</v>
      </c>
      <c r="K21" s="91" t="s">
        <v>12462</v>
      </c>
      <c r="L21" s="86" t="str">
        <f t="shared" si="0"/>
        <v>003-0417-17.JPG</v>
      </c>
      <c r="M21" s="86" t="s">
        <v>189</v>
      </c>
      <c r="N21" s="86" t="s">
        <v>754</v>
      </c>
    </row>
    <row r="22" spans="1:14" s="92" customFormat="1" ht="15.75" x14ac:dyDescent="0.25">
      <c r="A22" s="86" t="s">
        <v>930</v>
      </c>
      <c r="B22" s="87" t="s">
        <v>753</v>
      </c>
      <c r="C22" s="86" t="s">
        <v>931</v>
      </c>
      <c r="D22" s="88" t="s">
        <v>14859</v>
      </c>
      <c r="E22" s="86" t="s">
        <v>932</v>
      </c>
      <c r="F22" s="89" t="s">
        <v>10</v>
      </c>
      <c r="G22" s="90">
        <v>654.54950000000019</v>
      </c>
      <c r="H22" s="75"/>
      <c r="I22" s="89" t="s">
        <v>7799</v>
      </c>
      <c r="J22" s="91">
        <v>25172901</v>
      </c>
      <c r="K22" s="91" t="s">
        <v>12462</v>
      </c>
      <c r="L22" s="86" t="str">
        <f t="shared" si="0"/>
        <v>003-0417-18.JPG</v>
      </c>
      <c r="M22" s="86" t="s">
        <v>189</v>
      </c>
      <c r="N22" s="86" t="s">
        <v>754</v>
      </c>
    </row>
    <row r="23" spans="1:14" s="92" customFormat="1" ht="15.75" x14ac:dyDescent="0.25">
      <c r="A23" s="86" t="s">
        <v>1030</v>
      </c>
      <c r="B23" s="87" t="s">
        <v>962</v>
      </c>
      <c r="C23" s="86" t="s">
        <v>1031</v>
      </c>
      <c r="D23" s="88" t="s">
        <v>14859</v>
      </c>
      <c r="E23" s="86" t="s">
        <v>1032</v>
      </c>
      <c r="F23" s="89" t="s">
        <v>10</v>
      </c>
      <c r="G23" s="90">
        <v>105.49</v>
      </c>
      <c r="H23" s="75"/>
      <c r="I23" s="89" t="s">
        <v>7799</v>
      </c>
      <c r="J23" s="91">
        <v>25172901</v>
      </c>
      <c r="K23" s="91" t="s">
        <v>12462</v>
      </c>
      <c r="L23" s="86" t="str">
        <f t="shared" si="0"/>
        <v>003-0905-03.JPG</v>
      </c>
      <c r="M23" s="86" t="s">
        <v>189</v>
      </c>
      <c r="N23" s="86" t="s">
        <v>963</v>
      </c>
    </row>
    <row r="24" spans="1:14" s="92" customFormat="1" ht="15.75" x14ac:dyDescent="0.25">
      <c r="A24" s="86" t="s">
        <v>1036</v>
      </c>
      <c r="B24" s="87" t="s">
        <v>962</v>
      </c>
      <c r="C24" s="86" t="s">
        <v>1037</v>
      </c>
      <c r="D24" s="88" t="s">
        <v>14859</v>
      </c>
      <c r="E24" s="86" t="s">
        <v>1038</v>
      </c>
      <c r="F24" s="89" t="s">
        <v>10</v>
      </c>
      <c r="G24" s="90">
        <v>277.57400000000007</v>
      </c>
      <c r="H24" s="75"/>
      <c r="I24" s="89" t="s">
        <v>7799</v>
      </c>
      <c r="J24" s="91">
        <v>25172901</v>
      </c>
      <c r="K24" s="91" t="s">
        <v>12462</v>
      </c>
      <c r="L24" s="86" t="str">
        <f t="shared" si="0"/>
        <v>003-0906-02.JPG</v>
      </c>
      <c r="M24" s="86" t="s">
        <v>189</v>
      </c>
      <c r="N24" s="86" t="s">
        <v>963</v>
      </c>
    </row>
    <row r="25" spans="1:14" s="92" customFormat="1" ht="15.75" x14ac:dyDescent="0.25">
      <c r="A25" s="86" t="s">
        <v>1048</v>
      </c>
      <c r="B25" s="87" t="s">
        <v>962</v>
      </c>
      <c r="C25" s="86" t="s">
        <v>1049</v>
      </c>
      <c r="D25" s="88" t="s">
        <v>14859</v>
      </c>
      <c r="E25" s="86" t="s">
        <v>1050</v>
      </c>
      <c r="F25" s="89" t="s">
        <v>10</v>
      </c>
      <c r="G25" s="90">
        <v>698.1975000000001</v>
      </c>
      <c r="H25" s="75"/>
      <c r="I25" s="89" t="s">
        <v>7799</v>
      </c>
      <c r="J25" s="91">
        <v>25172901</v>
      </c>
      <c r="K25" s="91" t="s">
        <v>12462</v>
      </c>
      <c r="L25" s="86" t="str">
        <f t="shared" si="0"/>
        <v>003-0908-03.JPG</v>
      </c>
      <c r="M25" s="86" t="s">
        <v>189</v>
      </c>
      <c r="N25" s="86" t="s">
        <v>963</v>
      </c>
    </row>
    <row r="26" spans="1:14" s="92" customFormat="1" ht="15.75" x14ac:dyDescent="0.25">
      <c r="A26" s="86" t="s">
        <v>1051</v>
      </c>
      <c r="B26" s="87" t="s">
        <v>962</v>
      </c>
      <c r="C26" s="86" t="s">
        <v>1052</v>
      </c>
      <c r="D26" s="88" t="s">
        <v>14859</v>
      </c>
      <c r="E26" s="86" t="s">
        <v>1053</v>
      </c>
      <c r="F26" s="89" t="s">
        <v>10</v>
      </c>
      <c r="G26" s="90">
        <v>698.1975000000001</v>
      </c>
      <c r="H26" s="75"/>
      <c r="I26" s="89" t="s">
        <v>7799</v>
      </c>
      <c r="J26" s="91">
        <v>25172901</v>
      </c>
      <c r="K26" s="91" t="s">
        <v>12462</v>
      </c>
      <c r="L26" s="86" t="str">
        <f t="shared" si="0"/>
        <v>003-0908-04.JPG</v>
      </c>
      <c r="M26" s="86" t="s">
        <v>189</v>
      </c>
      <c r="N26" s="86" t="s">
        <v>963</v>
      </c>
    </row>
    <row r="27" spans="1:14" s="92" customFormat="1" ht="15.75" x14ac:dyDescent="0.25">
      <c r="A27" s="86" t="s">
        <v>1074</v>
      </c>
      <c r="B27" s="87" t="s">
        <v>962</v>
      </c>
      <c r="C27" s="86" t="s">
        <v>1075</v>
      </c>
      <c r="D27" s="88" t="s">
        <v>14859</v>
      </c>
      <c r="E27" s="86" t="s">
        <v>1076</v>
      </c>
      <c r="F27" s="89" t="s">
        <v>10</v>
      </c>
      <c r="G27" s="90">
        <v>220</v>
      </c>
      <c r="H27" s="75"/>
      <c r="I27" s="89" t="s">
        <v>7799</v>
      </c>
      <c r="J27" s="91">
        <v>25172901</v>
      </c>
      <c r="K27" s="91" t="s">
        <v>12462</v>
      </c>
      <c r="L27" s="86" t="str">
        <f t="shared" si="0"/>
        <v>003-0911-07.JPG</v>
      </c>
      <c r="M27" s="86" t="s">
        <v>189</v>
      </c>
      <c r="N27" s="86" t="s">
        <v>963</v>
      </c>
    </row>
    <row r="28" spans="1:14" s="92" customFormat="1" ht="15.75" x14ac:dyDescent="0.25">
      <c r="A28" s="86" t="s">
        <v>1077</v>
      </c>
      <c r="B28" s="87" t="s">
        <v>962</v>
      </c>
      <c r="C28" s="86" t="s">
        <v>1078</v>
      </c>
      <c r="D28" s="88" t="s">
        <v>14859</v>
      </c>
      <c r="E28" s="86" t="s">
        <v>1079</v>
      </c>
      <c r="F28" s="89" t="s">
        <v>10</v>
      </c>
      <c r="G28" s="90">
        <v>220</v>
      </c>
      <c r="H28" s="75"/>
      <c r="I28" s="89" t="s">
        <v>7799</v>
      </c>
      <c r="J28" s="91">
        <v>25172901</v>
      </c>
      <c r="K28" s="91" t="s">
        <v>12462</v>
      </c>
      <c r="L28" s="86" t="str">
        <f t="shared" si="0"/>
        <v>003-0911-08.JPG</v>
      </c>
      <c r="M28" s="86" t="s">
        <v>189</v>
      </c>
      <c r="N28" s="86" t="s">
        <v>963</v>
      </c>
    </row>
    <row r="29" spans="1:14" s="92" customFormat="1" ht="15.75" x14ac:dyDescent="0.25">
      <c r="A29" s="86" t="s">
        <v>1080</v>
      </c>
      <c r="B29" s="87" t="s">
        <v>962</v>
      </c>
      <c r="C29" s="86" t="s">
        <v>1081</v>
      </c>
      <c r="D29" s="88" t="s">
        <v>14859</v>
      </c>
      <c r="E29" s="86" t="s">
        <v>1082</v>
      </c>
      <c r="F29" s="89" t="s">
        <v>10</v>
      </c>
      <c r="G29" s="90">
        <v>482</v>
      </c>
      <c r="H29" s="75"/>
      <c r="I29" s="89" t="s">
        <v>7799</v>
      </c>
      <c r="J29" s="91">
        <v>25172901</v>
      </c>
      <c r="K29" s="91" t="s">
        <v>12462</v>
      </c>
      <c r="L29" s="86" t="str">
        <f t="shared" si="0"/>
        <v>003-0911-09.JPG</v>
      </c>
      <c r="M29" s="86" t="s">
        <v>189</v>
      </c>
      <c r="N29" s="86" t="s">
        <v>963</v>
      </c>
    </row>
    <row r="30" spans="1:14" s="92" customFormat="1" ht="15.75" x14ac:dyDescent="0.25">
      <c r="A30" s="86" t="s">
        <v>1083</v>
      </c>
      <c r="B30" s="87" t="s">
        <v>962</v>
      </c>
      <c r="C30" s="86" t="s">
        <v>1084</v>
      </c>
      <c r="D30" s="88" t="s">
        <v>14859</v>
      </c>
      <c r="E30" s="86" t="s">
        <v>1085</v>
      </c>
      <c r="F30" s="89" t="s">
        <v>10</v>
      </c>
      <c r="G30" s="90">
        <v>482</v>
      </c>
      <c r="H30" s="75"/>
      <c r="I30" s="89" t="s">
        <v>7799</v>
      </c>
      <c r="J30" s="91">
        <v>25172901</v>
      </c>
      <c r="K30" s="91" t="s">
        <v>12462</v>
      </c>
      <c r="L30" s="86" t="str">
        <f t="shared" si="0"/>
        <v>003-0911-10.JPG</v>
      </c>
      <c r="M30" s="86" t="s">
        <v>189</v>
      </c>
      <c r="N30" s="86" t="s">
        <v>963</v>
      </c>
    </row>
    <row r="31" spans="1:14" s="92" customFormat="1" ht="15.75" x14ac:dyDescent="0.25">
      <c r="A31" s="86" t="s">
        <v>1092</v>
      </c>
      <c r="B31" s="87" t="s">
        <v>1090</v>
      </c>
      <c r="C31" s="86" t="s">
        <v>1093</v>
      </c>
      <c r="D31" s="88" t="s">
        <v>14859</v>
      </c>
      <c r="E31" s="86" t="s">
        <v>1094</v>
      </c>
      <c r="F31" s="89" t="s">
        <v>10</v>
      </c>
      <c r="G31" s="90">
        <v>120</v>
      </c>
      <c r="H31" s="75"/>
      <c r="I31" s="89" t="s">
        <v>7799</v>
      </c>
      <c r="J31" s="91">
        <v>25172901</v>
      </c>
      <c r="K31" s="91" t="s">
        <v>12462</v>
      </c>
      <c r="L31" s="86" t="str">
        <f t="shared" si="0"/>
        <v>003-1300-00.JPG</v>
      </c>
      <c r="M31" s="86" t="s">
        <v>189</v>
      </c>
      <c r="N31" s="86" t="s">
        <v>1091</v>
      </c>
    </row>
    <row r="32" spans="1:14" s="92" customFormat="1" ht="15.75" x14ac:dyDescent="0.25">
      <c r="A32" s="86" t="s">
        <v>1095</v>
      </c>
      <c r="B32" s="87" t="s">
        <v>1090</v>
      </c>
      <c r="C32" s="86" t="s">
        <v>1096</v>
      </c>
      <c r="D32" s="88" t="s">
        <v>14859</v>
      </c>
      <c r="E32" s="86" t="s">
        <v>1097</v>
      </c>
      <c r="F32" s="89" t="s">
        <v>10</v>
      </c>
      <c r="G32" s="90">
        <v>126.50000000000001</v>
      </c>
      <c r="H32" s="75"/>
      <c r="I32" s="89" t="s">
        <v>7799</v>
      </c>
      <c r="J32" s="91">
        <v>25172901</v>
      </c>
      <c r="K32" s="91" t="s">
        <v>12462</v>
      </c>
      <c r="L32" s="86" t="str">
        <f t="shared" si="0"/>
        <v>003-1300-02.JPG</v>
      </c>
      <c r="M32" s="86" t="s">
        <v>189</v>
      </c>
      <c r="N32" s="86" t="s">
        <v>1091</v>
      </c>
    </row>
    <row r="33" spans="1:14" s="92" customFormat="1" ht="15.75" x14ac:dyDescent="0.25">
      <c r="A33" s="86" t="s">
        <v>1136</v>
      </c>
      <c r="B33" s="87" t="s">
        <v>1125</v>
      </c>
      <c r="C33" s="86" t="s">
        <v>1137</v>
      </c>
      <c r="D33" s="88" t="s">
        <v>14859</v>
      </c>
      <c r="E33" s="86" t="s">
        <v>1138</v>
      </c>
      <c r="F33" s="89" t="s">
        <v>10</v>
      </c>
      <c r="G33" s="90">
        <v>160</v>
      </c>
      <c r="H33" s="75"/>
      <c r="I33" s="89" t="s">
        <v>7799</v>
      </c>
      <c r="J33" s="91">
        <v>25172901</v>
      </c>
      <c r="K33" s="91" t="s">
        <v>12462</v>
      </c>
      <c r="L33" s="86" t="str">
        <f t="shared" ref="L33:L64" si="1">CONCATENATE(A33,K33)</f>
        <v>003-1400-14.JPG</v>
      </c>
      <c r="M33" s="86" t="s">
        <v>189</v>
      </c>
      <c r="N33" s="86" t="s">
        <v>1126</v>
      </c>
    </row>
    <row r="34" spans="1:14" s="92" customFormat="1" ht="15.75" x14ac:dyDescent="0.25">
      <c r="A34" s="86" t="s">
        <v>1139</v>
      </c>
      <c r="B34" s="87" t="s">
        <v>1125</v>
      </c>
      <c r="C34" s="86" t="s">
        <v>1140</v>
      </c>
      <c r="D34" s="88" t="s">
        <v>14859</v>
      </c>
      <c r="E34" s="86" t="s">
        <v>1141</v>
      </c>
      <c r="F34" s="89" t="s">
        <v>10</v>
      </c>
      <c r="G34" s="90">
        <v>160</v>
      </c>
      <c r="H34" s="75"/>
      <c r="I34" s="89" t="s">
        <v>7799</v>
      </c>
      <c r="J34" s="91">
        <v>25172901</v>
      </c>
      <c r="K34" s="91" t="s">
        <v>12462</v>
      </c>
      <c r="L34" s="86" t="str">
        <f t="shared" si="1"/>
        <v>003-1400-16.JPG</v>
      </c>
      <c r="M34" s="86" t="s">
        <v>189</v>
      </c>
      <c r="N34" s="86" t="s">
        <v>1126</v>
      </c>
    </row>
    <row r="35" spans="1:14" s="92" customFormat="1" ht="15.75" x14ac:dyDescent="0.25">
      <c r="A35" s="86" t="s">
        <v>1155</v>
      </c>
      <c r="B35" s="87" t="s">
        <v>1153</v>
      </c>
      <c r="C35" s="86" t="s">
        <v>1156</v>
      </c>
      <c r="D35" s="88" t="s">
        <v>14859</v>
      </c>
      <c r="E35" s="86" t="s">
        <v>1157</v>
      </c>
      <c r="F35" s="89" t="s">
        <v>10</v>
      </c>
      <c r="G35" s="90">
        <v>474.27600000000007</v>
      </c>
      <c r="H35" s="75"/>
      <c r="I35" s="89" t="s">
        <v>7799</v>
      </c>
      <c r="J35" s="91">
        <v>25172901</v>
      </c>
      <c r="K35" s="91" t="s">
        <v>12462</v>
      </c>
      <c r="L35" s="86" t="str">
        <f t="shared" si="1"/>
        <v>003-1900-00.JPG</v>
      </c>
      <c r="M35" s="86" t="s">
        <v>189</v>
      </c>
      <c r="N35" s="86" t="s">
        <v>1154</v>
      </c>
    </row>
    <row r="36" spans="1:14" s="92" customFormat="1" ht="15.75" x14ac:dyDescent="0.25">
      <c r="A36" s="86" t="s">
        <v>1212</v>
      </c>
      <c r="B36" s="87" t="s">
        <v>1159</v>
      </c>
      <c r="C36" s="86" t="s">
        <v>1213</v>
      </c>
      <c r="D36" s="88" t="s">
        <v>14859</v>
      </c>
      <c r="E36" s="86" t="s">
        <v>1214</v>
      </c>
      <c r="F36" s="89" t="s">
        <v>10</v>
      </c>
      <c r="G36" s="90">
        <v>383.53975000000008</v>
      </c>
      <c r="H36" s="75"/>
      <c r="I36" s="89" t="s">
        <v>7799</v>
      </c>
      <c r="J36" s="91">
        <v>25172901</v>
      </c>
      <c r="K36" s="91" t="s">
        <v>12462</v>
      </c>
      <c r="L36" s="86" t="str">
        <f t="shared" si="1"/>
        <v>004-0111-02.JPG</v>
      </c>
      <c r="M36" s="86" t="s">
        <v>12471</v>
      </c>
      <c r="N36" s="86" t="s">
        <v>381</v>
      </c>
    </row>
    <row r="37" spans="1:14" s="92" customFormat="1" ht="15.75" x14ac:dyDescent="0.25">
      <c r="A37" s="86" t="s">
        <v>1215</v>
      </c>
      <c r="B37" s="87" t="s">
        <v>12541</v>
      </c>
      <c r="C37" s="86" t="s">
        <v>1216</v>
      </c>
      <c r="D37" s="88" t="s">
        <v>14859</v>
      </c>
      <c r="E37" s="86" t="s">
        <v>1217</v>
      </c>
      <c r="F37" s="89" t="s">
        <v>10</v>
      </c>
      <c r="G37" s="90">
        <v>513.70000000000005</v>
      </c>
      <c r="H37" s="75"/>
      <c r="I37" s="89" t="s">
        <v>7799</v>
      </c>
      <c r="J37" s="91">
        <v>25172901</v>
      </c>
      <c r="K37" s="91" t="s">
        <v>12462</v>
      </c>
      <c r="L37" s="86" t="str">
        <f t="shared" si="1"/>
        <v>004-0201-03.JPG</v>
      </c>
      <c r="M37" s="86" t="s">
        <v>12471</v>
      </c>
      <c r="N37" s="86" t="s">
        <v>3386</v>
      </c>
    </row>
    <row r="38" spans="1:14" s="92" customFormat="1" ht="15.75" x14ac:dyDescent="0.25">
      <c r="A38" s="86" t="s">
        <v>1375</v>
      </c>
      <c r="B38" s="87" t="s">
        <v>1273</v>
      </c>
      <c r="C38" s="86" t="s">
        <v>1376</v>
      </c>
      <c r="D38" s="88" t="s">
        <v>14859</v>
      </c>
      <c r="E38" s="86" t="s">
        <v>1377</v>
      </c>
      <c r="F38" s="89" t="s">
        <v>10</v>
      </c>
      <c r="G38" s="90">
        <v>184.56900000000002</v>
      </c>
      <c r="H38" s="75"/>
      <c r="I38" s="89" t="s">
        <v>7799</v>
      </c>
      <c r="J38" s="91">
        <v>25172901</v>
      </c>
      <c r="K38" s="91" t="s">
        <v>12462</v>
      </c>
      <c r="L38" s="86" t="str">
        <f t="shared" si="1"/>
        <v>004-0406-01.JPG</v>
      </c>
      <c r="M38" s="86" t="s">
        <v>12471</v>
      </c>
      <c r="N38" s="86" t="s">
        <v>754</v>
      </c>
    </row>
    <row r="39" spans="1:14" s="92" customFormat="1" ht="15.75" x14ac:dyDescent="0.25">
      <c r="A39" s="86" t="s">
        <v>1378</v>
      </c>
      <c r="B39" s="87" t="s">
        <v>1273</v>
      </c>
      <c r="C39" s="86" t="s">
        <v>1379</v>
      </c>
      <c r="D39" s="88" t="s">
        <v>14859</v>
      </c>
      <c r="E39" s="86" t="s">
        <v>1380</v>
      </c>
      <c r="F39" s="89" t="s">
        <v>10</v>
      </c>
      <c r="G39" s="90">
        <v>184.56900000000002</v>
      </c>
      <c r="H39" s="75"/>
      <c r="I39" s="89" t="s">
        <v>7799</v>
      </c>
      <c r="J39" s="91">
        <v>25172901</v>
      </c>
      <c r="K39" s="91" t="s">
        <v>12462</v>
      </c>
      <c r="L39" s="86" t="str">
        <f t="shared" si="1"/>
        <v>004-0406-02.JPG</v>
      </c>
      <c r="M39" s="86" t="s">
        <v>12471</v>
      </c>
      <c r="N39" s="86" t="s">
        <v>754</v>
      </c>
    </row>
    <row r="40" spans="1:14" s="92" customFormat="1" ht="15.75" x14ac:dyDescent="0.25">
      <c r="A40" s="86" t="s">
        <v>1387</v>
      </c>
      <c r="B40" s="87" t="s">
        <v>1273</v>
      </c>
      <c r="C40" s="86" t="s">
        <v>1388</v>
      </c>
      <c r="D40" s="88" t="s">
        <v>14859</v>
      </c>
      <c r="E40" s="86" t="s">
        <v>7553</v>
      </c>
      <c r="F40" s="89" t="s">
        <v>10</v>
      </c>
      <c r="G40" s="90">
        <v>141.50399999999999</v>
      </c>
      <c r="H40" s="75"/>
      <c r="I40" s="89" t="s">
        <v>7799</v>
      </c>
      <c r="J40" s="91">
        <v>25172901</v>
      </c>
      <c r="K40" s="91" t="s">
        <v>12462</v>
      </c>
      <c r="L40" s="86" t="str">
        <f t="shared" si="1"/>
        <v>004-0406-07.JPG</v>
      </c>
      <c r="M40" s="86" t="s">
        <v>12471</v>
      </c>
      <c r="N40" s="86" t="s">
        <v>754</v>
      </c>
    </row>
    <row r="41" spans="1:14" s="92" customFormat="1" ht="15.75" x14ac:dyDescent="0.25">
      <c r="A41" s="86" t="s">
        <v>1389</v>
      </c>
      <c r="B41" s="87" t="s">
        <v>1273</v>
      </c>
      <c r="C41" s="86" t="s">
        <v>1390</v>
      </c>
      <c r="D41" s="88" t="s">
        <v>14859</v>
      </c>
      <c r="E41" s="86" t="s">
        <v>7552</v>
      </c>
      <c r="F41" s="89" t="s">
        <v>10</v>
      </c>
      <c r="G41" s="90">
        <v>141.50399999999999</v>
      </c>
      <c r="H41" s="75"/>
      <c r="I41" s="89" t="s">
        <v>7799</v>
      </c>
      <c r="J41" s="91">
        <v>25172901</v>
      </c>
      <c r="K41" s="91" t="s">
        <v>12462</v>
      </c>
      <c r="L41" s="86" t="str">
        <f t="shared" si="1"/>
        <v>004-0406-08.JPG</v>
      </c>
      <c r="M41" s="86" t="s">
        <v>12471</v>
      </c>
      <c r="N41" s="86" t="s">
        <v>754</v>
      </c>
    </row>
    <row r="42" spans="1:14" s="92" customFormat="1" ht="15.75" x14ac:dyDescent="0.25">
      <c r="A42" s="86" t="s">
        <v>1453</v>
      </c>
      <c r="B42" s="87" t="s">
        <v>1273</v>
      </c>
      <c r="C42" s="86" t="s">
        <v>1454</v>
      </c>
      <c r="D42" s="88" t="s">
        <v>14859</v>
      </c>
      <c r="E42" s="86" t="s">
        <v>1455</v>
      </c>
      <c r="F42" s="89" t="s">
        <v>10</v>
      </c>
      <c r="G42" s="90">
        <v>189</v>
      </c>
      <c r="H42" s="75"/>
      <c r="I42" s="89" t="s">
        <v>7799</v>
      </c>
      <c r="J42" s="91">
        <v>25172901</v>
      </c>
      <c r="K42" s="91" t="s">
        <v>12462</v>
      </c>
      <c r="L42" s="86" t="str">
        <f t="shared" si="1"/>
        <v>004-0411-01.JPG</v>
      </c>
      <c r="M42" s="86" t="s">
        <v>12471</v>
      </c>
      <c r="N42" s="86" t="s">
        <v>754</v>
      </c>
    </row>
    <row r="43" spans="1:14" s="92" customFormat="1" ht="15.75" x14ac:dyDescent="0.25">
      <c r="A43" s="86" t="s">
        <v>1478</v>
      </c>
      <c r="B43" s="87" t="s">
        <v>1273</v>
      </c>
      <c r="C43" s="86" t="s">
        <v>1479</v>
      </c>
      <c r="D43" s="88" t="s">
        <v>14859</v>
      </c>
      <c r="E43" s="86" t="s">
        <v>1480</v>
      </c>
      <c r="F43" s="89" t="s">
        <v>10</v>
      </c>
      <c r="G43" s="90">
        <v>109.879</v>
      </c>
      <c r="H43" s="75"/>
      <c r="I43" s="89" t="s">
        <v>7799</v>
      </c>
      <c r="J43" s="91">
        <v>25172901</v>
      </c>
      <c r="K43" s="91" t="s">
        <v>12462</v>
      </c>
      <c r="L43" s="86" t="str">
        <f t="shared" si="1"/>
        <v>004-0412-13.JPG</v>
      </c>
      <c r="M43" s="86" t="s">
        <v>12471</v>
      </c>
      <c r="N43" s="86" t="s">
        <v>754</v>
      </c>
    </row>
    <row r="44" spans="1:14" s="92" customFormat="1" ht="15.75" x14ac:dyDescent="0.25">
      <c r="A44" s="86" t="s">
        <v>1481</v>
      </c>
      <c r="B44" s="87" t="s">
        <v>1273</v>
      </c>
      <c r="C44" s="86" t="s">
        <v>1482</v>
      </c>
      <c r="D44" s="88" t="s">
        <v>14859</v>
      </c>
      <c r="E44" s="86" t="s">
        <v>1483</v>
      </c>
      <c r="F44" s="89" t="s">
        <v>10</v>
      </c>
      <c r="G44" s="90">
        <v>109.879</v>
      </c>
      <c r="H44" s="75"/>
      <c r="I44" s="89" t="s">
        <v>7799</v>
      </c>
      <c r="J44" s="91">
        <v>25172901</v>
      </c>
      <c r="K44" s="91" t="s">
        <v>12462</v>
      </c>
      <c r="L44" s="86" t="str">
        <f t="shared" si="1"/>
        <v>004-0412-14.JPG</v>
      </c>
      <c r="M44" s="86" t="s">
        <v>12471</v>
      </c>
      <c r="N44" s="86" t="s">
        <v>754</v>
      </c>
    </row>
    <row r="45" spans="1:14" s="92" customFormat="1" ht="15.75" x14ac:dyDescent="0.25">
      <c r="A45" s="86" t="s">
        <v>1638</v>
      </c>
      <c r="B45" s="87" t="s">
        <v>1631</v>
      </c>
      <c r="C45" s="86" t="s">
        <v>1639</v>
      </c>
      <c r="D45" s="88" t="s">
        <v>14859</v>
      </c>
      <c r="E45" s="86" t="s">
        <v>1640</v>
      </c>
      <c r="F45" s="89" t="s">
        <v>10</v>
      </c>
      <c r="G45" s="90">
        <v>66</v>
      </c>
      <c r="H45" s="75"/>
      <c r="I45" s="89" t="s">
        <v>7799</v>
      </c>
      <c r="J45" s="91">
        <v>25172901</v>
      </c>
      <c r="K45" s="91" t="s">
        <v>12462</v>
      </c>
      <c r="L45" s="86" t="str">
        <f t="shared" si="1"/>
        <v>005-0100-03.JPG</v>
      </c>
      <c r="M45" s="86" t="s">
        <v>12471</v>
      </c>
      <c r="N45" s="86" t="s">
        <v>381</v>
      </c>
    </row>
    <row r="46" spans="1:14" s="92" customFormat="1" ht="15.75" x14ac:dyDescent="0.25">
      <c r="A46" s="86" t="s">
        <v>1641</v>
      </c>
      <c r="B46" s="87" t="s">
        <v>1631</v>
      </c>
      <c r="C46" s="86" t="s">
        <v>1642</v>
      </c>
      <c r="D46" s="88" t="s">
        <v>14859</v>
      </c>
      <c r="E46" s="86" t="s">
        <v>1643</v>
      </c>
      <c r="F46" s="89" t="s">
        <v>10</v>
      </c>
      <c r="G46" s="90">
        <v>125</v>
      </c>
      <c r="H46" s="75"/>
      <c r="I46" s="89" t="s">
        <v>7799</v>
      </c>
      <c r="J46" s="91">
        <v>25172901</v>
      </c>
      <c r="K46" s="91" t="s">
        <v>12462</v>
      </c>
      <c r="L46" s="86" t="str">
        <f t="shared" si="1"/>
        <v>005-0100-04.JPG</v>
      </c>
      <c r="M46" s="86" t="s">
        <v>12471</v>
      </c>
      <c r="N46" s="86" t="s">
        <v>381</v>
      </c>
    </row>
    <row r="47" spans="1:14" s="92" customFormat="1" ht="15.75" x14ac:dyDescent="0.25">
      <c r="A47" s="86" t="s">
        <v>1644</v>
      </c>
      <c r="B47" s="87" t="s">
        <v>1631</v>
      </c>
      <c r="C47" s="86" t="s">
        <v>1645</v>
      </c>
      <c r="D47" s="88" t="s">
        <v>14859</v>
      </c>
      <c r="E47" s="86" t="s">
        <v>1646</v>
      </c>
      <c r="F47" s="89" t="s">
        <v>10</v>
      </c>
      <c r="G47" s="90">
        <v>125</v>
      </c>
      <c r="H47" s="75"/>
      <c r="I47" s="89" t="s">
        <v>7799</v>
      </c>
      <c r="J47" s="91">
        <v>25172901</v>
      </c>
      <c r="K47" s="91" t="s">
        <v>12462</v>
      </c>
      <c r="L47" s="86" t="str">
        <f t="shared" si="1"/>
        <v>005-0100-05.JPG</v>
      </c>
      <c r="M47" s="86" t="s">
        <v>12471</v>
      </c>
      <c r="N47" s="86" t="s">
        <v>381</v>
      </c>
    </row>
    <row r="48" spans="1:14" s="92" customFormat="1" ht="15.75" x14ac:dyDescent="0.25">
      <c r="A48" s="86" t="s">
        <v>1701</v>
      </c>
      <c r="B48" s="87" t="s">
        <v>12542</v>
      </c>
      <c r="C48" s="86" t="s">
        <v>1702</v>
      </c>
      <c r="D48" s="88" t="s">
        <v>14859</v>
      </c>
      <c r="E48" s="86" t="s">
        <v>1703</v>
      </c>
      <c r="F48" s="89" t="s">
        <v>10</v>
      </c>
      <c r="G48" s="90">
        <v>109.71675000000002</v>
      </c>
      <c r="H48" s="75"/>
      <c r="I48" s="89" t="s">
        <v>7799</v>
      </c>
      <c r="J48" s="91">
        <v>25172901</v>
      </c>
      <c r="K48" s="91" t="s">
        <v>12462</v>
      </c>
      <c r="L48" s="86" t="str">
        <f t="shared" si="1"/>
        <v>005-0200-05.JPG</v>
      </c>
      <c r="M48" s="86" t="s">
        <v>12471</v>
      </c>
      <c r="N48" s="86" t="s">
        <v>3386</v>
      </c>
    </row>
    <row r="49" spans="1:14" s="92" customFormat="1" ht="15.75" x14ac:dyDescent="0.25">
      <c r="A49" s="86" t="s">
        <v>1704</v>
      </c>
      <c r="B49" s="87" t="s">
        <v>12542</v>
      </c>
      <c r="C49" s="86" t="s">
        <v>1705</v>
      </c>
      <c r="D49" s="88" t="s">
        <v>14859</v>
      </c>
      <c r="E49" s="86" t="s">
        <v>1706</v>
      </c>
      <c r="F49" s="89" t="s">
        <v>10</v>
      </c>
      <c r="G49" s="90">
        <v>109.71675000000002</v>
      </c>
      <c r="H49" s="75"/>
      <c r="I49" s="89" t="s">
        <v>7799</v>
      </c>
      <c r="J49" s="91">
        <v>25172901</v>
      </c>
      <c r="K49" s="91" t="s">
        <v>12462</v>
      </c>
      <c r="L49" s="86" t="str">
        <f t="shared" si="1"/>
        <v>005-0200-06.JPG</v>
      </c>
      <c r="M49" s="86" t="s">
        <v>12471</v>
      </c>
      <c r="N49" s="86" t="s">
        <v>3386</v>
      </c>
    </row>
    <row r="50" spans="1:14" s="92" customFormat="1" ht="15.75" x14ac:dyDescent="0.25">
      <c r="A50" s="86" t="s">
        <v>8773</v>
      </c>
      <c r="B50" s="87" t="s">
        <v>12542</v>
      </c>
      <c r="C50" s="86" t="s">
        <v>8775</v>
      </c>
      <c r="D50" s="88" t="s">
        <v>14859</v>
      </c>
      <c r="E50" s="86" t="s">
        <v>8776</v>
      </c>
      <c r="F50" s="89" t="s">
        <v>10</v>
      </c>
      <c r="G50" s="90">
        <v>248.50375000000003</v>
      </c>
      <c r="H50" s="75"/>
      <c r="I50" s="89" t="s">
        <v>7799</v>
      </c>
      <c r="J50" s="91">
        <v>25172901</v>
      </c>
      <c r="K50" s="91" t="s">
        <v>12462</v>
      </c>
      <c r="L50" s="86" t="str">
        <f t="shared" si="1"/>
        <v>005-0201-05.JPG</v>
      </c>
      <c r="M50" s="86" t="s">
        <v>12471</v>
      </c>
      <c r="N50" s="86" t="s">
        <v>3386</v>
      </c>
    </row>
    <row r="51" spans="1:14" s="92" customFormat="1" ht="15.75" x14ac:dyDescent="0.25">
      <c r="A51" s="86" t="s">
        <v>8774</v>
      </c>
      <c r="B51" s="87" t="s">
        <v>12542</v>
      </c>
      <c r="C51" s="86" t="s">
        <v>8778</v>
      </c>
      <c r="D51" s="88" t="s">
        <v>14859</v>
      </c>
      <c r="E51" s="86" t="s">
        <v>8777</v>
      </c>
      <c r="F51" s="89" t="s">
        <v>10</v>
      </c>
      <c r="G51" s="90">
        <v>248.50375000000003</v>
      </c>
      <c r="H51" s="75"/>
      <c r="I51" s="89" t="s">
        <v>7799</v>
      </c>
      <c r="J51" s="91">
        <v>25172901</v>
      </c>
      <c r="K51" s="91" t="s">
        <v>12462</v>
      </c>
      <c r="L51" s="86" t="str">
        <f t="shared" si="1"/>
        <v>005-0201-06.JPG</v>
      </c>
      <c r="M51" s="86" t="s">
        <v>12471</v>
      </c>
      <c r="N51" s="86" t="s">
        <v>3386</v>
      </c>
    </row>
    <row r="52" spans="1:14" s="92" customFormat="1" ht="15.75" x14ac:dyDescent="0.25">
      <c r="A52" s="86" t="s">
        <v>1852</v>
      </c>
      <c r="B52" s="87" t="s">
        <v>1851</v>
      </c>
      <c r="C52" s="86" t="s">
        <v>1853</v>
      </c>
      <c r="D52" s="88" t="s">
        <v>14859</v>
      </c>
      <c r="E52" s="86" t="s">
        <v>1854</v>
      </c>
      <c r="F52" s="89" t="s">
        <v>10</v>
      </c>
      <c r="G52" s="90">
        <v>110.00000000000001</v>
      </c>
      <c r="H52" s="75"/>
      <c r="I52" s="89" t="s">
        <v>7799</v>
      </c>
      <c r="J52" s="91">
        <v>25172901</v>
      </c>
      <c r="K52" s="91" t="s">
        <v>12462</v>
      </c>
      <c r="L52" s="86" t="str">
        <f t="shared" si="1"/>
        <v>005-0700-01.JPG</v>
      </c>
      <c r="M52" s="86" t="s">
        <v>12471</v>
      </c>
      <c r="N52" s="86" t="s">
        <v>12472</v>
      </c>
    </row>
    <row r="53" spans="1:14" s="92" customFormat="1" ht="15.75" x14ac:dyDescent="0.25">
      <c r="A53" s="86" t="s">
        <v>1855</v>
      </c>
      <c r="B53" s="87" t="s">
        <v>1851</v>
      </c>
      <c r="C53" s="86" t="s">
        <v>1856</v>
      </c>
      <c r="D53" s="88" t="s">
        <v>14859</v>
      </c>
      <c r="E53" s="86" t="s">
        <v>1857</v>
      </c>
      <c r="F53" s="89" t="s">
        <v>10</v>
      </c>
      <c r="G53" s="90">
        <v>110.00000000000001</v>
      </c>
      <c r="H53" s="75"/>
      <c r="I53" s="89" t="s">
        <v>7799</v>
      </c>
      <c r="J53" s="91">
        <v>25172901</v>
      </c>
      <c r="K53" s="91" t="s">
        <v>12462</v>
      </c>
      <c r="L53" s="86" t="str">
        <f t="shared" si="1"/>
        <v>005-0700-02.JPG</v>
      </c>
      <c r="M53" s="86" t="s">
        <v>12471</v>
      </c>
      <c r="N53" s="86" t="s">
        <v>12472</v>
      </c>
    </row>
    <row r="54" spans="1:14" s="92" customFormat="1" ht="15.75" x14ac:dyDescent="0.25">
      <c r="A54" s="86" t="s">
        <v>1862</v>
      </c>
      <c r="B54" s="87" t="s">
        <v>1858</v>
      </c>
      <c r="C54" s="86" t="s">
        <v>1863</v>
      </c>
      <c r="D54" s="88" t="s">
        <v>14859</v>
      </c>
      <c r="E54" s="86" t="s">
        <v>1864</v>
      </c>
      <c r="F54" s="89" t="s">
        <v>10</v>
      </c>
      <c r="G54" s="90">
        <v>95.83805000000001</v>
      </c>
      <c r="H54" s="75"/>
      <c r="I54" s="89" t="s">
        <v>7799</v>
      </c>
      <c r="J54" s="91">
        <v>25172901</v>
      </c>
      <c r="K54" s="91" t="s">
        <v>12462</v>
      </c>
      <c r="L54" s="86" t="str">
        <f t="shared" si="1"/>
        <v>005-0900-03.JPG</v>
      </c>
      <c r="M54" s="86" t="s">
        <v>12471</v>
      </c>
      <c r="N54" s="86" t="s">
        <v>963</v>
      </c>
    </row>
    <row r="55" spans="1:14" s="92" customFormat="1" ht="15.75" x14ac:dyDescent="0.25">
      <c r="A55" s="86" t="s">
        <v>1865</v>
      </c>
      <c r="B55" s="87" t="s">
        <v>1858</v>
      </c>
      <c r="C55" s="86" t="s">
        <v>1866</v>
      </c>
      <c r="D55" s="88" t="s">
        <v>14859</v>
      </c>
      <c r="E55" s="86" t="s">
        <v>1867</v>
      </c>
      <c r="F55" s="89" t="s">
        <v>10</v>
      </c>
      <c r="G55" s="90">
        <v>95.83805000000001</v>
      </c>
      <c r="H55" s="75"/>
      <c r="I55" s="89" t="s">
        <v>7799</v>
      </c>
      <c r="J55" s="91">
        <v>25172901</v>
      </c>
      <c r="K55" s="91" t="s">
        <v>12462</v>
      </c>
      <c r="L55" s="86" t="str">
        <f t="shared" si="1"/>
        <v>005-0900-04.JPG</v>
      </c>
      <c r="M55" s="86" t="s">
        <v>12471</v>
      </c>
      <c r="N55" s="86" t="s">
        <v>963</v>
      </c>
    </row>
    <row r="56" spans="1:14" s="92" customFormat="1" ht="15.75" x14ac:dyDescent="0.25">
      <c r="A56" s="86" t="s">
        <v>1868</v>
      </c>
      <c r="B56" s="87" t="s">
        <v>1858</v>
      </c>
      <c r="C56" s="86" t="s">
        <v>1869</v>
      </c>
      <c r="D56" s="88" t="s">
        <v>14859</v>
      </c>
      <c r="E56" s="86" t="s">
        <v>1870</v>
      </c>
      <c r="F56" s="89" t="s">
        <v>10</v>
      </c>
      <c r="G56" s="90">
        <v>95.83805000000001</v>
      </c>
      <c r="H56" s="75"/>
      <c r="I56" s="89" t="s">
        <v>7799</v>
      </c>
      <c r="J56" s="91">
        <v>25172901</v>
      </c>
      <c r="K56" s="91" t="s">
        <v>12462</v>
      </c>
      <c r="L56" s="86" t="str">
        <f t="shared" si="1"/>
        <v>005-0900-05.JPG</v>
      </c>
      <c r="M56" s="86" t="s">
        <v>12471</v>
      </c>
      <c r="N56" s="86" t="s">
        <v>963</v>
      </c>
    </row>
    <row r="57" spans="1:14" s="92" customFormat="1" ht="15.75" x14ac:dyDescent="0.25">
      <c r="A57" s="86" t="s">
        <v>1883</v>
      </c>
      <c r="B57" s="87" t="s">
        <v>1858</v>
      </c>
      <c r="C57" s="86" t="s">
        <v>1884</v>
      </c>
      <c r="D57" s="88" t="s">
        <v>14859</v>
      </c>
      <c r="E57" s="86" t="s">
        <v>1885</v>
      </c>
      <c r="F57" s="89" t="s">
        <v>10</v>
      </c>
      <c r="G57" s="90">
        <v>39.338612500000018</v>
      </c>
      <c r="H57" s="75"/>
      <c r="I57" s="89" t="s">
        <v>7799</v>
      </c>
      <c r="J57" s="91">
        <v>25172901</v>
      </c>
      <c r="K57" s="91" t="s">
        <v>12462</v>
      </c>
      <c r="L57" s="86" t="str">
        <f t="shared" si="1"/>
        <v>005-0900-11.JPG</v>
      </c>
      <c r="M57" s="86" t="s">
        <v>12471</v>
      </c>
      <c r="N57" s="86" t="s">
        <v>963</v>
      </c>
    </row>
    <row r="58" spans="1:14" s="92" customFormat="1" ht="15.75" x14ac:dyDescent="0.25">
      <c r="A58" s="86" t="s">
        <v>1886</v>
      </c>
      <c r="B58" s="87" t="s">
        <v>1858</v>
      </c>
      <c r="C58" s="86" t="s">
        <v>1887</v>
      </c>
      <c r="D58" s="88" t="s">
        <v>14859</v>
      </c>
      <c r="E58" s="86" t="s">
        <v>1888</v>
      </c>
      <c r="F58" s="89" t="s">
        <v>10</v>
      </c>
      <c r="G58" s="90">
        <v>39.338612500000018</v>
      </c>
      <c r="H58" s="75"/>
      <c r="I58" s="89" t="s">
        <v>7799</v>
      </c>
      <c r="J58" s="91">
        <v>25172901</v>
      </c>
      <c r="K58" s="91" t="s">
        <v>12462</v>
      </c>
      <c r="L58" s="86" t="str">
        <f t="shared" si="1"/>
        <v>005-0900-12.JPG</v>
      </c>
      <c r="M58" s="86" t="s">
        <v>12471</v>
      </c>
      <c r="N58" s="86" t="s">
        <v>963</v>
      </c>
    </row>
    <row r="59" spans="1:14" s="92" customFormat="1" ht="15.75" x14ac:dyDescent="0.25">
      <c r="A59" s="86" t="s">
        <v>1889</v>
      </c>
      <c r="B59" s="87" t="s">
        <v>1858</v>
      </c>
      <c r="C59" s="86" t="s">
        <v>1890</v>
      </c>
      <c r="D59" s="88" t="s">
        <v>14859</v>
      </c>
      <c r="E59" s="86" t="s">
        <v>1891</v>
      </c>
      <c r="F59" s="89" t="s">
        <v>10</v>
      </c>
      <c r="G59" s="90">
        <v>96.33250000000001</v>
      </c>
      <c r="H59" s="75"/>
      <c r="I59" s="89" t="s">
        <v>7799</v>
      </c>
      <c r="J59" s="91">
        <v>25172901</v>
      </c>
      <c r="K59" s="91" t="s">
        <v>12462</v>
      </c>
      <c r="L59" s="86" t="str">
        <f t="shared" si="1"/>
        <v>005-0900-13.JPG</v>
      </c>
      <c r="M59" s="86" t="s">
        <v>12471</v>
      </c>
      <c r="N59" s="86" t="s">
        <v>963</v>
      </c>
    </row>
    <row r="60" spans="1:14" s="92" customFormat="1" ht="15.75" x14ac:dyDescent="0.25">
      <c r="A60" s="86" t="s">
        <v>1892</v>
      </c>
      <c r="B60" s="87" t="s">
        <v>1858</v>
      </c>
      <c r="C60" s="86" t="s">
        <v>1893</v>
      </c>
      <c r="D60" s="88" t="s">
        <v>14859</v>
      </c>
      <c r="E60" s="86" t="s">
        <v>1894</v>
      </c>
      <c r="F60" s="89" t="s">
        <v>10</v>
      </c>
      <c r="G60" s="90">
        <v>96.33250000000001</v>
      </c>
      <c r="H60" s="75"/>
      <c r="I60" s="89" t="s">
        <v>7799</v>
      </c>
      <c r="J60" s="91">
        <v>25172901</v>
      </c>
      <c r="K60" s="91" t="s">
        <v>12462</v>
      </c>
      <c r="L60" s="86" t="str">
        <f t="shared" si="1"/>
        <v>005-0900-14.JPG</v>
      </c>
      <c r="M60" s="86" t="s">
        <v>12471</v>
      </c>
      <c r="N60" s="86" t="s">
        <v>963</v>
      </c>
    </row>
    <row r="61" spans="1:14" s="92" customFormat="1" ht="15.75" x14ac:dyDescent="0.25">
      <c r="A61" s="86" t="s">
        <v>1895</v>
      </c>
      <c r="B61" s="87" t="s">
        <v>1858</v>
      </c>
      <c r="C61" s="86" t="s">
        <v>1896</v>
      </c>
      <c r="D61" s="88" t="s">
        <v>14859</v>
      </c>
      <c r="E61" s="86" t="s">
        <v>1897</v>
      </c>
      <c r="F61" s="89" t="s">
        <v>10</v>
      </c>
      <c r="G61" s="90">
        <v>96.33250000000001</v>
      </c>
      <c r="H61" s="75"/>
      <c r="I61" s="89" t="s">
        <v>7799</v>
      </c>
      <c r="J61" s="91">
        <v>25172901</v>
      </c>
      <c r="K61" s="91" t="s">
        <v>12462</v>
      </c>
      <c r="L61" s="86" t="str">
        <f t="shared" si="1"/>
        <v>005-0900-15.JPG</v>
      </c>
      <c r="M61" s="86" t="s">
        <v>12471</v>
      </c>
      <c r="N61" s="86" t="s">
        <v>963</v>
      </c>
    </row>
    <row r="62" spans="1:14" s="92" customFormat="1" ht="15.75" x14ac:dyDescent="0.25">
      <c r="A62" s="86" t="s">
        <v>1898</v>
      </c>
      <c r="B62" s="87" t="s">
        <v>1858</v>
      </c>
      <c r="C62" s="86" t="s">
        <v>1899</v>
      </c>
      <c r="D62" s="88" t="s">
        <v>14859</v>
      </c>
      <c r="E62" s="86" t="s">
        <v>1900</v>
      </c>
      <c r="F62" s="89" t="s">
        <v>10</v>
      </c>
      <c r="G62" s="90">
        <v>96.33250000000001</v>
      </c>
      <c r="H62" s="75"/>
      <c r="I62" s="89" t="s">
        <v>7799</v>
      </c>
      <c r="J62" s="91">
        <v>25172901</v>
      </c>
      <c r="K62" s="91" t="s">
        <v>12462</v>
      </c>
      <c r="L62" s="86" t="str">
        <f t="shared" si="1"/>
        <v>005-0900-16.JPG</v>
      </c>
      <c r="M62" s="86" t="s">
        <v>12471</v>
      </c>
      <c r="N62" s="86" t="s">
        <v>963</v>
      </c>
    </row>
    <row r="63" spans="1:14" s="92" customFormat="1" ht="15.75" x14ac:dyDescent="0.25">
      <c r="A63" s="86" t="s">
        <v>1901</v>
      </c>
      <c r="B63" s="87" t="s">
        <v>1858</v>
      </c>
      <c r="C63" s="86" t="s">
        <v>1902</v>
      </c>
      <c r="D63" s="88" t="s">
        <v>14859</v>
      </c>
      <c r="E63" s="86" t="s">
        <v>1903</v>
      </c>
      <c r="F63" s="89" t="s">
        <v>10</v>
      </c>
      <c r="G63" s="90">
        <v>96.33250000000001</v>
      </c>
      <c r="H63" s="75"/>
      <c r="I63" s="89" t="s">
        <v>7799</v>
      </c>
      <c r="J63" s="91">
        <v>25172901</v>
      </c>
      <c r="K63" s="91" t="s">
        <v>12462</v>
      </c>
      <c r="L63" s="86" t="str">
        <f t="shared" si="1"/>
        <v>005-0900-17.JPG</v>
      </c>
      <c r="M63" s="86" t="s">
        <v>12471</v>
      </c>
      <c r="N63" s="86" t="s">
        <v>963</v>
      </c>
    </row>
    <row r="64" spans="1:14" s="92" customFormat="1" ht="15.75" x14ac:dyDescent="0.25">
      <c r="A64" s="86" t="s">
        <v>1904</v>
      </c>
      <c r="B64" s="87" t="s">
        <v>1858</v>
      </c>
      <c r="C64" s="86" t="s">
        <v>1905</v>
      </c>
      <c r="D64" s="88" t="s">
        <v>14859</v>
      </c>
      <c r="E64" s="86" t="s">
        <v>1906</v>
      </c>
      <c r="F64" s="89" t="s">
        <v>10</v>
      </c>
      <c r="G64" s="90">
        <v>96.33250000000001</v>
      </c>
      <c r="H64" s="75"/>
      <c r="I64" s="89" t="s">
        <v>7799</v>
      </c>
      <c r="J64" s="91">
        <v>25172901</v>
      </c>
      <c r="K64" s="91" t="s">
        <v>12462</v>
      </c>
      <c r="L64" s="86" t="str">
        <f t="shared" si="1"/>
        <v>005-0900-18.JPG</v>
      </c>
      <c r="M64" s="86" t="s">
        <v>12471</v>
      </c>
      <c r="N64" s="86" t="s">
        <v>963</v>
      </c>
    </row>
    <row r="65" spans="1:14" s="92" customFormat="1" ht="15.75" x14ac:dyDescent="0.25">
      <c r="A65" s="86" t="s">
        <v>8148</v>
      </c>
      <c r="B65" s="87" t="s">
        <v>1858</v>
      </c>
      <c r="C65" s="86" t="s">
        <v>8152</v>
      </c>
      <c r="D65" s="88" t="s">
        <v>14859</v>
      </c>
      <c r="E65" s="86" t="s">
        <v>8151</v>
      </c>
      <c r="F65" s="89" t="s">
        <v>7803</v>
      </c>
      <c r="G65" s="90">
        <v>557.70000000000005</v>
      </c>
      <c r="H65" s="75"/>
      <c r="I65" s="89" t="s">
        <v>7802</v>
      </c>
      <c r="J65" s="91">
        <v>25172901</v>
      </c>
      <c r="K65" s="91" t="s">
        <v>12462</v>
      </c>
      <c r="L65" s="86" t="str">
        <f t="shared" ref="L65:L78" si="2">CONCATENATE(A65,K65)</f>
        <v>005-0900-19.JPG</v>
      </c>
      <c r="M65" s="86" t="s">
        <v>12471</v>
      </c>
      <c r="N65" s="86" t="s">
        <v>963</v>
      </c>
    </row>
    <row r="66" spans="1:14" s="92" customFormat="1" ht="15.75" x14ac:dyDescent="0.25">
      <c r="A66" s="86" t="s">
        <v>8149</v>
      </c>
      <c r="B66" s="87" t="s">
        <v>1858</v>
      </c>
      <c r="C66" s="86" t="s">
        <v>8153</v>
      </c>
      <c r="D66" s="88" t="s">
        <v>14859</v>
      </c>
      <c r="E66" s="86" t="s">
        <v>8150</v>
      </c>
      <c r="F66" s="89" t="s">
        <v>7803</v>
      </c>
      <c r="G66" s="90">
        <v>557.70000000000005</v>
      </c>
      <c r="H66" s="75"/>
      <c r="I66" s="89" t="s">
        <v>7802</v>
      </c>
      <c r="J66" s="91">
        <v>25172901</v>
      </c>
      <c r="K66" s="91" t="s">
        <v>12462</v>
      </c>
      <c r="L66" s="86" t="str">
        <f t="shared" si="2"/>
        <v>005-0900-20.JPG</v>
      </c>
      <c r="M66" s="86" t="s">
        <v>12471</v>
      </c>
      <c r="N66" s="86" t="s">
        <v>963</v>
      </c>
    </row>
    <row r="67" spans="1:14" s="92" customFormat="1" ht="15.75" x14ac:dyDescent="0.25">
      <c r="A67" s="86" t="s">
        <v>1982</v>
      </c>
      <c r="B67" s="87" t="s">
        <v>1858</v>
      </c>
      <c r="C67" s="86" t="s">
        <v>1983</v>
      </c>
      <c r="D67" s="88" t="s">
        <v>14859</v>
      </c>
      <c r="E67" s="86" t="s">
        <v>1984</v>
      </c>
      <c r="F67" s="89" t="s">
        <v>10</v>
      </c>
      <c r="G67" s="90">
        <v>49.05</v>
      </c>
      <c r="H67" s="75"/>
      <c r="I67" s="89" t="s">
        <v>7799</v>
      </c>
      <c r="J67" s="91">
        <v>25172901</v>
      </c>
      <c r="K67" s="91" t="s">
        <v>12462</v>
      </c>
      <c r="L67" s="86" t="str">
        <f t="shared" si="2"/>
        <v>005-0911-01.JPG</v>
      </c>
      <c r="M67" s="86" t="s">
        <v>12471</v>
      </c>
      <c r="N67" s="86" t="s">
        <v>963</v>
      </c>
    </row>
    <row r="68" spans="1:14" s="92" customFormat="1" ht="15.75" x14ac:dyDescent="0.25">
      <c r="A68" s="86" t="s">
        <v>1996</v>
      </c>
      <c r="B68" s="87" t="s">
        <v>1858</v>
      </c>
      <c r="C68" s="86" t="s">
        <v>1997</v>
      </c>
      <c r="D68" s="88" t="s">
        <v>14859</v>
      </c>
      <c r="E68" s="86" t="s">
        <v>1998</v>
      </c>
      <c r="F68" s="89" t="s">
        <v>10</v>
      </c>
      <c r="G68" s="90">
        <v>26.18</v>
      </c>
      <c r="H68" s="75"/>
      <c r="I68" s="89" t="s">
        <v>7799</v>
      </c>
      <c r="J68" s="91">
        <v>25172901</v>
      </c>
      <c r="K68" s="91" t="s">
        <v>12462</v>
      </c>
      <c r="L68" s="86" t="str">
        <f t="shared" si="2"/>
        <v>005-0912-13.JPG</v>
      </c>
      <c r="M68" s="86" t="s">
        <v>12471</v>
      </c>
      <c r="N68" s="86" t="s">
        <v>963</v>
      </c>
    </row>
    <row r="69" spans="1:14" s="92" customFormat="1" ht="15.75" x14ac:dyDescent="0.25">
      <c r="A69" s="86" t="s">
        <v>1999</v>
      </c>
      <c r="B69" s="87" t="s">
        <v>1858</v>
      </c>
      <c r="C69" s="86" t="s">
        <v>2000</v>
      </c>
      <c r="D69" s="88" t="s">
        <v>14859</v>
      </c>
      <c r="E69" s="86" t="s">
        <v>2001</v>
      </c>
      <c r="F69" s="89" t="s">
        <v>10</v>
      </c>
      <c r="G69" s="90">
        <v>26.18</v>
      </c>
      <c r="H69" s="75"/>
      <c r="I69" s="89" t="s">
        <v>7799</v>
      </c>
      <c r="J69" s="91">
        <v>25172901</v>
      </c>
      <c r="K69" s="91" t="s">
        <v>12462</v>
      </c>
      <c r="L69" s="86" t="str">
        <f t="shared" si="2"/>
        <v>005-0912-14.JPG</v>
      </c>
      <c r="M69" s="86" t="s">
        <v>12471</v>
      </c>
      <c r="N69" s="86" t="s">
        <v>963</v>
      </c>
    </row>
    <row r="70" spans="1:14" s="92" customFormat="1" ht="15.75" x14ac:dyDescent="0.25">
      <c r="A70" s="86" t="s">
        <v>2002</v>
      </c>
      <c r="B70" s="87" t="s">
        <v>1858</v>
      </c>
      <c r="C70" s="86" t="s">
        <v>2003</v>
      </c>
      <c r="D70" s="88" t="s">
        <v>14859</v>
      </c>
      <c r="E70" s="86" t="s">
        <v>2004</v>
      </c>
      <c r="F70" s="89" t="s">
        <v>10</v>
      </c>
      <c r="G70" s="90">
        <v>26.18</v>
      </c>
      <c r="H70" s="75"/>
      <c r="I70" s="89" t="s">
        <v>7799</v>
      </c>
      <c r="J70" s="91">
        <v>25172901</v>
      </c>
      <c r="K70" s="91" t="s">
        <v>12462</v>
      </c>
      <c r="L70" s="86" t="str">
        <f t="shared" si="2"/>
        <v>005-0912-15.JPG</v>
      </c>
      <c r="M70" s="86" t="s">
        <v>12471</v>
      </c>
      <c r="N70" s="86" t="s">
        <v>963</v>
      </c>
    </row>
    <row r="71" spans="1:14" s="92" customFormat="1" ht="15.75" x14ac:dyDescent="0.25">
      <c r="A71" s="86" t="s">
        <v>2005</v>
      </c>
      <c r="B71" s="87" t="s">
        <v>1858</v>
      </c>
      <c r="C71" s="86" t="s">
        <v>2006</v>
      </c>
      <c r="D71" s="88" t="s">
        <v>14859</v>
      </c>
      <c r="E71" s="86" t="s">
        <v>2007</v>
      </c>
      <c r="F71" s="89" t="s">
        <v>10</v>
      </c>
      <c r="G71" s="90">
        <v>135</v>
      </c>
      <c r="H71" s="75"/>
      <c r="I71" s="89" t="s">
        <v>7799</v>
      </c>
      <c r="J71" s="91">
        <v>25172901</v>
      </c>
      <c r="K71" s="91" t="s">
        <v>12462</v>
      </c>
      <c r="L71" s="86" t="str">
        <f t="shared" si="2"/>
        <v>005-0912-16.JPG</v>
      </c>
      <c r="M71" s="86" t="s">
        <v>12471</v>
      </c>
      <c r="N71" s="86" t="s">
        <v>963</v>
      </c>
    </row>
    <row r="72" spans="1:14" s="92" customFormat="1" ht="15.75" x14ac:dyDescent="0.25">
      <c r="A72" s="86" t="s">
        <v>2008</v>
      </c>
      <c r="B72" s="87" t="s">
        <v>1858</v>
      </c>
      <c r="C72" s="86" t="s">
        <v>2009</v>
      </c>
      <c r="D72" s="88" t="s">
        <v>14859</v>
      </c>
      <c r="E72" s="86" t="s">
        <v>2010</v>
      </c>
      <c r="F72" s="89" t="s">
        <v>10</v>
      </c>
      <c r="G72" s="90">
        <v>135</v>
      </c>
      <c r="H72" s="75"/>
      <c r="I72" s="89" t="s">
        <v>7799</v>
      </c>
      <c r="J72" s="91">
        <v>25172901</v>
      </c>
      <c r="K72" s="91" t="s">
        <v>12462</v>
      </c>
      <c r="L72" s="86" t="str">
        <f t="shared" si="2"/>
        <v>005-0912-17.JPG</v>
      </c>
      <c r="M72" s="86" t="s">
        <v>12471</v>
      </c>
      <c r="N72" s="86" t="s">
        <v>963</v>
      </c>
    </row>
    <row r="73" spans="1:14" s="92" customFormat="1" ht="15.75" x14ac:dyDescent="0.25">
      <c r="A73" s="86" t="s">
        <v>2011</v>
      </c>
      <c r="B73" s="87" t="s">
        <v>1858</v>
      </c>
      <c r="C73" s="86" t="s">
        <v>2012</v>
      </c>
      <c r="D73" s="88" t="s">
        <v>14859</v>
      </c>
      <c r="E73" s="86" t="s">
        <v>2013</v>
      </c>
      <c r="F73" s="89" t="s">
        <v>10</v>
      </c>
      <c r="G73" s="90">
        <v>135</v>
      </c>
      <c r="H73" s="75"/>
      <c r="I73" s="89" t="s">
        <v>7799</v>
      </c>
      <c r="J73" s="91">
        <v>25172901</v>
      </c>
      <c r="K73" s="91" t="s">
        <v>12462</v>
      </c>
      <c r="L73" s="86" t="str">
        <f t="shared" si="2"/>
        <v>005-0912-18.JPG</v>
      </c>
      <c r="M73" s="86" t="s">
        <v>12471</v>
      </c>
      <c r="N73" s="86" t="s">
        <v>963</v>
      </c>
    </row>
    <row r="74" spans="1:14" s="92" customFormat="1" ht="15.75" x14ac:dyDescent="0.25">
      <c r="A74" s="86" t="s">
        <v>8142</v>
      </c>
      <c r="B74" s="87" t="s">
        <v>1858</v>
      </c>
      <c r="C74" s="86" t="s">
        <v>8146</v>
      </c>
      <c r="D74" s="88" t="s">
        <v>14859</v>
      </c>
      <c r="E74" s="86" t="s">
        <v>8144</v>
      </c>
      <c r="F74" s="89" t="s">
        <v>7803</v>
      </c>
      <c r="G74" s="90">
        <v>470</v>
      </c>
      <c r="H74" s="75"/>
      <c r="I74" s="89" t="s">
        <v>7802</v>
      </c>
      <c r="J74" s="91">
        <v>25172901</v>
      </c>
      <c r="K74" s="91" t="s">
        <v>12462</v>
      </c>
      <c r="L74" s="86" t="str">
        <f t="shared" si="2"/>
        <v>005-0912-19.JPG</v>
      </c>
      <c r="M74" s="86" t="s">
        <v>12471</v>
      </c>
      <c r="N74" s="86" t="s">
        <v>963</v>
      </c>
    </row>
    <row r="75" spans="1:14" s="92" customFormat="1" ht="15.75" x14ac:dyDescent="0.25">
      <c r="A75" s="86" t="s">
        <v>8143</v>
      </c>
      <c r="B75" s="87" t="s">
        <v>1858</v>
      </c>
      <c r="C75" s="86" t="s">
        <v>8147</v>
      </c>
      <c r="D75" s="88" t="s">
        <v>14859</v>
      </c>
      <c r="E75" s="86" t="s">
        <v>8145</v>
      </c>
      <c r="F75" s="89" t="s">
        <v>7803</v>
      </c>
      <c r="G75" s="90">
        <v>470</v>
      </c>
      <c r="H75" s="75"/>
      <c r="I75" s="89" t="s">
        <v>7802</v>
      </c>
      <c r="J75" s="91">
        <v>25172901</v>
      </c>
      <c r="K75" s="91" t="s">
        <v>12462</v>
      </c>
      <c r="L75" s="86" t="str">
        <f t="shared" si="2"/>
        <v>005-0912-20.JPG</v>
      </c>
      <c r="M75" s="86" t="s">
        <v>12471</v>
      </c>
      <c r="N75" s="86" t="s">
        <v>963</v>
      </c>
    </row>
    <row r="76" spans="1:14" s="92" customFormat="1" ht="15.75" x14ac:dyDescent="0.25">
      <c r="A76" s="86" t="s">
        <v>2040</v>
      </c>
      <c r="B76" s="87" t="s">
        <v>2015</v>
      </c>
      <c r="C76" s="86" t="s">
        <v>2041</v>
      </c>
      <c r="D76" s="88" t="s">
        <v>14859</v>
      </c>
      <c r="E76" s="86" t="s">
        <v>2042</v>
      </c>
      <c r="F76" s="89" t="s">
        <v>10</v>
      </c>
      <c r="G76" s="90">
        <v>215.74</v>
      </c>
      <c r="H76" s="75"/>
      <c r="I76" s="89" t="s">
        <v>7799</v>
      </c>
      <c r="J76" s="91">
        <v>25172901</v>
      </c>
      <c r="K76" s="91" t="s">
        <v>12462</v>
      </c>
      <c r="L76" s="86" t="str">
        <f t="shared" si="2"/>
        <v>006-0103-03.JPG</v>
      </c>
      <c r="M76" s="86" t="s">
        <v>12471</v>
      </c>
      <c r="N76" s="86" t="s">
        <v>381</v>
      </c>
    </row>
    <row r="77" spans="1:14" s="92" customFormat="1" ht="15.75" x14ac:dyDescent="0.25">
      <c r="A77" s="86" t="s">
        <v>2043</v>
      </c>
      <c r="B77" s="87" t="s">
        <v>2015</v>
      </c>
      <c r="C77" s="86" t="s">
        <v>2044</v>
      </c>
      <c r="D77" s="88" t="s">
        <v>14859</v>
      </c>
      <c r="E77" s="86" t="s">
        <v>2045</v>
      </c>
      <c r="F77" s="89" t="s">
        <v>10</v>
      </c>
      <c r="G77" s="90">
        <v>215.74</v>
      </c>
      <c r="H77" s="75"/>
      <c r="I77" s="89" t="s">
        <v>7799</v>
      </c>
      <c r="J77" s="91">
        <v>25172901</v>
      </c>
      <c r="K77" s="91" t="s">
        <v>12462</v>
      </c>
      <c r="L77" s="86" t="str">
        <f t="shared" si="2"/>
        <v>006-0103-04.JPG</v>
      </c>
      <c r="M77" s="86" t="s">
        <v>12471</v>
      </c>
      <c r="N77" s="86" t="s">
        <v>381</v>
      </c>
    </row>
    <row r="78" spans="1:14" s="92" customFormat="1" ht="15.75" x14ac:dyDescent="0.25">
      <c r="A78" s="86" t="s">
        <v>2126</v>
      </c>
      <c r="B78" s="87" t="s">
        <v>2104</v>
      </c>
      <c r="C78" s="86" t="s">
        <v>2127</v>
      </c>
      <c r="D78" s="88" t="s">
        <v>14859</v>
      </c>
      <c r="E78" s="86" t="s">
        <v>2128</v>
      </c>
      <c r="F78" s="89" t="s">
        <v>10</v>
      </c>
      <c r="G78" s="90">
        <v>95</v>
      </c>
      <c r="H78" s="75"/>
      <c r="I78" s="89" t="s">
        <v>7799</v>
      </c>
      <c r="J78" s="91">
        <v>25172901</v>
      </c>
      <c r="K78" s="91" t="s">
        <v>12462</v>
      </c>
      <c r="L78" s="86" t="str">
        <f t="shared" si="2"/>
        <v>006-0403-06.JPG</v>
      </c>
      <c r="M78" s="86" t="s">
        <v>12471</v>
      </c>
      <c r="N78" s="86" t="s">
        <v>754</v>
      </c>
    </row>
    <row r="79" spans="1:14" s="92" customFormat="1" ht="15.75" x14ac:dyDescent="0.25">
      <c r="A79" s="86" t="s">
        <v>2136</v>
      </c>
      <c r="B79" s="87" t="s">
        <v>2132</v>
      </c>
      <c r="C79" s="86" t="s">
        <v>2137</v>
      </c>
      <c r="D79" s="88" t="s">
        <v>14859</v>
      </c>
      <c r="E79" s="86" t="s">
        <v>2138</v>
      </c>
      <c r="F79" s="89" t="s">
        <v>10</v>
      </c>
      <c r="G79" s="90">
        <v>328.21250000000009</v>
      </c>
      <c r="H79" s="75"/>
      <c r="I79" s="89" t="s">
        <v>7799</v>
      </c>
      <c r="J79" s="91">
        <v>25172901</v>
      </c>
      <c r="K79" s="91" t="s">
        <v>12462</v>
      </c>
      <c r="L79" s="86" t="str">
        <f>CONCATENATE(A79,K79)</f>
        <v>006-0501-11.JPG</v>
      </c>
      <c r="M79" s="86" t="s">
        <v>12471</v>
      </c>
      <c r="N79" s="86" t="s">
        <v>961</v>
      </c>
    </row>
    <row r="80" spans="1:14" s="92" customFormat="1" ht="15.75" x14ac:dyDescent="0.25">
      <c r="A80" s="86" t="s">
        <v>2139</v>
      </c>
      <c r="B80" s="87" t="s">
        <v>2132</v>
      </c>
      <c r="C80" s="86" t="s">
        <v>2140</v>
      </c>
      <c r="D80" s="88" t="s">
        <v>14859</v>
      </c>
      <c r="E80" s="86" t="s">
        <v>2141</v>
      </c>
      <c r="F80" s="89" t="s">
        <v>10</v>
      </c>
      <c r="G80" s="90">
        <v>328.21250000000009</v>
      </c>
      <c r="H80" s="75"/>
      <c r="I80" s="89" t="s">
        <v>7799</v>
      </c>
      <c r="J80" s="91">
        <v>25172901</v>
      </c>
      <c r="K80" s="91" t="s">
        <v>12462</v>
      </c>
      <c r="L80" s="86" t="str">
        <f>CONCATENATE(A80,K80)</f>
        <v>006-0501-12.JPG</v>
      </c>
      <c r="M80" s="86" t="s">
        <v>12471</v>
      </c>
      <c r="N80" s="86" t="s">
        <v>961</v>
      </c>
    </row>
    <row r="81" spans="1:14" s="92" customFormat="1" ht="15.75" x14ac:dyDescent="0.25">
      <c r="A81" s="86" t="s">
        <v>2143</v>
      </c>
      <c r="B81" s="87" t="s">
        <v>2142</v>
      </c>
      <c r="C81" s="86" t="s">
        <v>2144</v>
      </c>
      <c r="D81" s="88" t="s">
        <v>14859</v>
      </c>
      <c r="E81" s="86" t="s">
        <v>2145</v>
      </c>
      <c r="F81" s="89" t="s">
        <v>10</v>
      </c>
      <c r="G81" s="90">
        <v>35</v>
      </c>
      <c r="H81" s="75"/>
      <c r="I81" s="89" t="s">
        <v>7799</v>
      </c>
      <c r="J81" s="91">
        <v>25172901</v>
      </c>
      <c r="K81" s="91" t="s">
        <v>12462</v>
      </c>
      <c r="L81" s="86" t="str">
        <f t="shared" ref="L81:L91" si="3">CONCATENATE(A81,K81)</f>
        <v>006-0700-01.JPG</v>
      </c>
      <c r="M81" s="86" t="s">
        <v>12471</v>
      </c>
      <c r="N81" s="86" t="s">
        <v>963</v>
      </c>
    </row>
    <row r="82" spans="1:14" s="92" customFormat="1" ht="15.75" x14ac:dyDescent="0.25">
      <c r="A82" s="86" t="s">
        <v>2146</v>
      </c>
      <c r="B82" s="87" t="s">
        <v>2142</v>
      </c>
      <c r="C82" s="86" t="s">
        <v>2147</v>
      </c>
      <c r="D82" s="88" t="s">
        <v>14859</v>
      </c>
      <c r="E82" s="86" t="s">
        <v>2148</v>
      </c>
      <c r="F82" s="89" t="s">
        <v>10</v>
      </c>
      <c r="G82" s="90">
        <v>35</v>
      </c>
      <c r="H82" s="75"/>
      <c r="I82" s="89" t="s">
        <v>7799</v>
      </c>
      <c r="J82" s="91">
        <v>25172901</v>
      </c>
      <c r="K82" s="91" t="s">
        <v>12462</v>
      </c>
      <c r="L82" s="86" t="str">
        <f t="shared" si="3"/>
        <v>006-0700-02.JPG</v>
      </c>
      <c r="M82" s="86" t="s">
        <v>12471</v>
      </c>
      <c r="N82" s="86" t="s">
        <v>963</v>
      </c>
    </row>
    <row r="83" spans="1:14" s="92" customFormat="1" ht="15.75" x14ac:dyDescent="0.25">
      <c r="A83" s="86" t="s">
        <v>2390</v>
      </c>
      <c r="B83" s="87" t="s">
        <v>2379</v>
      </c>
      <c r="C83" s="86" t="s">
        <v>2391</v>
      </c>
      <c r="D83" s="88" t="s">
        <v>14859</v>
      </c>
      <c r="E83" s="86" t="s">
        <v>2392</v>
      </c>
      <c r="F83" s="89" t="s">
        <v>10</v>
      </c>
      <c r="G83" s="90">
        <v>400</v>
      </c>
      <c r="H83" s="75"/>
      <c r="I83" s="89" t="s">
        <v>7799</v>
      </c>
      <c r="J83" s="91">
        <v>25172600</v>
      </c>
      <c r="K83" s="91" t="s">
        <v>12462</v>
      </c>
      <c r="L83" s="86" t="str">
        <f t="shared" si="3"/>
        <v>008-0704-00.JPG</v>
      </c>
      <c r="M83" s="86" t="s">
        <v>12474</v>
      </c>
      <c r="N83" s="86" t="s">
        <v>963</v>
      </c>
    </row>
    <row r="84" spans="1:14" s="92" customFormat="1" ht="15.75" x14ac:dyDescent="0.25">
      <c r="A84" s="86" t="s">
        <v>2393</v>
      </c>
      <c r="B84" s="87" t="s">
        <v>2379</v>
      </c>
      <c r="C84" s="86" t="s">
        <v>2394</v>
      </c>
      <c r="D84" s="88" t="s">
        <v>14859</v>
      </c>
      <c r="E84" s="86" t="s">
        <v>2395</v>
      </c>
      <c r="F84" s="89" t="s">
        <v>10</v>
      </c>
      <c r="G84" s="90">
        <v>971.3</v>
      </c>
      <c r="H84" s="75"/>
      <c r="I84" s="89" t="s">
        <v>7799</v>
      </c>
      <c r="J84" s="91">
        <v>25172600</v>
      </c>
      <c r="K84" s="91" t="s">
        <v>12462</v>
      </c>
      <c r="L84" s="86" t="str">
        <f t="shared" si="3"/>
        <v>008-0704-01.JPG</v>
      </c>
      <c r="M84" s="86" t="s">
        <v>12474</v>
      </c>
      <c r="N84" s="86" t="s">
        <v>963</v>
      </c>
    </row>
    <row r="85" spans="1:14" s="92" customFormat="1" ht="15.75" x14ac:dyDescent="0.25">
      <c r="A85" s="86" t="s">
        <v>2435</v>
      </c>
      <c r="B85" s="87" t="s">
        <v>2430</v>
      </c>
      <c r="C85" s="86" t="s">
        <v>2436</v>
      </c>
      <c r="D85" s="88" t="s">
        <v>14859</v>
      </c>
      <c r="E85" s="86" t="s">
        <v>2437</v>
      </c>
      <c r="F85" s="89" t="s">
        <v>10</v>
      </c>
      <c r="G85" s="90">
        <v>52</v>
      </c>
      <c r="H85" s="75"/>
      <c r="I85" s="89" t="s">
        <v>7799</v>
      </c>
      <c r="J85" s="91">
        <v>25172600</v>
      </c>
      <c r="K85" s="91" t="s">
        <v>12462</v>
      </c>
      <c r="L85" s="86" t="str">
        <f t="shared" si="3"/>
        <v>008-1700-03.JPG</v>
      </c>
      <c r="M85" s="86" t="s">
        <v>12474</v>
      </c>
      <c r="N85" s="86" t="s">
        <v>2451</v>
      </c>
    </row>
    <row r="86" spans="1:14" s="92" customFormat="1" ht="15.75" x14ac:dyDescent="0.25">
      <c r="A86" s="86" t="s">
        <v>2448</v>
      </c>
      <c r="B86" s="87" t="s">
        <v>2447</v>
      </c>
      <c r="C86" s="86" t="s">
        <v>2449</v>
      </c>
      <c r="D86" s="88" t="s">
        <v>14859</v>
      </c>
      <c r="E86" s="86" t="s">
        <v>2450</v>
      </c>
      <c r="F86" s="89" t="s">
        <v>10</v>
      </c>
      <c r="G86" s="90">
        <v>45</v>
      </c>
      <c r="H86" s="75"/>
      <c r="I86" s="89" t="s">
        <v>7799</v>
      </c>
      <c r="J86" s="91">
        <v>25172600</v>
      </c>
      <c r="K86" s="91" t="s">
        <v>12462</v>
      </c>
      <c r="L86" s="86" t="str">
        <f t="shared" si="3"/>
        <v>008-1801-01.JPG</v>
      </c>
      <c r="M86" s="86" t="s">
        <v>12474</v>
      </c>
      <c r="N86" s="86" t="s">
        <v>12475</v>
      </c>
    </row>
    <row r="87" spans="1:14" s="92" customFormat="1" ht="15.75" x14ac:dyDescent="0.25">
      <c r="A87" s="86" t="s">
        <v>2458</v>
      </c>
      <c r="B87" s="87" t="s">
        <v>2457</v>
      </c>
      <c r="C87" s="86" t="s">
        <v>2459</v>
      </c>
      <c r="D87" s="88" t="s">
        <v>14859</v>
      </c>
      <c r="E87" s="86" t="s">
        <v>2460</v>
      </c>
      <c r="F87" s="89" t="s">
        <v>10</v>
      </c>
      <c r="G87" s="90">
        <v>100</v>
      </c>
      <c r="H87" s="75"/>
      <c r="I87" s="89" t="s">
        <v>7799</v>
      </c>
      <c r="J87" s="91">
        <v>25172901</v>
      </c>
      <c r="K87" s="91" t="s">
        <v>12462</v>
      </c>
      <c r="L87" s="86" t="str">
        <f t="shared" si="3"/>
        <v>009-0108-02.JPG</v>
      </c>
      <c r="M87" s="86" t="s">
        <v>2451</v>
      </c>
      <c r="N87" s="86" t="s">
        <v>193</v>
      </c>
    </row>
    <row r="88" spans="1:14" s="92" customFormat="1" ht="15.75" x14ac:dyDescent="0.25">
      <c r="A88" s="86" t="s">
        <v>2500</v>
      </c>
      <c r="B88" s="87" t="s">
        <v>2489</v>
      </c>
      <c r="C88" s="86" t="s">
        <v>2501</v>
      </c>
      <c r="D88" s="88" t="s">
        <v>14859</v>
      </c>
      <c r="E88" s="86" t="s">
        <v>2502</v>
      </c>
      <c r="F88" s="89" t="s">
        <v>10</v>
      </c>
      <c r="G88" s="90">
        <v>217.71</v>
      </c>
      <c r="H88" s="75"/>
      <c r="I88" s="89" t="s">
        <v>7799</v>
      </c>
      <c r="J88" s="91">
        <v>25172901</v>
      </c>
      <c r="K88" s="91" t="s">
        <v>12462</v>
      </c>
      <c r="L88" s="86" t="str">
        <f t="shared" si="3"/>
        <v>009-1006-00.JPG</v>
      </c>
      <c r="M88" s="86" t="s">
        <v>2451</v>
      </c>
      <c r="N88" s="86" t="s">
        <v>222</v>
      </c>
    </row>
    <row r="89" spans="1:14" s="92" customFormat="1" ht="15.75" x14ac:dyDescent="0.25">
      <c r="A89" s="86" t="s">
        <v>2564</v>
      </c>
      <c r="B89" s="87" t="s">
        <v>2515</v>
      </c>
      <c r="C89" s="86" t="s">
        <v>2565</v>
      </c>
      <c r="D89" s="88" t="s">
        <v>14859</v>
      </c>
      <c r="E89" s="86" t="s">
        <v>2566</v>
      </c>
      <c r="F89" s="89" t="s">
        <v>10</v>
      </c>
      <c r="G89" s="90">
        <v>126</v>
      </c>
      <c r="H89" s="75"/>
      <c r="I89" s="89" t="s">
        <v>7799</v>
      </c>
      <c r="J89" s="91">
        <v>25172901</v>
      </c>
      <c r="K89" s="91" t="s">
        <v>12462</v>
      </c>
      <c r="L89" s="86" t="str">
        <f t="shared" si="3"/>
        <v>009-2501-02.JPG</v>
      </c>
      <c r="M89" s="86" t="s">
        <v>2451</v>
      </c>
      <c r="N89" s="86" t="s">
        <v>227</v>
      </c>
    </row>
    <row r="90" spans="1:14" s="92" customFormat="1" ht="15.75" x14ac:dyDescent="0.25">
      <c r="A90" s="86" t="s">
        <v>2618</v>
      </c>
      <c r="B90" s="87" t="s">
        <v>2616</v>
      </c>
      <c r="C90" s="86" t="s">
        <v>2619</v>
      </c>
      <c r="D90" s="88" t="s">
        <v>14859</v>
      </c>
      <c r="E90" s="86" t="s">
        <v>2620</v>
      </c>
      <c r="F90" s="89" t="s">
        <v>10</v>
      </c>
      <c r="G90" s="90">
        <v>29.8</v>
      </c>
      <c r="H90" s="75"/>
      <c r="I90" s="89" t="s">
        <v>7799</v>
      </c>
      <c r="J90" s="91">
        <v>25172901</v>
      </c>
      <c r="K90" s="91" t="s">
        <v>12462</v>
      </c>
      <c r="L90" s="86" t="str">
        <f t="shared" si="3"/>
        <v>009-5002-02.JPG</v>
      </c>
      <c r="M90" s="86" t="s">
        <v>2451</v>
      </c>
      <c r="N90" s="86" t="s">
        <v>12476</v>
      </c>
    </row>
    <row r="91" spans="1:14" s="92" customFormat="1" ht="15.75" x14ac:dyDescent="0.25">
      <c r="A91" s="86" t="s">
        <v>2630</v>
      </c>
      <c r="B91" s="87" t="s">
        <v>2616</v>
      </c>
      <c r="C91" s="86" t="s">
        <v>2631</v>
      </c>
      <c r="D91" s="88" t="s">
        <v>14859</v>
      </c>
      <c r="E91" s="86" t="s">
        <v>2632</v>
      </c>
      <c r="F91" s="89" t="s">
        <v>10</v>
      </c>
      <c r="G91" s="90">
        <v>26</v>
      </c>
      <c r="H91" s="75"/>
      <c r="I91" s="89" t="s">
        <v>7799</v>
      </c>
      <c r="J91" s="91">
        <v>25172901</v>
      </c>
      <c r="K91" s="91" t="s">
        <v>12462</v>
      </c>
      <c r="L91" s="86" t="str">
        <f t="shared" si="3"/>
        <v>009-5008-02.JPG</v>
      </c>
      <c r="M91" s="86" t="s">
        <v>2451</v>
      </c>
      <c r="N91" s="86" t="s">
        <v>12476</v>
      </c>
    </row>
    <row r="92" spans="1:14" s="92" customFormat="1" ht="15.75" x14ac:dyDescent="0.25">
      <c r="A92" s="86" t="s">
        <v>2633</v>
      </c>
      <c r="B92" s="87" t="s">
        <v>11821</v>
      </c>
      <c r="C92" s="86" t="s">
        <v>2634</v>
      </c>
      <c r="D92" s="88" t="s">
        <v>14859</v>
      </c>
      <c r="E92" s="86" t="s">
        <v>11820</v>
      </c>
      <c r="F92" s="89" t="s">
        <v>10</v>
      </c>
      <c r="G92" s="90">
        <v>275</v>
      </c>
      <c r="H92" s="75"/>
      <c r="I92" s="89" t="s">
        <v>7799</v>
      </c>
      <c r="J92" s="91">
        <v>25172901</v>
      </c>
      <c r="K92" s="91" t="s">
        <v>12462</v>
      </c>
      <c r="L92" s="86" t="str">
        <f t="shared" ref="L92:L109" si="4">CONCATENATE(A92,K92)</f>
        <v>009-6004-01.JPG</v>
      </c>
      <c r="M92" s="86" t="s">
        <v>2451</v>
      </c>
      <c r="N92" s="86" t="s">
        <v>11813</v>
      </c>
    </row>
    <row r="93" spans="1:14" s="92" customFormat="1" ht="15.75" x14ac:dyDescent="0.25">
      <c r="A93" s="86" t="s">
        <v>2635</v>
      </c>
      <c r="B93" s="87" t="s">
        <v>11821</v>
      </c>
      <c r="C93" s="86" t="s">
        <v>2636</v>
      </c>
      <c r="D93" s="88" t="s">
        <v>14859</v>
      </c>
      <c r="E93" s="86" t="s">
        <v>11817</v>
      </c>
      <c r="F93" s="89" t="s">
        <v>10</v>
      </c>
      <c r="G93" s="90">
        <v>98.79</v>
      </c>
      <c r="H93" s="75"/>
      <c r="I93" s="89" t="s">
        <v>7799</v>
      </c>
      <c r="J93" s="91">
        <v>25172901</v>
      </c>
      <c r="K93" s="91" t="s">
        <v>12462</v>
      </c>
      <c r="L93" s="86" t="str">
        <f t="shared" si="4"/>
        <v>009-6006-01.JPG</v>
      </c>
      <c r="M93" s="86" t="s">
        <v>2451</v>
      </c>
      <c r="N93" s="86" t="s">
        <v>11813</v>
      </c>
    </row>
    <row r="94" spans="1:14" s="92" customFormat="1" ht="15.75" x14ac:dyDescent="0.25">
      <c r="A94" s="86" t="s">
        <v>2637</v>
      </c>
      <c r="B94" s="87" t="s">
        <v>11821</v>
      </c>
      <c r="C94" s="86" t="s">
        <v>2638</v>
      </c>
      <c r="D94" s="88" t="s">
        <v>14859</v>
      </c>
      <c r="E94" s="86" t="s">
        <v>11818</v>
      </c>
      <c r="F94" s="89" t="s">
        <v>10</v>
      </c>
      <c r="G94" s="90">
        <v>98.79</v>
      </c>
      <c r="H94" s="75"/>
      <c r="I94" s="89" t="s">
        <v>7799</v>
      </c>
      <c r="J94" s="91">
        <v>25172901</v>
      </c>
      <c r="K94" s="91" t="s">
        <v>12462</v>
      </c>
      <c r="L94" s="86" t="str">
        <f t="shared" si="4"/>
        <v>009-6006-02.JPG</v>
      </c>
      <c r="M94" s="86" t="s">
        <v>2451</v>
      </c>
      <c r="N94" s="86" t="s">
        <v>11813</v>
      </c>
    </row>
    <row r="95" spans="1:14" s="92" customFormat="1" ht="15.75" x14ac:dyDescent="0.25">
      <c r="A95" s="86" t="s">
        <v>2639</v>
      </c>
      <c r="B95" s="87" t="s">
        <v>11821</v>
      </c>
      <c r="C95" s="86" t="s">
        <v>2640</v>
      </c>
      <c r="D95" s="88" t="s">
        <v>14859</v>
      </c>
      <c r="E95" s="86" t="s">
        <v>11819</v>
      </c>
      <c r="F95" s="89" t="s">
        <v>10</v>
      </c>
      <c r="G95" s="90">
        <v>250.91</v>
      </c>
      <c r="H95" s="75"/>
      <c r="I95" s="89" t="s">
        <v>7799</v>
      </c>
      <c r="J95" s="91">
        <v>25172901</v>
      </c>
      <c r="K95" s="91" t="s">
        <v>12462</v>
      </c>
      <c r="L95" s="86" t="str">
        <f t="shared" si="4"/>
        <v>009-6011-00.JPG</v>
      </c>
      <c r="M95" s="86" t="s">
        <v>2451</v>
      </c>
      <c r="N95" s="86" t="s">
        <v>11813</v>
      </c>
    </row>
    <row r="96" spans="1:14" s="92" customFormat="1" ht="15.75" x14ac:dyDescent="0.25">
      <c r="A96" s="86" t="s">
        <v>2765</v>
      </c>
      <c r="B96" s="87" t="s">
        <v>2764</v>
      </c>
      <c r="C96" s="86" t="s">
        <v>2766</v>
      </c>
      <c r="D96" s="88" t="s">
        <v>14859</v>
      </c>
      <c r="E96" s="86" t="s">
        <v>2767</v>
      </c>
      <c r="F96" s="89" t="s">
        <v>2425</v>
      </c>
      <c r="G96" s="90">
        <v>272.66000000000003</v>
      </c>
      <c r="H96" s="75"/>
      <c r="I96" s="89" t="s">
        <v>7800</v>
      </c>
      <c r="J96" s="91">
        <v>39121409</v>
      </c>
      <c r="K96" s="91" t="s">
        <v>12462</v>
      </c>
      <c r="L96" s="86" t="str">
        <f t="shared" si="4"/>
        <v>011-0501-00.JPG</v>
      </c>
      <c r="M96" s="86" t="s">
        <v>12478</v>
      </c>
      <c r="N96" s="86" t="s">
        <v>963</v>
      </c>
    </row>
    <row r="97" spans="1:14" s="92" customFormat="1" ht="15.75" x14ac:dyDescent="0.25">
      <c r="A97" s="86" t="s">
        <v>2975</v>
      </c>
      <c r="B97" s="87" t="s">
        <v>2970</v>
      </c>
      <c r="C97" s="86" t="s">
        <v>2976</v>
      </c>
      <c r="D97" s="88" t="s">
        <v>14859</v>
      </c>
      <c r="E97" s="86" t="s">
        <v>2977</v>
      </c>
      <c r="F97" s="89" t="s">
        <v>7803</v>
      </c>
      <c r="G97" s="90">
        <v>562</v>
      </c>
      <c r="H97" s="75"/>
      <c r="I97" s="89" t="s">
        <v>7802</v>
      </c>
      <c r="J97" s="91">
        <v>25172604</v>
      </c>
      <c r="K97" s="91" t="s">
        <v>12462</v>
      </c>
      <c r="L97" s="86" t="str">
        <f t="shared" si="4"/>
        <v>016-0301-03.JPG</v>
      </c>
      <c r="M97" s="86" t="s">
        <v>12538</v>
      </c>
      <c r="N97" s="86" t="s">
        <v>754</v>
      </c>
    </row>
    <row r="98" spans="1:14" s="92" customFormat="1" ht="15.75" x14ac:dyDescent="0.25">
      <c r="A98" s="86" t="s">
        <v>3032</v>
      </c>
      <c r="B98" s="87" t="s">
        <v>3031</v>
      </c>
      <c r="C98" s="86" t="s">
        <v>3033</v>
      </c>
      <c r="D98" s="88" t="s">
        <v>14859</v>
      </c>
      <c r="E98" s="86" t="s">
        <v>3034</v>
      </c>
      <c r="F98" s="89" t="s">
        <v>10</v>
      </c>
      <c r="G98" s="90">
        <v>83.9</v>
      </c>
      <c r="H98" s="75"/>
      <c r="I98" s="89" t="s">
        <v>7799</v>
      </c>
      <c r="J98" s="91">
        <v>25171900</v>
      </c>
      <c r="K98" s="91" t="s">
        <v>12462</v>
      </c>
      <c r="L98" s="86" t="str">
        <f t="shared" si="4"/>
        <v>019-0400-01.JPG</v>
      </c>
      <c r="M98" s="86" t="s">
        <v>12561</v>
      </c>
      <c r="N98" s="86" t="s">
        <v>588</v>
      </c>
    </row>
    <row r="99" spans="1:14" s="92" customFormat="1" ht="15.75" x14ac:dyDescent="0.25">
      <c r="A99" s="86" t="s">
        <v>3035</v>
      </c>
      <c r="B99" s="87" t="s">
        <v>3031</v>
      </c>
      <c r="C99" s="86" t="s">
        <v>3036</v>
      </c>
      <c r="D99" s="88" t="s">
        <v>14859</v>
      </c>
      <c r="E99" s="86" t="s">
        <v>3037</v>
      </c>
      <c r="F99" s="89" t="s">
        <v>10</v>
      </c>
      <c r="G99" s="90">
        <v>83.9</v>
      </c>
      <c r="H99" s="75"/>
      <c r="I99" s="89" t="s">
        <v>7799</v>
      </c>
      <c r="J99" s="91">
        <v>25171900</v>
      </c>
      <c r="K99" s="91" t="s">
        <v>12462</v>
      </c>
      <c r="L99" s="86" t="str">
        <f t="shared" si="4"/>
        <v>019-0400-03.JPG</v>
      </c>
      <c r="M99" s="86" t="s">
        <v>12561</v>
      </c>
      <c r="N99" s="86" t="s">
        <v>588</v>
      </c>
    </row>
    <row r="100" spans="1:14" s="92" customFormat="1" ht="15.75" x14ac:dyDescent="0.25">
      <c r="A100" s="86" t="s">
        <v>3905</v>
      </c>
      <c r="B100" s="87" t="s">
        <v>3904</v>
      </c>
      <c r="C100" s="86" t="s">
        <v>3906</v>
      </c>
      <c r="D100" s="88" t="s">
        <v>14859</v>
      </c>
      <c r="E100" s="86" t="s">
        <v>7827</v>
      </c>
      <c r="F100" s="89" t="s">
        <v>7803</v>
      </c>
      <c r="G100" s="90">
        <v>386.02</v>
      </c>
      <c r="H100" s="75"/>
      <c r="I100" s="89" t="s">
        <v>7802</v>
      </c>
      <c r="J100" s="91">
        <v>25174418</v>
      </c>
      <c r="K100" s="91" t="s">
        <v>12462</v>
      </c>
      <c r="L100" s="86" t="str">
        <f t="shared" si="4"/>
        <v>036-0100-03.JPG</v>
      </c>
      <c r="M100" s="86"/>
      <c r="N100" s="86"/>
    </row>
    <row r="101" spans="1:14" s="92" customFormat="1" ht="15.75" x14ac:dyDescent="0.25">
      <c r="A101" s="86" t="s">
        <v>3913</v>
      </c>
      <c r="B101" s="87" t="s">
        <v>3904</v>
      </c>
      <c r="C101" s="86" t="s">
        <v>3914</v>
      </c>
      <c r="D101" s="88" t="s">
        <v>14859</v>
      </c>
      <c r="E101" s="86" t="s">
        <v>8071</v>
      </c>
      <c r="F101" s="89" t="s">
        <v>7803</v>
      </c>
      <c r="G101" s="90">
        <v>494.97</v>
      </c>
      <c r="H101" s="75"/>
      <c r="I101" s="89" t="s">
        <v>7802</v>
      </c>
      <c r="J101" s="91">
        <v>25174418</v>
      </c>
      <c r="K101" s="91" t="s">
        <v>12462</v>
      </c>
      <c r="L101" s="86" t="str">
        <f t="shared" si="4"/>
        <v>036-0103-01.JPG</v>
      </c>
      <c r="M101" s="86"/>
      <c r="N101" s="86"/>
    </row>
    <row r="102" spans="1:14" s="92" customFormat="1" ht="15.75" x14ac:dyDescent="0.25">
      <c r="A102" s="86" t="s">
        <v>3915</v>
      </c>
      <c r="B102" s="87" t="s">
        <v>3904</v>
      </c>
      <c r="C102" s="86" t="s">
        <v>3916</v>
      </c>
      <c r="D102" s="88" t="s">
        <v>14859</v>
      </c>
      <c r="E102" s="86" t="s">
        <v>8072</v>
      </c>
      <c r="F102" s="89" t="s">
        <v>7803</v>
      </c>
      <c r="G102" s="90">
        <v>455</v>
      </c>
      <c r="H102" s="75"/>
      <c r="I102" s="89" t="s">
        <v>7802</v>
      </c>
      <c r="J102" s="91">
        <v>25174418</v>
      </c>
      <c r="K102" s="91" t="s">
        <v>12462</v>
      </c>
      <c r="L102" s="86" t="str">
        <f t="shared" si="4"/>
        <v>036-0104-01.JPG</v>
      </c>
      <c r="M102" s="86"/>
      <c r="N102" s="86"/>
    </row>
    <row r="103" spans="1:14" s="92" customFormat="1" ht="15.75" x14ac:dyDescent="0.25">
      <c r="A103" s="86" t="s">
        <v>3919</v>
      </c>
      <c r="B103" s="87" t="s">
        <v>3904</v>
      </c>
      <c r="C103" s="86" t="s">
        <v>3920</v>
      </c>
      <c r="D103" s="88" t="s">
        <v>14859</v>
      </c>
      <c r="E103" s="86" t="s">
        <v>8075</v>
      </c>
      <c r="F103" s="89" t="s">
        <v>7803</v>
      </c>
      <c r="G103" s="90">
        <v>535</v>
      </c>
      <c r="H103" s="75"/>
      <c r="I103" s="89" t="s">
        <v>7802</v>
      </c>
      <c r="J103" s="91">
        <v>25174418</v>
      </c>
      <c r="K103" s="91" t="s">
        <v>12462</v>
      </c>
      <c r="L103" s="86" t="str">
        <f t="shared" si="4"/>
        <v>036-0105-01.JPG</v>
      </c>
      <c r="M103" s="86"/>
      <c r="N103" s="86"/>
    </row>
    <row r="104" spans="1:14" s="92" customFormat="1" ht="15.75" x14ac:dyDescent="0.25">
      <c r="A104" s="86" t="s">
        <v>3921</v>
      </c>
      <c r="B104" s="87" t="s">
        <v>3904</v>
      </c>
      <c r="C104" s="86" t="s">
        <v>3922</v>
      </c>
      <c r="D104" s="88" t="s">
        <v>14859</v>
      </c>
      <c r="E104" s="86" t="s">
        <v>8076</v>
      </c>
      <c r="F104" s="89" t="s">
        <v>7803</v>
      </c>
      <c r="G104" s="90">
        <v>535</v>
      </c>
      <c r="H104" s="75"/>
      <c r="I104" s="89" t="s">
        <v>7802</v>
      </c>
      <c r="J104" s="91">
        <v>25174418</v>
      </c>
      <c r="K104" s="91" t="s">
        <v>12462</v>
      </c>
      <c r="L104" s="86" t="str">
        <f t="shared" si="4"/>
        <v>036-0105-02.JPG</v>
      </c>
      <c r="M104" s="86"/>
      <c r="N104" s="86"/>
    </row>
    <row r="105" spans="1:14" s="92" customFormat="1" ht="15.75" x14ac:dyDescent="0.25">
      <c r="A105" s="86" t="s">
        <v>3923</v>
      </c>
      <c r="B105" s="87" t="s">
        <v>3904</v>
      </c>
      <c r="C105" s="86" t="s">
        <v>3924</v>
      </c>
      <c r="D105" s="88" t="s">
        <v>14859</v>
      </c>
      <c r="E105" s="86" t="s">
        <v>8077</v>
      </c>
      <c r="F105" s="89" t="s">
        <v>7803</v>
      </c>
      <c r="G105" s="90">
        <v>580.79999999999995</v>
      </c>
      <c r="H105" s="75"/>
      <c r="I105" s="89" t="s">
        <v>7802</v>
      </c>
      <c r="J105" s="91">
        <v>25174418</v>
      </c>
      <c r="K105" s="91" t="s">
        <v>12462</v>
      </c>
      <c r="L105" s="86" t="str">
        <f t="shared" si="4"/>
        <v>036-0106-01.JPG</v>
      </c>
      <c r="M105" s="86"/>
      <c r="N105" s="86"/>
    </row>
    <row r="106" spans="1:14" s="92" customFormat="1" ht="15.75" x14ac:dyDescent="0.25">
      <c r="A106" s="86" t="s">
        <v>3925</v>
      </c>
      <c r="B106" s="87" t="s">
        <v>3904</v>
      </c>
      <c r="C106" s="86" t="s">
        <v>3925</v>
      </c>
      <c r="D106" s="88" t="s">
        <v>14859</v>
      </c>
      <c r="E106" s="86" t="s">
        <v>7828</v>
      </c>
      <c r="F106" s="89" t="s">
        <v>7803</v>
      </c>
      <c r="G106" s="90">
        <v>659.45</v>
      </c>
      <c r="H106" s="75"/>
      <c r="I106" s="89" t="s">
        <v>7802</v>
      </c>
      <c r="J106" s="91">
        <v>25174418</v>
      </c>
      <c r="K106" s="91" t="s">
        <v>12462</v>
      </c>
      <c r="L106" s="86" t="str">
        <f t="shared" si="4"/>
        <v>036-0107-02.JPG</v>
      </c>
      <c r="M106" s="86"/>
      <c r="N106" s="86"/>
    </row>
    <row r="107" spans="1:14" s="92" customFormat="1" ht="15.75" x14ac:dyDescent="0.25">
      <c r="A107" s="86" t="s">
        <v>10394</v>
      </c>
      <c r="B107" s="87" t="s">
        <v>3904</v>
      </c>
      <c r="C107" s="86" t="s">
        <v>10397</v>
      </c>
      <c r="D107" s="88" t="s">
        <v>14859</v>
      </c>
      <c r="E107" s="86" t="s">
        <v>10391</v>
      </c>
      <c r="F107" s="89" t="s">
        <v>7803</v>
      </c>
      <c r="G107" s="90">
        <v>765</v>
      </c>
      <c r="H107" s="75"/>
      <c r="I107" s="89" t="s">
        <v>7802</v>
      </c>
      <c r="J107" s="91">
        <v>25174418</v>
      </c>
      <c r="K107" s="91" t="s">
        <v>12462</v>
      </c>
      <c r="L107" s="86" t="str">
        <f t="shared" si="4"/>
        <v>036-0109-01.JPG</v>
      </c>
      <c r="M107" s="86"/>
      <c r="N107" s="86"/>
    </row>
    <row r="108" spans="1:14" s="92" customFormat="1" ht="15.75" x14ac:dyDescent="0.25">
      <c r="A108" s="86" t="s">
        <v>11650</v>
      </c>
      <c r="B108" s="87" t="s">
        <v>3904</v>
      </c>
      <c r="C108" s="86" t="s">
        <v>11651</v>
      </c>
      <c r="D108" s="88" t="s">
        <v>14859</v>
      </c>
      <c r="E108" s="86" t="s">
        <v>11649</v>
      </c>
      <c r="F108" s="89" t="s">
        <v>7803</v>
      </c>
      <c r="G108" s="90">
        <v>505</v>
      </c>
      <c r="H108" s="75"/>
      <c r="I108" s="89" t="s">
        <v>7802</v>
      </c>
      <c r="J108" s="91">
        <v>25174419</v>
      </c>
      <c r="K108" s="91" t="s">
        <v>12462</v>
      </c>
      <c r="L108" s="86" t="str">
        <f t="shared" si="4"/>
        <v>036-0110-01.JPG</v>
      </c>
      <c r="M108" s="86"/>
      <c r="N108" s="86"/>
    </row>
    <row r="109" spans="1:14" s="92" customFormat="1" ht="15.75" x14ac:dyDescent="0.25">
      <c r="A109" s="86" t="s">
        <v>3927</v>
      </c>
      <c r="B109" s="87" t="s">
        <v>3926</v>
      </c>
      <c r="C109" s="86" t="s">
        <v>3928</v>
      </c>
      <c r="D109" s="88" t="s">
        <v>14859</v>
      </c>
      <c r="E109" s="86" t="s">
        <v>8078</v>
      </c>
      <c r="F109" s="89" t="s">
        <v>7803</v>
      </c>
      <c r="G109" s="90">
        <v>220</v>
      </c>
      <c r="H109" s="75"/>
      <c r="I109" s="89" t="s">
        <v>7802</v>
      </c>
      <c r="J109" s="91">
        <v>25174418</v>
      </c>
      <c r="K109" s="91" t="s">
        <v>12462</v>
      </c>
      <c r="L109" s="86" t="str">
        <f t="shared" si="4"/>
        <v>036-0200-01.JPG</v>
      </c>
      <c r="M109" s="86"/>
      <c r="N109" s="86"/>
    </row>
    <row r="110" spans="1:14" s="92" customFormat="1" ht="15.75" x14ac:dyDescent="0.25">
      <c r="A110" s="86" t="s">
        <v>3931</v>
      </c>
      <c r="B110" s="87" t="s">
        <v>3926</v>
      </c>
      <c r="C110" s="86" t="s">
        <v>3932</v>
      </c>
      <c r="D110" s="88" t="s">
        <v>14859</v>
      </c>
      <c r="E110" s="86" t="s">
        <v>7819</v>
      </c>
      <c r="F110" s="89" t="s">
        <v>7803</v>
      </c>
      <c r="G110" s="90">
        <v>220</v>
      </c>
      <c r="H110" s="75"/>
      <c r="I110" s="89" t="s">
        <v>7802</v>
      </c>
      <c r="J110" s="91">
        <v>25174418</v>
      </c>
      <c r="K110" s="91" t="s">
        <v>12462</v>
      </c>
      <c r="L110" s="86" t="str">
        <f t="shared" ref="L110:L126" si="5">CONCATENATE(A110,K110)</f>
        <v>036-0200-03.JPG</v>
      </c>
      <c r="M110" s="86"/>
      <c r="N110" s="86"/>
    </row>
    <row r="111" spans="1:14" s="92" customFormat="1" ht="15.75" x14ac:dyDescent="0.25">
      <c r="A111" s="86" t="s">
        <v>3933</v>
      </c>
      <c r="B111" s="87" t="s">
        <v>3926</v>
      </c>
      <c r="C111" s="86" t="s">
        <v>3934</v>
      </c>
      <c r="D111" s="88" t="s">
        <v>14859</v>
      </c>
      <c r="E111" s="86" t="s">
        <v>8080</v>
      </c>
      <c r="F111" s="89" t="s">
        <v>7803</v>
      </c>
      <c r="G111" s="90">
        <v>872.56</v>
      </c>
      <c r="H111" s="75"/>
      <c r="I111" s="89" t="s">
        <v>7802</v>
      </c>
      <c r="J111" s="91">
        <v>25174418</v>
      </c>
      <c r="K111" s="91" t="s">
        <v>12462</v>
      </c>
      <c r="L111" s="86" t="str">
        <f t="shared" si="5"/>
        <v>036-0201-01.JPG</v>
      </c>
      <c r="M111" s="86"/>
      <c r="N111" s="86"/>
    </row>
    <row r="112" spans="1:14" s="92" customFormat="1" ht="15.75" x14ac:dyDescent="0.25">
      <c r="A112" s="86" t="s">
        <v>7789</v>
      </c>
      <c r="B112" s="87" t="s">
        <v>3926</v>
      </c>
      <c r="C112" s="86" t="s">
        <v>7789</v>
      </c>
      <c r="D112" s="88" t="s">
        <v>14859</v>
      </c>
      <c r="E112" s="86" t="s">
        <v>8082</v>
      </c>
      <c r="F112" s="89" t="s">
        <v>7803</v>
      </c>
      <c r="G112" s="90">
        <v>265</v>
      </c>
      <c r="H112" s="75"/>
      <c r="I112" s="89" t="s">
        <v>7802</v>
      </c>
      <c r="J112" s="91">
        <v>25174418</v>
      </c>
      <c r="K112" s="91" t="s">
        <v>12462</v>
      </c>
      <c r="L112" s="86" t="str">
        <f t="shared" si="5"/>
        <v>036-0201-03.JPG</v>
      </c>
      <c r="M112" s="86"/>
      <c r="N112" s="86"/>
    </row>
    <row r="113" spans="1:14" s="92" customFormat="1" ht="15.75" x14ac:dyDescent="0.25">
      <c r="A113" s="86" t="s">
        <v>3935</v>
      </c>
      <c r="B113" s="87" t="s">
        <v>3926</v>
      </c>
      <c r="C113" s="86" t="s">
        <v>3936</v>
      </c>
      <c r="D113" s="88" t="s">
        <v>14859</v>
      </c>
      <c r="E113" s="86" t="s">
        <v>7823</v>
      </c>
      <c r="F113" s="89" t="s">
        <v>7803</v>
      </c>
      <c r="G113" s="90">
        <v>257.93</v>
      </c>
      <c r="H113" s="75"/>
      <c r="I113" s="89" t="s">
        <v>7802</v>
      </c>
      <c r="J113" s="91">
        <v>25174418</v>
      </c>
      <c r="K113" s="91" t="s">
        <v>12462</v>
      </c>
      <c r="L113" s="86" t="str">
        <f t="shared" si="5"/>
        <v>036-0203-01.JPG</v>
      </c>
      <c r="M113" s="86"/>
      <c r="N113" s="86"/>
    </row>
    <row r="114" spans="1:14" s="92" customFormat="1" ht="15.75" x14ac:dyDescent="0.25">
      <c r="A114" s="86" t="s">
        <v>3937</v>
      </c>
      <c r="B114" s="87" t="s">
        <v>3926</v>
      </c>
      <c r="C114" s="86" t="s">
        <v>3937</v>
      </c>
      <c r="D114" s="88" t="s">
        <v>14859</v>
      </c>
      <c r="E114" s="86" t="s">
        <v>7820</v>
      </c>
      <c r="F114" s="89" t="s">
        <v>7803</v>
      </c>
      <c r="G114" s="90">
        <v>230</v>
      </c>
      <c r="H114" s="75"/>
      <c r="I114" s="89" t="s">
        <v>7802</v>
      </c>
      <c r="J114" s="91">
        <v>25174418</v>
      </c>
      <c r="K114" s="91" t="s">
        <v>12462</v>
      </c>
      <c r="L114" s="86" t="str">
        <f t="shared" si="5"/>
        <v>036-0204-01.JPG</v>
      </c>
      <c r="M114" s="86"/>
      <c r="N114" s="86"/>
    </row>
    <row r="115" spans="1:14" s="92" customFormat="1" ht="15.75" x14ac:dyDescent="0.25">
      <c r="A115" s="86" t="s">
        <v>3938</v>
      </c>
      <c r="B115" s="87" t="s">
        <v>3926</v>
      </c>
      <c r="C115" s="86" t="s">
        <v>3938</v>
      </c>
      <c r="D115" s="88" t="s">
        <v>14859</v>
      </c>
      <c r="E115" s="86" t="s">
        <v>7821</v>
      </c>
      <c r="F115" s="89" t="s">
        <v>7803</v>
      </c>
      <c r="G115" s="90">
        <v>230</v>
      </c>
      <c r="H115" s="75"/>
      <c r="I115" s="89" t="s">
        <v>7802</v>
      </c>
      <c r="J115" s="91">
        <v>25174418</v>
      </c>
      <c r="K115" s="91" t="s">
        <v>12462</v>
      </c>
      <c r="L115" s="86" t="str">
        <f t="shared" si="5"/>
        <v>036-0204-02.JPG</v>
      </c>
      <c r="M115" s="86"/>
      <c r="N115" s="86"/>
    </row>
    <row r="116" spans="1:14" s="92" customFormat="1" ht="15.75" x14ac:dyDescent="0.25">
      <c r="A116" s="86" t="s">
        <v>3939</v>
      </c>
      <c r="B116" s="87" t="s">
        <v>3926</v>
      </c>
      <c r="C116" s="86" t="s">
        <v>3939</v>
      </c>
      <c r="D116" s="88" t="s">
        <v>14859</v>
      </c>
      <c r="E116" s="86" t="s">
        <v>7822</v>
      </c>
      <c r="F116" s="89" t="s">
        <v>7803</v>
      </c>
      <c r="G116" s="90">
        <v>230</v>
      </c>
      <c r="H116" s="75"/>
      <c r="I116" s="89" t="s">
        <v>7802</v>
      </c>
      <c r="J116" s="91">
        <v>25174418</v>
      </c>
      <c r="K116" s="91" t="s">
        <v>12462</v>
      </c>
      <c r="L116" s="86" t="str">
        <f t="shared" si="5"/>
        <v>036-0204-03.JPG</v>
      </c>
      <c r="M116" s="86"/>
      <c r="N116" s="86"/>
    </row>
    <row r="117" spans="1:14" s="92" customFormat="1" ht="15.75" x14ac:dyDescent="0.25">
      <c r="A117" s="86" t="s">
        <v>3940</v>
      </c>
      <c r="B117" s="87" t="s">
        <v>3926</v>
      </c>
      <c r="C117" s="86" t="s">
        <v>3941</v>
      </c>
      <c r="D117" s="88" t="s">
        <v>14859</v>
      </c>
      <c r="E117" s="86" t="s">
        <v>7824</v>
      </c>
      <c r="F117" s="89" t="s">
        <v>7803</v>
      </c>
      <c r="G117" s="90">
        <v>230</v>
      </c>
      <c r="H117" s="75"/>
      <c r="I117" s="89" t="s">
        <v>7802</v>
      </c>
      <c r="J117" s="91">
        <v>25174418</v>
      </c>
      <c r="K117" s="91" t="s">
        <v>12462</v>
      </c>
      <c r="L117" s="86" t="str">
        <f t="shared" si="5"/>
        <v>036-0205-01.JPG</v>
      </c>
      <c r="M117" s="86"/>
      <c r="N117" s="86"/>
    </row>
    <row r="118" spans="1:14" s="92" customFormat="1" ht="15.75" x14ac:dyDescent="0.25">
      <c r="A118" s="86" t="s">
        <v>3942</v>
      </c>
      <c r="B118" s="87" t="s">
        <v>3926</v>
      </c>
      <c r="C118" s="86" t="s">
        <v>3943</v>
      </c>
      <c r="D118" s="88" t="s">
        <v>14859</v>
      </c>
      <c r="E118" s="86" t="s">
        <v>7825</v>
      </c>
      <c r="F118" s="89" t="s">
        <v>7803</v>
      </c>
      <c r="G118" s="90">
        <v>230</v>
      </c>
      <c r="H118" s="75"/>
      <c r="I118" s="89" t="s">
        <v>7802</v>
      </c>
      <c r="J118" s="91">
        <v>25174418</v>
      </c>
      <c r="K118" s="91" t="s">
        <v>12462</v>
      </c>
      <c r="L118" s="86" t="str">
        <f t="shared" si="5"/>
        <v>036-0205-02.JPG</v>
      </c>
      <c r="M118" s="86"/>
      <c r="N118" s="86"/>
    </row>
    <row r="119" spans="1:14" s="92" customFormat="1" ht="15.75" x14ac:dyDescent="0.25">
      <c r="A119" s="86" t="s">
        <v>3944</v>
      </c>
      <c r="B119" s="87" t="s">
        <v>3926</v>
      </c>
      <c r="C119" s="86" t="s">
        <v>3945</v>
      </c>
      <c r="D119" s="88" t="s">
        <v>14859</v>
      </c>
      <c r="E119" s="86" t="s">
        <v>7826</v>
      </c>
      <c r="F119" s="89" t="s">
        <v>7803</v>
      </c>
      <c r="G119" s="90">
        <v>230</v>
      </c>
      <c r="H119" s="75"/>
      <c r="I119" s="89" t="s">
        <v>7802</v>
      </c>
      <c r="J119" s="91">
        <v>25174418</v>
      </c>
      <c r="K119" s="91" t="s">
        <v>12462</v>
      </c>
      <c r="L119" s="86" t="str">
        <f t="shared" si="5"/>
        <v>036-0205-03.JPG</v>
      </c>
      <c r="M119" s="86"/>
      <c r="N119" s="86"/>
    </row>
    <row r="120" spans="1:14" s="92" customFormat="1" ht="15.75" x14ac:dyDescent="0.25">
      <c r="A120" s="86" t="s">
        <v>3946</v>
      </c>
      <c r="B120" s="87" t="s">
        <v>3926</v>
      </c>
      <c r="C120" s="86" t="s">
        <v>3947</v>
      </c>
      <c r="D120" s="88" t="s">
        <v>14859</v>
      </c>
      <c r="E120" s="86" t="s">
        <v>7821</v>
      </c>
      <c r="F120" s="89" t="s">
        <v>7803</v>
      </c>
      <c r="G120" s="90">
        <v>230</v>
      </c>
      <c r="H120" s="75"/>
      <c r="I120" s="89" t="s">
        <v>7802</v>
      </c>
      <c r="J120" s="91">
        <v>25174418</v>
      </c>
      <c r="K120" s="91" t="s">
        <v>12462</v>
      </c>
      <c r="L120" s="86" t="str">
        <f t="shared" si="5"/>
        <v>036-0205-04.JPG</v>
      </c>
      <c r="M120" s="86"/>
      <c r="N120" s="86"/>
    </row>
    <row r="121" spans="1:14" s="92" customFormat="1" ht="15.75" x14ac:dyDescent="0.25">
      <c r="A121" s="86" t="s">
        <v>7909</v>
      </c>
      <c r="B121" s="87" t="s">
        <v>3926</v>
      </c>
      <c r="C121" s="86" t="s">
        <v>7909</v>
      </c>
      <c r="D121" s="88" t="s">
        <v>14859</v>
      </c>
      <c r="E121" s="86" t="s">
        <v>7906</v>
      </c>
      <c r="F121" s="89" t="s">
        <v>7803</v>
      </c>
      <c r="G121" s="90">
        <v>238</v>
      </c>
      <c r="H121" s="75"/>
      <c r="I121" s="89" t="s">
        <v>7802</v>
      </c>
      <c r="J121" s="91">
        <v>25174418</v>
      </c>
      <c r="K121" s="91" t="s">
        <v>12462</v>
      </c>
      <c r="L121" s="86" t="str">
        <f t="shared" si="5"/>
        <v>036-0206-01.JPG</v>
      </c>
      <c r="M121" s="86"/>
      <c r="N121" s="86"/>
    </row>
    <row r="122" spans="1:14" s="92" customFormat="1" ht="15.75" x14ac:dyDescent="0.25">
      <c r="A122" s="86" t="s">
        <v>7910</v>
      </c>
      <c r="B122" s="87" t="s">
        <v>3926</v>
      </c>
      <c r="C122" s="86" t="s">
        <v>7910</v>
      </c>
      <c r="D122" s="88" t="s">
        <v>14859</v>
      </c>
      <c r="E122" s="86" t="s">
        <v>7907</v>
      </c>
      <c r="F122" s="89" t="s">
        <v>7803</v>
      </c>
      <c r="G122" s="90">
        <v>238</v>
      </c>
      <c r="H122" s="75"/>
      <c r="I122" s="89" t="s">
        <v>7802</v>
      </c>
      <c r="J122" s="91">
        <v>25174418</v>
      </c>
      <c r="K122" s="91" t="s">
        <v>12462</v>
      </c>
      <c r="L122" s="86" t="str">
        <f t="shared" si="5"/>
        <v>036-0206-02.JPG</v>
      </c>
      <c r="M122" s="86"/>
      <c r="N122" s="86"/>
    </row>
    <row r="123" spans="1:14" s="92" customFormat="1" ht="15.75" x14ac:dyDescent="0.25">
      <c r="A123" s="86" t="s">
        <v>7911</v>
      </c>
      <c r="B123" s="87" t="s">
        <v>3926</v>
      </c>
      <c r="C123" s="86" t="s">
        <v>7911</v>
      </c>
      <c r="D123" s="88" t="s">
        <v>14859</v>
      </c>
      <c r="E123" s="86" t="s">
        <v>7908</v>
      </c>
      <c r="F123" s="89" t="s">
        <v>7803</v>
      </c>
      <c r="G123" s="90">
        <v>238</v>
      </c>
      <c r="H123" s="75"/>
      <c r="I123" s="89" t="s">
        <v>7802</v>
      </c>
      <c r="J123" s="91">
        <v>25174418</v>
      </c>
      <c r="K123" s="91" t="s">
        <v>12462</v>
      </c>
      <c r="L123" s="86" t="str">
        <f t="shared" si="5"/>
        <v>036-0206-03.JPG</v>
      </c>
      <c r="M123" s="86"/>
      <c r="N123" s="86"/>
    </row>
    <row r="124" spans="1:14" s="92" customFormat="1" ht="15.75" x14ac:dyDescent="0.25">
      <c r="A124" s="86" t="s">
        <v>12375</v>
      </c>
      <c r="B124" s="87" t="s">
        <v>3926</v>
      </c>
      <c r="C124" s="86" t="s">
        <v>12383</v>
      </c>
      <c r="D124" s="88" t="s">
        <v>14859</v>
      </c>
      <c r="E124" s="86" t="s">
        <v>12378</v>
      </c>
      <c r="F124" s="89" t="s">
        <v>7803</v>
      </c>
      <c r="G124" s="90">
        <v>299</v>
      </c>
      <c r="H124" s="75"/>
      <c r="I124" s="89" t="s">
        <v>7802</v>
      </c>
      <c r="J124" s="91">
        <v>25174418</v>
      </c>
      <c r="K124" s="91" t="s">
        <v>12462</v>
      </c>
      <c r="L124" s="86" t="str">
        <f t="shared" si="5"/>
        <v>036-0207-01.JPG</v>
      </c>
      <c r="M124" s="86"/>
      <c r="N124" s="86"/>
    </row>
    <row r="125" spans="1:14" s="92" customFormat="1" ht="15.75" x14ac:dyDescent="0.25">
      <c r="A125" s="86" t="s">
        <v>12376</v>
      </c>
      <c r="B125" s="87" t="s">
        <v>3926</v>
      </c>
      <c r="C125" s="86" t="s">
        <v>12383</v>
      </c>
      <c r="D125" s="88" t="s">
        <v>14859</v>
      </c>
      <c r="E125" s="86" t="s">
        <v>12379</v>
      </c>
      <c r="F125" s="89" t="s">
        <v>7803</v>
      </c>
      <c r="G125" s="90">
        <v>299</v>
      </c>
      <c r="H125" s="75"/>
      <c r="I125" s="89" t="s">
        <v>7802</v>
      </c>
      <c r="J125" s="91">
        <v>25174418</v>
      </c>
      <c r="K125" s="91" t="s">
        <v>12462</v>
      </c>
      <c r="L125" s="86" t="str">
        <f t="shared" si="5"/>
        <v>036-0207-02.JPG</v>
      </c>
      <c r="M125" s="86"/>
      <c r="N125" s="86"/>
    </row>
    <row r="126" spans="1:14" s="92" customFormat="1" ht="15.75" x14ac:dyDescent="0.25">
      <c r="A126" s="86" t="s">
        <v>12377</v>
      </c>
      <c r="B126" s="87" t="s">
        <v>3926</v>
      </c>
      <c r="C126" s="86" t="s">
        <v>12383</v>
      </c>
      <c r="D126" s="88" t="s">
        <v>14859</v>
      </c>
      <c r="E126" s="86" t="s">
        <v>12380</v>
      </c>
      <c r="F126" s="89" t="s">
        <v>7803</v>
      </c>
      <c r="G126" s="90">
        <v>289</v>
      </c>
      <c r="H126" s="75"/>
      <c r="I126" s="89" t="s">
        <v>7802</v>
      </c>
      <c r="J126" s="91">
        <v>25174418</v>
      </c>
      <c r="K126" s="91" t="s">
        <v>12462</v>
      </c>
      <c r="L126" s="86" t="str">
        <f t="shared" si="5"/>
        <v>036-0207-03.JPG</v>
      </c>
      <c r="M126" s="86"/>
      <c r="N126" s="86"/>
    </row>
    <row r="127" spans="1:14" s="92" customFormat="1" ht="15.75" x14ac:dyDescent="0.25">
      <c r="A127" s="86" t="s">
        <v>3954</v>
      </c>
      <c r="B127" s="87" t="s">
        <v>3950</v>
      </c>
      <c r="C127" s="86" t="s">
        <v>3955</v>
      </c>
      <c r="D127" s="88" t="s">
        <v>14859</v>
      </c>
      <c r="E127" s="86" t="s">
        <v>7807</v>
      </c>
      <c r="F127" s="89" t="s">
        <v>7803</v>
      </c>
      <c r="G127" s="90">
        <v>269</v>
      </c>
      <c r="H127" s="75"/>
      <c r="I127" s="89" t="s">
        <v>7802</v>
      </c>
      <c r="J127" s="91">
        <v>25174418</v>
      </c>
      <c r="K127" s="91" t="s">
        <v>12462</v>
      </c>
      <c r="L127" s="86" t="str">
        <f>CONCATENATE(A127,K127)</f>
        <v>036-0300-04.JPG</v>
      </c>
      <c r="M127" s="86"/>
      <c r="N127" s="86"/>
    </row>
    <row r="128" spans="1:14" s="92" customFormat="1" ht="15.75" x14ac:dyDescent="0.25">
      <c r="A128" s="86" t="s">
        <v>3959</v>
      </c>
      <c r="B128" s="87" t="s">
        <v>3950</v>
      </c>
      <c r="C128" s="86" t="s">
        <v>3960</v>
      </c>
      <c r="D128" s="88" t="s">
        <v>14859</v>
      </c>
      <c r="E128" s="86" t="s">
        <v>7813</v>
      </c>
      <c r="F128" s="89" t="s">
        <v>7803</v>
      </c>
      <c r="G128" s="90">
        <v>269</v>
      </c>
      <c r="H128" s="75"/>
      <c r="I128" s="89" t="s">
        <v>7802</v>
      </c>
      <c r="J128" s="91">
        <v>25174418</v>
      </c>
      <c r="K128" s="91" t="s">
        <v>12462</v>
      </c>
      <c r="L128" s="86" t="str">
        <f t="shared" ref="L128:L140" si="6">CONCATENATE(A128,K128)</f>
        <v>036-0300-08.JPG</v>
      </c>
      <c r="M128" s="86"/>
      <c r="N128" s="86"/>
    </row>
    <row r="129" spans="1:14" s="92" customFormat="1" ht="15.75" x14ac:dyDescent="0.25">
      <c r="A129" s="86" t="s">
        <v>3962</v>
      </c>
      <c r="B129" s="87" t="s">
        <v>3950</v>
      </c>
      <c r="C129" s="86" t="s">
        <v>3963</v>
      </c>
      <c r="D129" s="88" t="s">
        <v>14859</v>
      </c>
      <c r="E129" s="86" t="s">
        <v>7808</v>
      </c>
      <c r="F129" s="89" t="s">
        <v>7803</v>
      </c>
      <c r="G129" s="90">
        <v>269</v>
      </c>
      <c r="H129" s="75"/>
      <c r="I129" s="89" t="s">
        <v>7802</v>
      </c>
      <c r="J129" s="91">
        <v>25174418</v>
      </c>
      <c r="K129" s="91" t="s">
        <v>12462</v>
      </c>
      <c r="L129" s="86" t="str">
        <f t="shared" si="6"/>
        <v>036-0300-10.JPG</v>
      </c>
      <c r="M129" s="86"/>
      <c r="N129" s="86"/>
    </row>
    <row r="130" spans="1:14" s="92" customFormat="1" ht="15.75" x14ac:dyDescent="0.25">
      <c r="A130" s="86" t="s">
        <v>3964</v>
      </c>
      <c r="B130" s="87" t="s">
        <v>3950</v>
      </c>
      <c r="C130" s="86" t="s">
        <v>3965</v>
      </c>
      <c r="D130" s="88" t="s">
        <v>14859</v>
      </c>
      <c r="E130" s="86" t="s">
        <v>7811</v>
      </c>
      <c r="F130" s="89" t="s">
        <v>7803</v>
      </c>
      <c r="G130" s="90">
        <v>269</v>
      </c>
      <c r="H130" s="75"/>
      <c r="I130" s="89" t="s">
        <v>7802</v>
      </c>
      <c r="J130" s="91">
        <v>25174418</v>
      </c>
      <c r="K130" s="91" t="s">
        <v>12462</v>
      </c>
      <c r="L130" s="86" t="str">
        <f t="shared" si="6"/>
        <v>036-0300-11.JPG</v>
      </c>
      <c r="M130" s="86"/>
      <c r="N130" s="86"/>
    </row>
    <row r="131" spans="1:14" s="92" customFormat="1" ht="15.75" x14ac:dyDescent="0.25">
      <c r="A131" s="86" t="s">
        <v>3966</v>
      </c>
      <c r="B131" s="87" t="s">
        <v>3950</v>
      </c>
      <c r="C131" s="86" t="s">
        <v>3967</v>
      </c>
      <c r="D131" s="88" t="s">
        <v>14859</v>
      </c>
      <c r="E131" s="86" t="s">
        <v>7812</v>
      </c>
      <c r="F131" s="89" t="s">
        <v>7803</v>
      </c>
      <c r="G131" s="90">
        <v>269</v>
      </c>
      <c r="H131" s="75"/>
      <c r="I131" s="89" t="s">
        <v>7802</v>
      </c>
      <c r="J131" s="91">
        <v>25174418</v>
      </c>
      <c r="K131" s="91" t="s">
        <v>12462</v>
      </c>
      <c r="L131" s="86" t="str">
        <f t="shared" si="6"/>
        <v>036-0300-12.JPG</v>
      </c>
      <c r="M131" s="86"/>
      <c r="N131" s="86"/>
    </row>
    <row r="132" spans="1:14" s="92" customFormat="1" ht="15.75" x14ac:dyDescent="0.25">
      <c r="A132" s="86" t="s">
        <v>3968</v>
      </c>
      <c r="B132" s="87" t="s">
        <v>3950</v>
      </c>
      <c r="C132" s="86" t="s">
        <v>3969</v>
      </c>
      <c r="D132" s="88" t="s">
        <v>14859</v>
      </c>
      <c r="E132" s="86" t="s">
        <v>7809</v>
      </c>
      <c r="F132" s="89" t="s">
        <v>7803</v>
      </c>
      <c r="G132" s="90">
        <v>269</v>
      </c>
      <c r="H132" s="75"/>
      <c r="I132" s="89" t="s">
        <v>7802</v>
      </c>
      <c r="J132" s="91">
        <v>25174418</v>
      </c>
      <c r="K132" s="91" t="s">
        <v>12462</v>
      </c>
      <c r="L132" s="86" t="str">
        <f t="shared" si="6"/>
        <v>036-0300-13.JPG</v>
      </c>
      <c r="M132" s="86"/>
      <c r="N132" s="86"/>
    </row>
    <row r="133" spans="1:14" s="92" customFormat="1" ht="15.75" x14ac:dyDescent="0.25">
      <c r="A133" s="86" t="s">
        <v>3970</v>
      </c>
      <c r="B133" s="87" t="s">
        <v>3950</v>
      </c>
      <c r="C133" s="86" t="s">
        <v>3970</v>
      </c>
      <c r="D133" s="88" t="s">
        <v>14859</v>
      </c>
      <c r="E133" s="86" t="s">
        <v>7810</v>
      </c>
      <c r="F133" s="89" t="s">
        <v>7803</v>
      </c>
      <c r="G133" s="90">
        <v>269</v>
      </c>
      <c r="H133" s="75"/>
      <c r="I133" s="89" t="s">
        <v>7802</v>
      </c>
      <c r="J133" s="91">
        <v>25174418</v>
      </c>
      <c r="K133" s="91" t="s">
        <v>12462</v>
      </c>
      <c r="L133" s="86" t="str">
        <f t="shared" si="6"/>
        <v>036-0300-16.JPG</v>
      </c>
      <c r="M133" s="86"/>
      <c r="N133" s="86"/>
    </row>
    <row r="134" spans="1:14" s="92" customFormat="1" ht="15.75" x14ac:dyDescent="0.25">
      <c r="A134" s="86" t="s">
        <v>3971</v>
      </c>
      <c r="B134" s="87" t="s">
        <v>3950</v>
      </c>
      <c r="C134" s="86" t="s">
        <v>3907</v>
      </c>
      <c r="D134" s="88" t="s">
        <v>14859</v>
      </c>
      <c r="E134" s="86" t="s">
        <v>13462</v>
      </c>
      <c r="F134" s="89" t="s">
        <v>7803</v>
      </c>
      <c r="G134" s="90">
        <v>355</v>
      </c>
      <c r="H134" s="75"/>
      <c r="I134" s="89" t="s">
        <v>7802</v>
      </c>
      <c r="J134" s="91">
        <v>25174418</v>
      </c>
      <c r="K134" s="91" t="s">
        <v>12462</v>
      </c>
      <c r="L134" s="86" t="str">
        <f t="shared" si="6"/>
        <v>036-0301-01.JPG</v>
      </c>
      <c r="M134" s="86"/>
      <c r="N134" s="86"/>
    </row>
    <row r="135" spans="1:14" s="92" customFormat="1" ht="15.75" x14ac:dyDescent="0.25">
      <c r="A135" s="86" t="s">
        <v>3972</v>
      </c>
      <c r="B135" s="87" t="s">
        <v>3950</v>
      </c>
      <c r="C135" s="86" t="s">
        <v>3908</v>
      </c>
      <c r="D135" s="88" t="s">
        <v>14859</v>
      </c>
      <c r="E135" s="86" t="s">
        <v>13463</v>
      </c>
      <c r="F135" s="89" t="s">
        <v>7803</v>
      </c>
      <c r="G135" s="90">
        <v>355</v>
      </c>
      <c r="H135" s="75"/>
      <c r="I135" s="89" t="s">
        <v>7802</v>
      </c>
      <c r="J135" s="91">
        <v>25174418</v>
      </c>
      <c r="K135" s="91" t="s">
        <v>12462</v>
      </c>
      <c r="L135" s="86" t="str">
        <f t="shared" si="6"/>
        <v>036-0301-02.JPG</v>
      </c>
      <c r="M135" s="86"/>
      <c r="N135" s="86"/>
    </row>
    <row r="136" spans="1:14" s="92" customFormat="1" ht="15.75" x14ac:dyDescent="0.25">
      <c r="A136" s="86" t="s">
        <v>3973</v>
      </c>
      <c r="B136" s="87" t="s">
        <v>3950</v>
      </c>
      <c r="C136" s="86" t="s">
        <v>3909</v>
      </c>
      <c r="D136" s="88" t="s">
        <v>14859</v>
      </c>
      <c r="E136" s="86" t="s">
        <v>13473</v>
      </c>
      <c r="F136" s="89" t="s">
        <v>7803</v>
      </c>
      <c r="G136" s="90">
        <v>355</v>
      </c>
      <c r="H136" s="75"/>
      <c r="I136" s="89" t="s">
        <v>7802</v>
      </c>
      <c r="J136" s="91">
        <v>25174418</v>
      </c>
      <c r="K136" s="91" t="s">
        <v>12462</v>
      </c>
      <c r="L136" s="86" t="str">
        <f t="shared" si="6"/>
        <v>036-0301-03.JPG</v>
      </c>
      <c r="M136" s="86"/>
      <c r="N136" s="86"/>
    </row>
    <row r="137" spans="1:14" s="92" customFormat="1" ht="15.75" x14ac:dyDescent="0.25">
      <c r="A137" s="86" t="s">
        <v>3974</v>
      </c>
      <c r="B137" s="87" t="s">
        <v>3950</v>
      </c>
      <c r="C137" s="86" t="s">
        <v>3975</v>
      </c>
      <c r="D137" s="88" t="s">
        <v>14859</v>
      </c>
      <c r="E137" s="86" t="s">
        <v>13461</v>
      </c>
      <c r="F137" s="89" t="s">
        <v>7803</v>
      </c>
      <c r="G137" s="90">
        <v>355</v>
      </c>
      <c r="H137" s="75"/>
      <c r="I137" s="89" t="s">
        <v>7802</v>
      </c>
      <c r="J137" s="91">
        <v>25174418</v>
      </c>
      <c r="K137" s="91" t="s">
        <v>12462</v>
      </c>
      <c r="L137" s="86" t="str">
        <f t="shared" si="6"/>
        <v>036-0301-04.JPG</v>
      </c>
      <c r="M137" s="86"/>
      <c r="N137" s="86"/>
    </row>
    <row r="138" spans="1:14" s="92" customFormat="1" ht="15.75" x14ac:dyDescent="0.25">
      <c r="A138" s="86" t="s">
        <v>3978</v>
      </c>
      <c r="B138" s="87" t="s">
        <v>3950</v>
      </c>
      <c r="C138" s="86" t="s">
        <v>3979</v>
      </c>
      <c r="D138" s="88" t="s">
        <v>14859</v>
      </c>
      <c r="E138" s="86" t="s">
        <v>13464</v>
      </c>
      <c r="F138" s="89" t="s">
        <v>7803</v>
      </c>
      <c r="G138" s="90">
        <v>355</v>
      </c>
      <c r="H138" s="75"/>
      <c r="I138" s="89" t="s">
        <v>7802</v>
      </c>
      <c r="J138" s="91">
        <v>25174418</v>
      </c>
      <c r="K138" s="91" t="s">
        <v>12462</v>
      </c>
      <c r="L138" s="86" t="str">
        <f>CONCATENATE(A138,K138)</f>
        <v>036-0301-06.JPG</v>
      </c>
      <c r="M138" s="86"/>
      <c r="N138" s="86"/>
    </row>
    <row r="139" spans="1:14" s="92" customFormat="1" ht="15.75" x14ac:dyDescent="0.25">
      <c r="A139" s="86" t="s">
        <v>11596</v>
      </c>
      <c r="B139" s="87" t="s">
        <v>3950</v>
      </c>
      <c r="C139" s="86" t="s">
        <v>11602</v>
      </c>
      <c r="D139" s="88" t="s">
        <v>14859</v>
      </c>
      <c r="E139" s="86" t="s">
        <v>13466</v>
      </c>
      <c r="F139" s="89" t="s">
        <v>7803</v>
      </c>
      <c r="G139" s="90">
        <v>339.99</v>
      </c>
      <c r="H139" s="75"/>
      <c r="I139" s="89" t="s">
        <v>7802</v>
      </c>
      <c r="J139" s="91">
        <v>25174418</v>
      </c>
      <c r="K139" s="91" t="s">
        <v>12462</v>
      </c>
      <c r="L139" s="86" t="str">
        <f>CONCATENATE(A139,K139)</f>
        <v>036-0302-01.JPG</v>
      </c>
      <c r="M139" s="86"/>
      <c r="N139" s="86"/>
    </row>
    <row r="140" spans="1:14" s="92" customFormat="1" ht="15.75" x14ac:dyDescent="0.25">
      <c r="A140" s="86" t="s">
        <v>11598</v>
      </c>
      <c r="B140" s="87" t="s">
        <v>3950</v>
      </c>
      <c r="C140" s="86" t="s">
        <v>11604</v>
      </c>
      <c r="D140" s="88" t="s">
        <v>14859</v>
      </c>
      <c r="E140" s="86" t="s">
        <v>13465</v>
      </c>
      <c r="F140" s="89" t="s">
        <v>7803</v>
      </c>
      <c r="G140" s="90">
        <v>339.99</v>
      </c>
      <c r="H140" s="75"/>
      <c r="I140" s="89" t="s">
        <v>7802</v>
      </c>
      <c r="J140" s="91">
        <v>25174418</v>
      </c>
      <c r="K140" s="91" t="s">
        <v>12462</v>
      </c>
      <c r="L140" s="86" t="str">
        <f t="shared" si="6"/>
        <v>036-0302-03.JPG</v>
      </c>
      <c r="M140" s="86"/>
      <c r="N140" s="86"/>
    </row>
    <row r="141" spans="1:14" s="92" customFormat="1" ht="15.75" x14ac:dyDescent="0.25">
      <c r="A141" s="86" t="s">
        <v>9110</v>
      </c>
      <c r="B141" s="87" t="s">
        <v>3950</v>
      </c>
      <c r="C141" s="86">
        <v>4020</v>
      </c>
      <c r="D141" s="88" t="s">
        <v>14859</v>
      </c>
      <c r="E141" s="86" t="s">
        <v>13470</v>
      </c>
      <c r="F141" s="89" t="s">
        <v>7803</v>
      </c>
      <c r="G141" s="90">
        <v>369</v>
      </c>
      <c r="H141" s="75"/>
      <c r="I141" s="89" t="s">
        <v>7802</v>
      </c>
      <c r="J141" s="91">
        <v>25174418</v>
      </c>
      <c r="K141" s="91" t="s">
        <v>12462</v>
      </c>
      <c r="L141" s="86" t="str">
        <f t="shared" ref="L141:L146" si="7">CONCATENATE(A141,K141)</f>
        <v>036-0304-02.JPG</v>
      </c>
      <c r="M141" s="86"/>
      <c r="N141" s="86"/>
    </row>
    <row r="142" spans="1:14" s="92" customFormat="1" ht="15.75" x14ac:dyDescent="0.25">
      <c r="A142" s="86" t="s">
        <v>9111</v>
      </c>
      <c r="B142" s="87" t="s">
        <v>3950</v>
      </c>
      <c r="C142" s="86">
        <v>4020</v>
      </c>
      <c r="D142" s="88" t="s">
        <v>14859</v>
      </c>
      <c r="E142" s="86" t="s">
        <v>13471</v>
      </c>
      <c r="F142" s="89" t="s">
        <v>7803</v>
      </c>
      <c r="G142" s="90">
        <v>369</v>
      </c>
      <c r="H142" s="75"/>
      <c r="I142" s="89" t="s">
        <v>7802</v>
      </c>
      <c r="J142" s="91">
        <v>25174418</v>
      </c>
      <c r="K142" s="91" t="s">
        <v>12462</v>
      </c>
      <c r="L142" s="86" t="str">
        <f t="shared" si="7"/>
        <v>036-0304-03.JPG</v>
      </c>
      <c r="M142" s="86"/>
      <c r="N142" s="86"/>
    </row>
    <row r="143" spans="1:14" s="92" customFormat="1" ht="15.75" x14ac:dyDescent="0.25">
      <c r="A143" s="86" t="s">
        <v>9112</v>
      </c>
      <c r="B143" s="87" t="s">
        <v>3950</v>
      </c>
      <c r="C143" s="86">
        <v>4020</v>
      </c>
      <c r="D143" s="88" t="s">
        <v>14859</v>
      </c>
      <c r="E143" s="86" t="s">
        <v>13467</v>
      </c>
      <c r="F143" s="89" t="s">
        <v>7803</v>
      </c>
      <c r="G143" s="90">
        <v>369</v>
      </c>
      <c r="H143" s="75"/>
      <c r="I143" s="89" t="s">
        <v>7802</v>
      </c>
      <c r="J143" s="91">
        <v>25174418</v>
      </c>
      <c r="K143" s="91" t="s">
        <v>12462</v>
      </c>
      <c r="L143" s="86" t="str">
        <f t="shared" si="7"/>
        <v>036-0304-04.JPG</v>
      </c>
      <c r="M143" s="86"/>
      <c r="N143" s="86"/>
    </row>
    <row r="144" spans="1:14" s="92" customFormat="1" ht="15.75" x14ac:dyDescent="0.25">
      <c r="A144" s="86" t="s">
        <v>9113</v>
      </c>
      <c r="B144" s="87" t="s">
        <v>3950</v>
      </c>
      <c r="C144" s="86">
        <v>4020</v>
      </c>
      <c r="D144" s="88" t="s">
        <v>14859</v>
      </c>
      <c r="E144" s="86" t="s">
        <v>13468</v>
      </c>
      <c r="F144" s="89" t="s">
        <v>7803</v>
      </c>
      <c r="G144" s="90">
        <v>369</v>
      </c>
      <c r="H144" s="75"/>
      <c r="I144" s="89" t="s">
        <v>7802</v>
      </c>
      <c r="J144" s="91">
        <v>25174418</v>
      </c>
      <c r="K144" s="91" t="s">
        <v>12462</v>
      </c>
      <c r="L144" s="86" t="str">
        <f t="shared" si="7"/>
        <v>036-0304-06.JPG</v>
      </c>
      <c r="M144" s="86"/>
      <c r="N144" s="86"/>
    </row>
    <row r="145" spans="1:14" s="92" customFormat="1" ht="15.75" x14ac:dyDescent="0.25">
      <c r="A145" s="86" t="s">
        <v>9114</v>
      </c>
      <c r="B145" s="87" t="s">
        <v>3950</v>
      </c>
      <c r="C145" s="86">
        <v>4020</v>
      </c>
      <c r="D145" s="88" t="s">
        <v>14859</v>
      </c>
      <c r="E145" s="86" t="s">
        <v>13472</v>
      </c>
      <c r="F145" s="89" t="s">
        <v>7803</v>
      </c>
      <c r="G145" s="90">
        <v>369</v>
      </c>
      <c r="H145" s="75"/>
      <c r="I145" s="89" t="s">
        <v>7802</v>
      </c>
      <c r="J145" s="91">
        <v>25174418</v>
      </c>
      <c r="K145" s="91" t="s">
        <v>12462</v>
      </c>
      <c r="L145" s="86" t="str">
        <f t="shared" si="7"/>
        <v>036-0304-07.JPG</v>
      </c>
      <c r="M145" s="86"/>
      <c r="N145" s="86"/>
    </row>
    <row r="146" spans="1:14" s="92" customFormat="1" ht="15.75" x14ac:dyDescent="0.25">
      <c r="A146" s="86" t="s">
        <v>9115</v>
      </c>
      <c r="B146" s="87" t="s">
        <v>3950</v>
      </c>
      <c r="C146" s="86">
        <v>4020</v>
      </c>
      <c r="D146" s="88" t="s">
        <v>14859</v>
      </c>
      <c r="E146" s="86" t="s">
        <v>13469</v>
      </c>
      <c r="F146" s="89" t="s">
        <v>7803</v>
      </c>
      <c r="G146" s="90">
        <v>369</v>
      </c>
      <c r="H146" s="75"/>
      <c r="I146" s="89" t="s">
        <v>7802</v>
      </c>
      <c r="J146" s="91">
        <v>25174418</v>
      </c>
      <c r="K146" s="91" t="s">
        <v>12462</v>
      </c>
      <c r="L146" s="86" t="str">
        <f t="shared" si="7"/>
        <v>036-0304-08.JPG</v>
      </c>
      <c r="M146" s="86"/>
      <c r="N146" s="86"/>
    </row>
    <row r="147" spans="1:14" s="92" customFormat="1" ht="15.75" x14ac:dyDescent="0.25">
      <c r="A147" s="86" t="s">
        <v>3987</v>
      </c>
      <c r="B147" s="87" t="s">
        <v>3982</v>
      </c>
      <c r="C147" s="86" t="s">
        <v>3988</v>
      </c>
      <c r="D147" s="88" t="s">
        <v>14859</v>
      </c>
      <c r="E147" s="86" t="s">
        <v>8084</v>
      </c>
      <c r="F147" s="89" t="s">
        <v>7803</v>
      </c>
      <c r="G147" s="90">
        <v>494.97</v>
      </c>
      <c r="H147" s="75"/>
      <c r="I147" s="89" t="s">
        <v>7802</v>
      </c>
      <c r="J147" s="91">
        <v>25174418</v>
      </c>
      <c r="K147" s="91" t="s">
        <v>12462</v>
      </c>
      <c r="L147" s="86" t="str">
        <f t="shared" ref="L147:L169" si="8">CONCATENATE(A147,K147)</f>
        <v>036-0405-01.JPG</v>
      </c>
      <c r="M147" s="86"/>
      <c r="N147" s="86"/>
    </row>
    <row r="148" spans="1:14" s="92" customFormat="1" ht="15.75" x14ac:dyDescent="0.25">
      <c r="A148" s="86" t="s">
        <v>3990</v>
      </c>
      <c r="B148" s="87" t="s">
        <v>3982</v>
      </c>
      <c r="C148" s="86" t="s">
        <v>3991</v>
      </c>
      <c r="D148" s="88" t="s">
        <v>14859</v>
      </c>
      <c r="E148" s="86" t="s">
        <v>8086</v>
      </c>
      <c r="F148" s="89" t="s">
        <v>7803</v>
      </c>
      <c r="G148" s="90">
        <v>372.68</v>
      </c>
      <c r="H148" s="75"/>
      <c r="I148" s="89" t="s">
        <v>7802</v>
      </c>
      <c r="J148" s="91">
        <v>25174418</v>
      </c>
      <c r="K148" s="91" t="s">
        <v>12462</v>
      </c>
      <c r="L148" s="86" t="str">
        <f t="shared" si="8"/>
        <v>036-0406-01.JPG</v>
      </c>
      <c r="M148" s="86"/>
      <c r="N148" s="86"/>
    </row>
    <row r="149" spans="1:14" s="92" customFormat="1" ht="15.75" x14ac:dyDescent="0.25">
      <c r="A149" s="86" t="s">
        <v>7078</v>
      </c>
      <c r="B149" s="87" t="s">
        <v>3982</v>
      </c>
      <c r="C149" s="86" t="s">
        <v>3992</v>
      </c>
      <c r="D149" s="88" t="s">
        <v>14859</v>
      </c>
      <c r="E149" s="86" t="s">
        <v>8087</v>
      </c>
      <c r="F149" s="89" t="s">
        <v>7803</v>
      </c>
      <c r="G149" s="90">
        <v>372.68</v>
      </c>
      <c r="H149" s="75"/>
      <c r="I149" s="89" t="s">
        <v>7802</v>
      </c>
      <c r="J149" s="91">
        <v>25174418</v>
      </c>
      <c r="K149" s="91" t="s">
        <v>12462</v>
      </c>
      <c r="L149" s="86" t="str">
        <f t="shared" si="8"/>
        <v>036-0407-02.JPG</v>
      </c>
      <c r="M149" s="86"/>
      <c r="N149" s="86"/>
    </row>
    <row r="150" spans="1:14" s="92" customFormat="1" ht="15.75" x14ac:dyDescent="0.25">
      <c r="A150" s="86" t="s">
        <v>3994</v>
      </c>
      <c r="B150" s="87" t="s">
        <v>3982</v>
      </c>
      <c r="C150" s="86" t="s">
        <v>3995</v>
      </c>
      <c r="D150" s="88" t="s">
        <v>14859</v>
      </c>
      <c r="E150" s="86" t="s">
        <v>8088</v>
      </c>
      <c r="F150" s="89" t="s">
        <v>7803</v>
      </c>
      <c r="G150" s="90">
        <v>494.97</v>
      </c>
      <c r="H150" s="75"/>
      <c r="I150" s="89" t="s">
        <v>7802</v>
      </c>
      <c r="J150" s="91">
        <v>25174418</v>
      </c>
      <c r="K150" s="91" t="s">
        <v>12462</v>
      </c>
      <c r="L150" s="86" t="str">
        <f t="shared" si="8"/>
        <v>036-0408-01.JPG</v>
      </c>
      <c r="M150" s="86"/>
      <c r="N150" s="86"/>
    </row>
    <row r="151" spans="1:14" s="92" customFormat="1" ht="15.75" x14ac:dyDescent="0.25">
      <c r="A151" s="86" t="s">
        <v>7077</v>
      </c>
      <c r="B151" s="87" t="s">
        <v>3982</v>
      </c>
      <c r="C151" s="86" t="s">
        <v>3993</v>
      </c>
      <c r="D151" s="88" t="s">
        <v>14859</v>
      </c>
      <c r="E151" s="86" t="s">
        <v>8092</v>
      </c>
      <c r="F151" s="89" t="s">
        <v>7803</v>
      </c>
      <c r="G151" s="90">
        <v>177</v>
      </c>
      <c r="H151" s="75"/>
      <c r="I151" s="89" t="s">
        <v>7802</v>
      </c>
      <c r="J151" s="91">
        <v>25174418</v>
      </c>
      <c r="K151" s="91" t="s">
        <v>12462</v>
      </c>
      <c r="L151" s="86" t="str">
        <f t="shared" si="8"/>
        <v>036-0417-01.JPG</v>
      </c>
      <c r="M151" s="86"/>
      <c r="N151" s="86"/>
    </row>
    <row r="152" spans="1:14" s="92" customFormat="1" ht="15.75" x14ac:dyDescent="0.25">
      <c r="A152" s="86" t="s">
        <v>7787</v>
      </c>
      <c r="B152" s="87" t="s">
        <v>3982</v>
      </c>
      <c r="C152" s="86" t="s">
        <v>7787</v>
      </c>
      <c r="D152" s="88" t="s">
        <v>14859</v>
      </c>
      <c r="E152" s="86" t="s">
        <v>8093</v>
      </c>
      <c r="F152" s="89" t="s">
        <v>7803</v>
      </c>
      <c r="G152" s="90">
        <v>389</v>
      </c>
      <c r="H152" s="75"/>
      <c r="I152" s="89" t="s">
        <v>7802</v>
      </c>
      <c r="J152" s="91">
        <v>25174418</v>
      </c>
      <c r="K152" s="91" t="s">
        <v>12462</v>
      </c>
      <c r="L152" s="86" t="str">
        <f t="shared" si="8"/>
        <v>036-0419-01.JPG</v>
      </c>
      <c r="M152" s="86"/>
      <c r="N152" s="86"/>
    </row>
    <row r="153" spans="1:14" s="92" customFormat="1" ht="15.75" x14ac:dyDescent="0.25">
      <c r="A153" s="86" t="s">
        <v>9903</v>
      </c>
      <c r="B153" s="87" t="s">
        <v>3982</v>
      </c>
      <c r="C153" s="86" t="s">
        <v>9904</v>
      </c>
      <c r="D153" s="88" t="s">
        <v>14859</v>
      </c>
      <c r="E153" s="86" t="s">
        <v>9902</v>
      </c>
      <c r="F153" s="89" t="s">
        <v>7803</v>
      </c>
      <c r="G153" s="90">
        <v>709</v>
      </c>
      <c r="H153" s="75"/>
      <c r="I153" s="89" t="s">
        <v>7802</v>
      </c>
      <c r="J153" s="91">
        <v>25174418</v>
      </c>
      <c r="K153" s="91" t="s">
        <v>12462</v>
      </c>
      <c r="L153" s="86" t="str">
        <f t="shared" si="8"/>
        <v>036-0420-02.JPG</v>
      </c>
      <c r="M153" s="86"/>
      <c r="N153" s="86"/>
    </row>
    <row r="154" spans="1:14" s="92" customFormat="1" ht="15.75" x14ac:dyDescent="0.25">
      <c r="A154" s="86" t="s">
        <v>10389</v>
      </c>
      <c r="B154" s="87" t="s">
        <v>3982</v>
      </c>
      <c r="C154" s="86" t="s">
        <v>10400</v>
      </c>
      <c r="D154" s="88" t="s">
        <v>14859</v>
      </c>
      <c r="E154" s="86" t="s">
        <v>10398</v>
      </c>
      <c r="F154" s="89" t="s">
        <v>7803</v>
      </c>
      <c r="G154" s="90">
        <v>425</v>
      </c>
      <c r="H154" s="75"/>
      <c r="I154" s="89" t="s">
        <v>7802</v>
      </c>
      <c r="J154" s="91">
        <v>25174418</v>
      </c>
      <c r="K154" s="91" t="s">
        <v>12462</v>
      </c>
      <c r="L154" s="86" t="str">
        <f t="shared" si="8"/>
        <v>036-0422-01.JPG</v>
      </c>
      <c r="M154" s="86"/>
      <c r="N154" s="86"/>
    </row>
    <row r="155" spans="1:14" s="92" customFormat="1" ht="15.75" x14ac:dyDescent="0.25">
      <c r="A155" s="86" t="s">
        <v>12381</v>
      </c>
      <c r="B155" s="87" t="s">
        <v>3982</v>
      </c>
      <c r="C155" s="86" t="s">
        <v>12382</v>
      </c>
      <c r="D155" s="88" t="s">
        <v>14859</v>
      </c>
      <c r="E155" s="86" t="s">
        <v>12386</v>
      </c>
      <c r="F155" s="89" t="s">
        <v>7803</v>
      </c>
      <c r="G155" s="90">
        <v>689</v>
      </c>
      <c r="H155" s="75"/>
      <c r="I155" s="89" t="s">
        <v>7802</v>
      </c>
      <c r="J155" s="91">
        <v>25174418</v>
      </c>
      <c r="K155" s="91" t="s">
        <v>12462</v>
      </c>
      <c r="L155" s="86" t="str">
        <f t="shared" si="8"/>
        <v>036-0424-01.JPG</v>
      </c>
      <c r="M155" s="86"/>
      <c r="N155" s="86"/>
    </row>
    <row r="156" spans="1:14" s="92" customFormat="1" ht="15.75" x14ac:dyDescent="0.25">
      <c r="A156" s="86" t="s">
        <v>3999</v>
      </c>
      <c r="B156" s="87" t="s">
        <v>12390</v>
      </c>
      <c r="C156" s="86" t="s">
        <v>4000</v>
      </c>
      <c r="D156" s="88" t="s">
        <v>14859</v>
      </c>
      <c r="E156" s="86" t="s">
        <v>7814</v>
      </c>
      <c r="F156" s="89" t="s">
        <v>7803</v>
      </c>
      <c r="G156" s="90">
        <v>1387.36</v>
      </c>
      <c r="H156" s="75"/>
      <c r="I156" s="89" t="s">
        <v>7802</v>
      </c>
      <c r="J156" s="91">
        <v>25174418</v>
      </c>
      <c r="K156" s="91" t="s">
        <v>12462</v>
      </c>
      <c r="L156" s="86" t="str">
        <f t="shared" si="8"/>
        <v>036-0500-01.JPG</v>
      </c>
      <c r="M156" s="86"/>
      <c r="N156" s="86"/>
    </row>
    <row r="157" spans="1:14" s="92" customFormat="1" ht="15.75" x14ac:dyDescent="0.25">
      <c r="A157" s="86" t="s">
        <v>4001</v>
      </c>
      <c r="B157" s="87" t="s">
        <v>12390</v>
      </c>
      <c r="C157" s="86" t="s">
        <v>4002</v>
      </c>
      <c r="D157" s="88" t="s">
        <v>14859</v>
      </c>
      <c r="E157" s="86" t="s">
        <v>7816</v>
      </c>
      <c r="F157" s="89" t="s">
        <v>7803</v>
      </c>
      <c r="G157" s="90">
        <v>1210.3900000000001</v>
      </c>
      <c r="H157" s="75"/>
      <c r="I157" s="89" t="s">
        <v>7802</v>
      </c>
      <c r="J157" s="91">
        <v>25174418</v>
      </c>
      <c r="K157" s="91" t="s">
        <v>12462</v>
      </c>
      <c r="L157" s="86" t="str">
        <f t="shared" si="8"/>
        <v>036-0501-02.JPG</v>
      </c>
      <c r="M157" s="86"/>
      <c r="N157" s="86"/>
    </row>
    <row r="158" spans="1:14" s="92" customFormat="1" ht="15.75" x14ac:dyDescent="0.25">
      <c r="A158" s="86" t="s">
        <v>4003</v>
      </c>
      <c r="B158" s="87" t="s">
        <v>12390</v>
      </c>
      <c r="C158" s="86" t="s">
        <v>4004</v>
      </c>
      <c r="D158" s="88" t="s">
        <v>14859</v>
      </c>
      <c r="E158" s="86" t="s">
        <v>7817</v>
      </c>
      <c r="F158" s="89" t="s">
        <v>7803</v>
      </c>
      <c r="G158" s="90">
        <v>1210.3900000000001</v>
      </c>
      <c r="H158" s="75"/>
      <c r="I158" s="89" t="s">
        <v>7802</v>
      </c>
      <c r="J158" s="91">
        <v>25174418</v>
      </c>
      <c r="K158" s="91" t="s">
        <v>12462</v>
      </c>
      <c r="L158" s="86" t="str">
        <f t="shared" si="8"/>
        <v>036-0501-03.JPG</v>
      </c>
      <c r="M158" s="86"/>
      <c r="N158" s="86"/>
    </row>
    <row r="159" spans="1:14" s="92" customFormat="1" ht="15.75" x14ac:dyDescent="0.25">
      <c r="A159" s="86" t="s">
        <v>4005</v>
      </c>
      <c r="B159" s="87" t="s">
        <v>12390</v>
      </c>
      <c r="C159" s="86" t="s">
        <v>4006</v>
      </c>
      <c r="D159" s="88" t="s">
        <v>14859</v>
      </c>
      <c r="E159" s="86" t="s">
        <v>7818</v>
      </c>
      <c r="F159" s="89" t="s">
        <v>7803</v>
      </c>
      <c r="G159" s="90">
        <v>750</v>
      </c>
      <c r="H159" s="75"/>
      <c r="I159" s="89" t="s">
        <v>7802</v>
      </c>
      <c r="J159" s="91">
        <v>25174418</v>
      </c>
      <c r="K159" s="91" t="s">
        <v>12462</v>
      </c>
      <c r="L159" s="86" t="str">
        <f t="shared" si="8"/>
        <v>036-0503-01.JPG</v>
      </c>
      <c r="M159" s="86"/>
      <c r="N159" s="86"/>
    </row>
    <row r="160" spans="1:14" s="92" customFormat="1" ht="15.75" x14ac:dyDescent="0.25">
      <c r="A160" s="86" t="s">
        <v>4007</v>
      </c>
      <c r="B160" s="87" t="s">
        <v>12390</v>
      </c>
      <c r="C160" s="86" t="s">
        <v>4007</v>
      </c>
      <c r="D160" s="88" t="s">
        <v>14859</v>
      </c>
      <c r="E160" s="86" t="s">
        <v>7815</v>
      </c>
      <c r="F160" s="89" t="s">
        <v>7803</v>
      </c>
      <c r="G160" s="90">
        <v>1088</v>
      </c>
      <c r="H160" s="75"/>
      <c r="I160" s="89" t="s">
        <v>7802</v>
      </c>
      <c r="J160" s="91">
        <v>25174418</v>
      </c>
      <c r="K160" s="91" t="s">
        <v>12462</v>
      </c>
      <c r="L160" s="86" t="str">
        <f t="shared" si="8"/>
        <v>036-0504-01.JPG</v>
      </c>
      <c r="M160" s="86"/>
      <c r="N160" s="86"/>
    </row>
    <row r="161" spans="1:14" s="92" customFormat="1" ht="15.75" x14ac:dyDescent="0.25">
      <c r="A161" s="86" t="s">
        <v>7854</v>
      </c>
      <c r="B161" s="87" t="s">
        <v>12390</v>
      </c>
      <c r="C161" s="86" t="s">
        <v>7854</v>
      </c>
      <c r="D161" s="88" t="s">
        <v>14859</v>
      </c>
      <c r="E161" s="86" t="s">
        <v>7815</v>
      </c>
      <c r="F161" s="89" t="s">
        <v>7803</v>
      </c>
      <c r="G161" s="90">
        <v>709</v>
      </c>
      <c r="H161" s="75"/>
      <c r="I161" s="89" t="s">
        <v>7802</v>
      </c>
      <c r="J161" s="91">
        <v>25174418</v>
      </c>
      <c r="K161" s="91" t="s">
        <v>12462</v>
      </c>
      <c r="L161" s="86" t="str">
        <f t="shared" si="8"/>
        <v>036-0505-01.JPG</v>
      </c>
      <c r="M161" s="86"/>
      <c r="N161" s="86"/>
    </row>
    <row r="162" spans="1:14" s="92" customFormat="1" ht="15.75" x14ac:dyDescent="0.25">
      <c r="A162" s="86" t="s">
        <v>8100</v>
      </c>
      <c r="B162" s="87" t="s">
        <v>12390</v>
      </c>
      <c r="C162" s="86" t="s">
        <v>8100</v>
      </c>
      <c r="D162" s="88" t="s">
        <v>14859</v>
      </c>
      <c r="E162" s="86" t="s">
        <v>8104</v>
      </c>
      <c r="F162" s="89" t="s">
        <v>7803</v>
      </c>
      <c r="G162" s="90">
        <v>710</v>
      </c>
      <c r="H162" s="75"/>
      <c r="I162" s="89" t="s">
        <v>7802</v>
      </c>
      <c r="J162" s="91">
        <v>25174418</v>
      </c>
      <c r="K162" s="91" t="s">
        <v>12462</v>
      </c>
      <c r="L162" s="86" t="str">
        <f t="shared" si="8"/>
        <v>036-0506-01.JPG</v>
      </c>
      <c r="M162" s="86"/>
      <c r="N162" s="86"/>
    </row>
    <row r="163" spans="1:14" s="92" customFormat="1" ht="15.75" x14ac:dyDescent="0.25">
      <c r="A163" s="86" t="s">
        <v>8101</v>
      </c>
      <c r="B163" s="87" t="s">
        <v>12390</v>
      </c>
      <c r="C163" s="86" t="s">
        <v>8101</v>
      </c>
      <c r="D163" s="88" t="s">
        <v>14859</v>
      </c>
      <c r="E163" s="86" t="s">
        <v>8105</v>
      </c>
      <c r="F163" s="89" t="s">
        <v>7803</v>
      </c>
      <c r="G163" s="90">
        <v>710</v>
      </c>
      <c r="H163" s="75"/>
      <c r="I163" s="89" t="s">
        <v>7802</v>
      </c>
      <c r="J163" s="91">
        <v>25174418</v>
      </c>
      <c r="K163" s="91" t="s">
        <v>12462</v>
      </c>
      <c r="L163" s="86" t="str">
        <f t="shared" si="8"/>
        <v>036-0506-02.JPG</v>
      </c>
      <c r="M163" s="86"/>
      <c r="N163" s="86"/>
    </row>
    <row r="164" spans="1:14" s="92" customFormat="1" ht="15.75" x14ac:dyDescent="0.25">
      <c r="A164" s="86" t="s">
        <v>8102</v>
      </c>
      <c r="B164" s="87" t="s">
        <v>12390</v>
      </c>
      <c r="C164" s="86" t="s">
        <v>8102</v>
      </c>
      <c r="D164" s="88" t="s">
        <v>14859</v>
      </c>
      <c r="E164" s="86" t="s">
        <v>8103</v>
      </c>
      <c r="F164" s="89" t="s">
        <v>7803</v>
      </c>
      <c r="G164" s="90">
        <v>695</v>
      </c>
      <c r="H164" s="75"/>
      <c r="I164" s="89" t="s">
        <v>7802</v>
      </c>
      <c r="J164" s="91">
        <v>25174418</v>
      </c>
      <c r="K164" s="91" t="s">
        <v>12462</v>
      </c>
      <c r="L164" s="86" t="str">
        <f t="shared" si="8"/>
        <v>036-0507-02.JPG</v>
      </c>
      <c r="M164" s="86"/>
      <c r="N164" s="86"/>
    </row>
    <row r="165" spans="1:14" s="92" customFormat="1" ht="15.75" x14ac:dyDescent="0.25">
      <c r="A165" s="86" t="s">
        <v>9410</v>
      </c>
      <c r="B165" s="87" t="s">
        <v>12390</v>
      </c>
      <c r="C165" s="86" t="s">
        <v>9418</v>
      </c>
      <c r="D165" s="88" t="s">
        <v>14859</v>
      </c>
      <c r="E165" s="86" t="s">
        <v>9414</v>
      </c>
      <c r="F165" s="89" t="s">
        <v>7803</v>
      </c>
      <c r="G165" s="90">
        <v>1021</v>
      </c>
      <c r="H165" s="75"/>
      <c r="I165" s="89" t="s">
        <v>7802</v>
      </c>
      <c r="J165" s="91">
        <v>25174418</v>
      </c>
      <c r="K165" s="91" t="s">
        <v>12462</v>
      </c>
      <c r="L165" s="86" t="str">
        <f t="shared" si="8"/>
        <v>036-0508-01.JPG</v>
      </c>
      <c r="M165" s="86"/>
      <c r="N165" s="86"/>
    </row>
    <row r="166" spans="1:14" s="92" customFormat="1" ht="15.75" x14ac:dyDescent="0.25">
      <c r="A166" s="86" t="s">
        <v>9412</v>
      </c>
      <c r="B166" s="87" t="s">
        <v>12390</v>
      </c>
      <c r="C166" s="86" t="s">
        <v>9419</v>
      </c>
      <c r="D166" s="88" t="s">
        <v>14859</v>
      </c>
      <c r="E166" s="86" t="s">
        <v>9416</v>
      </c>
      <c r="F166" s="89" t="s">
        <v>7803</v>
      </c>
      <c r="G166" s="90">
        <v>1021</v>
      </c>
      <c r="H166" s="75"/>
      <c r="I166" s="89" t="s">
        <v>7802</v>
      </c>
      <c r="J166" s="91">
        <v>25174418</v>
      </c>
      <c r="K166" s="91" t="s">
        <v>12462</v>
      </c>
      <c r="L166" s="86" t="str">
        <f t="shared" si="8"/>
        <v>036-0509-01.JPG</v>
      </c>
      <c r="M166" s="86"/>
      <c r="N166" s="86"/>
    </row>
    <row r="167" spans="1:14" s="92" customFormat="1" ht="15.75" x14ac:dyDescent="0.25">
      <c r="A167" s="86" t="s">
        <v>9413</v>
      </c>
      <c r="B167" s="87" t="s">
        <v>12390</v>
      </c>
      <c r="C167" s="86" t="s">
        <v>9419</v>
      </c>
      <c r="D167" s="88" t="s">
        <v>14859</v>
      </c>
      <c r="E167" s="86" t="s">
        <v>9417</v>
      </c>
      <c r="F167" s="89" t="s">
        <v>7803</v>
      </c>
      <c r="G167" s="90">
        <v>1021</v>
      </c>
      <c r="H167" s="75"/>
      <c r="I167" s="89" t="s">
        <v>7802</v>
      </c>
      <c r="J167" s="91">
        <v>25174418</v>
      </c>
      <c r="K167" s="91" t="s">
        <v>12462</v>
      </c>
      <c r="L167" s="86" t="str">
        <f t="shared" si="8"/>
        <v>036-0509-02.JPG</v>
      </c>
      <c r="M167" s="86"/>
      <c r="N167" s="86"/>
    </row>
    <row r="168" spans="1:14" s="92" customFormat="1" ht="15.75" x14ac:dyDescent="0.25">
      <c r="A168" s="86" t="s">
        <v>7526</v>
      </c>
      <c r="B168" s="87" t="s">
        <v>8963</v>
      </c>
      <c r="C168" s="86" t="s">
        <v>7526</v>
      </c>
      <c r="D168" s="88" t="s">
        <v>14859</v>
      </c>
      <c r="E168" s="86" t="s">
        <v>7529</v>
      </c>
      <c r="F168" s="89" t="s">
        <v>10</v>
      </c>
      <c r="G168" s="90">
        <v>150.5</v>
      </c>
      <c r="H168" s="75"/>
      <c r="I168" s="89" t="s">
        <v>7799</v>
      </c>
      <c r="J168" s="91">
        <v>25172110</v>
      </c>
      <c r="K168" s="91" t="s">
        <v>12462</v>
      </c>
      <c r="L168" s="86" t="str">
        <f t="shared" si="8"/>
        <v>048-0201-06.JPG</v>
      </c>
      <c r="M168" s="86"/>
      <c r="N168" s="86"/>
    </row>
    <row r="169" spans="1:14" s="92" customFormat="1" ht="15.75" x14ac:dyDescent="0.25">
      <c r="A169" s="86" t="s">
        <v>7527</v>
      </c>
      <c r="B169" s="87" t="s">
        <v>8963</v>
      </c>
      <c r="C169" s="86" t="s">
        <v>7527</v>
      </c>
      <c r="D169" s="88" t="s">
        <v>14859</v>
      </c>
      <c r="E169" s="86" t="s">
        <v>7530</v>
      </c>
      <c r="F169" s="89" t="s">
        <v>10</v>
      </c>
      <c r="G169" s="90">
        <v>150.5</v>
      </c>
      <c r="H169" s="75"/>
      <c r="I169" s="89" t="s">
        <v>7799</v>
      </c>
      <c r="J169" s="91">
        <v>25172110</v>
      </c>
      <c r="K169" s="91" t="s">
        <v>12462</v>
      </c>
      <c r="L169" s="86" t="str">
        <f t="shared" si="8"/>
        <v>048-0201-07.JPG</v>
      </c>
      <c r="M169" s="86"/>
      <c r="N169" s="86"/>
    </row>
    <row r="170" spans="1:14" s="92" customFormat="1" ht="15.75" x14ac:dyDescent="0.25">
      <c r="A170" s="86" t="s">
        <v>7784</v>
      </c>
      <c r="B170" s="87" t="s">
        <v>4704</v>
      </c>
      <c r="C170" s="86" t="s">
        <v>7784</v>
      </c>
      <c r="D170" s="88" t="s">
        <v>14859</v>
      </c>
      <c r="E170" s="86" t="s">
        <v>7785</v>
      </c>
      <c r="F170" s="89" t="s">
        <v>10</v>
      </c>
      <c r="G170" s="90">
        <v>198</v>
      </c>
      <c r="H170" s="75"/>
      <c r="I170" s="89" t="s">
        <v>7799</v>
      </c>
      <c r="J170" s="91">
        <v>25172901</v>
      </c>
      <c r="K170" s="91" t="s">
        <v>12462</v>
      </c>
      <c r="L170" s="86" t="str">
        <f t="shared" ref="L170:L208" si="9">CONCATENATE(A170,K170)</f>
        <v>070-0101-07.JPG</v>
      </c>
      <c r="M170" s="71" t="s">
        <v>13761</v>
      </c>
      <c r="N170" s="71" t="s">
        <v>4704</v>
      </c>
    </row>
    <row r="171" spans="1:14" s="92" customFormat="1" ht="15.75" x14ac:dyDescent="0.25">
      <c r="A171" s="86" t="s">
        <v>8618</v>
      </c>
      <c r="B171" s="87" t="s">
        <v>4704</v>
      </c>
      <c r="C171" s="86" t="s">
        <v>8608</v>
      </c>
      <c r="D171" s="88" t="s">
        <v>14859</v>
      </c>
      <c r="E171" s="86" t="s">
        <v>8607</v>
      </c>
      <c r="F171" s="89" t="s">
        <v>7803</v>
      </c>
      <c r="G171" s="90">
        <v>693</v>
      </c>
      <c r="H171" s="75"/>
      <c r="I171" s="89" t="s">
        <v>7799</v>
      </c>
      <c r="J171" s="91">
        <v>25172901</v>
      </c>
      <c r="K171" s="91" t="s">
        <v>12462</v>
      </c>
      <c r="L171" s="86" t="str">
        <f t="shared" si="9"/>
        <v>070-0127-01.JPG</v>
      </c>
      <c r="M171" s="71" t="s">
        <v>13761</v>
      </c>
      <c r="N171" s="71" t="s">
        <v>4704</v>
      </c>
    </row>
    <row r="172" spans="1:14" s="92" customFormat="1" ht="15.75" x14ac:dyDescent="0.25">
      <c r="A172" s="86" t="s">
        <v>9557</v>
      </c>
      <c r="B172" s="87" t="s">
        <v>4704</v>
      </c>
      <c r="C172" s="86" t="s">
        <v>8949</v>
      </c>
      <c r="D172" s="88" t="s">
        <v>14859</v>
      </c>
      <c r="E172" s="86" t="s">
        <v>10631</v>
      </c>
      <c r="F172" s="89" t="s">
        <v>7803</v>
      </c>
      <c r="G172" s="90">
        <v>543</v>
      </c>
      <c r="H172" s="75"/>
      <c r="I172" s="89" t="s">
        <v>7802</v>
      </c>
      <c r="J172" s="91">
        <v>25172901</v>
      </c>
      <c r="K172" s="91" t="s">
        <v>12462</v>
      </c>
      <c r="L172" s="86" t="str">
        <f t="shared" si="9"/>
        <v>070-0102-04.JPG</v>
      </c>
      <c r="M172" s="86" t="s">
        <v>13761</v>
      </c>
      <c r="N172" s="86" t="s">
        <v>4704</v>
      </c>
    </row>
    <row r="173" spans="1:14" s="92" customFormat="1" ht="15.75" x14ac:dyDescent="0.25">
      <c r="A173" s="86" t="s">
        <v>8616</v>
      </c>
      <c r="B173" s="87" t="s">
        <v>4704</v>
      </c>
      <c r="C173" s="86" t="s">
        <v>8609</v>
      </c>
      <c r="D173" s="88" t="s">
        <v>14859</v>
      </c>
      <c r="E173" s="86" t="s">
        <v>10632</v>
      </c>
      <c r="F173" s="89" t="s">
        <v>7803</v>
      </c>
      <c r="G173" s="90">
        <v>562</v>
      </c>
      <c r="H173" s="75"/>
      <c r="I173" s="89" t="s">
        <v>7802</v>
      </c>
      <c r="J173" s="91">
        <v>25172901</v>
      </c>
      <c r="K173" s="91" t="s">
        <v>12462</v>
      </c>
      <c r="L173" s="86" t="str">
        <f t="shared" si="9"/>
        <v>070-0200-01.JPG</v>
      </c>
      <c r="M173" s="71" t="s">
        <v>13761</v>
      </c>
      <c r="N173" s="71" t="s">
        <v>4704</v>
      </c>
    </row>
    <row r="174" spans="1:14" s="92" customFormat="1" ht="15.75" x14ac:dyDescent="0.25">
      <c r="A174" s="86" t="s">
        <v>8950</v>
      </c>
      <c r="B174" s="87" t="s">
        <v>4704</v>
      </c>
      <c r="C174" s="86" t="s">
        <v>8949</v>
      </c>
      <c r="D174" s="88" t="s">
        <v>14859</v>
      </c>
      <c r="E174" s="86" t="s">
        <v>10633</v>
      </c>
      <c r="F174" s="89" t="s">
        <v>7803</v>
      </c>
      <c r="G174" s="90">
        <v>548</v>
      </c>
      <c r="H174" s="75"/>
      <c r="I174" s="89" t="s">
        <v>7802</v>
      </c>
      <c r="J174" s="91">
        <v>25172901</v>
      </c>
      <c r="K174" s="91" t="s">
        <v>12462</v>
      </c>
      <c r="L174" s="86" t="str">
        <f t="shared" si="9"/>
        <v>070-0200-03.JPG</v>
      </c>
      <c r="M174" s="71" t="s">
        <v>13761</v>
      </c>
      <c r="N174" s="71" t="s">
        <v>4704</v>
      </c>
    </row>
    <row r="175" spans="1:14" s="92" customFormat="1" ht="15.75" x14ac:dyDescent="0.25">
      <c r="A175" s="86" t="s">
        <v>8947</v>
      </c>
      <c r="B175" s="87" t="s">
        <v>4704</v>
      </c>
      <c r="C175" s="86" t="s">
        <v>8948</v>
      </c>
      <c r="D175" s="88" t="s">
        <v>14859</v>
      </c>
      <c r="E175" s="86" t="s">
        <v>10633</v>
      </c>
      <c r="F175" s="89" t="s">
        <v>7803</v>
      </c>
      <c r="G175" s="90">
        <v>535</v>
      </c>
      <c r="H175" s="75"/>
      <c r="I175" s="89" t="s">
        <v>7802</v>
      </c>
      <c r="J175" s="91">
        <v>25172901</v>
      </c>
      <c r="K175" s="91" t="s">
        <v>12462</v>
      </c>
      <c r="L175" s="86" t="str">
        <f t="shared" si="9"/>
        <v>070-0201-01.JPG</v>
      </c>
      <c r="M175" s="71" t="s">
        <v>13761</v>
      </c>
      <c r="N175" s="71" t="s">
        <v>4704</v>
      </c>
    </row>
    <row r="176" spans="1:14" s="92" customFormat="1" ht="15.75" x14ac:dyDescent="0.25">
      <c r="A176" s="86" t="s">
        <v>11980</v>
      </c>
      <c r="B176" s="87" t="s">
        <v>4704</v>
      </c>
      <c r="C176" s="86" t="s">
        <v>11981</v>
      </c>
      <c r="D176" s="88" t="s">
        <v>14859</v>
      </c>
      <c r="E176" s="86" t="s">
        <v>11283</v>
      </c>
      <c r="F176" s="89" t="s">
        <v>7803</v>
      </c>
      <c r="G176" s="90">
        <v>639</v>
      </c>
      <c r="H176" s="75"/>
      <c r="I176" s="89" t="s">
        <v>7802</v>
      </c>
      <c r="J176" s="91">
        <v>25172901</v>
      </c>
      <c r="K176" s="91" t="s">
        <v>12462</v>
      </c>
      <c r="L176" s="86" t="str">
        <f t="shared" si="9"/>
        <v>070-0204-02.JPG</v>
      </c>
      <c r="M176" s="86" t="s">
        <v>13761</v>
      </c>
      <c r="N176" s="86" t="s">
        <v>4704</v>
      </c>
    </row>
    <row r="177" spans="1:14" s="92" customFormat="1" ht="15.75" x14ac:dyDescent="0.25">
      <c r="A177" s="86" t="s">
        <v>12329</v>
      </c>
      <c r="B177" s="87" t="s">
        <v>4704</v>
      </c>
      <c r="C177" s="86" t="s">
        <v>11981</v>
      </c>
      <c r="D177" s="88" t="s">
        <v>14859</v>
      </c>
      <c r="E177" s="86" t="s">
        <v>11284</v>
      </c>
      <c r="F177" s="89" t="s">
        <v>7803</v>
      </c>
      <c r="G177" s="90">
        <v>729.05399999999997</v>
      </c>
      <c r="H177" s="75"/>
      <c r="I177" s="89" t="s">
        <v>7802</v>
      </c>
      <c r="J177" s="91">
        <v>25172901</v>
      </c>
      <c r="K177" s="91" t="s">
        <v>12462</v>
      </c>
      <c r="L177" s="86" t="str">
        <f t="shared" si="9"/>
        <v>070-0204-03.JPG</v>
      </c>
      <c r="M177" s="71" t="s">
        <v>13761</v>
      </c>
      <c r="N177" s="71" t="s">
        <v>4704</v>
      </c>
    </row>
    <row r="178" spans="1:14" s="92" customFormat="1" ht="15.75" x14ac:dyDescent="0.25">
      <c r="A178" s="86" t="s">
        <v>12330</v>
      </c>
      <c r="B178" s="87" t="s">
        <v>4704</v>
      </c>
      <c r="C178" s="86" t="s">
        <v>11981</v>
      </c>
      <c r="D178" s="88" t="s">
        <v>14859</v>
      </c>
      <c r="E178" s="86" t="s">
        <v>11285</v>
      </c>
      <c r="F178" s="89" t="s">
        <v>7803</v>
      </c>
      <c r="G178" s="90">
        <v>729.05399999999997</v>
      </c>
      <c r="H178" s="75"/>
      <c r="I178" s="89" t="s">
        <v>7802</v>
      </c>
      <c r="J178" s="91">
        <v>25172901</v>
      </c>
      <c r="K178" s="91" t="s">
        <v>12462</v>
      </c>
      <c r="L178" s="86" t="str">
        <f t="shared" si="9"/>
        <v>070-0204-04.JPG</v>
      </c>
      <c r="M178" s="86" t="s">
        <v>13761</v>
      </c>
      <c r="N178" s="86" t="s">
        <v>4704</v>
      </c>
    </row>
    <row r="179" spans="1:14" s="92" customFormat="1" ht="15.75" x14ac:dyDescent="0.25">
      <c r="A179" s="86" t="s">
        <v>8626</v>
      </c>
      <c r="B179" s="87" t="s">
        <v>4704</v>
      </c>
      <c r="C179" s="86">
        <v>5609</v>
      </c>
      <c r="D179" s="88" t="s">
        <v>14859</v>
      </c>
      <c r="E179" s="86" t="s">
        <v>8628</v>
      </c>
      <c r="F179" s="89" t="s">
        <v>7803</v>
      </c>
      <c r="G179" s="90">
        <v>215</v>
      </c>
      <c r="H179" s="75"/>
      <c r="I179" s="89" t="s">
        <v>7802</v>
      </c>
      <c r="J179" s="91">
        <v>25172901</v>
      </c>
      <c r="K179" s="91" t="s">
        <v>12462</v>
      </c>
      <c r="L179" s="86" t="str">
        <f t="shared" si="9"/>
        <v>070-0300-01.JPG</v>
      </c>
      <c r="M179" s="86" t="s">
        <v>13761</v>
      </c>
      <c r="N179" s="86" t="s">
        <v>4704</v>
      </c>
    </row>
    <row r="180" spans="1:14" s="92" customFormat="1" ht="15.75" x14ac:dyDescent="0.25">
      <c r="A180" s="86" t="s">
        <v>8627</v>
      </c>
      <c r="B180" s="87" t="s">
        <v>4704</v>
      </c>
      <c r="C180" s="86">
        <v>5609</v>
      </c>
      <c r="D180" s="88" t="s">
        <v>14859</v>
      </c>
      <c r="E180" s="86" t="s">
        <v>8629</v>
      </c>
      <c r="F180" s="89" t="s">
        <v>7803</v>
      </c>
      <c r="G180" s="90">
        <v>399</v>
      </c>
      <c r="H180" s="75"/>
      <c r="I180" s="89" t="s">
        <v>7802</v>
      </c>
      <c r="J180" s="91">
        <v>25172901</v>
      </c>
      <c r="K180" s="91" t="s">
        <v>12462</v>
      </c>
      <c r="L180" s="86" t="str">
        <f t="shared" si="9"/>
        <v>070-0300-02.JPG</v>
      </c>
      <c r="M180" s="71" t="s">
        <v>13761</v>
      </c>
      <c r="N180" s="71" t="s">
        <v>4704</v>
      </c>
    </row>
    <row r="181" spans="1:14" s="92" customFormat="1" ht="15.75" x14ac:dyDescent="0.25">
      <c r="A181" s="86" t="s">
        <v>8619</v>
      </c>
      <c r="B181" s="87" t="s">
        <v>4704</v>
      </c>
      <c r="C181" s="86" t="s">
        <v>8614</v>
      </c>
      <c r="D181" s="88" t="s">
        <v>14859</v>
      </c>
      <c r="E181" s="86" t="s">
        <v>8613</v>
      </c>
      <c r="F181" s="89" t="s">
        <v>7803</v>
      </c>
      <c r="G181" s="90">
        <v>345</v>
      </c>
      <c r="H181" s="75"/>
      <c r="I181" s="89" t="s">
        <v>7802</v>
      </c>
      <c r="J181" s="91">
        <v>25172901</v>
      </c>
      <c r="K181" s="91" t="s">
        <v>12462</v>
      </c>
      <c r="L181" s="86" t="str">
        <f t="shared" si="9"/>
        <v>070-0400-02.JPG</v>
      </c>
      <c r="M181" s="71" t="s">
        <v>13761</v>
      </c>
      <c r="N181" s="71" t="s">
        <v>4704</v>
      </c>
    </row>
    <row r="182" spans="1:14" s="92" customFormat="1" ht="15.75" x14ac:dyDescent="0.25">
      <c r="A182" s="86" t="s">
        <v>8620</v>
      </c>
      <c r="B182" s="87" t="s">
        <v>4704</v>
      </c>
      <c r="C182" s="86" t="s">
        <v>8612</v>
      </c>
      <c r="D182" s="88" t="s">
        <v>14859</v>
      </c>
      <c r="E182" s="86" t="s">
        <v>8611</v>
      </c>
      <c r="F182" s="89" t="s">
        <v>7803</v>
      </c>
      <c r="G182" s="90">
        <v>345</v>
      </c>
      <c r="H182" s="75"/>
      <c r="I182" s="89" t="s">
        <v>7802</v>
      </c>
      <c r="J182" s="91">
        <v>25172901</v>
      </c>
      <c r="K182" s="91" t="s">
        <v>12462</v>
      </c>
      <c r="L182" s="86" t="str">
        <f t="shared" si="9"/>
        <v>070-0401-02.JPG</v>
      </c>
      <c r="M182" s="71" t="s">
        <v>13761</v>
      </c>
      <c r="N182" s="71" t="s">
        <v>4704</v>
      </c>
    </row>
    <row r="183" spans="1:14" s="92" customFormat="1" ht="15.75" x14ac:dyDescent="0.25">
      <c r="A183" s="86" t="s">
        <v>8621</v>
      </c>
      <c r="B183" s="87" t="s">
        <v>4704</v>
      </c>
      <c r="C183" s="86" t="s">
        <v>8615</v>
      </c>
      <c r="D183" s="88" t="s">
        <v>14859</v>
      </c>
      <c r="E183" s="86" t="s">
        <v>10634</v>
      </c>
      <c r="F183" s="89" t="s">
        <v>7803</v>
      </c>
      <c r="G183" s="90">
        <v>372</v>
      </c>
      <c r="H183" s="75"/>
      <c r="I183" s="89" t="s">
        <v>7802</v>
      </c>
      <c r="J183" s="91">
        <v>25172901</v>
      </c>
      <c r="K183" s="91" t="s">
        <v>12462</v>
      </c>
      <c r="L183" s="86" t="str">
        <f t="shared" si="9"/>
        <v>070-0402-02.JPG</v>
      </c>
      <c r="M183" s="71" t="s">
        <v>13761</v>
      </c>
      <c r="N183" s="71" t="s">
        <v>4704</v>
      </c>
    </row>
    <row r="184" spans="1:14" s="92" customFormat="1" ht="15.75" x14ac:dyDescent="0.25">
      <c r="A184" s="86" t="s">
        <v>9201</v>
      </c>
      <c r="B184" s="87" t="s">
        <v>4704</v>
      </c>
      <c r="C184" s="86" t="s">
        <v>9202</v>
      </c>
      <c r="D184" s="88" t="s">
        <v>14859</v>
      </c>
      <c r="E184" s="86" t="s">
        <v>8756</v>
      </c>
      <c r="F184" s="89" t="s">
        <v>7803</v>
      </c>
      <c r="G184" s="90">
        <v>245</v>
      </c>
      <c r="H184" s="75"/>
      <c r="I184" s="89" t="s">
        <v>7802</v>
      </c>
      <c r="J184" s="91">
        <v>25172901</v>
      </c>
      <c r="K184" s="91" t="s">
        <v>12462</v>
      </c>
      <c r="L184" s="86" t="str">
        <f t="shared" si="9"/>
        <v>070-0405-01.JPG</v>
      </c>
      <c r="M184" s="71" t="s">
        <v>13761</v>
      </c>
      <c r="N184" s="71" t="s">
        <v>4704</v>
      </c>
    </row>
    <row r="185" spans="1:14" s="92" customFormat="1" ht="15.75" x14ac:dyDescent="0.25">
      <c r="A185" s="86" t="s">
        <v>9748</v>
      </c>
      <c r="B185" s="87" t="s">
        <v>4704</v>
      </c>
      <c r="C185" s="86" t="s">
        <v>9755</v>
      </c>
      <c r="D185" s="88" t="s">
        <v>14859</v>
      </c>
      <c r="E185" s="86" t="s">
        <v>9752</v>
      </c>
      <c r="F185" s="89" t="s">
        <v>7803</v>
      </c>
      <c r="G185" s="90">
        <v>415</v>
      </c>
      <c r="H185" s="75"/>
      <c r="I185" s="89" t="s">
        <v>7802</v>
      </c>
      <c r="J185" s="91">
        <v>25172901</v>
      </c>
      <c r="K185" s="91" t="s">
        <v>12462</v>
      </c>
      <c r="L185" s="86" t="str">
        <f t="shared" si="9"/>
        <v>070-0406-01.JPG</v>
      </c>
      <c r="M185" s="86" t="s">
        <v>13761</v>
      </c>
      <c r="N185" s="86" t="s">
        <v>4704</v>
      </c>
    </row>
    <row r="186" spans="1:14" s="92" customFormat="1" ht="15.75" x14ac:dyDescent="0.25">
      <c r="A186" s="86" t="s">
        <v>9749</v>
      </c>
      <c r="B186" s="87" t="s">
        <v>4704</v>
      </c>
      <c r="C186" s="86" t="s">
        <v>9757</v>
      </c>
      <c r="D186" s="88" t="s">
        <v>14859</v>
      </c>
      <c r="E186" s="86" t="s">
        <v>9753</v>
      </c>
      <c r="F186" s="89" t="s">
        <v>7803</v>
      </c>
      <c r="G186" s="90">
        <v>415</v>
      </c>
      <c r="H186" s="75"/>
      <c r="I186" s="89" t="s">
        <v>7802</v>
      </c>
      <c r="J186" s="91">
        <v>25172901</v>
      </c>
      <c r="K186" s="91" t="s">
        <v>12462</v>
      </c>
      <c r="L186" s="86" t="str">
        <f t="shared" si="9"/>
        <v>070-0406-02.JPG</v>
      </c>
      <c r="M186" s="86" t="s">
        <v>13761</v>
      </c>
      <c r="N186" s="86" t="s">
        <v>4704</v>
      </c>
    </row>
    <row r="187" spans="1:14" s="92" customFormat="1" ht="15.75" x14ac:dyDescent="0.25">
      <c r="A187" s="86" t="s">
        <v>9750</v>
      </c>
      <c r="B187" s="87" t="s">
        <v>4704</v>
      </c>
      <c r="C187" s="86" t="s">
        <v>9758</v>
      </c>
      <c r="D187" s="88" t="s">
        <v>14859</v>
      </c>
      <c r="E187" s="86" t="s">
        <v>9754</v>
      </c>
      <c r="F187" s="89" t="s">
        <v>7803</v>
      </c>
      <c r="G187" s="90">
        <v>415</v>
      </c>
      <c r="H187" s="75"/>
      <c r="I187" s="89" t="s">
        <v>7802</v>
      </c>
      <c r="J187" s="91">
        <v>25172901</v>
      </c>
      <c r="K187" s="91" t="s">
        <v>12462</v>
      </c>
      <c r="L187" s="86" t="str">
        <f t="shared" si="9"/>
        <v>070-0406-03.JPG</v>
      </c>
      <c r="M187" s="86" t="s">
        <v>13761</v>
      </c>
      <c r="N187" s="86" t="s">
        <v>4704</v>
      </c>
    </row>
    <row r="188" spans="1:14" s="92" customFormat="1" ht="15.75" x14ac:dyDescent="0.25">
      <c r="A188" s="86" t="s">
        <v>4707</v>
      </c>
      <c r="B188" s="87" t="s">
        <v>4704</v>
      </c>
      <c r="C188" s="86" t="s">
        <v>4708</v>
      </c>
      <c r="D188" s="88" t="s">
        <v>14859</v>
      </c>
      <c r="E188" s="86" t="s">
        <v>10635</v>
      </c>
      <c r="F188" s="89" t="s">
        <v>7803</v>
      </c>
      <c r="G188" s="90">
        <v>570</v>
      </c>
      <c r="H188" s="75"/>
      <c r="I188" s="89" t="s">
        <v>7802</v>
      </c>
      <c r="J188" s="91">
        <v>25172901</v>
      </c>
      <c r="K188" s="91" t="s">
        <v>12462</v>
      </c>
      <c r="L188" s="86" t="str">
        <f t="shared" si="9"/>
        <v>070-0105-01.JPG</v>
      </c>
      <c r="M188" s="71" t="s">
        <v>13761</v>
      </c>
      <c r="N188" s="71" t="s">
        <v>4704</v>
      </c>
    </row>
    <row r="189" spans="1:14" s="92" customFormat="1" ht="15.75" x14ac:dyDescent="0.25">
      <c r="A189" s="86" t="s">
        <v>4711</v>
      </c>
      <c r="B189" s="87" t="s">
        <v>4704</v>
      </c>
      <c r="C189" s="86" t="s">
        <v>4711</v>
      </c>
      <c r="D189" s="88" t="s">
        <v>14859</v>
      </c>
      <c r="E189" s="86" t="s">
        <v>10636</v>
      </c>
      <c r="F189" s="89" t="s">
        <v>7803</v>
      </c>
      <c r="G189" s="90">
        <v>930</v>
      </c>
      <c r="H189" s="75"/>
      <c r="I189" s="89" t="s">
        <v>7802</v>
      </c>
      <c r="J189" s="91">
        <v>25172901</v>
      </c>
      <c r="K189" s="91" t="s">
        <v>12462</v>
      </c>
      <c r="L189" s="86" t="str">
        <f t="shared" si="9"/>
        <v>070-0106-12.JPG</v>
      </c>
      <c r="M189" s="71" t="s">
        <v>13761</v>
      </c>
      <c r="N189" s="71" t="s">
        <v>4704</v>
      </c>
    </row>
    <row r="190" spans="1:14" s="92" customFormat="1" ht="15.75" x14ac:dyDescent="0.25">
      <c r="A190" s="86" t="s">
        <v>7293</v>
      </c>
      <c r="B190" s="87" t="s">
        <v>4704</v>
      </c>
      <c r="C190" s="86" t="s">
        <v>7293</v>
      </c>
      <c r="D190" s="88" t="s">
        <v>14859</v>
      </c>
      <c r="E190" s="86" t="s">
        <v>10637</v>
      </c>
      <c r="F190" s="89" t="s">
        <v>10</v>
      </c>
      <c r="G190" s="90">
        <v>360.91</v>
      </c>
      <c r="H190" s="75"/>
      <c r="I190" s="89" t="s">
        <v>7799</v>
      </c>
      <c r="J190" s="91">
        <v>25172901</v>
      </c>
      <c r="K190" s="91" t="s">
        <v>12462</v>
      </c>
      <c r="L190" s="86" t="str">
        <f t="shared" si="9"/>
        <v>070-0106-14.JPG</v>
      </c>
      <c r="M190" s="71" t="s">
        <v>13761</v>
      </c>
      <c r="N190" s="71" t="s">
        <v>4704</v>
      </c>
    </row>
    <row r="191" spans="1:14" s="92" customFormat="1" ht="15.75" x14ac:dyDescent="0.25">
      <c r="A191" s="86" t="s">
        <v>7294</v>
      </c>
      <c r="B191" s="87" t="s">
        <v>4704</v>
      </c>
      <c r="C191" s="86" t="s">
        <v>10795</v>
      </c>
      <c r="D191" s="88" t="s">
        <v>14859</v>
      </c>
      <c r="E191" s="86" t="s">
        <v>10638</v>
      </c>
      <c r="F191" s="89" t="s">
        <v>7803</v>
      </c>
      <c r="G191" s="90">
        <v>455</v>
      </c>
      <c r="H191" s="75"/>
      <c r="I191" s="89" t="s">
        <v>7802</v>
      </c>
      <c r="J191" s="91">
        <v>25172901</v>
      </c>
      <c r="K191" s="91" t="s">
        <v>12462</v>
      </c>
      <c r="L191" s="86" t="str">
        <f t="shared" si="9"/>
        <v>070-0106-15.JPG</v>
      </c>
      <c r="M191" s="71" t="s">
        <v>13761</v>
      </c>
      <c r="N191" s="71" t="s">
        <v>4704</v>
      </c>
    </row>
    <row r="192" spans="1:14" s="92" customFormat="1" ht="15.75" x14ac:dyDescent="0.25">
      <c r="A192" s="86" t="s">
        <v>8631</v>
      </c>
      <c r="B192" s="87" t="s">
        <v>4704</v>
      </c>
      <c r="C192" s="86">
        <v>5618</v>
      </c>
      <c r="D192" s="88" t="s">
        <v>14859</v>
      </c>
      <c r="E192" s="86" t="s">
        <v>10639</v>
      </c>
      <c r="F192" s="89" t="s">
        <v>7803</v>
      </c>
      <c r="G192" s="90">
        <v>613</v>
      </c>
      <c r="H192" s="75"/>
      <c r="I192" s="89" t="s">
        <v>7802</v>
      </c>
      <c r="J192" s="91">
        <v>25172901</v>
      </c>
      <c r="K192" s="91" t="s">
        <v>12462</v>
      </c>
      <c r="L192" s="86" t="str">
        <f t="shared" si="9"/>
        <v>070-0600-02.JPG</v>
      </c>
      <c r="M192" s="71" t="s">
        <v>13761</v>
      </c>
      <c r="N192" s="71" t="s">
        <v>4704</v>
      </c>
    </row>
    <row r="193" spans="1:14" s="92" customFormat="1" ht="15.75" x14ac:dyDescent="0.25">
      <c r="A193" s="86" t="s">
        <v>8635</v>
      </c>
      <c r="B193" s="87" t="s">
        <v>4704</v>
      </c>
      <c r="C193" s="86" t="s">
        <v>8634</v>
      </c>
      <c r="D193" s="88" t="s">
        <v>14859</v>
      </c>
      <c r="E193" s="86" t="s">
        <v>10640</v>
      </c>
      <c r="F193" s="89" t="s">
        <v>7803</v>
      </c>
      <c r="G193" s="90">
        <v>508</v>
      </c>
      <c r="H193" s="75"/>
      <c r="I193" s="89" t="s">
        <v>7802</v>
      </c>
      <c r="J193" s="91">
        <v>25172901</v>
      </c>
      <c r="K193" s="91" t="s">
        <v>12462</v>
      </c>
      <c r="L193" s="86" t="str">
        <f t="shared" si="9"/>
        <v>070-0601-01.JPG</v>
      </c>
      <c r="M193" s="71" t="s">
        <v>13761</v>
      </c>
      <c r="N193" s="71" t="s">
        <v>4704</v>
      </c>
    </row>
    <row r="194" spans="1:14" s="92" customFormat="1" ht="15.75" x14ac:dyDescent="0.25">
      <c r="A194" s="86" t="s">
        <v>8636</v>
      </c>
      <c r="B194" s="87" t="s">
        <v>4704</v>
      </c>
      <c r="C194" s="86" t="s">
        <v>8634</v>
      </c>
      <c r="D194" s="88" t="s">
        <v>14859</v>
      </c>
      <c r="E194" s="86" t="s">
        <v>10641</v>
      </c>
      <c r="F194" s="89" t="s">
        <v>7803</v>
      </c>
      <c r="G194" s="90">
        <v>508</v>
      </c>
      <c r="H194" s="75"/>
      <c r="I194" s="89" t="s">
        <v>7802</v>
      </c>
      <c r="J194" s="91">
        <v>25172901</v>
      </c>
      <c r="K194" s="91" t="s">
        <v>12462</v>
      </c>
      <c r="L194" s="86" t="str">
        <f t="shared" si="9"/>
        <v>070-0601-02.JPG</v>
      </c>
      <c r="M194" s="71" t="s">
        <v>13761</v>
      </c>
      <c r="N194" s="71" t="s">
        <v>4704</v>
      </c>
    </row>
    <row r="195" spans="1:14" s="92" customFormat="1" ht="15.75" x14ac:dyDescent="0.25">
      <c r="A195" s="86" t="s">
        <v>8649</v>
      </c>
      <c r="B195" s="87" t="s">
        <v>4704</v>
      </c>
      <c r="C195" s="86" t="s">
        <v>8650</v>
      </c>
      <c r="D195" s="88" t="s">
        <v>14859</v>
      </c>
      <c r="E195" s="86" t="s">
        <v>10642</v>
      </c>
      <c r="F195" s="89" t="s">
        <v>7803</v>
      </c>
      <c r="G195" s="90">
        <v>442</v>
      </c>
      <c r="H195" s="75"/>
      <c r="I195" s="89" t="s">
        <v>7802</v>
      </c>
      <c r="J195" s="91">
        <v>25172901</v>
      </c>
      <c r="K195" s="91" t="s">
        <v>12462</v>
      </c>
      <c r="L195" s="86" t="str">
        <f t="shared" si="9"/>
        <v>070-0602-02.JPG</v>
      </c>
      <c r="M195" s="71" t="s">
        <v>13761</v>
      </c>
      <c r="N195" s="71" t="s">
        <v>4704</v>
      </c>
    </row>
    <row r="196" spans="1:14" s="92" customFormat="1" ht="15.75" x14ac:dyDescent="0.25">
      <c r="A196" s="86" t="s">
        <v>8957</v>
      </c>
      <c r="B196" s="87" t="s">
        <v>4704</v>
      </c>
      <c r="C196" s="86" t="s">
        <v>8958</v>
      </c>
      <c r="D196" s="88" t="s">
        <v>14859</v>
      </c>
      <c r="E196" s="86" t="s">
        <v>10643</v>
      </c>
      <c r="F196" s="89" t="s">
        <v>7803</v>
      </c>
      <c r="G196" s="90">
        <v>482</v>
      </c>
      <c r="H196" s="75"/>
      <c r="I196" s="89" t="s">
        <v>7802</v>
      </c>
      <c r="J196" s="91">
        <v>25172901</v>
      </c>
      <c r="K196" s="91" t="s">
        <v>12462</v>
      </c>
      <c r="L196" s="86" t="str">
        <f t="shared" si="9"/>
        <v>070-0603-01.JPG</v>
      </c>
      <c r="M196" s="86" t="s">
        <v>13761</v>
      </c>
      <c r="N196" s="86" t="s">
        <v>4704</v>
      </c>
    </row>
    <row r="197" spans="1:14" s="92" customFormat="1" ht="15.75" x14ac:dyDescent="0.25">
      <c r="A197" s="86" t="s">
        <v>9549</v>
      </c>
      <c r="B197" s="87" t="s">
        <v>4704</v>
      </c>
      <c r="C197" s="86" t="s">
        <v>9548</v>
      </c>
      <c r="D197" s="88" t="s">
        <v>14859</v>
      </c>
      <c r="E197" s="86" t="s">
        <v>10644</v>
      </c>
      <c r="F197" s="89" t="s">
        <v>7803</v>
      </c>
      <c r="G197" s="90">
        <v>299</v>
      </c>
      <c r="H197" s="75"/>
      <c r="I197" s="89" t="s">
        <v>7802</v>
      </c>
      <c r="J197" s="91">
        <v>25172901</v>
      </c>
      <c r="K197" s="91" t="s">
        <v>12462</v>
      </c>
      <c r="L197" s="86" t="str">
        <f t="shared" si="9"/>
        <v>070-0605-01.JPG</v>
      </c>
      <c r="M197" s="71" t="s">
        <v>13761</v>
      </c>
      <c r="N197" s="71" t="s">
        <v>4704</v>
      </c>
    </row>
    <row r="198" spans="1:14" s="92" customFormat="1" ht="15.75" x14ac:dyDescent="0.25">
      <c r="A198" s="86" t="s">
        <v>11048</v>
      </c>
      <c r="B198" s="87" t="s">
        <v>4704</v>
      </c>
      <c r="C198" s="86" t="s">
        <v>11051</v>
      </c>
      <c r="D198" s="88" t="s">
        <v>14859</v>
      </c>
      <c r="E198" s="86" t="s">
        <v>11049</v>
      </c>
      <c r="F198" s="89" t="s">
        <v>7803</v>
      </c>
      <c r="G198" s="90">
        <v>189</v>
      </c>
      <c r="H198" s="75"/>
      <c r="I198" s="89" t="s">
        <v>7802</v>
      </c>
      <c r="J198" s="91">
        <v>25172901</v>
      </c>
      <c r="K198" s="91" t="s">
        <v>12462</v>
      </c>
      <c r="L198" s="86" t="str">
        <f t="shared" si="9"/>
        <v>070-0605-02.JPG</v>
      </c>
      <c r="M198" s="71" t="s">
        <v>13761</v>
      </c>
      <c r="N198" s="71" t="s">
        <v>4704</v>
      </c>
    </row>
    <row r="199" spans="1:14" s="92" customFormat="1" ht="15.75" x14ac:dyDescent="0.25">
      <c r="A199" s="86" t="s">
        <v>10884</v>
      </c>
      <c r="B199" s="87" t="s">
        <v>4704</v>
      </c>
      <c r="C199" s="86" t="s">
        <v>10886</v>
      </c>
      <c r="D199" s="88" t="s">
        <v>14859</v>
      </c>
      <c r="E199" s="86" t="s">
        <v>10885</v>
      </c>
      <c r="F199" s="89" t="s">
        <v>7803</v>
      </c>
      <c r="G199" s="90">
        <v>309</v>
      </c>
      <c r="H199" s="75"/>
      <c r="I199" s="89" t="s">
        <v>7802</v>
      </c>
      <c r="J199" s="91">
        <v>25172901</v>
      </c>
      <c r="K199" s="91" t="s">
        <v>12462</v>
      </c>
      <c r="L199" s="86" t="str">
        <f t="shared" si="9"/>
        <v>070-0606-03.JPG</v>
      </c>
      <c r="M199" s="86" t="s">
        <v>13761</v>
      </c>
      <c r="N199" s="86" t="s">
        <v>4704</v>
      </c>
    </row>
    <row r="200" spans="1:14" s="92" customFormat="1" ht="15.75" x14ac:dyDescent="0.25">
      <c r="A200" s="86" t="s">
        <v>10920</v>
      </c>
      <c r="B200" s="87" t="s">
        <v>4704</v>
      </c>
      <c r="C200" s="86" t="s">
        <v>10921</v>
      </c>
      <c r="D200" s="88" t="s">
        <v>14859</v>
      </c>
      <c r="E200" s="86" t="s">
        <v>10919</v>
      </c>
      <c r="F200" s="89" t="s">
        <v>10</v>
      </c>
      <c r="G200" s="90">
        <v>89</v>
      </c>
      <c r="H200" s="75"/>
      <c r="I200" s="89" t="s">
        <v>7802</v>
      </c>
      <c r="J200" s="91">
        <v>25172901</v>
      </c>
      <c r="K200" s="91" t="s">
        <v>12462</v>
      </c>
      <c r="L200" s="86" t="str">
        <f t="shared" si="9"/>
        <v>070-0609-01.JPG</v>
      </c>
      <c r="M200" s="86" t="s">
        <v>13761</v>
      </c>
      <c r="N200" s="86" t="s">
        <v>4704</v>
      </c>
    </row>
    <row r="201" spans="1:14" s="92" customFormat="1" ht="15.75" x14ac:dyDescent="0.25">
      <c r="A201" s="86" t="s">
        <v>9172</v>
      </c>
      <c r="B201" s="87" t="s">
        <v>4704</v>
      </c>
      <c r="C201" s="86" t="s">
        <v>9174</v>
      </c>
      <c r="D201" s="88" t="s">
        <v>14859</v>
      </c>
      <c r="E201" s="86" t="s">
        <v>10645</v>
      </c>
      <c r="F201" s="89" t="s">
        <v>7803</v>
      </c>
      <c r="G201" s="90">
        <v>480</v>
      </c>
      <c r="H201" s="75"/>
      <c r="I201" s="89" t="s">
        <v>7802</v>
      </c>
      <c r="J201" s="91">
        <v>25172901</v>
      </c>
      <c r="K201" s="91" t="s">
        <v>12462</v>
      </c>
      <c r="L201" s="86" t="str">
        <f t="shared" si="9"/>
        <v>070-0700-01.JPG</v>
      </c>
      <c r="M201" s="71" t="s">
        <v>13761</v>
      </c>
      <c r="N201" s="71" t="s">
        <v>4704</v>
      </c>
    </row>
    <row r="202" spans="1:14" s="92" customFormat="1" ht="15.75" x14ac:dyDescent="0.25">
      <c r="A202" s="86" t="s">
        <v>9173</v>
      </c>
      <c r="B202" s="87" t="s">
        <v>4704</v>
      </c>
      <c r="C202" s="86" t="s">
        <v>9175</v>
      </c>
      <c r="D202" s="88" t="s">
        <v>14859</v>
      </c>
      <c r="E202" s="86" t="s">
        <v>10646</v>
      </c>
      <c r="F202" s="89" t="s">
        <v>7803</v>
      </c>
      <c r="G202" s="90">
        <v>480</v>
      </c>
      <c r="H202" s="75"/>
      <c r="I202" s="89" t="s">
        <v>7802</v>
      </c>
      <c r="J202" s="91">
        <v>25172901</v>
      </c>
      <c r="K202" s="91" t="s">
        <v>12462</v>
      </c>
      <c r="L202" s="86" t="str">
        <f t="shared" si="9"/>
        <v>070-0700-02.JPG</v>
      </c>
      <c r="M202" s="71" t="s">
        <v>13761</v>
      </c>
      <c r="N202" s="71" t="s">
        <v>4704</v>
      </c>
    </row>
    <row r="203" spans="1:14" s="92" customFormat="1" ht="15.75" x14ac:dyDescent="0.25">
      <c r="A203" s="86" t="s">
        <v>8951</v>
      </c>
      <c r="B203" s="87" t="s">
        <v>4704</v>
      </c>
      <c r="C203" s="86" t="s">
        <v>8952</v>
      </c>
      <c r="D203" s="88" t="s">
        <v>14859</v>
      </c>
      <c r="E203" s="86" t="s">
        <v>10647</v>
      </c>
      <c r="F203" s="89" t="s">
        <v>7803</v>
      </c>
      <c r="G203" s="90">
        <v>715</v>
      </c>
      <c r="H203" s="75"/>
      <c r="I203" s="89" t="s">
        <v>7802</v>
      </c>
      <c r="J203" s="91">
        <v>25172901</v>
      </c>
      <c r="K203" s="91" t="s">
        <v>12462</v>
      </c>
      <c r="L203" s="86" t="str">
        <f t="shared" si="9"/>
        <v>070-0800-01.JPG</v>
      </c>
      <c r="M203" s="71" t="s">
        <v>13761</v>
      </c>
      <c r="N203" s="71" t="s">
        <v>4704</v>
      </c>
    </row>
    <row r="204" spans="1:14" s="92" customFormat="1" ht="15.75" x14ac:dyDescent="0.25">
      <c r="A204" s="86" t="s">
        <v>8953</v>
      </c>
      <c r="B204" s="87" t="s">
        <v>4704</v>
      </c>
      <c r="C204" s="86" t="s">
        <v>8952</v>
      </c>
      <c r="D204" s="88" t="s">
        <v>14859</v>
      </c>
      <c r="E204" s="86" t="s">
        <v>10648</v>
      </c>
      <c r="F204" s="89" t="s">
        <v>7803</v>
      </c>
      <c r="G204" s="90">
        <v>715</v>
      </c>
      <c r="H204" s="75"/>
      <c r="I204" s="89" t="s">
        <v>7802</v>
      </c>
      <c r="J204" s="91">
        <v>25172901</v>
      </c>
      <c r="K204" s="91" t="s">
        <v>12462</v>
      </c>
      <c r="L204" s="86" t="str">
        <f t="shared" si="9"/>
        <v>070-0800-02.JPG</v>
      </c>
      <c r="M204" s="71" t="s">
        <v>13761</v>
      </c>
      <c r="N204" s="71" t="s">
        <v>4704</v>
      </c>
    </row>
    <row r="205" spans="1:14" s="92" customFormat="1" ht="15.75" x14ac:dyDescent="0.25">
      <c r="A205" s="86" t="s">
        <v>11412</v>
      </c>
      <c r="B205" s="87" t="s">
        <v>4704</v>
      </c>
      <c r="C205" s="86" t="s">
        <v>11415</v>
      </c>
      <c r="D205" s="88" t="s">
        <v>14859</v>
      </c>
      <c r="E205" s="86" t="s">
        <v>11413</v>
      </c>
      <c r="F205" s="89" t="s">
        <v>7803</v>
      </c>
      <c r="G205" s="90">
        <v>669</v>
      </c>
      <c r="H205" s="75"/>
      <c r="I205" s="89" t="s">
        <v>7802</v>
      </c>
      <c r="J205" s="91">
        <v>25172901</v>
      </c>
      <c r="K205" s="91" t="s">
        <v>12462</v>
      </c>
      <c r="L205" s="86" t="str">
        <f t="shared" si="9"/>
        <v>070-0802-01.JPG</v>
      </c>
      <c r="M205" s="71" t="s">
        <v>13761</v>
      </c>
      <c r="N205" s="71" t="s">
        <v>4704</v>
      </c>
    </row>
    <row r="206" spans="1:14" s="92" customFormat="1" ht="15.75" x14ac:dyDescent="0.25">
      <c r="A206" s="86" t="s">
        <v>4712</v>
      </c>
      <c r="B206" s="87" t="s">
        <v>4704</v>
      </c>
      <c r="C206" s="86" t="s">
        <v>4713</v>
      </c>
      <c r="D206" s="88" t="s">
        <v>14859</v>
      </c>
      <c r="E206" s="86" t="s">
        <v>10649</v>
      </c>
      <c r="F206" s="89" t="s">
        <v>7803</v>
      </c>
      <c r="G206" s="90">
        <v>279</v>
      </c>
      <c r="H206" s="75"/>
      <c r="I206" s="89" t="s">
        <v>7802</v>
      </c>
      <c r="J206" s="91">
        <v>25172901</v>
      </c>
      <c r="K206" s="91" t="s">
        <v>12462</v>
      </c>
      <c r="L206" s="86" t="str">
        <f t="shared" si="9"/>
        <v>070-0109-03.JPG</v>
      </c>
      <c r="M206" s="86" t="s">
        <v>13761</v>
      </c>
      <c r="N206" s="86" t="s">
        <v>4704</v>
      </c>
    </row>
    <row r="207" spans="1:14" s="92" customFormat="1" ht="15.75" x14ac:dyDescent="0.25">
      <c r="A207" s="86" t="s">
        <v>8124</v>
      </c>
      <c r="B207" s="87" t="s">
        <v>4704</v>
      </c>
      <c r="C207" s="86" t="s">
        <v>8127</v>
      </c>
      <c r="D207" s="88" t="s">
        <v>14859</v>
      </c>
      <c r="E207" s="86" t="s">
        <v>10650</v>
      </c>
      <c r="F207" s="89" t="s">
        <v>7803</v>
      </c>
      <c r="G207" s="90">
        <v>428</v>
      </c>
      <c r="H207" s="75"/>
      <c r="I207" s="89" t="s">
        <v>7802</v>
      </c>
      <c r="J207" s="91">
        <v>25172901</v>
      </c>
      <c r="K207" s="91" t="s">
        <v>12462</v>
      </c>
      <c r="L207" s="86" t="str">
        <f t="shared" si="9"/>
        <v>070-0109-08.JPG</v>
      </c>
      <c r="M207" s="71" t="s">
        <v>13761</v>
      </c>
      <c r="N207" s="71" t="s">
        <v>4704</v>
      </c>
    </row>
    <row r="208" spans="1:14" s="92" customFormat="1" ht="15.75" x14ac:dyDescent="0.25">
      <c r="A208" s="86" t="s">
        <v>8125</v>
      </c>
      <c r="B208" s="87" t="s">
        <v>4704</v>
      </c>
      <c r="C208" s="86" t="s">
        <v>8128</v>
      </c>
      <c r="D208" s="88" t="s">
        <v>14859</v>
      </c>
      <c r="E208" s="86" t="s">
        <v>10651</v>
      </c>
      <c r="F208" s="89" t="s">
        <v>7803</v>
      </c>
      <c r="G208" s="90">
        <v>428</v>
      </c>
      <c r="H208" s="75"/>
      <c r="I208" s="89" t="s">
        <v>7802</v>
      </c>
      <c r="J208" s="91">
        <v>25172901</v>
      </c>
      <c r="K208" s="91" t="s">
        <v>12462</v>
      </c>
      <c r="L208" s="86" t="str">
        <f t="shared" si="9"/>
        <v>070-0109-09.JPG</v>
      </c>
      <c r="M208" s="71" t="s">
        <v>13761</v>
      </c>
      <c r="N208" s="71" t="s">
        <v>4704</v>
      </c>
    </row>
    <row r="209" spans="1:14" s="92" customFormat="1" ht="15.75" x14ac:dyDescent="0.25">
      <c r="A209" s="86" t="s">
        <v>8322</v>
      </c>
      <c r="B209" s="87" t="s">
        <v>4704</v>
      </c>
      <c r="C209" s="86" t="s">
        <v>8324</v>
      </c>
      <c r="D209" s="88" t="s">
        <v>14859</v>
      </c>
      <c r="E209" s="86" t="s">
        <v>10652</v>
      </c>
      <c r="F209" s="89" t="s">
        <v>7803</v>
      </c>
      <c r="G209" s="90">
        <v>495</v>
      </c>
      <c r="H209" s="75"/>
      <c r="I209" s="89" t="s">
        <v>7802</v>
      </c>
      <c r="J209" s="91">
        <v>25172901</v>
      </c>
      <c r="K209" s="91" t="s">
        <v>12462</v>
      </c>
      <c r="L209" s="86" t="str">
        <f t="shared" ref="L209:L227" si="10">CONCATENATE(A209,K209)</f>
        <v>070-0109-12.JPG</v>
      </c>
      <c r="M209" s="71" t="s">
        <v>13761</v>
      </c>
      <c r="N209" s="71" t="s">
        <v>4704</v>
      </c>
    </row>
    <row r="210" spans="1:14" s="92" customFormat="1" ht="15.75" x14ac:dyDescent="0.25">
      <c r="A210" s="86" t="s">
        <v>9739</v>
      </c>
      <c r="B210" s="87" t="s">
        <v>4704</v>
      </c>
      <c r="C210" s="86" t="s">
        <v>9027</v>
      </c>
      <c r="D210" s="88" t="s">
        <v>14859</v>
      </c>
      <c r="E210" s="86" t="s">
        <v>9741</v>
      </c>
      <c r="F210" s="89" t="s">
        <v>7803</v>
      </c>
      <c r="G210" s="90">
        <v>639</v>
      </c>
      <c r="H210" s="75"/>
      <c r="I210" s="89" t="s">
        <v>7802</v>
      </c>
      <c r="J210" s="91">
        <v>25172901</v>
      </c>
      <c r="K210" s="91" t="s">
        <v>12462</v>
      </c>
      <c r="L210" s="86" t="str">
        <f t="shared" si="10"/>
        <v>070-0109-13.JPG</v>
      </c>
      <c r="M210" s="86" t="s">
        <v>13761</v>
      </c>
      <c r="N210" s="86" t="s">
        <v>4704</v>
      </c>
    </row>
    <row r="211" spans="1:14" s="92" customFormat="1" ht="15.75" x14ac:dyDescent="0.25">
      <c r="A211" s="86" t="s">
        <v>9740</v>
      </c>
      <c r="B211" s="87" t="s">
        <v>4704</v>
      </c>
      <c r="C211" s="86" t="s">
        <v>9028</v>
      </c>
      <c r="D211" s="88" t="s">
        <v>14859</v>
      </c>
      <c r="E211" s="86" t="s">
        <v>9742</v>
      </c>
      <c r="F211" s="89" t="s">
        <v>7803</v>
      </c>
      <c r="G211" s="90">
        <v>639</v>
      </c>
      <c r="H211" s="75"/>
      <c r="I211" s="89" t="s">
        <v>7802</v>
      </c>
      <c r="J211" s="91">
        <v>25172901</v>
      </c>
      <c r="K211" s="91" t="s">
        <v>12462</v>
      </c>
      <c r="L211" s="86" t="str">
        <f t="shared" si="10"/>
        <v>070-0109-14.JPG</v>
      </c>
      <c r="M211" s="71" t="s">
        <v>13761</v>
      </c>
      <c r="N211" s="71" t="s">
        <v>4704</v>
      </c>
    </row>
    <row r="212" spans="1:14" s="92" customFormat="1" ht="15.75" x14ac:dyDescent="0.25">
      <c r="A212" s="86" t="s">
        <v>8855</v>
      </c>
      <c r="B212" s="87" t="s">
        <v>4704</v>
      </c>
      <c r="C212" s="86" t="s">
        <v>8860</v>
      </c>
      <c r="D212" s="88" t="s">
        <v>14859</v>
      </c>
      <c r="E212" s="86" t="s">
        <v>10655</v>
      </c>
      <c r="F212" s="89" t="s">
        <v>7803</v>
      </c>
      <c r="G212" s="90">
        <v>425</v>
      </c>
      <c r="H212" s="75"/>
      <c r="I212" s="89" t="s">
        <v>7802</v>
      </c>
      <c r="J212" s="91">
        <v>25172901</v>
      </c>
      <c r="K212" s="91" t="s">
        <v>12462</v>
      </c>
      <c r="L212" s="86" t="str">
        <f t="shared" si="10"/>
        <v>070-0900-01.JPG</v>
      </c>
      <c r="M212" s="71" t="s">
        <v>13761</v>
      </c>
      <c r="N212" s="71" t="s">
        <v>4704</v>
      </c>
    </row>
    <row r="213" spans="1:14" s="92" customFormat="1" ht="15.75" x14ac:dyDescent="0.25">
      <c r="A213" s="86" t="s">
        <v>8856</v>
      </c>
      <c r="B213" s="87" t="s">
        <v>4704</v>
      </c>
      <c r="C213" s="86" t="s">
        <v>8859</v>
      </c>
      <c r="D213" s="88" t="s">
        <v>14859</v>
      </c>
      <c r="E213" s="86" t="s">
        <v>10656</v>
      </c>
      <c r="F213" s="89" t="s">
        <v>7803</v>
      </c>
      <c r="G213" s="90">
        <v>375</v>
      </c>
      <c r="H213" s="75"/>
      <c r="I213" s="89" t="s">
        <v>7802</v>
      </c>
      <c r="J213" s="91">
        <v>25172901</v>
      </c>
      <c r="K213" s="91" t="s">
        <v>12462</v>
      </c>
      <c r="L213" s="86" t="str">
        <f t="shared" si="10"/>
        <v>070-0900-02.JPG</v>
      </c>
      <c r="M213" s="71" t="s">
        <v>13761</v>
      </c>
      <c r="N213" s="71" t="s">
        <v>4704</v>
      </c>
    </row>
    <row r="214" spans="1:14" s="92" customFormat="1" ht="15.75" x14ac:dyDescent="0.25">
      <c r="A214" s="86" t="s">
        <v>8857</v>
      </c>
      <c r="B214" s="87" t="s">
        <v>4704</v>
      </c>
      <c r="C214" s="86" t="s">
        <v>8861</v>
      </c>
      <c r="D214" s="88" t="s">
        <v>14859</v>
      </c>
      <c r="E214" s="86" t="s">
        <v>10657</v>
      </c>
      <c r="F214" s="89" t="s">
        <v>7803</v>
      </c>
      <c r="G214" s="90">
        <v>425</v>
      </c>
      <c r="H214" s="75"/>
      <c r="I214" s="89" t="s">
        <v>7802</v>
      </c>
      <c r="J214" s="91">
        <v>25172901</v>
      </c>
      <c r="K214" s="91" t="s">
        <v>12462</v>
      </c>
      <c r="L214" s="86" t="str">
        <f t="shared" si="10"/>
        <v>070-0901-01.JPG</v>
      </c>
      <c r="M214" s="71" t="s">
        <v>13761</v>
      </c>
      <c r="N214" s="71" t="s">
        <v>4704</v>
      </c>
    </row>
    <row r="215" spans="1:14" s="92" customFormat="1" ht="15.75" x14ac:dyDescent="0.25">
      <c r="A215" s="86" t="s">
        <v>8858</v>
      </c>
      <c r="B215" s="87" t="s">
        <v>4704</v>
      </c>
      <c r="C215" s="86" t="s">
        <v>8862</v>
      </c>
      <c r="D215" s="88" t="s">
        <v>14859</v>
      </c>
      <c r="E215" s="86" t="s">
        <v>10658</v>
      </c>
      <c r="F215" s="89" t="s">
        <v>7803</v>
      </c>
      <c r="G215" s="90">
        <v>375</v>
      </c>
      <c r="H215" s="75"/>
      <c r="I215" s="89" t="s">
        <v>7802</v>
      </c>
      <c r="J215" s="91">
        <v>25172901</v>
      </c>
      <c r="K215" s="91" t="s">
        <v>12462</v>
      </c>
      <c r="L215" s="86" t="str">
        <f t="shared" si="10"/>
        <v>070-0901-02.JPG</v>
      </c>
      <c r="M215" s="71" t="s">
        <v>13761</v>
      </c>
      <c r="N215" s="71" t="s">
        <v>4704</v>
      </c>
    </row>
    <row r="216" spans="1:14" s="92" customFormat="1" ht="15.75" x14ac:dyDescent="0.25">
      <c r="A216" s="86" t="s">
        <v>11117</v>
      </c>
      <c r="B216" s="87" t="s">
        <v>4704</v>
      </c>
      <c r="C216" s="86" t="s">
        <v>11122</v>
      </c>
      <c r="D216" s="88" t="s">
        <v>14859</v>
      </c>
      <c r="E216" s="86" t="s">
        <v>11114</v>
      </c>
      <c r="F216" s="89" t="s">
        <v>7803</v>
      </c>
      <c r="G216" s="90">
        <v>377</v>
      </c>
      <c r="H216" s="75"/>
      <c r="I216" s="89" t="s">
        <v>7802</v>
      </c>
      <c r="J216" s="91">
        <v>25172901</v>
      </c>
      <c r="K216" s="91" t="s">
        <v>12462</v>
      </c>
      <c r="L216" s="86" t="str">
        <f t="shared" si="10"/>
        <v>070-0905-01.JPG</v>
      </c>
      <c r="M216" s="71" t="s">
        <v>13761</v>
      </c>
      <c r="N216" s="71" t="s">
        <v>4704</v>
      </c>
    </row>
    <row r="217" spans="1:14" s="92" customFormat="1" ht="15.75" x14ac:dyDescent="0.25">
      <c r="A217" s="86" t="s">
        <v>11118</v>
      </c>
      <c r="B217" s="87" t="s">
        <v>4704</v>
      </c>
      <c r="C217" s="86" t="s">
        <v>11122</v>
      </c>
      <c r="D217" s="88" t="s">
        <v>14859</v>
      </c>
      <c r="E217" s="86" t="s">
        <v>11115</v>
      </c>
      <c r="F217" s="89" t="s">
        <v>7803</v>
      </c>
      <c r="G217" s="90">
        <v>377</v>
      </c>
      <c r="H217" s="75"/>
      <c r="I217" s="89" t="s">
        <v>7802</v>
      </c>
      <c r="J217" s="91">
        <v>25172901</v>
      </c>
      <c r="K217" s="91" t="s">
        <v>12462</v>
      </c>
      <c r="L217" s="86" t="str">
        <f t="shared" si="10"/>
        <v>070-0905-02.JPG</v>
      </c>
      <c r="M217" s="71" t="s">
        <v>13761</v>
      </c>
      <c r="N217" s="71" t="s">
        <v>4704</v>
      </c>
    </row>
    <row r="218" spans="1:14" s="92" customFormat="1" ht="15.75" x14ac:dyDescent="0.25">
      <c r="A218" s="86" t="s">
        <v>13298</v>
      </c>
      <c r="B218" s="87" t="s">
        <v>4704</v>
      </c>
      <c r="C218" s="86" t="s">
        <v>13444</v>
      </c>
      <c r="D218" s="88" t="s">
        <v>14859</v>
      </c>
      <c r="E218" s="86" t="s">
        <v>13443</v>
      </c>
      <c r="F218" s="89" t="s">
        <v>7803</v>
      </c>
      <c r="G218" s="90">
        <v>179</v>
      </c>
      <c r="H218" s="75"/>
      <c r="I218" s="89" t="s">
        <v>7802</v>
      </c>
      <c r="J218" s="91">
        <v>25172901</v>
      </c>
      <c r="K218" s="91" t="s">
        <v>12462</v>
      </c>
      <c r="L218" s="110" t="str">
        <f t="shared" si="10"/>
        <v>070-0911-01.JPG</v>
      </c>
      <c r="M218" s="86" t="s">
        <v>13761</v>
      </c>
      <c r="N218" s="86" t="s">
        <v>4704</v>
      </c>
    </row>
    <row r="219" spans="1:14" s="92" customFormat="1" ht="15.75" x14ac:dyDescent="0.25">
      <c r="A219" s="86" t="s">
        <v>7468</v>
      </c>
      <c r="B219" s="87" t="s">
        <v>4704</v>
      </c>
      <c r="C219" s="86" t="s">
        <v>7468</v>
      </c>
      <c r="D219" s="88" t="s">
        <v>14859</v>
      </c>
      <c r="E219" s="86" t="s">
        <v>7469</v>
      </c>
      <c r="F219" s="89" t="s">
        <v>10</v>
      </c>
      <c r="G219" s="90">
        <v>528</v>
      </c>
      <c r="H219" s="75"/>
      <c r="I219" s="89" t="s">
        <v>7799</v>
      </c>
      <c r="J219" s="91">
        <v>25172901</v>
      </c>
      <c r="K219" s="91" t="s">
        <v>12462</v>
      </c>
      <c r="L219" s="86" t="str">
        <f t="shared" si="10"/>
        <v>070-0110-01.JPG</v>
      </c>
      <c r="M219" s="71" t="s">
        <v>13761</v>
      </c>
      <c r="N219" s="71" t="s">
        <v>4704</v>
      </c>
    </row>
    <row r="220" spans="1:14" s="92" customFormat="1" ht="15.75" x14ac:dyDescent="0.25">
      <c r="A220" s="86" t="s">
        <v>13180</v>
      </c>
      <c r="B220" s="87" t="s">
        <v>4704</v>
      </c>
      <c r="C220" s="86" t="s">
        <v>13184</v>
      </c>
      <c r="D220" s="88" t="s">
        <v>14859</v>
      </c>
      <c r="E220" s="86" t="s">
        <v>13182</v>
      </c>
      <c r="F220" s="89" t="s">
        <v>7803</v>
      </c>
      <c r="G220" s="90">
        <v>569</v>
      </c>
      <c r="H220" s="75"/>
      <c r="I220" s="89" t="s">
        <v>7802</v>
      </c>
      <c r="J220" s="91">
        <v>25172901</v>
      </c>
      <c r="K220" s="91" t="s">
        <v>12462</v>
      </c>
      <c r="L220" s="110" t="str">
        <f t="shared" si="10"/>
        <v>070-1100-01.JPG</v>
      </c>
      <c r="M220" s="86" t="s">
        <v>13761</v>
      </c>
      <c r="N220" s="86" t="s">
        <v>4704</v>
      </c>
    </row>
    <row r="221" spans="1:14" s="92" customFormat="1" ht="15.75" x14ac:dyDescent="0.25">
      <c r="A221" s="86" t="s">
        <v>13181</v>
      </c>
      <c r="B221" s="87" t="s">
        <v>4704</v>
      </c>
      <c r="C221" s="86" t="s">
        <v>13185</v>
      </c>
      <c r="D221" s="88" t="s">
        <v>14859</v>
      </c>
      <c r="E221" s="86" t="s">
        <v>13183</v>
      </c>
      <c r="F221" s="89" t="s">
        <v>7803</v>
      </c>
      <c r="G221" s="90">
        <v>569</v>
      </c>
      <c r="H221" s="75"/>
      <c r="I221" s="89" t="s">
        <v>7802</v>
      </c>
      <c r="J221" s="91">
        <v>25172901</v>
      </c>
      <c r="K221" s="91" t="s">
        <v>12462</v>
      </c>
      <c r="L221" s="110" t="str">
        <f t="shared" si="10"/>
        <v>070-1100-02.JPG</v>
      </c>
      <c r="M221" s="86" t="s">
        <v>13761</v>
      </c>
      <c r="N221" s="86" t="s">
        <v>4704</v>
      </c>
    </row>
    <row r="222" spans="1:14" s="92" customFormat="1" ht="15.75" x14ac:dyDescent="0.25">
      <c r="A222" s="86" t="s">
        <v>4714</v>
      </c>
      <c r="B222" s="87" t="s">
        <v>4704</v>
      </c>
      <c r="C222" s="86" t="s">
        <v>4715</v>
      </c>
      <c r="D222" s="88" t="s">
        <v>14859</v>
      </c>
      <c r="E222" s="86" t="s">
        <v>10653</v>
      </c>
      <c r="F222" s="89" t="s">
        <v>10</v>
      </c>
      <c r="G222" s="90">
        <v>610</v>
      </c>
      <c r="H222" s="75"/>
      <c r="I222" s="89" t="s">
        <v>7799</v>
      </c>
      <c r="J222" s="91">
        <v>25172901</v>
      </c>
      <c r="K222" s="91" t="s">
        <v>12462</v>
      </c>
      <c r="L222" s="86" t="str">
        <f t="shared" si="10"/>
        <v>070-0112-01.JPG</v>
      </c>
      <c r="M222" s="71" t="s">
        <v>13761</v>
      </c>
      <c r="N222" s="71" t="s">
        <v>4704</v>
      </c>
    </row>
    <row r="223" spans="1:14" s="92" customFormat="1" ht="15.75" x14ac:dyDescent="0.25">
      <c r="A223" s="86" t="s">
        <v>8651</v>
      </c>
      <c r="B223" s="87" t="s">
        <v>4704</v>
      </c>
      <c r="C223" s="86" t="s">
        <v>8653</v>
      </c>
      <c r="D223" s="88" t="s">
        <v>14859</v>
      </c>
      <c r="E223" s="86" t="s">
        <v>10659</v>
      </c>
      <c r="F223" s="89" t="s">
        <v>7803</v>
      </c>
      <c r="G223" s="90">
        <v>359</v>
      </c>
      <c r="H223" s="75"/>
      <c r="I223" s="89" t="s">
        <v>7802</v>
      </c>
      <c r="J223" s="91">
        <v>25172901</v>
      </c>
      <c r="K223" s="91" t="s">
        <v>12462</v>
      </c>
      <c r="L223" s="86" t="str">
        <f t="shared" si="10"/>
        <v>070-1200-01.JPG</v>
      </c>
      <c r="M223" s="71" t="s">
        <v>13761</v>
      </c>
      <c r="N223" s="71" t="s">
        <v>4704</v>
      </c>
    </row>
    <row r="224" spans="1:14" s="92" customFormat="1" ht="15.75" x14ac:dyDescent="0.25">
      <c r="A224" s="86" t="s">
        <v>8652</v>
      </c>
      <c r="B224" s="87" t="s">
        <v>4704</v>
      </c>
      <c r="C224" s="86" t="s">
        <v>8653</v>
      </c>
      <c r="D224" s="88" t="s">
        <v>14859</v>
      </c>
      <c r="E224" s="86" t="s">
        <v>10660</v>
      </c>
      <c r="F224" s="89" t="s">
        <v>7803</v>
      </c>
      <c r="G224" s="90">
        <v>589</v>
      </c>
      <c r="H224" s="75"/>
      <c r="I224" s="89" t="s">
        <v>7802</v>
      </c>
      <c r="J224" s="91">
        <v>25172901</v>
      </c>
      <c r="K224" s="91" t="s">
        <v>12462</v>
      </c>
      <c r="L224" s="86" t="str">
        <f t="shared" si="10"/>
        <v>070-1200-02.JPG</v>
      </c>
      <c r="M224" s="71" t="s">
        <v>13761</v>
      </c>
      <c r="N224" s="71" t="s">
        <v>4704</v>
      </c>
    </row>
    <row r="225" spans="1:14" s="92" customFormat="1" ht="15.75" x14ac:dyDescent="0.25">
      <c r="A225" s="86" t="s">
        <v>9851</v>
      </c>
      <c r="B225" s="87" t="s">
        <v>4704</v>
      </c>
      <c r="C225" s="86" t="s">
        <v>9828</v>
      </c>
      <c r="D225" s="88" t="s">
        <v>14859</v>
      </c>
      <c r="E225" s="86" t="s">
        <v>10661</v>
      </c>
      <c r="F225" s="89" t="s">
        <v>7803</v>
      </c>
      <c r="G225" s="90">
        <v>426</v>
      </c>
      <c r="H225" s="75"/>
      <c r="I225" s="89" t="s">
        <v>7802</v>
      </c>
      <c r="J225" s="91">
        <v>25172901</v>
      </c>
      <c r="K225" s="91" t="s">
        <v>12462</v>
      </c>
      <c r="L225" s="86" t="str">
        <f t="shared" si="10"/>
        <v>070-1200-03.JPG</v>
      </c>
      <c r="M225" s="71" t="s">
        <v>13761</v>
      </c>
      <c r="N225" s="71" t="s">
        <v>4704</v>
      </c>
    </row>
    <row r="226" spans="1:14" s="92" customFormat="1" ht="15.75" x14ac:dyDescent="0.25">
      <c r="A226" s="86" t="s">
        <v>10820</v>
      </c>
      <c r="B226" s="87" t="s">
        <v>4704</v>
      </c>
      <c r="C226" s="86" t="s">
        <v>10822</v>
      </c>
      <c r="D226" s="88" t="s">
        <v>14859</v>
      </c>
      <c r="E226" s="86" t="s">
        <v>10821</v>
      </c>
      <c r="F226" s="89" t="s">
        <v>7803</v>
      </c>
      <c r="G226" s="90">
        <v>545</v>
      </c>
      <c r="H226" s="75"/>
      <c r="I226" s="89" t="s">
        <v>7802</v>
      </c>
      <c r="J226" s="91">
        <v>25172901</v>
      </c>
      <c r="K226" s="91" t="s">
        <v>12462</v>
      </c>
      <c r="L226" s="86" t="str">
        <f t="shared" si="10"/>
        <v>070-1200-04.JPG</v>
      </c>
      <c r="M226" s="71" t="s">
        <v>13761</v>
      </c>
      <c r="N226" s="71" t="s">
        <v>4704</v>
      </c>
    </row>
    <row r="227" spans="1:14" s="92" customFormat="1" ht="15.75" x14ac:dyDescent="0.25">
      <c r="A227" s="86" t="s">
        <v>8654</v>
      </c>
      <c r="B227" s="87" t="s">
        <v>4704</v>
      </c>
      <c r="C227" s="86" t="s">
        <v>8656</v>
      </c>
      <c r="D227" s="88" t="s">
        <v>14859</v>
      </c>
      <c r="E227" s="86" t="s">
        <v>10662</v>
      </c>
      <c r="F227" s="89" t="s">
        <v>7803</v>
      </c>
      <c r="G227" s="90">
        <v>535</v>
      </c>
      <c r="H227" s="75"/>
      <c r="I227" s="89" t="s">
        <v>7802</v>
      </c>
      <c r="J227" s="91">
        <v>25172901</v>
      </c>
      <c r="K227" s="91" t="s">
        <v>12462</v>
      </c>
      <c r="L227" s="86" t="str">
        <f t="shared" si="10"/>
        <v>070-1201-01.JPG</v>
      </c>
      <c r="M227" s="71" t="s">
        <v>13761</v>
      </c>
      <c r="N227" s="71" t="s">
        <v>4704</v>
      </c>
    </row>
    <row r="228" spans="1:14" s="92" customFormat="1" ht="15.75" x14ac:dyDescent="0.25">
      <c r="A228" s="86" t="s">
        <v>9023</v>
      </c>
      <c r="B228" s="87" t="s">
        <v>4704</v>
      </c>
      <c r="C228" s="86" t="s">
        <v>9024</v>
      </c>
      <c r="D228" s="88" t="s">
        <v>14859</v>
      </c>
      <c r="E228" s="86" t="s">
        <v>10663</v>
      </c>
      <c r="F228" s="89" t="s">
        <v>7803</v>
      </c>
      <c r="G228" s="90">
        <v>295</v>
      </c>
      <c r="H228" s="75"/>
      <c r="I228" s="89" t="s">
        <v>7802</v>
      </c>
      <c r="J228" s="91">
        <v>25172901</v>
      </c>
      <c r="K228" s="91" t="s">
        <v>12462</v>
      </c>
      <c r="L228" s="86" t="str">
        <f t="shared" ref="L228:L238" si="11">CONCATENATE(A228,K228)</f>
        <v>070-1203-01.JPG</v>
      </c>
      <c r="M228" s="71" t="s">
        <v>13761</v>
      </c>
      <c r="N228" s="71" t="s">
        <v>4704</v>
      </c>
    </row>
    <row r="229" spans="1:14" s="92" customFormat="1" ht="15.75" x14ac:dyDescent="0.25">
      <c r="A229" s="86" t="s">
        <v>9248</v>
      </c>
      <c r="B229" s="87" t="s">
        <v>4704</v>
      </c>
      <c r="C229" s="86" t="s">
        <v>9251</v>
      </c>
      <c r="D229" s="88" t="s">
        <v>14859</v>
      </c>
      <c r="E229" s="86" t="s">
        <v>10664</v>
      </c>
      <c r="F229" s="89" t="s">
        <v>7803</v>
      </c>
      <c r="G229" s="90">
        <v>677</v>
      </c>
      <c r="H229" s="75"/>
      <c r="I229" s="89" t="s">
        <v>7802</v>
      </c>
      <c r="J229" s="91">
        <v>25172901</v>
      </c>
      <c r="K229" s="91" t="s">
        <v>12462</v>
      </c>
      <c r="L229" s="86" t="str">
        <f t="shared" si="11"/>
        <v>070-1204-03.JPG</v>
      </c>
      <c r="M229" s="71" t="s">
        <v>13761</v>
      </c>
      <c r="N229" s="71" t="s">
        <v>4704</v>
      </c>
    </row>
    <row r="230" spans="1:14" s="92" customFormat="1" ht="15.75" x14ac:dyDescent="0.25">
      <c r="A230" s="86" t="s">
        <v>9766</v>
      </c>
      <c r="B230" s="87" t="s">
        <v>4704</v>
      </c>
      <c r="C230" s="86" t="s">
        <v>9761</v>
      </c>
      <c r="D230" s="88" t="s">
        <v>14859</v>
      </c>
      <c r="E230" s="86" t="s">
        <v>10654</v>
      </c>
      <c r="F230" s="89" t="s">
        <v>7803</v>
      </c>
      <c r="G230" s="90">
        <v>409</v>
      </c>
      <c r="H230" s="75"/>
      <c r="I230" s="89" t="s">
        <v>7802</v>
      </c>
      <c r="J230" s="91">
        <v>25172901</v>
      </c>
      <c r="K230" s="91" t="s">
        <v>12462</v>
      </c>
      <c r="L230" s="110" t="str">
        <f t="shared" si="11"/>
        <v>070-1205-02.JPG</v>
      </c>
      <c r="M230" s="86" t="s">
        <v>13761</v>
      </c>
      <c r="N230" s="86" t="s">
        <v>4704</v>
      </c>
    </row>
    <row r="231" spans="1:14" s="92" customFormat="1" ht="15.75" x14ac:dyDescent="0.25">
      <c r="A231" s="86" t="s">
        <v>10957</v>
      </c>
      <c r="B231" s="87" t="s">
        <v>4704</v>
      </c>
      <c r="C231" s="86" t="s">
        <v>10959</v>
      </c>
      <c r="D231" s="88" t="s">
        <v>14859</v>
      </c>
      <c r="E231" s="86" t="s">
        <v>10958</v>
      </c>
      <c r="F231" s="89" t="s">
        <v>7803</v>
      </c>
      <c r="G231" s="90">
        <v>529</v>
      </c>
      <c r="H231" s="75"/>
      <c r="I231" s="89" t="s">
        <v>7802</v>
      </c>
      <c r="J231" s="91">
        <v>25172901</v>
      </c>
      <c r="K231" s="91" t="s">
        <v>12462</v>
      </c>
      <c r="L231" s="86" t="str">
        <f t="shared" si="11"/>
        <v>070-1206-01.JPG</v>
      </c>
      <c r="M231" s="86" t="s">
        <v>13761</v>
      </c>
      <c r="N231" s="86" t="s">
        <v>4704</v>
      </c>
    </row>
    <row r="232" spans="1:14" s="92" customFormat="1" ht="15.75" x14ac:dyDescent="0.25">
      <c r="A232" s="86" t="s">
        <v>11407</v>
      </c>
      <c r="B232" s="87" t="s">
        <v>4704</v>
      </c>
      <c r="C232" s="86" t="s">
        <v>11409</v>
      </c>
      <c r="D232" s="88" t="s">
        <v>14859</v>
      </c>
      <c r="E232" s="86" t="s">
        <v>11405</v>
      </c>
      <c r="F232" s="89" t="s">
        <v>7803</v>
      </c>
      <c r="G232" s="90">
        <v>619</v>
      </c>
      <c r="H232" s="75"/>
      <c r="I232" s="89" t="s">
        <v>7802</v>
      </c>
      <c r="J232" s="91">
        <v>25172901</v>
      </c>
      <c r="K232" s="91" t="s">
        <v>12462</v>
      </c>
      <c r="L232" s="86" t="str">
        <f t="shared" si="11"/>
        <v>070-1208-02.JPG</v>
      </c>
      <c r="M232" s="86" t="s">
        <v>13761</v>
      </c>
      <c r="N232" s="86" t="s">
        <v>4704</v>
      </c>
    </row>
    <row r="233" spans="1:14" s="92" customFormat="1" ht="15.75" x14ac:dyDescent="0.25">
      <c r="A233" s="86" t="s">
        <v>11410</v>
      </c>
      <c r="B233" s="87" t="s">
        <v>4704</v>
      </c>
      <c r="C233" s="86" t="s">
        <v>11411</v>
      </c>
      <c r="D233" s="88" t="s">
        <v>14859</v>
      </c>
      <c r="E233" s="86" t="s">
        <v>11404</v>
      </c>
      <c r="F233" s="89" t="s">
        <v>7803</v>
      </c>
      <c r="G233" s="90">
        <v>669</v>
      </c>
      <c r="H233" s="75"/>
      <c r="I233" s="89" t="s">
        <v>7802</v>
      </c>
      <c r="J233" s="91">
        <v>25172901</v>
      </c>
      <c r="K233" s="91" t="s">
        <v>12462</v>
      </c>
      <c r="L233" s="86" t="str">
        <f t="shared" si="11"/>
        <v>070-1209-01.JPG</v>
      </c>
      <c r="M233" s="86" t="s">
        <v>13761</v>
      </c>
      <c r="N233" s="86" t="s">
        <v>4704</v>
      </c>
    </row>
    <row r="234" spans="1:14" s="92" customFormat="1" ht="15.75" x14ac:dyDescent="0.25">
      <c r="A234" s="86" t="s">
        <v>11801</v>
      </c>
      <c r="B234" s="87" t="s">
        <v>4704</v>
      </c>
      <c r="C234" s="86" t="s">
        <v>11802</v>
      </c>
      <c r="D234" s="88" t="s">
        <v>14859</v>
      </c>
      <c r="E234" s="86" t="s">
        <v>11800</v>
      </c>
      <c r="F234" s="89" t="s">
        <v>7803</v>
      </c>
      <c r="G234" s="90">
        <v>339</v>
      </c>
      <c r="H234" s="75"/>
      <c r="I234" s="89" t="s">
        <v>7802</v>
      </c>
      <c r="J234" s="91">
        <v>25172901</v>
      </c>
      <c r="K234" s="91" t="s">
        <v>12462</v>
      </c>
      <c r="L234" s="86" t="str">
        <f t="shared" si="11"/>
        <v>070-1210-01.JPG</v>
      </c>
      <c r="M234" s="86" t="s">
        <v>13761</v>
      </c>
      <c r="N234" s="86" t="s">
        <v>4704</v>
      </c>
    </row>
    <row r="235" spans="1:14" s="92" customFormat="1" ht="15.75" x14ac:dyDescent="0.25">
      <c r="A235" s="86" t="s">
        <v>11828</v>
      </c>
      <c r="B235" s="87" t="s">
        <v>4704</v>
      </c>
      <c r="C235" s="86" t="s">
        <v>11843</v>
      </c>
      <c r="D235" s="88" t="s">
        <v>14859</v>
      </c>
      <c r="E235" s="86" t="s">
        <v>11836</v>
      </c>
      <c r="F235" s="89" t="s">
        <v>7803</v>
      </c>
      <c r="G235" s="90">
        <v>309</v>
      </c>
      <c r="H235" s="75"/>
      <c r="I235" s="89" t="s">
        <v>7802</v>
      </c>
      <c r="J235" s="91">
        <v>25172901</v>
      </c>
      <c r="K235" s="91" t="s">
        <v>12462</v>
      </c>
      <c r="L235" s="86" t="str">
        <f t="shared" si="11"/>
        <v>070-1211-01.JPG</v>
      </c>
      <c r="M235" s="86" t="s">
        <v>13761</v>
      </c>
      <c r="N235" s="86" t="s">
        <v>4704</v>
      </c>
    </row>
    <row r="236" spans="1:14" s="92" customFormat="1" ht="15.75" x14ac:dyDescent="0.25">
      <c r="A236" s="86" t="s">
        <v>11829</v>
      </c>
      <c r="B236" s="87" t="s">
        <v>4704</v>
      </c>
      <c r="C236" s="86" t="s">
        <v>11844</v>
      </c>
      <c r="D236" s="88" t="s">
        <v>14859</v>
      </c>
      <c r="E236" s="86" t="s">
        <v>11837</v>
      </c>
      <c r="F236" s="89" t="s">
        <v>7803</v>
      </c>
      <c r="G236" s="90">
        <v>309</v>
      </c>
      <c r="H236" s="75"/>
      <c r="I236" s="89" t="s">
        <v>7802</v>
      </c>
      <c r="J236" s="91">
        <v>25172901</v>
      </c>
      <c r="K236" s="91" t="s">
        <v>12462</v>
      </c>
      <c r="L236" s="86" t="str">
        <f t="shared" si="11"/>
        <v>070-1211-02.JPG</v>
      </c>
      <c r="M236" s="86" t="s">
        <v>13761</v>
      </c>
      <c r="N236" s="86" t="s">
        <v>4704</v>
      </c>
    </row>
    <row r="237" spans="1:14" s="92" customFormat="1" ht="15.75" x14ac:dyDescent="0.25">
      <c r="A237" s="86" t="s">
        <v>11830</v>
      </c>
      <c r="B237" s="87" t="s">
        <v>4704</v>
      </c>
      <c r="C237" s="86" t="s">
        <v>11845</v>
      </c>
      <c r="D237" s="88" t="s">
        <v>14859</v>
      </c>
      <c r="E237" s="86" t="s">
        <v>11838</v>
      </c>
      <c r="F237" s="89" t="s">
        <v>7803</v>
      </c>
      <c r="G237" s="90">
        <v>309</v>
      </c>
      <c r="H237" s="75"/>
      <c r="I237" s="89" t="s">
        <v>7802</v>
      </c>
      <c r="J237" s="91">
        <v>25172901</v>
      </c>
      <c r="K237" s="91" t="s">
        <v>12462</v>
      </c>
      <c r="L237" s="86" t="str">
        <f t="shared" si="11"/>
        <v>070-1211-03.JPG</v>
      </c>
      <c r="M237" s="86" t="s">
        <v>13761</v>
      </c>
      <c r="N237" s="86" t="s">
        <v>4704</v>
      </c>
    </row>
    <row r="238" spans="1:14" s="92" customFormat="1" ht="15.75" x14ac:dyDescent="0.25">
      <c r="A238" s="86" t="s">
        <v>11831</v>
      </c>
      <c r="B238" s="87" t="s">
        <v>4704</v>
      </c>
      <c r="C238" s="86" t="s">
        <v>11846</v>
      </c>
      <c r="D238" s="88" t="s">
        <v>14859</v>
      </c>
      <c r="E238" s="86" t="s">
        <v>11839</v>
      </c>
      <c r="F238" s="89" t="s">
        <v>7803</v>
      </c>
      <c r="G238" s="90">
        <v>309</v>
      </c>
      <c r="H238" s="75"/>
      <c r="I238" s="89" t="s">
        <v>7802</v>
      </c>
      <c r="J238" s="91">
        <v>25172901</v>
      </c>
      <c r="K238" s="91" t="s">
        <v>12462</v>
      </c>
      <c r="L238" s="86" t="str">
        <f t="shared" si="11"/>
        <v>070-1211-04.JPG</v>
      </c>
      <c r="M238" s="86" t="s">
        <v>13761</v>
      </c>
      <c r="N238" s="86" t="s">
        <v>4704</v>
      </c>
    </row>
    <row r="239" spans="1:14" s="92" customFormat="1" ht="15.75" x14ac:dyDescent="0.25">
      <c r="A239" s="86" t="s">
        <v>11833</v>
      </c>
      <c r="B239" s="87" t="s">
        <v>4704</v>
      </c>
      <c r="C239" s="86" t="s">
        <v>11848</v>
      </c>
      <c r="D239" s="88" t="s">
        <v>14859</v>
      </c>
      <c r="E239" s="86" t="s">
        <v>11840</v>
      </c>
      <c r="F239" s="89" t="s">
        <v>7803</v>
      </c>
      <c r="G239" s="90">
        <v>309</v>
      </c>
      <c r="H239" s="75"/>
      <c r="I239" s="89" t="s">
        <v>7802</v>
      </c>
      <c r="J239" s="91">
        <v>25172901</v>
      </c>
      <c r="K239" s="91" t="s">
        <v>12462</v>
      </c>
      <c r="L239" s="86" t="str">
        <f t="shared" ref="L239:L249" si="12">CONCATENATE(A239,K239)</f>
        <v>070-1212-02.JPG</v>
      </c>
      <c r="M239" s="86" t="s">
        <v>13761</v>
      </c>
      <c r="N239" s="86" t="s">
        <v>4704</v>
      </c>
    </row>
    <row r="240" spans="1:14" s="92" customFormat="1" ht="15.75" x14ac:dyDescent="0.25">
      <c r="A240" s="86" t="s">
        <v>11834</v>
      </c>
      <c r="B240" s="87" t="s">
        <v>4704</v>
      </c>
      <c r="C240" s="86" t="s">
        <v>11849</v>
      </c>
      <c r="D240" s="88" t="s">
        <v>14859</v>
      </c>
      <c r="E240" s="86" t="s">
        <v>11841</v>
      </c>
      <c r="F240" s="89" t="s">
        <v>7803</v>
      </c>
      <c r="G240" s="90">
        <v>309</v>
      </c>
      <c r="H240" s="75"/>
      <c r="I240" s="89" t="s">
        <v>7802</v>
      </c>
      <c r="J240" s="91">
        <v>25172901</v>
      </c>
      <c r="K240" s="91" t="s">
        <v>12462</v>
      </c>
      <c r="L240" s="86" t="str">
        <f t="shared" si="12"/>
        <v>070-1212-03.JPG</v>
      </c>
      <c r="M240" s="86" t="s">
        <v>13761</v>
      </c>
      <c r="N240" s="86" t="s">
        <v>4704</v>
      </c>
    </row>
    <row r="241" spans="1:14" s="92" customFormat="1" ht="15.75" x14ac:dyDescent="0.25">
      <c r="A241" s="86" t="s">
        <v>11835</v>
      </c>
      <c r="B241" s="87" t="s">
        <v>4704</v>
      </c>
      <c r="C241" s="86" t="s">
        <v>11850</v>
      </c>
      <c r="D241" s="88" t="s">
        <v>14859</v>
      </c>
      <c r="E241" s="86" t="s">
        <v>11842</v>
      </c>
      <c r="F241" s="89" t="s">
        <v>7803</v>
      </c>
      <c r="G241" s="90">
        <v>309</v>
      </c>
      <c r="H241" s="75"/>
      <c r="I241" s="89" t="s">
        <v>7802</v>
      </c>
      <c r="J241" s="91">
        <v>25172901</v>
      </c>
      <c r="K241" s="91" t="s">
        <v>12462</v>
      </c>
      <c r="L241" s="86" t="str">
        <f t="shared" si="12"/>
        <v>070-1212-04.JPG</v>
      </c>
      <c r="M241" s="86" t="s">
        <v>13761</v>
      </c>
      <c r="N241" s="86" t="s">
        <v>4704</v>
      </c>
    </row>
    <row r="242" spans="1:14" s="92" customFormat="1" ht="15.75" x14ac:dyDescent="0.25">
      <c r="A242" s="86" t="s">
        <v>12734</v>
      </c>
      <c r="B242" s="87" t="s">
        <v>4704</v>
      </c>
      <c r="C242" s="86" t="s">
        <v>13709</v>
      </c>
      <c r="D242" s="88" t="s">
        <v>11864</v>
      </c>
      <c r="E242" s="86" t="s">
        <v>13708</v>
      </c>
      <c r="F242" s="89" t="s">
        <v>10</v>
      </c>
      <c r="G242" s="90">
        <v>455</v>
      </c>
      <c r="H242" s="75"/>
      <c r="I242" s="89" t="s">
        <v>7802</v>
      </c>
      <c r="J242" s="91">
        <v>25172901</v>
      </c>
      <c r="K242" s="91" t="s">
        <v>12462</v>
      </c>
      <c r="L242" s="86" t="str">
        <f t="shared" si="12"/>
        <v>070-1215-01.JPG</v>
      </c>
      <c r="M242" s="86" t="s">
        <v>13761</v>
      </c>
      <c r="N242" s="86" t="s">
        <v>4704</v>
      </c>
    </row>
    <row r="243" spans="1:14" s="92" customFormat="1" ht="15.75" x14ac:dyDescent="0.25">
      <c r="A243" s="86" t="s">
        <v>12735</v>
      </c>
      <c r="B243" s="87" t="s">
        <v>4704</v>
      </c>
      <c r="C243" s="86" t="s">
        <v>12739</v>
      </c>
      <c r="D243" s="88" t="s">
        <v>14859</v>
      </c>
      <c r="E243" s="86" t="s">
        <v>12759</v>
      </c>
      <c r="F243" s="89" t="s">
        <v>10</v>
      </c>
      <c r="G243" s="90">
        <v>125</v>
      </c>
      <c r="H243" s="75"/>
      <c r="I243" s="89" t="s">
        <v>7799</v>
      </c>
      <c r="J243" s="91">
        <v>25172901</v>
      </c>
      <c r="K243" s="91" t="s">
        <v>12462</v>
      </c>
      <c r="L243" s="110" t="str">
        <f t="shared" si="12"/>
        <v>070-1215-02.JPG</v>
      </c>
      <c r="M243" s="86" t="s">
        <v>13761</v>
      </c>
      <c r="N243" s="86" t="s">
        <v>4704</v>
      </c>
    </row>
    <row r="244" spans="1:14" s="92" customFormat="1" ht="15.75" x14ac:dyDescent="0.25">
      <c r="A244" s="86" t="s">
        <v>12871</v>
      </c>
      <c r="B244" s="87" t="s">
        <v>4704</v>
      </c>
      <c r="C244" s="86" t="s">
        <v>12880</v>
      </c>
      <c r="D244" s="88" t="s">
        <v>14859</v>
      </c>
      <c r="E244" s="86" t="s">
        <v>12876</v>
      </c>
      <c r="F244" s="89" t="s">
        <v>7803</v>
      </c>
      <c r="G244" s="90">
        <v>345</v>
      </c>
      <c r="H244" s="75"/>
      <c r="I244" s="89" t="s">
        <v>7802</v>
      </c>
      <c r="J244" s="91">
        <v>25172901</v>
      </c>
      <c r="K244" s="91" t="s">
        <v>12462</v>
      </c>
      <c r="L244" s="86" t="str">
        <f t="shared" si="12"/>
        <v>070-1216-01.JPG</v>
      </c>
      <c r="M244" s="86" t="s">
        <v>13761</v>
      </c>
      <c r="N244" s="86" t="s">
        <v>4704</v>
      </c>
    </row>
    <row r="245" spans="1:14" s="92" customFormat="1" ht="15.75" x14ac:dyDescent="0.25">
      <c r="A245" s="86" t="s">
        <v>12884</v>
      </c>
      <c r="B245" s="87" t="s">
        <v>4704</v>
      </c>
      <c r="C245" s="86" t="s">
        <v>12888</v>
      </c>
      <c r="D245" s="88" t="s">
        <v>14859</v>
      </c>
      <c r="E245" s="86" t="s">
        <v>12876</v>
      </c>
      <c r="F245" s="89" t="s">
        <v>7803</v>
      </c>
      <c r="G245" s="90">
        <v>345</v>
      </c>
      <c r="H245" s="75"/>
      <c r="I245" s="89" t="s">
        <v>7802</v>
      </c>
      <c r="J245" s="91">
        <v>25172901</v>
      </c>
      <c r="K245" s="91" t="s">
        <v>12462</v>
      </c>
      <c r="L245" s="110" t="str">
        <f t="shared" si="12"/>
        <v>070-1217-01.JPG</v>
      </c>
      <c r="M245" s="86" t="s">
        <v>13761</v>
      </c>
      <c r="N245" s="86" t="s">
        <v>4704</v>
      </c>
    </row>
    <row r="246" spans="1:14" s="92" customFormat="1" ht="15.75" x14ac:dyDescent="0.25">
      <c r="A246" s="86" t="s">
        <v>12885</v>
      </c>
      <c r="B246" s="87" t="s">
        <v>4704</v>
      </c>
      <c r="C246" s="86" t="s">
        <v>12889</v>
      </c>
      <c r="D246" s="88" t="s">
        <v>14859</v>
      </c>
      <c r="E246" s="86" t="s">
        <v>12877</v>
      </c>
      <c r="F246" s="89" t="s">
        <v>7803</v>
      </c>
      <c r="G246" s="90">
        <v>345</v>
      </c>
      <c r="H246" s="75"/>
      <c r="I246" s="89" t="s">
        <v>7802</v>
      </c>
      <c r="J246" s="91">
        <v>25172901</v>
      </c>
      <c r="K246" s="91" t="s">
        <v>12462</v>
      </c>
      <c r="L246" s="110" t="str">
        <f t="shared" si="12"/>
        <v>070-1217-02.JPG</v>
      </c>
      <c r="M246" s="86" t="s">
        <v>13761</v>
      </c>
      <c r="N246" s="86" t="s">
        <v>4704</v>
      </c>
    </row>
    <row r="247" spans="1:14" s="92" customFormat="1" ht="15.75" x14ac:dyDescent="0.25">
      <c r="A247" s="86" t="s">
        <v>12886</v>
      </c>
      <c r="B247" s="87" t="s">
        <v>4704</v>
      </c>
      <c r="C247" s="86" t="s">
        <v>12890</v>
      </c>
      <c r="D247" s="88" t="s">
        <v>14859</v>
      </c>
      <c r="E247" s="86" t="s">
        <v>12878</v>
      </c>
      <c r="F247" s="89" t="s">
        <v>7803</v>
      </c>
      <c r="G247" s="90">
        <v>345</v>
      </c>
      <c r="H247" s="75"/>
      <c r="I247" s="89" t="s">
        <v>7802</v>
      </c>
      <c r="J247" s="91">
        <v>25172901</v>
      </c>
      <c r="K247" s="91" t="s">
        <v>12462</v>
      </c>
      <c r="L247" s="110" t="str">
        <f t="shared" si="12"/>
        <v>070-1217-03.JPG</v>
      </c>
      <c r="M247" s="86" t="s">
        <v>13761</v>
      </c>
      <c r="N247" s="86" t="s">
        <v>4704</v>
      </c>
    </row>
    <row r="248" spans="1:14" s="92" customFormat="1" ht="15.75" x14ac:dyDescent="0.25">
      <c r="A248" s="86" t="s">
        <v>12887</v>
      </c>
      <c r="B248" s="87" t="s">
        <v>4704</v>
      </c>
      <c r="C248" s="86" t="s">
        <v>12891</v>
      </c>
      <c r="D248" s="88" t="s">
        <v>14859</v>
      </c>
      <c r="E248" s="86" t="s">
        <v>12879</v>
      </c>
      <c r="F248" s="89" t="s">
        <v>7803</v>
      </c>
      <c r="G248" s="90">
        <v>345</v>
      </c>
      <c r="H248" s="75"/>
      <c r="I248" s="89" t="s">
        <v>7802</v>
      </c>
      <c r="J248" s="91">
        <v>25172901</v>
      </c>
      <c r="K248" s="91" t="s">
        <v>12462</v>
      </c>
      <c r="L248" s="110" t="str">
        <f t="shared" si="12"/>
        <v>070-1217-04.JPG</v>
      </c>
      <c r="M248" s="86" t="s">
        <v>13761</v>
      </c>
      <c r="N248" s="86" t="s">
        <v>4704</v>
      </c>
    </row>
    <row r="249" spans="1:14" s="92" customFormat="1" ht="15.75" x14ac:dyDescent="0.25">
      <c r="A249" s="86" t="s">
        <v>12892</v>
      </c>
      <c r="B249" s="87" t="s">
        <v>4704</v>
      </c>
      <c r="C249" s="86" t="s">
        <v>12896</v>
      </c>
      <c r="D249" s="88" t="s">
        <v>14859</v>
      </c>
      <c r="E249" s="86" t="s">
        <v>12876</v>
      </c>
      <c r="F249" s="89" t="s">
        <v>7803</v>
      </c>
      <c r="G249" s="90">
        <v>345</v>
      </c>
      <c r="H249" s="75"/>
      <c r="I249" s="89" t="s">
        <v>7802</v>
      </c>
      <c r="J249" s="91">
        <v>25172901</v>
      </c>
      <c r="K249" s="91" t="s">
        <v>12462</v>
      </c>
      <c r="L249" s="86" t="str">
        <f t="shared" si="12"/>
        <v>070-1218-01.JPG</v>
      </c>
      <c r="M249" s="71" t="s">
        <v>13761</v>
      </c>
      <c r="N249" s="71" t="s">
        <v>4704</v>
      </c>
    </row>
    <row r="250" spans="1:14" s="92" customFormat="1" ht="15.75" x14ac:dyDescent="0.25">
      <c r="A250" s="86" t="s">
        <v>13138</v>
      </c>
      <c r="B250" s="87" t="s">
        <v>4704</v>
      </c>
      <c r="C250" s="86" t="s">
        <v>13143</v>
      </c>
      <c r="D250" s="88" t="s">
        <v>14859</v>
      </c>
      <c r="E250" s="86" t="s">
        <v>13139</v>
      </c>
      <c r="F250" s="89" t="s">
        <v>7803</v>
      </c>
      <c r="G250" s="90">
        <v>479</v>
      </c>
      <c r="H250" s="75"/>
      <c r="I250" s="89" t="s">
        <v>7802</v>
      </c>
      <c r="J250" s="91">
        <v>25172901</v>
      </c>
      <c r="K250" s="91" t="s">
        <v>12462</v>
      </c>
      <c r="L250" s="86" t="str">
        <f t="shared" ref="L250:L261" si="13">CONCATENATE(A250,K250)</f>
        <v>070-1220-04.JPG</v>
      </c>
      <c r="M250" s="86" t="s">
        <v>13761</v>
      </c>
      <c r="N250" s="86" t="s">
        <v>4704</v>
      </c>
    </row>
    <row r="251" spans="1:14" s="92" customFormat="1" ht="15.75" x14ac:dyDescent="0.25">
      <c r="A251" s="86" t="s">
        <v>9029</v>
      </c>
      <c r="B251" s="87" t="s">
        <v>4704</v>
      </c>
      <c r="C251" s="86" t="s">
        <v>12695</v>
      </c>
      <c r="D251" s="88" t="s">
        <v>14859</v>
      </c>
      <c r="E251" s="86" t="s">
        <v>12694</v>
      </c>
      <c r="F251" s="89" t="s">
        <v>7803</v>
      </c>
      <c r="G251" s="90">
        <v>429</v>
      </c>
      <c r="H251" s="75"/>
      <c r="I251" s="89" t="s">
        <v>7802</v>
      </c>
      <c r="J251" s="91">
        <v>25172901</v>
      </c>
      <c r="K251" s="91" t="s">
        <v>12462</v>
      </c>
      <c r="L251" s="86" t="str">
        <f t="shared" si="13"/>
        <v>070-1500-01.JPG</v>
      </c>
      <c r="M251" s="86" t="s">
        <v>13761</v>
      </c>
      <c r="N251" s="86" t="s">
        <v>4704</v>
      </c>
    </row>
    <row r="252" spans="1:14" s="92" customFormat="1" ht="15.75" x14ac:dyDescent="0.25">
      <c r="A252" s="86" t="s">
        <v>10783</v>
      </c>
      <c r="B252" s="87" t="s">
        <v>4704</v>
      </c>
      <c r="C252" s="86" t="s">
        <v>10785</v>
      </c>
      <c r="D252" s="88" t="s">
        <v>14859</v>
      </c>
      <c r="E252" s="86" t="s">
        <v>10784</v>
      </c>
      <c r="F252" s="89" t="s">
        <v>7803</v>
      </c>
      <c r="G252" s="90">
        <v>511</v>
      </c>
      <c r="H252" s="75"/>
      <c r="I252" s="89" t="s">
        <v>7802</v>
      </c>
      <c r="J252" s="91">
        <v>25172901</v>
      </c>
      <c r="K252" s="91" t="s">
        <v>12462</v>
      </c>
      <c r="L252" s="86" t="str">
        <f t="shared" si="13"/>
        <v>070-1602-01.JPG</v>
      </c>
      <c r="M252" s="86" t="s">
        <v>13761</v>
      </c>
      <c r="N252" s="86" t="s">
        <v>4704</v>
      </c>
    </row>
    <row r="253" spans="1:14" s="92" customFormat="1" ht="15.75" x14ac:dyDescent="0.25">
      <c r="A253" s="86" t="s">
        <v>10960</v>
      </c>
      <c r="B253" s="87" t="s">
        <v>4704</v>
      </c>
      <c r="C253" s="86" t="s">
        <v>10961</v>
      </c>
      <c r="D253" s="88" t="s">
        <v>14859</v>
      </c>
      <c r="E253" s="86" t="s">
        <v>10964</v>
      </c>
      <c r="F253" s="89" t="s">
        <v>7803</v>
      </c>
      <c r="G253" s="90">
        <v>399</v>
      </c>
      <c r="H253" s="75"/>
      <c r="I253" s="89" t="s">
        <v>7802</v>
      </c>
      <c r="J253" s="91">
        <v>25172901</v>
      </c>
      <c r="K253" s="91" t="s">
        <v>12462</v>
      </c>
      <c r="L253" s="110" t="str">
        <f t="shared" si="13"/>
        <v>070-1604-01.JPG</v>
      </c>
      <c r="M253" s="86" t="s">
        <v>13761</v>
      </c>
      <c r="N253" s="86" t="s">
        <v>4704</v>
      </c>
    </row>
    <row r="254" spans="1:14" s="92" customFormat="1" ht="15.75" x14ac:dyDescent="0.25">
      <c r="A254" s="86" t="s">
        <v>11418</v>
      </c>
      <c r="B254" s="87" t="s">
        <v>4704</v>
      </c>
      <c r="C254" s="86" t="s">
        <v>11419</v>
      </c>
      <c r="D254" s="88" t="s">
        <v>14859</v>
      </c>
      <c r="E254" s="86" t="s">
        <v>11420</v>
      </c>
      <c r="F254" s="89" t="s">
        <v>7803</v>
      </c>
      <c r="G254" s="90">
        <v>399</v>
      </c>
      <c r="H254" s="75"/>
      <c r="I254" s="89" t="s">
        <v>7802</v>
      </c>
      <c r="J254" s="91">
        <v>25172901</v>
      </c>
      <c r="K254" s="91" t="s">
        <v>12462</v>
      </c>
      <c r="L254" s="86" t="str">
        <f t="shared" si="13"/>
        <v>070-1604-04.JPG</v>
      </c>
      <c r="M254" s="86" t="s">
        <v>13761</v>
      </c>
      <c r="N254" s="86" t="s">
        <v>4704</v>
      </c>
    </row>
    <row r="255" spans="1:14" s="92" customFormat="1" ht="15.75" x14ac:dyDescent="0.25">
      <c r="A255" s="86" t="s">
        <v>4717</v>
      </c>
      <c r="B255" s="87" t="s">
        <v>4704</v>
      </c>
      <c r="C255" s="86" t="s">
        <v>4718</v>
      </c>
      <c r="D255" s="88" t="s">
        <v>14859</v>
      </c>
      <c r="E255" s="86" t="s">
        <v>10665</v>
      </c>
      <c r="F255" s="89" t="s">
        <v>10</v>
      </c>
      <c r="G255" s="90">
        <v>1603</v>
      </c>
      <c r="H255" s="75"/>
      <c r="I255" s="89" t="s">
        <v>7799</v>
      </c>
      <c r="J255" s="91">
        <v>25172901</v>
      </c>
      <c r="K255" s="91" t="s">
        <v>12462</v>
      </c>
      <c r="L255" s="86" t="str">
        <f t="shared" si="13"/>
        <v>070-0117-01.JPG</v>
      </c>
      <c r="M255" s="86" t="s">
        <v>13761</v>
      </c>
      <c r="N255" s="86" t="s">
        <v>4704</v>
      </c>
    </row>
    <row r="256" spans="1:14" s="92" customFormat="1" ht="15.75" x14ac:dyDescent="0.25">
      <c r="A256" s="86" t="s">
        <v>4719</v>
      </c>
      <c r="B256" s="87" t="s">
        <v>4704</v>
      </c>
      <c r="C256" s="86" t="s">
        <v>4720</v>
      </c>
      <c r="D256" s="88" t="s">
        <v>14859</v>
      </c>
      <c r="E256" s="86" t="s">
        <v>10666</v>
      </c>
      <c r="F256" s="89" t="s">
        <v>10</v>
      </c>
      <c r="G256" s="90">
        <v>1603</v>
      </c>
      <c r="H256" s="75"/>
      <c r="I256" s="89" t="s">
        <v>7799</v>
      </c>
      <c r="J256" s="91">
        <v>25172901</v>
      </c>
      <c r="K256" s="91" t="s">
        <v>12462</v>
      </c>
      <c r="L256" s="86" t="str">
        <f t="shared" si="13"/>
        <v>070-0117-02.JPG</v>
      </c>
      <c r="M256" s="86" t="s">
        <v>13761</v>
      </c>
      <c r="N256" s="86" t="s">
        <v>4704</v>
      </c>
    </row>
    <row r="257" spans="1:14" s="92" customFormat="1" ht="15.75" x14ac:dyDescent="0.25">
      <c r="A257" s="86" t="s">
        <v>8632</v>
      </c>
      <c r="B257" s="87" t="s">
        <v>4704</v>
      </c>
      <c r="C257" s="86" t="s">
        <v>8633</v>
      </c>
      <c r="D257" s="88" t="s">
        <v>14859</v>
      </c>
      <c r="E257" s="86" t="s">
        <v>10667</v>
      </c>
      <c r="F257" s="89" t="s">
        <v>7803</v>
      </c>
      <c r="G257" s="90">
        <v>359</v>
      </c>
      <c r="H257" s="75"/>
      <c r="I257" s="89" t="s">
        <v>7802</v>
      </c>
      <c r="J257" s="91">
        <v>25172901</v>
      </c>
      <c r="K257" s="91" t="s">
        <v>12462</v>
      </c>
      <c r="L257" s="86" t="str">
        <f t="shared" si="13"/>
        <v>070-1800-01.JPG</v>
      </c>
      <c r="M257" s="86" t="s">
        <v>13761</v>
      </c>
      <c r="N257" s="86" t="s">
        <v>4704</v>
      </c>
    </row>
    <row r="258" spans="1:14" s="92" customFormat="1" ht="15.75" x14ac:dyDescent="0.25">
      <c r="A258" s="86" t="s">
        <v>9256</v>
      </c>
      <c r="B258" s="87" t="s">
        <v>4704</v>
      </c>
      <c r="C258" s="86" t="s">
        <v>9257</v>
      </c>
      <c r="D258" s="88" t="s">
        <v>14859</v>
      </c>
      <c r="E258" s="86" t="s">
        <v>10668</v>
      </c>
      <c r="F258" s="89" t="s">
        <v>7803</v>
      </c>
      <c r="G258" s="90">
        <v>599</v>
      </c>
      <c r="H258" s="75"/>
      <c r="I258" s="89" t="s">
        <v>7799</v>
      </c>
      <c r="J258" s="91">
        <v>25172901</v>
      </c>
      <c r="K258" s="91" t="s">
        <v>12462</v>
      </c>
      <c r="L258" s="86" t="str">
        <f t="shared" si="13"/>
        <v>070-1802-01.JPG</v>
      </c>
      <c r="M258" s="86" t="s">
        <v>13761</v>
      </c>
      <c r="N258" s="86" t="s">
        <v>4704</v>
      </c>
    </row>
    <row r="259" spans="1:14" s="92" customFormat="1" ht="15.75" x14ac:dyDescent="0.25">
      <c r="A259" s="86" t="s">
        <v>9546</v>
      </c>
      <c r="B259" s="87" t="s">
        <v>4704</v>
      </c>
      <c r="C259" s="86" t="s">
        <v>9547</v>
      </c>
      <c r="D259" s="88" t="s">
        <v>14859</v>
      </c>
      <c r="E259" s="86" t="s">
        <v>10669</v>
      </c>
      <c r="F259" s="89" t="s">
        <v>7803</v>
      </c>
      <c r="G259" s="90">
        <v>419</v>
      </c>
      <c r="H259" s="75"/>
      <c r="I259" s="89" t="s">
        <v>7802</v>
      </c>
      <c r="J259" s="91">
        <v>25172901</v>
      </c>
      <c r="K259" s="91" t="s">
        <v>12462</v>
      </c>
      <c r="L259" s="86" t="str">
        <f t="shared" si="13"/>
        <v>070-2001-01.JPG</v>
      </c>
      <c r="M259" s="86" t="s">
        <v>13761</v>
      </c>
      <c r="N259" s="86" t="s">
        <v>4704</v>
      </c>
    </row>
    <row r="260" spans="1:14" s="92" customFormat="1" ht="15.75" x14ac:dyDescent="0.25">
      <c r="A260" s="86" t="s">
        <v>8760</v>
      </c>
      <c r="B260" s="87" t="s">
        <v>4704</v>
      </c>
      <c r="C260" s="86" t="s">
        <v>8761</v>
      </c>
      <c r="D260" s="88" t="s">
        <v>14859</v>
      </c>
      <c r="E260" s="86" t="s">
        <v>10670</v>
      </c>
      <c r="F260" s="89" t="s">
        <v>7803</v>
      </c>
      <c r="G260" s="90">
        <v>800</v>
      </c>
      <c r="H260" s="75"/>
      <c r="I260" s="89" t="s">
        <v>7799</v>
      </c>
      <c r="J260" s="91">
        <v>25172901</v>
      </c>
      <c r="K260" s="91" t="s">
        <v>12462</v>
      </c>
      <c r="L260" s="86" t="str">
        <f t="shared" si="13"/>
        <v>070-2401-01.JPG</v>
      </c>
      <c r="M260" s="86" t="s">
        <v>13761</v>
      </c>
      <c r="N260" s="86" t="s">
        <v>4704</v>
      </c>
    </row>
    <row r="261" spans="1:14" s="92" customFormat="1" ht="15.75" x14ac:dyDescent="0.25">
      <c r="A261" s="86" t="s">
        <v>11273</v>
      </c>
      <c r="B261" s="87" t="s">
        <v>4704</v>
      </c>
      <c r="C261" s="86" t="s">
        <v>11277</v>
      </c>
      <c r="D261" s="88" t="s">
        <v>14859</v>
      </c>
      <c r="E261" s="86" t="s">
        <v>11274</v>
      </c>
      <c r="F261" s="89" t="s">
        <v>7803</v>
      </c>
      <c r="G261" s="90">
        <v>409</v>
      </c>
      <c r="H261" s="75"/>
      <c r="I261" s="89" t="s">
        <v>7802</v>
      </c>
      <c r="J261" s="91">
        <v>25172901</v>
      </c>
      <c r="K261" s="91" t="s">
        <v>12462</v>
      </c>
      <c r="L261" s="86" t="str">
        <f t="shared" si="13"/>
        <v>070-2407-03.JPG</v>
      </c>
      <c r="M261" s="86" t="s">
        <v>13761</v>
      </c>
      <c r="N261" s="86" t="s">
        <v>4704</v>
      </c>
    </row>
    <row r="262" spans="1:14" s="92" customFormat="1" ht="15.75" x14ac:dyDescent="0.25">
      <c r="A262" s="86" t="s">
        <v>9195</v>
      </c>
      <c r="B262" s="87" t="s">
        <v>4704</v>
      </c>
      <c r="C262" s="86" t="s">
        <v>9196</v>
      </c>
      <c r="D262" s="88" t="s">
        <v>14859</v>
      </c>
      <c r="E262" s="86" t="s">
        <v>10671</v>
      </c>
      <c r="F262" s="89" t="s">
        <v>10</v>
      </c>
      <c r="G262" s="90">
        <v>523</v>
      </c>
      <c r="H262" s="75"/>
      <c r="I262" s="89" t="s">
        <v>7799</v>
      </c>
      <c r="J262" s="91">
        <v>25172901</v>
      </c>
      <c r="K262" s="91" t="s">
        <v>12462</v>
      </c>
      <c r="L262" s="86" t="str">
        <f>CONCATENATE(A262,K262)</f>
        <v>070-2601-01.JPG</v>
      </c>
      <c r="M262" s="86" t="s">
        <v>13761</v>
      </c>
      <c r="N262" s="86" t="s">
        <v>4704</v>
      </c>
    </row>
    <row r="263" spans="1:14" s="92" customFormat="1" ht="15.75" x14ac:dyDescent="0.25">
      <c r="A263" s="86" t="s">
        <v>9208</v>
      </c>
      <c r="B263" s="87" t="s">
        <v>4704</v>
      </c>
      <c r="C263" s="86" t="s">
        <v>9210</v>
      </c>
      <c r="D263" s="88" t="s">
        <v>14859</v>
      </c>
      <c r="E263" s="86" t="s">
        <v>10672</v>
      </c>
      <c r="F263" s="89" t="s">
        <v>7803</v>
      </c>
      <c r="G263" s="90">
        <v>1190</v>
      </c>
      <c r="H263" s="75"/>
      <c r="I263" s="89" t="s">
        <v>7802</v>
      </c>
      <c r="J263" s="91">
        <v>25172901</v>
      </c>
      <c r="K263" s="91" t="s">
        <v>12462</v>
      </c>
      <c r="L263" s="86" t="str">
        <f t="shared" ref="L263:L273" si="14">CONCATENATE(A263,K263)</f>
        <v>070-2801-02.JPG</v>
      </c>
      <c r="M263" s="86" t="s">
        <v>13761</v>
      </c>
      <c r="N263" s="86" t="s">
        <v>4704</v>
      </c>
    </row>
    <row r="264" spans="1:14" s="92" customFormat="1" ht="15.75" x14ac:dyDescent="0.25">
      <c r="A264" s="86" t="s">
        <v>11661</v>
      </c>
      <c r="B264" s="87" t="s">
        <v>4704</v>
      </c>
      <c r="C264" s="86" t="s">
        <v>11662</v>
      </c>
      <c r="D264" s="88" t="s">
        <v>14859</v>
      </c>
      <c r="E264" s="86" t="s">
        <v>11663</v>
      </c>
      <c r="F264" s="89" t="s">
        <v>7803</v>
      </c>
      <c r="G264" s="90">
        <v>519</v>
      </c>
      <c r="H264" s="75"/>
      <c r="I264" s="89" t="s">
        <v>7802</v>
      </c>
      <c r="J264" s="91">
        <v>25172901</v>
      </c>
      <c r="K264" s="91" t="s">
        <v>12462</v>
      </c>
      <c r="L264" s="86" t="str">
        <f t="shared" si="14"/>
        <v>070-2802-01.JPG</v>
      </c>
      <c r="M264" s="86" t="s">
        <v>13761</v>
      </c>
      <c r="N264" s="86" t="s">
        <v>4704</v>
      </c>
    </row>
    <row r="265" spans="1:14" s="92" customFormat="1" ht="15.75" x14ac:dyDescent="0.25">
      <c r="A265" s="86" t="s">
        <v>9829</v>
      </c>
      <c r="B265" s="87" t="s">
        <v>4704</v>
      </c>
      <c r="C265" s="86" t="s">
        <v>9832</v>
      </c>
      <c r="D265" s="88" t="s">
        <v>14859</v>
      </c>
      <c r="E265" s="86" t="s">
        <v>10673</v>
      </c>
      <c r="F265" s="89" t="s">
        <v>7803</v>
      </c>
      <c r="G265" s="90">
        <v>773</v>
      </c>
      <c r="H265" s="75"/>
      <c r="I265" s="89" t="s">
        <v>7802</v>
      </c>
      <c r="J265" s="91">
        <v>25172901</v>
      </c>
      <c r="K265" s="91" t="s">
        <v>12462</v>
      </c>
      <c r="L265" s="86" t="str">
        <f t="shared" si="14"/>
        <v>070-3000-01.JPG</v>
      </c>
      <c r="M265" s="86" t="s">
        <v>13761</v>
      </c>
      <c r="N265" s="86" t="s">
        <v>4704</v>
      </c>
    </row>
    <row r="266" spans="1:14" s="92" customFormat="1" ht="15.75" x14ac:dyDescent="0.25">
      <c r="A266" s="86" t="s">
        <v>11397</v>
      </c>
      <c r="B266" s="87" t="s">
        <v>4704</v>
      </c>
      <c r="C266" s="86" t="s">
        <v>11337</v>
      </c>
      <c r="D266" s="88" t="s">
        <v>14859</v>
      </c>
      <c r="E266" s="86" t="s">
        <v>11336</v>
      </c>
      <c r="F266" s="89" t="s">
        <v>7803</v>
      </c>
      <c r="G266" s="90">
        <v>459</v>
      </c>
      <c r="H266" s="75"/>
      <c r="I266" s="89" t="s">
        <v>7802</v>
      </c>
      <c r="J266" s="91">
        <v>25172901</v>
      </c>
      <c r="K266" s="91" t="s">
        <v>12462</v>
      </c>
      <c r="L266" s="86" t="str">
        <f t="shared" si="14"/>
        <v>070-3201-01.JPG</v>
      </c>
      <c r="M266" s="86" t="s">
        <v>13761</v>
      </c>
      <c r="N266" s="86" t="s">
        <v>4704</v>
      </c>
    </row>
    <row r="267" spans="1:14" s="92" customFormat="1" ht="15.75" x14ac:dyDescent="0.25">
      <c r="A267" s="86" t="s">
        <v>9370</v>
      </c>
      <c r="B267" s="87" t="s">
        <v>4704</v>
      </c>
      <c r="C267" s="86" t="s">
        <v>9371</v>
      </c>
      <c r="D267" s="88" t="s">
        <v>14859</v>
      </c>
      <c r="E267" s="86" t="s">
        <v>10674</v>
      </c>
      <c r="F267" s="89" t="s">
        <v>10</v>
      </c>
      <c r="G267" s="90">
        <v>558</v>
      </c>
      <c r="H267" s="75"/>
      <c r="I267" s="89" t="s">
        <v>7799</v>
      </c>
      <c r="J267" s="91">
        <v>25172901</v>
      </c>
      <c r="K267" s="91" t="s">
        <v>12462</v>
      </c>
      <c r="L267" s="86" t="str">
        <f t="shared" si="14"/>
        <v>070-3600-01.JPG</v>
      </c>
      <c r="M267" s="86" t="s">
        <v>13761</v>
      </c>
      <c r="N267" s="86" t="s">
        <v>4704</v>
      </c>
    </row>
    <row r="268" spans="1:14" s="92" customFormat="1" ht="15.75" x14ac:dyDescent="0.25">
      <c r="A268" s="86" t="s">
        <v>11067</v>
      </c>
      <c r="B268" s="87" t="s">
        <v>4704</v>
      </c>
      <c r="C268" s="86" t="s">
        <v>11068</v>
      </c>
      <c r="D268" s="88" t="s">
        <v>14859</v>
      </c>
      <c r="E268" s="86" t="s">
        <v>11066</v>
      </c>
      <c r="F268" s="89" t="s">
        <v>7803</v>
      </c>
      <c r="G268" s="90">
        <v>639</v>
      </c>
      <c r="H268" s="75"/>
      <c r="I268" s="89" t="s">
        <v>7802</v>
      </c>
      <c r="J268" s="91">
        <v>25172901</v>
      </c>
      <c r="K268" s="91" t="s">
        <v>12462</v>
      </c>
      <c r="L268" s="86" t="str">
        <f t="shared" si="14"/>
        <v>070-3601-01.JPG</v>
      </c>
      <c r="M268" s="86" t="s">
        <v>13761</v>
      </c>
      <c r="N268" s="86" t="s">
        <v>4704</v>
      </c>
    </row>
    <row r="269" spans="1:14" s="92" customFormat="1" ht="15.75" x14ac:dyDescent="0.25">
      <c r="A269" s="86" t="s">
        <v>9743</v>
      </c>
      <c r="B269" s="87" t="s">
        <v>4704</v>
      </c>
      <c r="C269" s="86" t="s">
        <v>9745</v>
      </c>
      <c r="D269" s="88" t="s">
        <v>14859</v>
      </c>
      <c r="E269" s="86" t="s">
        <v>9744</v>
      </c>
      <c r="F269" s="89" t="s">
        <v>7803</v>
      </c>
      <c r="G269" s="90">
        <v>829</v>
      </c>
      <c r="H269" s="75"/>
      <c r="I269" s="89" t="s">
        <v>7799</v>
      </c>
      <c r="J269" s="91">
        <v>25172901</v>
      </c>
      <c r="K269" s="91" t="s">
        <v>12462</v>
      </c>
      <c r="L269" s="86" t="str">
        <f t="shared" si="14"/>
        <v>070-4000-01.JPG</v>
      </c>
      <c r="M269" s="86" t="s">
        <v>13761</v>
      </c>
      <c r="N269" s="86" t="s">
        <v>4704</v>
      </c>
    </row>
    <row r="270" spans="1:14" s="92" customFormat="1" ht="15.75" x14ac:dyDescent="0.25">
      <c r="A270" s="86" t="s">
        <v>11330</v>
      </c>
      <c r="B270" s="87" t="s">
        <v>4704</v>
      </c>
      <c r="C270" s="86" t="s">
        <v>11332</v>
      </c>
      <c r="D270" s="88" t="s">
        <v>14859</v>
      </c>
      <c r="E270" s="86" t="s">
        <v>11331</v>
      </c>
      <c r="F270" s="89" t="s">
        <v>7803</v>
      </c>
      <c r="G270" s="90">
        <v>587</v>
      </c>
      <c r="H270" s="75"/>
      <c r="I270" s="89" t="s">
        <v>7802</v>
      </c>
      <c r="J270" s="91">
        <v>25172901</v>
      </c>
      <c r="K270" s="91" t="s">
        <v>12462</v>
      </c>
      <c r="L270" s="86" t="str">
        <f t="shared" si="14"/>
        <v>070-4200-01.JPG</v>
      </c>
      <c r="M270" s="86" t="s">
        <v>13761</v>
      </c>
      <c r="N270" s="86" t="s">
        <v>4704</v>
      </c>
    </row>
    <row r="271" spans="1:14" s="92" customFormat="1" ht="15.75" x14ac:dyDescent="0.25">
      <c r="A271" s="86" t="s">
        <v>13187</v>
      </c>
      <c r="B271" s="87" t="s">
        <v>4704</v>
      </c>
      <c r="C271" s="86" t="s">
        <v>13189</v>
      </c>
      <c r="D271" s="88" t="s">
        <v>14859</v>
      </c>
      <c r="E271" s="86" t="s">
        <v>13186</v>
      </c>
      <c r="F271" s="89" t="s">
        <v>7803</v>
      </c>
      <c r="G271" s="90">
        <v>569</v>
      </c>
      <c r="H271" s="75"/>
      <c r="I271" s="89" t="s">
        <v>7802</v>
      </c>
      <c r="J271" s="91">
        <v>25172901</v>
      </c>
      <c r="K271" s="91" t="s">
        <v>12462</v>
      </c>
      <c r="L271" s="110" t="str">
        <f t="shared" si="14"/>
        <v>070-4201-01.JPG</v>
      </c>
      <c r="M271" s="86" t="s">
        <v>13761</v>
      </c>
      <c r="N271" s="86" t="s">
        <v>4704</v>
      </c>
    </row>
    <row r="272" spans="1:14" s="92" customFormat="1" ht="15.75" x14ac:dyDescent="0.25">
      <c r="A272" s="86" t="s">
        <v>9017</v>
      </c>
      <c r="B272" s="87" t="s">
        <v>4704</v>
      </c>
      <c r="C272" s="86" t="s">
        <v>9018</v>
      </c>
      <c r="D272" s="88" t="s">
        <v>14859</v>
      </c>
      <c r="E272" s="86" t="s">
        <v>10675</v>
      </c>
      <c r="F272" s="89" t="s">
        <v>10</v>
      </c>
      <c r="G272" s="90">
        <v>580</v>
      </c>
      <c r="H272" s="75"/>
      <c r="I272" s="89" t="s">
        <v>7799</v>
      </c>
      <c r="J272" s="91">
        <v>25172901</v>
      </c>
      <c r="K272" s="91" t="s">
        <v>12462</v>
      </c>
      <c r="L272" s="86" t="str">
        <f t="shared" si="14"/>
        <v>070-4801-01.JPG</v>
      </c>
      <c r="M272" s="86" t="s">
        <v>13761</v>
      </c>
      <c r="N272" s="86" t="s">
        <v>4704</v>
      </c>
    </row>
    <row r="273" spans="1:14" s="92" customFormat="1" ht="15.75" x14ac:dyDescent="0.25">
      <c r="A273" s="86" t="s">
        <v>11399</v>
      </c>
      <c r="B273" s="87" t="s">
        <v>4704</v>
      </c>
      <c r="C273" s="86" t="s">
        <v>8700</v>
      </c>
      <c r="D273" s="88" t="s">
        <v>14859</v>
      </c>
      <c r="E273" s="86" t="s">
        <v>11400</v>
      </c>
      <c r="F273" s="89" t="s">
        <v>7803</v>
      </c>
      <c r="G273" s="90">
        <v>887</v>
      </c>
      <c r="H273" s="75"/>
      <c r="I273" s="89" t="s">
        <v>7799</v>
      </c>
      <c r="J273" s="91">
        <v>25172901</v>
      </c>
      <c r="K273" s="91" t="s">
        <v>12462</v>
      </c>
      <c r="L273" s="86" t="str">
        <f t="shared" si="14"/>
        <v>070-4801-03.JPG</v>
      </c>
      <c r="M273" s="86" t="s">
        <v>13761</v>
      </c>
      <c r="N273" s="86" t="s">
        <v>4704</v>
      </c>
    </row>
    <row r="274" spans="1:14" s="92" customFormat="1" ht="15.75" x14ac:dyDescent="0.25">
      <c r="A274" s="86" t="s">
        <v>4722</v>
      </c>
      <c r="B274" s="87" t="s">
        <v>4721</v>
      </c>
      <c r="C274" s="86" t="s">
        <v>4723</v>
      </c>
      <c r="D274" s="88" t="s">
        <v>14859</v>
      </c>
      <c r="E274" s="86" t="s">
        <v>9660</v>
      </c>
      <c r="F274" s="89" t="s">
        <v>7803</v>
      </c>
      <c r="G274" s="90">
        <v>319</v>
      </c>
      <c r="H274" s="75"/>
      <c r="I274" s="89" t="s">
        <v>7802</v>
      </c>
      <c r="J274" s="91">
        <v>25172901</v>
      </c>
      <c r="K274" s="91" t="s">
        <v>12462</v>
      </c>
      <c r="L274" s="86" t="str">
        <f>CONCATENATE(A274,K274)</f>
        <v>071-0100-01.JPG</v>
      </c>
      <c r="M274" s="86"/>
      <c r="N274" s="86"/>
    </row>
    <row r="275" spans="1:14" s="92" customFormat="1" ht="15.75" x14ac:dyDescent="0.25">
      <c r="A275" s="86" t="s">
        <v>4724</v>
      </c>
      <c r="B275" s="87" t="s">
        <v>4721</v>
      </c>
      <c r="C275" s="86" t="s">
        <v>4725</v>
      </c>
      <c r="D275" s="88" t="s">
        <v>14859</v>
      </c>
      <c r="E275" s="86" t="s">
        <v>9661</v>
      </c>
      <c r="F275" s="89" t="s">
        <v>7803</v>
      </c>
      <c r="G275" s="90">
        <v>396.23</v>
      </c>
      <c r="H275" s="75"/>
      <c r="I275" s="89" t="s">
        <v>7802</v>
      </c>
      <c r="J275" s="91">
        <v>25172901</v>
      </c>
      <c r="K275" s="91" t="s">
        <v>12462</v>
      </c>
      <c r="L275" s="86" t="str">
        <f>CONCATENATE(A275,K275)</f>
        <v>071-0100-02.JPG</v>
      </c>
      <c r="M275" s="86"/>
      <c r="N275" s="86"/>
    </row>
    <row r="276" spans="1:14" s="92" customFormat="1" ht="15.75" x14ac:dyDescent="0.25">
      <c r="A276" s="86" t="s">
        <v>4727</v>
      </c>
      <c r="B276" s="87" t="s">
        <v>4726</v>
      </c>
      <c r="C276" s="86" t="s">
        <v>4728</v>
      </c>
      <c r="D276" s="88" t="s">
        <v>14859</v>
      </c>
      <c r="E276" s="86" t="s">
        <v>9662</v>
      </c>
      <c r="F276" s="89" t="s">
        <v>7803</v>
      </c>
      <c r="G276" s="90">
        <v>857.54</v>
      </c>
      <c r="H276" s="75"/>
      <c r="I276" s="89" t="s">
        <v>7802</v>
      </c>
      <c r="J276" s="91">
        <v>25172901</v>
      </c>
      <c r="K276" s="91" t="s">
        <v>12462</v>
      </c>
      <c r="L276" s="86" t="str">
        <f>CONCATENATE(A276,K276)</f>
        <v>071-0202-01.JPG</v>
      </c>
      <c r="M276" s="86"/>
      <c r="N276" s="86"/>
    </row>
    <row r="277" spans="1:14" s="92" customFormat="1" ht="15.75" x14ac:dyDescent="0.25">
      <c r="A277" s="86" t="s">
        <v>4729</v>
      </c>
      <c r="B277" s="87" t="s">
        <v>4726</v>
      </c>
      <c r="C277" s="86" t="s">
        <v>4730</v>
      </c>
      <c r="D277" s="88" t="s">
        <v>14859</v>
      </c>
      <c r="E277" s="86" t="s">
        <v>9663</v>
      </c>
      <c r="F277" s="89" t="s">
        <v>7803</v>
      </c>
      <c r="G277" s="90">
        <v>857.54</v>
      </c>
      <c r="H277" s="75"/>
      <c r="I277" s="89" t="s">
        <v>7802</v>
      </c>
      <c r="J277" s="91">
        <v>25172901</v>
      </c>
      <c r="K277" s="91" t="s">
        <v>12462</v>
      </c>
      <c r="L277" s="86" t="str">
        <f>CONCATENATE(A277,K277)</f>
        <v>071-0202-03.JPG</v>
      </c>
      <c r="M277" s="86"/>
      <c r="N277" s="86"/>
    </row>
    <row r="278" spans="1:14" s="92" customFormat="1" ht="15.75" x14ac:dyDescent="0.25">
      <c r="A278" s="86" t="s">
        <v>4732</v>
      </c>
      <c r="B278" s="87" t="s">
        <v>4731</v>
      </c>
      <c r="C278" s="86" t="s">
        <v>4733</v>
      </c>
      <c r="D278" s="88" t="s">
        <v>14859</v>
      </c>
      <c r="E278" s="86" t="s">
        <v>9659</v>
      </c>
      <c r="F278" s="89" t="s">
        <v>10</v>
      </c>
      <c r="G278" s="90">
        <v>186.34</v>
      </c>
      <c r="H278" s="75"/>
      <c r="I278" s="89" t="s">
        <v>7799</v>
      </c>
      <c r="J278" s="91">
        <v>25172901</v>
      </c>
      <c r="K278" s="91" t="s">
        <v>12462</v>
      </c>
      <c r="L278" s="86" t="str">
        <f>CONCATENATE(A278,K278)</f>
        <v>071-0300-01.JPG</v>
      </c>
      <c r="M278" s="86"/>
      <c r="N278" s="86"/>
    </row>
    <row r="279" spans="1:14" s="92" customFormat="1" ht="15.75" x14ac:dyDescent="0.25">
      <c r="A279" s="86" t="s">
        <v>4735</v>
      </c>
      <c r="B279" s="87" t="s">
        <v>4734</v>
      </c>
      <c r="C279" s="86" t="s">
        <v>4736</v>
      </c>
      <c r="D279" s="88" t="s">
        <v>14859</v>
      </c>
      <c r="E279" s="86" t="s">
        <v>9655</v>
      </c>
      <c r="F279" s="89" t="s">
        <v>7803</v>
      </c>
      <c r="G279" s="90">
        <v>382.36</v>
      </c>
      <c r="H279" s="75"/>
      <c r="I279" s="89" t="s">
        <v>7802</v>
      </c>
      <c r="J279" s="91">
        <v>25172901</v>
      </c>
      <c r="K279" s="91" t="s">
        <v>12462</v>
      </c>
      <c r="L279" s="86" t="str">
        <f t="shared" ref="L279:L285" si="15">CONCATENATE(A279,K279)</f>
        <v>071-0400-01.JPG</v>
      </c>
      <c r="M279" s="86"/>
      <c r="N279" s="86"/>
    </row>
    <row r="280" spans="1:14" s="92" customFormat="1" ht="15.75" x14ac:dyDescent="0.25">
      <c r="A280" s="86" t="s">
        <v>4737</v>
      </c>
      <c r="B280" s="87" t="s">
        <v>4734</v>
      </c>
      <c r="C280" s="86" t="s">
        <v>4738</v>
      </c>
      <c r="D280" s="88" t="s">
        <v>14859</v>
      </c>
      <c r="E280" s="86" t="s">
        <v>9656</v>
      </c>
      <c r="F280" s="89" t="s">
        <v>7803</v>
      </c>
      <c r="G280" s="90">
        <v>857.54</v>
      </c>
      <c r="H280" s="75"/>
      <c r="I280" s="89" t="s">
        <v>7802</v>
      </c>
      <c r="J280" s="91">
        <v>25172901</v>
      </c>
      <c r="K280" s="91" t="s">
        <v>12462</v>
      </c>
      <c r="L280" s="86" t="str">
        <f t="shared" si="15"/>
        <v>071-0403-02.JPG</v>
      </c>
      <c r="M280" s="86"/>
      <c r="N280" s="86"/>
    </row>
    <row r="281" spans="1:14" s="92" customFormat="1" ht="15.75" x14ac:dyDescent="0.25">
      <c r="A281" s="86" t="s">
        <v>4739</v>
      </c>
      <c r="B281" s="87" t="s">
        <v>4734</v>
      </c>
      <c r="C281" s="86" t="s">
        <v>4740</v>
      </c>
      <c r="D281" s="88" t="s">
        <v>14859</v>
      </c>
      <c r="E281" s="86" t="s">
        <v>9657</v>
      </c>
      <c r="F281" s="89" t="s">
        <v>7803</v>
      </c>
      <c r="G281" s="90">
        <v>486.13</v>
      </c>
      <c r="H281" s="75"/>
      <c r="I281" s="89" t="s">
        <v>7802</v>
      </c>
      <c r="J281" s="91">
        <v>25172901</v>
      </c>
      <c r="K281" s="91" t="s">
        <v>12462</v>
      </c>
      <c r="L281" s="86" t="str">
        <f t="shared" si="15"/>
        <v>071-0406-01.JPG</v>
      </c>
      <c r="M281" s="86"/>
      <c r="N281" s="86"/>
    </row>
    <row r="282" spans="1:14" s="92" customFormat="1" ht="15.75" x14ac:dyDescent="0.25">
      <c r="A282" s="86" t="s">
        <v>4741</v>
      </c>
      <c r="B282" s="87" t="s">
        <v>4734</v>
      </c>
      <c r="C282" s="86" t="s">
        <v>4741</v>
      </c>
      <c r="D282" s="88" t="s">
        <v>14859</v>
      </c>
      <c r="E282" s="86" t="s">
        <v>9658</v>
      </c>
      <c r="F282" s="89" t="s">
        <v>7803</v>
      </c>
      <c r="G282" s="90">
        <v>235</v>
      </c>
      <c r="H282" s="75"/>
      <c r="I282" s="89" t="s">
        <v>7802</v>
      </c>
      <c r="J282" s="91">
        <v>25172901</v>
      </c>
      <c r="K282" s="91" t="s">
        <v>12462</v>
      </c>
      <c r="L282" s="86" t="str">
        <f t="shared" si="15"/>
        <v>071-0407-01.JPG</v>
      </c>
      <c r="M282" s="86"/>
      <c r="N282" s="86"/>
    </row>
    <row r="283" spans="1:14" s="92" customFormat="1" ht="15.75" x14ac:dyDescent="0.25">
      <c r="A283" s="86" t="s">
        <v>4746</v>
      </c>
      <c r="B283" s="87" t="s">
        <v>4742</v>
      </c>
      <c r="C283" s="86" t="s">
        <v>4747</v>
      </c>
      <c r="D283" s="88" t="s">
        <v>14859</v>
      </c>
      <c r="E283" s="86" t="s">
        <v>9653</v>
      </c>
      <c r="F283" s="89" t="s">
        <v>7803</v>
      </c>
      <c r="G283" s="90">
        <v>610.67999999999995</v>
      </c>
      <c r="H283" s="75"/>
      <c r="I283" s="89" t="s">
        <v>7802</v>
      </c>
      <c r="J283" s="91">
        <v>25172901</v>
      </c>
      <c r="K283" s="91" t="s">
        <v>12462</v>
      </c>
      <c r="L283" s="86" t="str">
        <f t="shared" si="15"/>
        <v>071-0506-01.JPG</v>
      </c>
      <c r="M283" s="86"/>
      <c r="N283" s="86"/>
    </row>
    <row r="284" spans="1:14" s="92" customFormat="1" ht="15.75" x14ac:dyDescent="0.25">
      <c r="A284" s="86" t="s">
        <v>4748</v>
      </c>
      <c r="B284" s="87" t="s">
        <v>4742</v>
      </c>
      <c r="C284" s="86" t="s">
        <v>4749</v>
      </c>
      <c r="D284" s="88" t="s">
        <v>14859</v>
      </c>
      <c r="E284" s="86" t="s">
        <v>9654</v>
      </c>
      <c r="F284" s="89" t="s">
        <v>7803</v>
      </c>
      <c r="G284" s="90">
        <v>695</v>
      </c>
      <c r="H284" s="75"/>
      <c r="I284" s="89" t="s">
        <v>7802</v>
      </c>
      <c r="J284" s="91">
        <v>25172901</v>
      </c>
      <c r="K284" s="91" t="s">
        <v>12462</v>
      </c>
      <c r="L284" s="86" t="str">
        <f t="shared" si="15"/>
        <v>071-0507-01.JPG</v>
      </c>
      <c r="M284" s="86"/>
      <c r="N284" s="86"/>
    </row>
    <row r="285" spans="1:14" s="92" customFormat="1" ht="15.75" x14ac:dyDescent="0.25">
      <c r="A285" s="86" t="s">
        <v>4750</v>
      </c>
      <c r="B285" s="87" t="s">
        <v>4742</v>
      </c>
      <c r="C285" s="86" t="s">
        <v>4751</v>
      </c>
      <c r="D285" s="88" t="s">
        <v>14859</v>
      </c>
      <c r="E285" s="86" t="s">
        <v>9664</v>
      </c>
      <c r="F285" s="89" t="s">
        <v>7803</v>
      </c>
      <c r="G285" s="90">
        <v>640</v>
      </c>
      <c r="H285" s="75"/>
      <c r="I285" s="89" t="s">
        <v>7802</v>
      </c>
      <c r="J285" s="91">
        <v>25172901</v>
      </c>
      <c r="K285" s="91" t="s">
        <v>12462</v>
      </c>
      <c r="L285" s="86" t="str">
        <f t="shared" si="15"/>
        <v>071-0509-01.JPG</v>
      </c>
      <c r="M285" s="86"/>
      <c r="N285" s="86"/>
    </row>
    <row r="286" spans="1:14" s="92" customFormat="1" ht="15.75" x14ac:dyDescent="0.25">
      <c r="A286" s="86" t="s">
        <v>4753</v>
      </c>
      <c r="B286" s="87" t="s">
        <v>4752</v>
      </c>
      <c r="C286" s="86" t="s">
        <v>4754</v>
      </c>
      <c r="D286" s="88" t="s">
        <v>14859</v>
      </c>
      <c r="E286" s="86" t="s">
        <v>12489</v>
      </c>
      <c r="F286" s="89" t="s">
        <v>7803</v>
      </c>
      <c r="G286" s="90">
        <v>238.37</v>
      </c>
      <c r="H286" s="75"/>
      <c r="I286" s="89" t="s">
        <v>7802</v>
      </c>
      <c r="J286" s="91">
        <v>25172901</v>
      </c>
      <c r="K286" s="91" t="s">
        <v>12462</v>
      </c>
      <c r="L286" s="86" t="str">
        <f t="shared" ref="L286:L295" si="16">CONCATENATE(A286,K286)</f>
        <v>072-0100-02.JPG</v>
      </c>
      <c r="M286" s="86"/>
      <c r="N286" s="86"/>
    </row>
    <row r="287" spans="1:14" s="92" customFormat="1" ht="15.75" x14ac:dyDescent="0.25">
      <c r="A287" s="86" t="s">
        <v>4755</v>
      </c>
      <c r="B287" s="87" t="s">
        <v>4752</v>
      </c>
      <c r="C287" s="86" t="s">
        <v>4756</v>
      </c>
      <c r="D287" s="88" t="s">
        <v>14859</v>
      </c>
      <c r="E287" s="86" t="s">
        <v>12490</v>
      </c>
      <c r="F287" s="89" t="s">
        <v>7803</v>
      </c>
      <c r="G287" s="90">
        <v>238.37</v>
      </c>
      <c r="H287" s="75"/>
      <c r="I287" s="89" t="s">
        <v>7802</v>
      </c>
      <c r="J287" s="91">
        <v>25172901</v>
      </c>
      <c r="K287" s="91" t="s">
        <v>12462</v>
      </c>
      <c r="L287" s="86" t="str">
        <f t="shared" si="16"/>
        <v>072-0100-03.JPG</v>
      </c>
      <c r="M287" s="86"/>
      <c r="N287" s="86"/>
    </row>
    <row r="288" spans="1:14" s="92" customFormat="1" ht="15.75" x14ac:dyDescent="0.25">
      <c r="A288" s="86" t="s">
        <v>4757</v>
      </c>
      <c r="B288" s="87" t="s">
        <v>4752</v>
      </c>
      <c r="C288" s="86" t="s">
        <v>4758</v>
      </c>
      <c r="D288" s="88" t="s">
        <v>14859</v>
      </c>
      <c r="E288" s="86" t="s">
        <v>12491</v>
      </c>
      <c r="F288" s="89" t="s">
        <v>7803</v>
      </c>
      <c r="G288" s="90">
        <v>467.5</v>
      </c>
      <c r="H288" s="75"/>
      <c r="I288" s="89" t="s">
        <v>7802</v>
      </c>
      <c r="J288" s="91">
        <v>25172901</v>
      </c>
      <c r="K288" s="91" t="s">
        <v>12462</v>
      </c>
      <c r="L288" s="86" t="str">
        <f t="shared" si="16"/>
        <v>072-0101-02.JPG</v>
      </c>
      <c r="M288" s="86"/>
      <c r="N288" s="86"/>
    </row>
    <row r="289" spans="1:14" s="92" customFormat="1" ht="15.75" x14ac:dyDescent="0.25">
      <c r="A289" s="86" t="s">
        <v>4759</v>
      </c>
      <c r="B289" s="87" t="s">
        <v>4752</v>
      </c>
      <c r="C289" s="86" t="s">
        <v>4760</v>
      </c>
      <c r="D289" s="88" t="s">
        <v>14859</v>
      </c>
      <c r="E289" s="86" t="s">
        <v>4761</v>
      </c>
      <c r="F289" s="89" t="s">
        <v>7803</v>
      </c>
      <c r="G289" s="90">
        <v>467.5</v>
      </c>
      <c r="H289" s="75"/>
      <c r="I289" s="89" t="s">
        <v>7802</v>
      </c>
      <c r="J289" s="91">
        <v>25172901</v>
      </c>
      <c r="K289" s="91" t="s">
        <v>12462</v>
      </c>
      <c r="L289" s="86" t="str">
        <f t="shared" si="16"/>
        <v>072-0104-02.JPG</v>
      </c>
      <c r="M289" s="86"/>
      <c r="N289" s="86"/>
    </row>
    <row r="290" spans="1:14" s="92" customFormat="1" ht="15.75" x14ac:dyDescent="0.25">
      <c r="A290" s="86" t="s">
        <v>4762</v>
      </c>
      <c r="B290" s="87" t="s">
        <v>4752</v>
      </c>
      <c r="C290" s="86" t="s">
        <v>4763</v>
      </c>
      <c r="D290" s="88" t="s">
        <v>14859</v>
      </c>
      <c r="E290" s="86" t="s">
        <v>4764</v>
      </c>
      <c r="F290" s="89" t="s">
        <v>7803</v>
      </c>
      <c r="G290" s="90">
        <v>245</v>
      </c>
      <c r="H290" s="75"/>
      <c r="I290" s="89" t="s">
        <v>7802</v>
      </c>
      <c r="J290" s="91">
        <v>25172901</v>
      </c>
      <c r="K290" s="91" t="s">
        <v>12462</v>
      </c>
      <c r="L290" s="86" t="str">
        <f t="shared" si="16"/>
        <v>072-0105-01.JPG</v>
      </c>
      <c r="M290" s="86"/>
      <c r="N290" s="86"/>
    </row>
    <row r="291" spans="1:14" s="92" customFormat="1" ht="15.75" x14ac:dyDescent="0.25">
      <c r="A291" s="86" t="s">
        <v>4765</v>
      </c>
      <c r="B291" s="87" t="s">
        <v>4752</v>
      </c>
      <c r="C291" s="86" t="s">
        <v>4766</v>
      </c>
      <c r="D291" s="88" t="s">
        <v>14859</v>
      </c>
      <c r="E291" s="86" t="s">
        <v>4767</v>
      </c>
      <c r="F291" s="89" t="s">
        <v>7803</v>
      </c>
      <c r="G291" s="90">
        <v>245</v>
      </c>
      <c r="H291" s="75"/>
      <c r="I291" s="89" t="s">
        <v>7802</v>
      </c>
      <c r="J291" s="91">
        <v>25172901</v>
      </c>
      <c r="K291" s="91" t="s">
        <v>12462</v>
      </c>
      <c r="L291" s="86" t="str">
        <f t="shared" si="16"/>
        <v>072-0105-02.JPG</v>
      </c>
      <c r="M291" s="86"/>
      <c r="N291" s="86"/>
    </row>
    <row r="292" spans="1:14" s="92" customFormat="1" ht="15.75" x14ac:dyDescent="0.25">
      <c r="A292" s="86" t="s">
        <v>4768</v>
      </c>
      <c r="B292" s="87" t="s">
        <v>4752</v>
      </c>
      <c r="C292" s="86" t="s">
        <v>4769</v>
      </c>
      <c r="D292" s="88" t="s">
        <v>14859</v>
      </c>
      <c r="E292" s="86" t="s">
        <v>4770</v>
      </c>
      <c r="F292" s="89" t="s">
        <v>7803</v>
      </c>
      <c r="G292" s="90">
        <v>321</v>
      </c>
      <c r="H292" s="75"/>
      <c r="I292" s="89" t="s">
        <v>7802</v>
      </c>
      <c r="J292" s="91">
        <v>25172901</v>
      </c>
      <c r="K292" s="91" t="s">
        <v>12462</v>
      </c>
      <c r="L292" s="86" t="str">
        <f t="shared" si="16"/>
        <v>072-0106-02.JPG</v>
      </c>
      <c r="M292" s="86"/>
      <c r="N292" s="86"/>
    </row>
    <row r="293" spans="1:14" s="92" customFormat="1" ht="15.75" x14ac:dyDescent="0.25">
      <c r="A293" s="86" t="s">
        <v>4771</v>
      </c>
      <c r="B293" s="87" t="s">
        <v>4752</v>
      </c>
      <c r="C293" s="86" t="s">
        <v>4772</v>
      </c>
      <c r="D293" s="88" t="s">
        <v>14859</v>
      </c>
      <c r="E293" s="86" t="s">
        <v>4773</v>
      </c>
      <c r="F293" s="89" t="s">
        <v>7803</v>
      </c>
      <c r="G293" s="90">
        <v>321</v>
      </c>
      <c r="H293" s="75"/>
      <c r="I293" s="89" t="s">
        <v>7802</v>
      </c>
      <c r="J293" s="91">
        <v>25172901</v>
      </c>
      <c r="K293" s="91" t="s">
        <v>12462</v>
      </c>
      <c r="L293" s="86" t="str">
        <f t="shared" si="16"/>
        <v>072-0106-03.JPG</v>
      </c>
      <c r="M293" s="86"/>
      <c r="N293" s="86"/>
    </row>
    <row r="294" spans="1:14" s="92" customFormat="1" ht="15.75" x14ac:dyDescent="0.25">
      <c r="A294" s="86" t="s">
        <v>4774</v>
      </c>
      <c r="B294" s="87" t="s">
        <v>4752</v>
      </c>
      <c r="C294" s="86" t="s">
        <v>4775</v>
      </c>
      <c r="D294" s="88" t="s">
        <v>14859</v>
      </c>
      <c r="E294" s="86" t="s">
        <v>4776</v>
      </c>
      <c r="F294" s="89" t="s">
        <v>7803</v>
      </c>
      <c r="G294" s="90">
        <v>266.08999999999997</v>
      </c>
      <c r="H294" s="75"/>
      <c r="I294" s="89" t="s">
        <v>7802</v>
      </c>
      <c r="J294" s="91">
        <v>25172901</v>
      </c>
      <c r="K294" s="91" t="s">
        <v>12462</v>
      </c>
      <c r="L294" s="86" t="str">
        <f t="shared" si="16"/>
        <v>072-0107-01.JPG</v>
      </c>
      <c r="M294" s="86"/>
      <c r="N294" s="86"/>
    </row>
    <row r="295" spans="1:14" s="92" customFormat="1" ht="15.75" x14ac:dyDescent="0.25">
      <c r="A295" s="86" t="s">
        <v>4777</v>
      </c>
      <c r="B295" s="87" t="s">
        <v>4752</v>
      </c>
      <c r="C295" s="86" t="s">
        <v>4778</v>
      </c>
      <c r="D295" s="88" t="s">
        <v>14859</v>
      </c>
      <c r="E295" s="86" t="s">
        <v>4779</v>
      </c>
      <c r="F295" s="89" t="s">
        <v>7803</v>
      </c>
      <c r="G295" s="90">
        <v>266.08999999999997</v>
      </c>
      <c r="H295" s="75"/>
      <c r="I295" s="89" t="s">
        <v>7802</v>
      </c>
      <c r="J295" s="91">
        <v>25172901</v>
      </c>
      <c r="K295" s="91" t="s">
        <v>12462</v>
      </c>
      <c r="L295" s="86" t="str">
        <f t="shared" si="16"/>
        <v>072-0107-02.JPG</v>
      </c>
      <c r="M295" s="86"/>
      <c r="N295" s="86"/>
    </row>
    <row r="296" spans="1:14" s="92" customFormat="1" ht="15.75" x14ac:dyDescent="0.25">
      <c r="A296" s="86" t="s">
        <v>4780</v>
      </c>
      <c r="B296" s="87" t="s">
        <v>4752</v>
      </c>
      <c r="C296" s="86" t="s">
        <v>4781</v>
      </c>
      <c r="D296" s="88" t="s">
        <v>14859</v>
      </c>
      <c r="E296" s="86" t="s">
        <v>4782</v>
      </c>
      <c r="F296" s="89" t="s">
        <v>7803</v>
      </c>
      <c r="G296" s="90">
        <v>559.02</v>
      </c>
      <c r="H296" s="75"/>
      <c r="I296" s="89" t="s">
        <v>7802</v>
      </c>
      <c r="J296" s="91">
        <v>25172901</v>
      </c>
      <c r="K296" s="91" t="s">
        <v>12462</v>
      </c>
      <c r="L296" s="86" t="str">
        <f t="shared" ref="L296:L327" si="17">CONCATENATE(A296,K296)</f>
        <v>072-0110-01.JPG</v>
      </c>
      <c r="M296" s="86"/>
      <c r="N296" s="86"/>
    </row>
    <row r="297" spans="1:14" s="92" customFormat="1" ht="15.75" x14ac:dyDescent="0.25">
      <c r="A297" s="86" t="s">
        <v>4783</v>
      </c>
      <c r="B297" s="87" t="s">
        <v>4752</v>
      </c>
      <c r="C297" s="86" t="s">
        <v>4784</v>
      </c>
      <c r="D297" s="88" t="s">
        <v>14859</v>
      </c>
      <c r="E297" s="86" t="s">
        <v>4785</v>
      </c>
      <c r="F297" s="89" t="s">
        <v>7803</v>
      </c>
      <c r="G297" s="90">
        <v>434.39</v>
      </c>
      <c r="H297" s="75"/>
      <c r="I297" s="89" t="s">
        <v>7802</v>
      </c>
      <c r="J297" s="91">
        <v>25172901</v>
      </c>
      <c r="K297" s="91" t="s">
        <v>12462</v>
      </c>
      <c r="L297" s="86" t="str">
        <f t="shared" si="17"/>
        <v>072-0112-01.JPG</v>
      </c>
      <c r="M297" s="86"/>
      <c r="N297" s="86"/>
    </row>
    <row r="298" spans="1:14" s="92" customFormat="1" ht="15.75" x14ac:dyDescent="0.25">
      <c r="A298" s="86" t="s">
        <v>4786</v>
      </c>
      <c r="B298" s="87" t="s">
        <v>4752</v>
      </c>
      <c r="C298" s="86" t="s">
        <v>4787</v>
      </c>
      <c r="D298" s="88" t="s">
        <v>14859</v>
      </c>
      <c r="E298" s="86" t="s">
        <v>4788</v>
      </c>
      <c r="F298" s="89" t="s">
        <v>7803</v>
      </c>
      <c r="G298" s="90">
        <v>230</v>
      </c>
      <c r="H298" s="75"/>
      <c r="I298" s="89" t="s">
        <v>7802</v>
      </c>
      <c r="J298" s="91">
        <v>25172901</v>
      </c>
      <c r="K298" s="91" t="s">
        <v>12462</v>
      </c>
      <c r="L298" s="86" t="str">
        <f t="shared" si="17"/>
        <v>072-0113-02.JPG</v>
      </c>
      <c r="M298" s="86"/>
      <c r="N298" s="86"/>
    </row>
    <row r="299" spans="1:14" s="92" customFormat="1" ht="15.75" x14ac:dyDescent="0.25">
      <c r="A299" s="86" t="s">
        <v>4789</v>
      </c>
      <c r="B299" s="87" t="s">
        <v>4752</v>
      </c>
      <c r="C299" s="86" t="s">
        <v>4790</v>
      </c>
      <c r="D299" s="88" t="s">
        <v>14859</v>
      </c>
      <c r="E299" s="86" t="s">
        <v>4791</v>
      </c>
      <c r="F299" s="89" t="s">
        <v>7803</v>
      </c>
      <c r="G299" s="90">
        <v>230</v>
      </c>
      <c r="H299" s="75"/>
      <c r="I299" s="89" t="s">
        <v>7802</v>
      </c>
      <c r="J299" s="91">
        <v>25172901</v>
      </c>
      <c r="K299" s="91" t="s">
        <v>12462</v>
      </c>
      <c r="L299" s="86" t="str">
        <f t="shared" si="17"/>
        <v>072-0113-03.JPG</v>
      </c>
      <c r="M299" s="86"/>
      <c r="N299" s="86"/>
    </row>
    <row r="300" spans="1:14" s="92" customFormat="1" ht="15.75" x14ac:dyDescent="0.25">
      <c r="A300" s="86" t="s">
        <v>4792</v>
      </c>
      <c r="B300" s="87" t="s">
        <v>4752</v>
      </c>
      <c r="C300" s="86" t="s">
        <v>4793</v>
      </c>
      <c r="D300" s="88" t="s">
        <v>14859</v>
      </c>
      <c r="E300" s="86" t="s">
        <v>4794</v>
      </c>
      <c r="F300" s="89" t="s">
        <v>7803</v>
      </c>
      <c r="G300" s="90">
        <v>242.03</v>
      </c>
      <c r="H300" s="75"/>
      <c r="I300" s="89" t="s">
        <v>7802</v>
      </c>
      <c r="J300" s="91">
        <v>25172901</v>
      </c>
      <c r="K300" s="91" t="s">
        <v>12462</v>
      </c>
      <c r="L300" s="86" t="str">
        <f t="shared" si="17"/>
        <v>072-0114-02.JPG</v>
      </c>
      <c r="M300" s="86"/>
      <c r="N300" s="86"/>
    </row>
    <row r="301" spans="1:14" s="92" customFormat="1" ht="15.75" x14ac:dyDescent="0.25">
      <c r="A301" s="86" t="s">
        <v>4795</v>
      </c>
      <c r="B301" s="87" t="s">
        <v>4752</v>
      </c>
      <c r="C301" s="86" t="s">
        <v>4796</v>
      </c>
      <c r="D301" s="88" t="s">
        <v>14859</v>
      </c>
      <c r="E301" s="86" t="s">
        <v>4797</v>
      </c>
      <c r="F301" s="89" t="s">
        <v>7803</v>
      </c>
      <c r="G301" s="90">
        <v>242.03</v>
      </c>
      <c r="H301" s="75"/>
      <c r="I301" s="89" t="s">
        <v>7802</v>
      </c>
      <c r="J301" s="91">
        <v>25172901</v>
      </c>
      <c r="K301" s="91" t="s">
        <v>12462</v>
      </c>
      <c r="L301" s="86" t="str">
        <f t="shared" si="17"/>
        <v>072-0114-03.JPG</v>
      </c>
      <c r="M301" s="86"/>
      <c r="N301" s="86"/>
    </row>
    <row r="302" spans="1:14" s="92" customFormat="1" ht="15.75" x14ac:dyDescent="0.25">
      <c r="A302" s="86" t="s">
        <v>4798</v>
      </c>
      <c r="B302" s="87" t="s">
        <v>4752</v>
      </c>
      <c r="C302" s="86" t="s">
        <v>4799</v>
      </c>
      <c r="D302" s="88" t="s">
        <v>14859</v>
      </c>
      <c r="E302" s="86" t="s">
        <v>4800</v>
      </c>
      <c r="F302" s="89" t="s">
        <v>7803</v>
      </c>
      <c r="G302" s="90">
        <v>202.2</v>
      </c>
      <c r="H302" s="75"/>
      <c r="I302" s="89" t="s">
        <v>7802</v>
      </c>
      <c r="J302" s="91">
        <v>25172901</v>
      </c>
      <c r="K302" s="91" t="s">
        <v>12462</v>
      </c>
      <c r="L302" s="86" t="str">
        <f t="shared" si="17"/>
        <v>072-0115-01.JPG</v>
      </c>
      <c r="M302" s="86"/>
      <c r="N302" s="86"/>
    </row>
    <row r="303" spans="1:14" s="92" customFormat="1" ht="15.75" x14ac:dyDescent="0.25">
      <c r="A303" s="86" t="s">
        <v>4801</v>
      </c>
      <c r="B303" s="87" t="s">
        <v>4752</v>
      </c>
      <c r="C303" s="86" t="s">
        <v>4802</v>
      </c>
      <c r="D303" s="88" t="s">
        <v>14859</v>
      </c>
      <c r="E303" s="86" t="s">
        <v>4803</v>
      </c>
      <c r="F303" s="89" t="s">
        <v>7803</v>
      </c>
      <c r="G303" s="90">
        <v>192</v>
      </c>
      <c r="H303" s="75"/>
      <c r="I303" s="89" t="s">
        <v>7802</v>
      </c>
      <c r="J303" s="91">
        <v>25172901</v>
      </c>
      <c r="K303" s="91" t="s">
        <v>12462</v>
      </c>
      <c r="L303" s="86" t="str">
        <f t="shared" si="17"/>
        <v>072-0116-02.JPG</v>
      </c>
      <c r="M303" s="86"/>
      <c r="N303" s="86"/>
    </row>
    <row r="304" spans="1:14" s="92" customFormat="1" ht="15.75" x14ac:dyDescent="0.25">
      <c r="A304" s="86" t="s">
        <v>4804</v>
      </c>
      <c r="B304" s="87" t="s">
        <v>4752</v>
      </c>
      <c r="C304" s="86" t="s">
        <v>4805</v>
      </c>
      <c r="D304" s="88" t="s">
        <v>14859</v>
      </c>
      <c r="E304" s="86" t="s">
        <v>4806</v>
      </c>
      <c r="F304" s="89" t="s">
        <v>7803</v>
      </c>
      <c r="G304" s="90">
        <v>192</v>
      </c>
      <c r="H304" s="75"/>
      <c r="I304" s="89" t="s">
        <v>7802</v>
      </c>
      <c r="J304" s="91">
        <v>25172901</v>
      </c>
      <c r="K304" s="91" t="s">
        <v>12462</v>
      </c>
      <c r="L304" s="86" t="str">
        <f t="shared" si="17"/>
        <v>072-0116-03.JPG</v>
      </c>
      <c r="M304" s="86"/>
      <c r="N304" s="86"/>
    </row>
    <row r="305" spans="1:14" s="92" customFormat="1" ht="15.75" x14ac:dyDescent="0.25">
      <c r="A305" s="86" t="s">
        <v>4807</v>
      </c>
      <c r="B305" s="87" t="s">
        <v>4752</v>
      </c>
      <c r="C305" s="86" t="s">
        <v>4808</v>
      </c>
      <c r="D305" s="88" t="s">
        <v>14859</v>
      </c>
      <c r="E305" s="86" t="s">
        <v>4809</v>
      </c>
      <c r="F305" s="89" t="s">
        <v>7803</v>
      </c>
      <c r="G305" s="90">
        <v>194.04</v>
      </c>
      <c r="H305" s="75"/>
      <c r="I305" s="89" t="s">
        <v>7802</v>
      </c>
      <c r="J305" s="91">
        <v>25172901</v>
      </c>
      <c r="K305" s="91" t="s">
        <v>12462</v>
      </c>
      <c r="L305" s="86" t="str">
        <f t="shared" si="17"/>
        <v>072-0117-01.JPG</v>
      </c>
      <c r="M305" s="86"/>
      <c r="N305" s="86"/>
    </row>
    <row r="306" spans="1:14" s="92" customFormat="1" ht="15.75" x14ac:dyDescent="0.25">
      <c r="A306" s="86" t="s">
        <v>4810</v>
      </c>
      <c r="B306" s="87" t="s">
        <v>4752</v>
      </c>
      <c r="C306" s="86" t="s">
        <v>4811</v>
      </c>
      <c r="D306" s="88" t="s">
        <v>14859</v>
      </c>
      <c r="E306" s="86" t="s">
        <v>4812</v>
      </c>
      <c r="F306" s="89" t="s">
        <v>7803</v>
      </c>
      <c r="G306" s="90">
        <v>194.03</v>
      </c>
      <c r="H306" s="75"/>
      <c r="I306" s="89" t="s">
        <v>7802</v>
      </c>
      <c r="J306" s="91">
        <v>25172901</v>
      </c>
      <c r="K306" s="91" t="s">
        <v>12462</v>
      </c>
      <c r="L306" s="86" t="str">
        <f t="shared" si="17"/>
        <v>072-0117-02.JPG</v>
      </c>
      <c r="M306" s="86"/>
      <c r="N306" s="86"/>
    </row>
    <row r="307" spans="1:14" s="92" customFormat="1" ht="15.75" x14ac:dyDescent="0.25">
      <c r="A307" s="86" t="s">
        <v>4813</v>
      </c>
      <c r="B307" s="87" t="s">
        <v>4752</v>
      </c>
      <c r="C307" s="86" t="s">
        <v>4814</v>
      </c>
      <c r="D307" s="88" t="s">
        <v>14859</v>
      </c>
      <c r="E307" s="86" t="s">
        <v>4815</v>
      </c>
      <c r="F307" s="89" t="s">
        <v>7803</v>
      </c>
      <c r="G307" s="90">
        <v>194.03</v>
      </c>
      <c r="H307" s="75"/>
      <c r="I307" s="89" t="s">
        <v>7802</v>
      </c>
      <c r="J307" s="91">
        <v>25172901</v>
      </c>
      <c r="K307" s="91" t="s">
        <v>12462</v>
      </c>
      <c r="L307" s="86" t="str">
        <f t="shared" si="17"/>
        <v>072-0117-03.JPG</v>
      </c>
      <c r="M307" s="86"/>
      <c r="N307" s="86"/>
    </row>
    <row r="308" spans="1:14" s="92" customFormat="1" ht="15.75" x14ac:dyDescent="0.25">
      <c r="A308" s="86" t="s">
        <v>4816</v>
      </c>
      <c r="B308" s="87" t="s">
        <v>4752</v>
      </c>
      <c r="C308" s="86" t="s">
        <v>4817</v>
      </c>
      <c r="D308" s="88" t="s">
        <v>14859</v>
      </c>
      <c r="E308" s="86" t="s">
        <v>4818</v>
      </c>
      <c r="F308" s="89" t="s">
        <v>7803</v>
      </c>
      <c r="G308" s="90">
        <v>264</v>
      </c>
      <c r="H308" s="75"/>
      <c r="I308" s="89" t="s">
        <v>7802</v>
      </c>
      <c r="J308" s="91">
        <v>25172901</v>
      </c>
      <c r="K308" s="91" t="s">
        <v>12462</v>
      </c>
      <c r="L308" s="86" t="str">
        <f t="shared" si="17"/>
        <v>072-0118-01.JPG</v>
      </c>
      <c r="M308" s="86"/>
      <c r="N308" s="86"/>
    </row>
    <row r="309" spans="1:14" s="92" customFormat="1" ht="15.75" x14ac:dyDescent="0.25">
      <c r="A309" s="86" t="s">
        <v>4819</v>
      </c>
      <c r="B309" s="87" t="s">
        <v>4752</v>
      </c>
      <c r="C309" s="86" t="s">
        <v>4820</v>
      </c>
      <c r="D309" s="88" t="s">
        <v>14859</v>
      </c>
      <c r="E309" s="86" t="s">
        <v>4821</v>
      </c>
      <c r="F309" s="89" t="s">
        <v>7803</v>
      </c>
      <c r="G309" s="90">
        <v>181.78</v>
      </c>
      <c r="H309" s="75"/>
      <c r="I309" s="89" t="s">
        <v>7802</v>
      </c>
      <c r="J309" s="91">
        <v>25172901</v>
      </c>
      <c r="K309" s="91" t="s">
        <v>12462</v>
      </c>
      <c r="L309" s="86" t="str">
        <f t="shared" si="17"/>
        <v>072-0119-01.JPG</v>
      </c>
      <c r="M309" s="86"/>
      <c r="N309" s="86"/>
    </row>
    <row r="310" spans="1:14" s="92" customFormat="1" ht="15.75" x14ac:dyDescent="0.25">
      <c r="A310" s="86" t="s">
        <v>4822</v>
      </c>
      <c r="B310" s="87" t="s">
        <v>4752</v>
      </c>
      <c r="C310" s="86" t="s">
        <v>4823</v>
      </c>
      <c r="D310" s="88" t="s">
        <v>14859</v>
      </c>
      <c r="E310" s="86" t="s">
        <v>4824</v>
      </c>
      <c r="F310" s="89" t="s">
        <v>7803</v>
      </c>
      <c r="G310" s="90">
        <v>181.78</v>
      </c>
      <c r="H310" s="75"/>
      <c r="I310" s="89" t="s">
        <v>7802</v>
      </c>
      <c r="J310" s="91">
        <v>25172901</v>
      </c>
      <c r="K310" s="91" t="s">
        <v>12462</v>
      </c>
      <c r="L310" s="86" t="str">
        <f t="shared" si="17"/>
        <v>072-0119-02.JPG</v>
      </c>
      <c r="M310" s="86"/>
      <c r="N310" s="86"/>
    </row>
    <row r="311" spans="1:14" s="92" customFormat="1" ht="15.75" x14ac:dyDescent="0.25">
      <c r="A311" s="86" t="s">
        <v>4825</v>
      </c>
      <c r="B311" s="87" t="s">
        <v>4752</v>
      </c>
      <c r="C311" s="86" t="s">
        <v>4826</v>
      </c>
      <c r="D311" s="88" t="s">
        <v>14859</v>
      </c>
      <c r="E311" s="86" t="s">
        <v>4827</v>
      </c>
      <c r="F311" s="89" t="s">
        <v>7803</v>
      </c>
      <c r="G311" s="90">
        <v>181.78</v>
      </c>
      <c r="H311" s="75"/>
      <c r="I311" s="89" t="s">
        <v>7802</v>
      </c>
      <c r="J311" s="91">
        <v>25172901</v>
      </c>
      <c r="K311" s="91" t="s">
        <v>12462</v>
      </c>
      <c r="L311" s="86" t="str">
        <f t="shared" si="17"/>
        <v>072-0119-03.JPG</v>
      </c>
      <c r="M311" s="86"/>
      <c r="N311" s="86"/>
    </row>
    <row r="312" spans="1:14" s="92" customFormat="1" ht="15.75" x14ac:dyDescent="0.25">
      <c r="A312" s="86" t="s">
        <v>4828</v>
      </c>
      <c r="B312" s="87" t="s">
        <v>4752</v>
      </c>
      <c r="C312" s="86" t="s">
        <v>4829</v>
      </c>
      <c r="D312" s="88" t="s">
        <v>14859</v>
      </c>
      <c r="E312" s="86" t="s">
        <v>4830</v>
      </c>
      <c r="F312" s="89" t="s">
        <v>7803</v>
      </c>
      <c r="G312" s="90">
        <v>538.01</v>
      </c>
      <c r="H312" s="75"/>
      <c r="I312" s="89" t="s">
        <v>7802</v>
      </c>
      <c r="J312" s="91">
        <v>25172901</v>
      </c>
      <c r="K312" s="91" t="s">
        <v>12462</v>
      </c>
      <c r="L312" s="86" t="str">
        <f t="shared" si="17"/>
        <v>072-0120-01.JPG</v>
      </c>
      <c r="M312" s="86"/>
      <c r="N312" s="86"/>
    </row>
    <row r="313" spans="1:14" s="92" customFormat="1" ht="15.75" x14ac:dyDescent="0.25">
      <c r="A313" s="86" t="s">
        <v>4831</v>
      </c>
      <c r="B313" s="87" t="s">
        <v>4752</v>
      </c>
      <c r="C313" s="86" t="s">
        <v>4832</v>
      </c>
      <c r="D313" s="88" t="s">
        <v>14859</v>
      </c>
      <c r="E313" s="86" t="s">
        <v>4833</v>
      </c>
      <c r="F313" s="89" t="s">
        <v>7803</v>
      </c>
      <c r="G313" s="90">
        <v>538.01</v>
      </c>
      <c r="H313" s="75"/>
      <c r="I313" s="89" t="s">
        <v>7802</v>
      </c>
      <c r="J313" s="91">
        <v>25172901</v>
      </c>
      <c r="K313" s="91" t="s">
        <v>12462</v>
      </c>
      <c r="L313" s="86" t="str">
        <f t="shared" si="17"/>
        <v>072-0120-02.JPG</v>
      </c>
      <c r="M313" s="86"/>
      <c r="N313" s="86"/>
    </row>
    <row r="314" spans="1:14" s="92" customFormat="1" ht="15.75" x14ac:dyDescent="0.25">
      <c r="A314" s="86" t="s">
        <v>4834</v>
      </c>
      <c r="B314" s="87" t="s">
        <v>4752</v>
      </c>
      <c r="C314" s="86" t="s">
        <v>4835</v>
      </c>
      <c r="D314" s="88" t="s">
        <v>14859</v>
      </c>
      <c r="E314" s="86" t="s">
        <v>4836</v>
      </c>
      <c r="F314" s="89" t="s">
        <v>7803</v>
      </c>
      <c r="G314" s="90">
        <v>538.01</v>
      </c>
      <c r="H314" s="75"/>
      <c r="I314" s="89" t="s">
        <v>7802</v>
      </c>
      <c r="J314" s="91">
        <v>25172901</v>
      </c>
      <c r="K314" s="91" t="s">
        <v>12462</v>
      </c>
      <c r="L314" s="86" t="str">
        <f t="shared" si="17"/>
        <v>072-0120-03.JPG</v>
      </c>
      <c r="M314" s="86"/>
      <c r="N314" s="86"/>
    </row>
    <row r="315" spans="1:14" s="92" customFormat="1" ht="15.75" x14ac:dyDescent="0.25">
      <c r="A315" s="86" t="s">
        <v>4837</v>
      </c>
      <c r="B315" s="87" t="s">
        <v>4752</v>
      </c>
      <c r="C315" s="86" t="s">
        <v>4838</v>
      </c>
      <c r="D315" s="88" t="s">
        <v>14859</v>
      </c>
      <c r="E315" s="86" t="s">
        <v>4839</v>
      </c>
      <c r="F315" s="89" t="s">
        <v>7803</v>
      </c>
      <c r="G315" s="90">
        <v>180</v>
      </c>
      <c r="H315" s="75"/>
      <c r="I315" s="89" t="s">
        <v>7802</v>
      </c>
      <c r="J315" s="91">
        <v>25172901</v>
      </c>
      <c r="K315" s="91" t="s">
        <v>12462</v>
      </c>
      <c r="L315" s="86" t="str">
        <f t="shared" si="17"/>
        <v>072-0121-03.JPG</v>
      </c>
      <c r="M315" s="86"/>
      <c r="N315" s="86"/>
    </row>
    <row r="316" spans="1:14" s="92" customFormat="1" ht="15.75" x14ac:dyDescent="0.25">
      <c r="A316" s="86" t="s">
        <v>4840</v>
      </c>
      <c r="B316" s="87" t="s">
        <v>4752</v>
      </c>
      <c r="C316" s="86" t="s">
        <v>4841</v>
      </c>
      <c r="D316" s="88" t="s">
        <v>14859</v>
      </c>
      <c r="E316" s="86" t="s">
        <v>4842</v>
      </c>
      <c r="F316" s="89" t="s">
        <v>7803</v>
      </c>
      <c r="G316" s="90">
        <v>187</v>
      </c>
      <c r="H316" s="75"/>
      <c r="I316" s="89" t="s">
        <v>7802</v>
      </c>
      <c r="J316" s="91">
        <v>25172901</v>
      </c>
      <c r="K316" s="91" t="s">
        <v>12462</v>
      </c>
      <c r="L316" s="86" t="str">
        <f t="shared" si="17"/>
        <v>072-0122-02.JPG</v>
      </c>
      <c r="M316" s="86"/>
      <c r="N316" s="86"/>
    </row>
    <row r="317" spans="1:14" s="92" customFormat="1" ht="15.75" x14ac:dyDescent="0.25">
      <c r="A317" s="86" t="s">
        <v>4843</v>
      </c>
      <c r="B317" s="87" t="s">
        <v>4752</v>
      </c>
      <c r="C317" s="86" t="s">
        <v>4844</v>
      </c>
      <c r="D317" s="88" t="s">
        <v>14859</v>
      </c>
      <c r="E317" s="86" t="s">
        <v>4845</v>
      </c>
      <c r="F317" s="89" t="s">
        <v>7803</v>
      </c>
      <c r="G317" s="90">
        <v>187</v>
      </c>
      <c r="H317" s="75"/>
      <c r="I317" s="89" t="s">
        <v>7802</v>
      </c>
      <c r="J317" s="91">
        <v>25172901</v>
      </c>
      <c r="K317" s="91" t="s">
        <v>12462</v>
      </c>
      <c r="L317" s="86" t="str">
        <f t="shared" si="17"/>
        <v>072-0122-03.JPG</v>
      </c>
      <c r="M317" s="86"/>
      <c r="N317" s="86"/>
    </row>
    <row r="318" spans="1:14" s="92" customFormat="1" ht="15.75" x14ac:dyDescent="0.25">
      <c r="A318" s="86" t="s">
        <v>4846</v>
      </c>
      <c r="B318" s="87" t="s">
        <v>4752</v>
      </c>
      <c r="C318" s="86" t="s">
        <v>4847</v>
      </c>
      <c r="D318" s="88" t="s">
        <v>14859</v>
      </c>
      <c r="E318" s="86" t="s">
        <v>4848</v>
      </c>
      <c r="F318" s="89" t="s">
        <v>7803</v>
      </c>
      <c r="G318" s="90">
        <v>258.25</v>
      </c>
      <c r="H318" s="75"/>
      <c r="I318" s="89" t="s">
        <v>7802</v>
      </c>
      <c r="J318" s="91">
        <v>25172901</v>
      </c>
      <c r="K318" s="91" t="s">
        <v>12462</v>
      </c>
      <c r="L318" s="86" t="str">
        <f t="shared" si="17"/>
        <v>072-0123-02.JPG</v>
      </c>
      <c r="M318" s="86"/>
      <c r="N318" s="86"/>
    </row>
    <row r="319" spans="1:14" s="92" customFormat="1" ht="15.75" x14ac:dyDescent="0.25">
      <c r="A319" s="86" t="s">
        <v>4849</v>
      </c>
      <c r="B319" s="87" t="s">
        <v>4752</v>
      </c>
      <c r="C319" s="86" t="s">
        <v>4850</v>
      </c>
      <c r="D319" s="88" t="s">
        <v>14859</v>
      </c>
      <c r="E319" s="86" t="s">
        <v>4851</v>
      </c>
      <c r="F319" s="89" t="s">
        <v>10</v>
      </c>
      <c r="G319" s="90">
        <v>194.04</v>
      </c>
      <c r="H319" s="75"/>
      <c r="I319" s="89" t="s">
        <v>7799</v>
      </c>
      <c r="J319" s="91">
        <v>25172901</v>
      </c>
      <c r="K319" s="91" t="s">
        <v>12462</v>
      </c>
      <c r="L319" s="86" t="str">
        <f t="shared" si="17"/>
        <v>072-0125-01.JPG</v>
      </c>
      <c r="M319" s="86"/>
      <c r="N319" s="86"/>
    </row>
    <row r="320" spans="1:14" s="92" customFormat="1" ht="15.75" x14ac:dyDescent="0.25">
      <c r="A320" s="86" t="s">
        <v>4852</v>
      </c>
      <c r="B320" s="87" t="s">
        <v>4752</v>
      </c>
      <c r="C320" s="86" t="s">
        <v>4852</v>
      </c>
      <c r="D320" s="88" t="s">
        <v>14859</v>
      </c>
      <c r="E320" s="86" t="s">
        <v>4853</v>
      </c>
      <c r="F320" s="89" t="s">
        <v>7803</v>
      </c>
      <c r="G320" s="90">
        <v>270</v>
      </c>
      <c r="H320" s="75"/>
      <c r="I320" s="89" t="s">
        <v>7802</v>
      </c>
      <c r="J320" s="91">
        <v>25172901</v>
      </c>
      <c r="K320" s="91" t="s">
        <v>12462</v>
      </c>
      <c r="L320" s="86" t="str">
        <f t="shared" si="17"/>
        <v>072-0126-02.JPG</v>
      </c>
      <c r="M320" s="86"/>
      <c r="N320" s="86"/>
    </row>
    <row r="321" spans="1:14" s="92" customFormat="1" ht="15.75" x14ac:dyDescent="0.25">
      <c r="A321" s="86" t="s">
        <v>4855</v>
      </c>
      <c r="B321" s="87" t="s">
        <v>4854</v>
      </c>
      <c r="C321" s="86" t="s">
        <v>4856</v>
      </c>
      <c r="D321" s="88" t="s">
        <v>14859</v>
      </c>
      <c r="E321" s="86" t="s">
        <v>4857</v>
      </c>
      <c r="F321" s="89" t="s">
        <v>7803</v>
      </c>
      <c r="G321" s="90">
        <v>663.08</v>
      </c>
      <c r="H321" s="75"/>
      <c r="I321" s="89" t="s">
        <v>7802</v>
      </c>
      <c r="J321" s="91">
        <v>25172901</v>
      </c>
      <c r="K321" s="91" t="s">
        <v>12462</v>
      </c>
      <c r="L321" s="86" t="str">
        <f t="shared" si="17"/>
        <v>073-0002-01.JPG</v>
      </c>
      <c r="M321" s="86"/>
      <c r="N321" s="86"/>
    </row>
    <row r="322" spans="1:14" s="92" customFormat="1" ht="15.75" x14ac:dyDescent="0.25">
      <c r="A322" s="86" t="s">
        <v>4858</v>
      </c>
      <c r="B322" s="87" t="s">
        <v>4854</v>
      </c>
      <c r="C322" s="86" t="s">
        <v>4859</v>
      </c>
      <c r="D322" s="88" t="s">
        <v>14859</v>
      </c>
      <c r="E322" s="86" t="s">
        <v>4860</v>
      </c>
      <c r="F322" s="89" t="s">
        <v>7803</v>
      </c>
      <c r="G322" s="90">
        <v>829.57</v>
      </c>
      <c r="H322" s="75"/>
      <c r="I322" s="89" t="s">
        <v>7802</v>
      </c>
      <c r="J322" s="91">
        <v>25172901</v>
      </c>
      <c r="K322" s="91" t="s">
        <v>12462</v>
      </c>
      <c r="L322" s="86" t="str">
        <f t="shared" si="17"/>
        <v>073-0003-01.JPG</v>
      </c>
      <c r="M322" s="86"/>
      <c r="N322" s="86"/>
    </row>
    <row r="323" spans="1:14" s="92" customFormat="1" ht="15.75" x14ac:dyDescent="0.25">
      <c r="A323" s="86" t="s">
        <v>4861</v>
      </c>
      <c r="B323" s="87" t="s">
        <v>4854</v>
      </c>
      <c r="C323" s="86" t="s">
        <v>4862</v>
      </c>
      <c r="D323" s="88" t="s">
        <v>14859</v>
      </c>
      <c r="E323" s="86" t="s">
        <v>4863</v>
      </c>
      <c r="F323" s="89" t="s">
        <v>7803</v>
      </c>
      <c r="G323" s="90">
        <v>712.13</v>
      </c>
      <c r="H323" s="75"/>
      <c r="I323" s="89" t="s">
        <v>7802</v>
      </c>
      <c r="J323" s="91">
        <v>25172901</v>
      </c>
      <c r="K323" s="91" t="s">
        <v>12462</v>
      </c>
      <c r="L323" s="86" t="str">
        <f t="shared" si="17"/>
        <v>073-0004-01.JPG</v>
      </c>
      <c r="M323" s="86"/>
      <c r="N323" s="86"/>
    </row>
    <row r="324" spans="1:14" s="92" customFormat="1" ht="15.75" x14ac:dyDescent="0.25">
      <c r="A324" s="86" t="s">
        <v>4864</v>
      </c>
      <c r="B324" s="87" t="s">
        <v>4854</v>
      </c>
      <c r="C324" s="86" t="s">
        <v>4865</v>
      </c>
      <c r="D324" s="88" t="s">
        <v>14859</v>
      </c>
      <c r="E324" s="86" t="s">
        <v>4866</v>
      </c>
      <c r="F324" s="89" t="s">
        <v>10</v>
      </c>
      <c r="G324" s="90">
        <v>134.80000000000001</v>
      </c>
      <c r="H324" s="75"/>
      <c r="I324" s="89" t="s">
        <v>7799</v>
      </c>
      <c r="J324" s="91">
        <v>25172901</v>
      </c>
      <c r="K324" s="91" t="s">
        <v>12462</v>
      </c>
      <c r="L324" s="86" t="str">
        <f t="shared" si="17"/>
        <v>073-0100-01.JPG</v>
      </c>
      <c r="M324" s="86"/>
      <c r="N324" s="86"/>
    </row>
    <row r="325" spans="1:14" s="92" customFormat="1" ht="15.75" x14ac:dyDescent="0.25">
      <c r="A325" s="86" t="s">
        <v>4867</v>
      </c>
      <c r="B325" s="87" t="s">
        <v>4854</v>
      </c>
      <c r="C325" s="86" t="s">
        <v>4868</v>
      </c>
      <c r="D325" s="88" t="s">
        <v>14859</v>
      </c>
      <c r="E325" s="86" t="s">
        <v>4869</v>
      </c>
      <c r="F325" s="89" t="s">
        <v>10</v>
      </c>
      <c r="G325" s="90">
        <v>134.80000000000001</v>
      </c>
      <c r="H325" s="75"/>
      <c r="I325" s="89" t="s">
        <v>7799</v>
      </c>
      <c r="J325" s="91">
        <v>25172901</v>
      </c>
      <c r="K325" s="91" t="s">
        <v>12462</v>
      </c>
      <c r="L325" s="86" t="str">
        <f t="shared" si="17"/>
        <v>073-0100-02.JPG</v>
      </c>
      <c r="M325" s="86"/>
      <c r="N325" s="86"/>
    </row>
    <row r="326" spans="1:14" s="92" customFormat="1" ht="15.75" x14ac:dyDescent="0.25">
      <c r="A326" s="86" t="s">
        <v>4870</v>
      </c>
      <c r="B326" s="87" t="s">
        <v>4854</v>
      </c>
      <c r="C326" s="86" t="s">
        <v>4871</v>
      </c>
      <c r="D326" s="88" t="s">
        <v>14859</v>
      </c>
      <c r="E326" s="86" t="s">
        <v>4872</v>
      </c>
      <c r="F326" s="89" t="s">
        <v>10</v>
      </c>
      <c r="G326" s="90">
        <v>134.80000000000001</v>
      </c>
      <c r="H326" s="75"/>
      <c r="I326" s="89" t="s">
        <v>7799</v>
      </c>
      <c r="J326" s="91">
        <v>25172901</v>
      </c>
      <c r="K326" s="91" t="s">
        <v>12462</v>
      </c>
      <c r="L326" s="86" t="str">
        <f t="shared" si="17"/>
        <v>073-0100-03.JPG</v>
      </c>
      <c r="M326" s="86"/>
      <c r="N326" s="86"/>
    </row>
    <row r="327" spans="1:14" s="92" customFormat="1" ht="15.75" x14ac:dyDescent="0.25">
      <c r="A327" s="86" t="s">
        <v>4873</v>
      </c>
      <c r="B327" s="87" t="s">
        <v>4854</v>
      </c>
      <c r="C327" s="86" t="s">
        <v>4874</v>
      </c>
      <c r="D327" s="88" t="s">
        <v>14859</v>
      </c>
      <c r="E327" s="86" t="s">
        <v>4875</v>
      </c>
      <c r="F327" s="89" t="s">
        <v>10</v>
      </c>
      <c r="G327" s="90">
        <v>134.80000000000001</v>
      </c>
      <c r="H327" s="75"/>
      <c r="I327" s="89" t="s">
        <v>7799</v>
      </c>
      <c r="J327" s="91">
        <v>25172901</v>
      </c>
      <c r="K327" s="91" t="s">
        <v>12462</v>
      </c>
      <c r="L327" s="86" t="str">
        <f t="shared" si="17"/>
        <v>073-0100-06.JPG</v>
      </c>
      <c r="M327" s="86"/>
      <c r="N327" s="86"/>
    </row>
    <row r="328" spans="1:14" s="92" customFormat="1" ht="15.75" x14ac:dyDescent="0.25">
      <c r="A328" s="86" t="s">
        <v>4876</v>
      </c>
      <c r="B328" s="87" t="s">
        <v>4854</v>
      </c>
      <c r="C328" s="86" t="s">
        <v>4877</v>
      </c>
      <c r="D328" s="88" t="s">
        <v>14859</v>
      </c>
      <c r="E328" s="86" t="s">
        <v>4878</v>
      </c>
      <c r="F328" s="89" t="s">
        <v>7803</v>
      </c>
      <c r="G328" s="90">
        <v>180.29</v>
      </c>
      <c r="H328" s="75"/>
      <c r="I328" s="89" t="s">
        <v>7802</v>
      </c>
      <c r="J328" s="91">
        <v>25172901</v>
      </c>
      <c r="K328" s="91" t="s">
        <v>12462</v>
      </c>
      <c r="L328" s="86" t="str">
        <f t="shared" ref="L328:L359" si="18">CONCATENATE(A328,K328)</f>
        <v>073-0101-01.JPG</v>
      </c>
      <c r="M328" s="86"/>
      <c r="N328" s="86"/>
    </row>
    <row r="329" spans="1:14" s="92" customFormat="1" ht="15.75" x14ac:dyDescent="0.25">
      <c r="A329" s="86" t="s">
        <v>4879</v>
      </c>
      <c r="B329" s="87" t="s">
        <v>4854</v>
      </c>
      <c r="C329" s="86" t="s">
        <v>4880</v>
      </c>
      <c r="D329" s="88" t="s">
        <v>14859</v>
      </c>
      <c r="E329" s="86" t="s">
        <v>4881</v>
      </c>
      <c r="F329" s="89" t="s">
        <v>7803</v>
      </c>
      <c r="G329" s="90">
        <v>161.36000000000001</v>
      </c>
      <c r="H329" s="75"/>
      <c r="I329" s="89" t="s">
        <v>7802</v>
      </c>
      <c r="J329" s="91">
        <v>25172901</v>
      </c>
      <c r="K329" s="91" t="s">
        <v>12462</v>
      </c>
      <c r="L329" s="86" t="str">
        <f t="shared" si="18"/>
        <v>073-0102-01.JPG</v>
      </c>
      <c r="M329" s="86"/>
      <c r="N329" s="86"/>
    </row>
    <row r="330" spans="1:14" s="92" customFormat="1" ht="15.75" x14ac:dyDescent="0.25">
      <c r="A330" s="86" t="s">
        <v>4882</v>
      </c>
      <c r="B330" s="87" t="s">
        <v>4854</v>
      </c>
      <c r="C330" s="86" t="s">
        <v>4883</v>
      </c>
      <c r="D330" s="88" t="s">
        <v>14859</v>
      </c>
      <c r="E330" s="86" t="s">
        <v>4884</v>
      </c>
      <c r="F330" s="89" t="s">
        <v>7803</v>
      </c>
      <c r="G330" s="90">
        <v>161.36000000000001</v>
      </c>
      <c r="H330" s="75"/>
      <c r="I330" s="89" t="s">
        <v>7802</v>
      </c>
      <c r="J330" s="91">
        <v>25172901</v>
      </c>
      <c r="K330" s="91" t="s">
        <v>12462</v>
      </c>
      <c r="L330" s="86" t="str">
        <f t="shared" si="18"/>
        <v>073-0102-03.JPG</v>
      </c>
      <c r="M330" s="86"/>
      <c r="N330" s="86"/>
    </row>
    <row r="331" spans="1:14" s="92" customFormat="1" ht="15.75" x14ac:dyDescent="0.25">
      <c r="A331" s="86" t="s">
        <v>4885</v>
      </c>
      <c r="B331" s="87" t="s">
        <v>4854</v>
      </c>
      <c r="C331" s="86" t="s">
        <v>4886</v>
      </c>
      <c r="D331" s="88" t="s">
        <v>14859</v>
      </c>
      <c r="E331" s="86" t="s">
        <v>4887</v>
      </c>
      <c r="F331" s="89" t="s">
        <v>7803</v>
      </c>
      <c r="G331" s="90">
        <v>161.36000000000001</v>
      </c>
      <c r="H331" s="75"/>
      <c r="I331" s="89" t="s">
        <v>7802</v>
      </c>
      <c r="J331" s="91">
        <v>25172901</v>
      </c>
      <c r="K331" s="91" t="s">
        <v>12462</v>
      </c>
      <c r="L331" s="86" t="str">
        <f t="shared" si="18"/>
        <v>073-0102-04.JPG</v>
      </c>
      <c r="M331" s="86"/>
      <c r="N331" s="86"/>
    </row>
    <row r="332" spans="1:14" s="92" customFormat="1" ht="15.75" x14ac:dyDescent="0.25">
      <c r="A332" s="86" t="s">
        <v>4888</v>
      </c>
      <c r="B332" s="87" t="s">
        <v>4854</v>
      </c>
      <c r="C332" s="86" t="s">
        <v>4889</v>
      </c>
      <c r="D332" s="88" t="s">
        <v>14859</v>
      </c>
      <c r="E332" s="86" t="s">
        <v>4890</v>
      </c>
      <c r="F332" s="89" t="s">
        <v>7803</v>
      </c>
      <c r="G332" s="90">
        <v>153.66999999999999</v>
      </c>
      <c r="H332" s="75"/>
      <c r="I332" s="89" t="s">
        <v>7802</v>
      </c>
      <c r="J332" s="91">
        <v>25172901</v>
      </c>
      <c r="K332" s="91" t="s">
        <v>12462</v>
      </c>
      <c r="L332" s="86" t="str">
        <f t="shared" si="18"/>
        <v>073-0103-01.JPG</v>
      </c>
      <c r="M332" s="86"/>
      <c r="N332" s="86"/>
    </row>
    <row r="333" spans="1:14" s="92" customFormat="1" ht="15.75" x14ac:dyDescent="0.25">
      <c r="A333" s="86" t="s">
        <v>4891</v>
      </c>
      <c r="B333" s="87" t="s">
        <v>4854</v>
      </c>
      <c r="C333" s="86" t="s">
        <v>4892</v>
      </c>
      <c r="D333" s="88" t="s">
        <v>14859</v>
      </c>
      <c r="E333" s="86" t="s">
        <v>4893</v>
      </c>
      <c r="F333" s="89" t="s">
        <v>7803</v>
      </c>
      <c r="G333" s="90">
        <v>153.66999999999999</v>
      </c>
      <c r="H333" s="75"/>
      <c r="I333" s="89" t="s">
        <v>7802</v>
      </c>
      <c r="J333" s="91">
        <v>25172901</v>
      </c>
      <c r="K333" s="91" t="s">
        <v>12462</v>
      </c>
      <c r="L333" s="86" t="str">
        <f t="shared" si="18"/>
        <v>073-0103-02.JPG</v>
      </c>
      <c r="M333" s="86"/>
      <c r="N333" s="86"/>
    </row>
    <row r="334" spans="1:14" s="92" customFormat="1" ht="15.75" x14ac:dyDescent="0.25">
      <c r="A334" s="86" t="s">
        <v>4894</v>
      </c>
      <c r="B334" s="87" t="s">
        <v>4854</v>
      </c>
      <c r="C334" s="86" t="s">
        <v>4895</v>
      </c>
      <c r="D334" s="88" t="s">
        <v>14859</v>
      </c>
      <c r="E334" s="86" t="s">
        <v>4896</v>
      </c>
      <c r="F334" s="89" t="s">
        <v>7803</v>
      </c>
      <c r="G334" s="90">
        <v>153.66999999999999</v>
      </c>
      <c r="H334" s="75"/>
      <c r="I334" s="89" t="s">
        <v>7802</v>
      </c>
      <c r="J334" s="91">
        <v>25172901</v>
      </c>
      <c r="K334" s="91" t="s">
        <v>12462</v>
      </c>
      <c r="L334" s="86" t="str">
        <f t="shared" si="18"/>
        <v>073-0103-03.JPG</v>
      </c>
      <c r="M334" s="86"/>
      <c r="N334" s="86"/>
    </row>
    <row r="335" spans="1:14" s="92" customFormat="1" ht="15.75" x14ac:dyDescent="0.25">
      <c r="A335" s="86" t="s">
        <v>4897</v>
      </c>
      <c r="B335" s="87" t="s">
        <v>4854</v>
      </c>
      <c r="C335" s="86" t="s">
        <v>4898</v>
      </c>
      <c r="D335" s="88" t="s">
        <v>14859</v>
      </c>
      <c r="E335" s="86" t="s">
        <v>4899</v>
      </c>
      <c r="F335" s="89" t="s">
        <v>7803</v>
      </c>
      <c r="G335" s="90">
        <v>153.66999999999999</v>
      </c>
      <c r="H335" s="75"/>
      <c r="I335" s="89" t="s">
        <v>7802</v>
      </c>
      <c r="J335" s="91">
        <v>25172901</v>
      </c>
      <c r="K335" s="91" t="s">
        <v>12462</v>
      </c>
      <c r="L335" s="86" t="str">
        <f t="shared" si="18"/>
        <v>073-0103-04.JPG</v>
      </c>
      <c r="M335" s="86"/>
      <c r="N335" s="86"/>
    </row>
    <row r="336" spans="1:14" s="92" customFormat="1" ht="15.75" x14ac:dyDescent="0.25">
      <c r="A336" s="86" t="s">
        <v>4900</v>
      </c>
      <c r="B336" s="87" t="s">
        <v>4854</v>
      </c>
      <c r="C336" s="86" t="s">
        <v>4901</v>
      </c>
      <c r="D336" s="88" t="s">
        <v>14859</v>
      </c>
      <c r="E336" s="86" t="s">
        <v>4902</v>
      </c>
      <c r="F336" s="89" t="s">
        <v>7803</v>
      </c>
      <c r="G336" s="90">
        <v>153.66999999999999</v>
      </c>
      <c r="H336" s="75"/>
      <c r="I336" s="89" t="s">
        <v>7802</v>
      </c>
      <c r="J336" s="91">
        <v>25172901</v>
      </c>
      <c r="K336" s="91" t="s">
        <v>12462</v>
      </c>
      <c r="L336" s="86" t="str">
        <f t="shared" si="18"/>
        <v>073-0103-05.JPG</v>
      </c>
      <c r="M336" s="86"/>
      <c r="N336" s="86"/>
    </row>
    <row r="337" spans="1:14" s="92" customFormat="1" ht="15.75" x14ac:dyDescent="0.25">
      <c r="A337" s="86" t="s">
        <v>4903</v>
      </c>
      <c r="B337" s="87" t="s">
        <v>4854</v>
      </c>
      <c r="C337" s="86" t="s">
        <v>4904</v>
      </c>
      <c r="D337" s="88" t="s">
        <v>14859</v>
      </c>
      <c r="E337" s="86" t="s">
        <v>4905</v>
      </c>
      <c r="F337" s="89" t="s">
        <v>7803</v>
      </c>
      <c r="G337" s="90">
        <v>389.71</v>
      </c>
      <c r="H337" s="75"/>
      <c r="I337" s="89" t="s">
        <v>7802</v>
      </c>
      <c r="J337" s="91">
        <v>25172901</v>
      </c>
      <c r="K337" s="91" t="s">
        <v>12462</v>
      </c>
      <c r="L337" s="86" t="str">
        <f t="shared" si="18"/>
        <v>073-0104-01.JPG</v>
      </c>
      <c r="M337" s="86"/>
      <c r="N337" s="86"/>
    </row>
    <row r="338" spans="1:14" s="92" customFormat="1" ht="15.75" x14ac:dyDescent="0.25">
      <c r="A338" s="86" t="s">
        <v>4906</v>
      </c>
      <c r="B338" s="87" t="s">
        <v>4854</v>
      </c>
      <c r="C338" s="86" t="s">
        <v>4907</v>
      </c>
      <c r="D338" s="88" t="s">
        <v>14859</v>
      </c>
      <c r="E338" s="86" t="s">
        <v>4908</v>
      </c>
      <c r="F338" s="89" t="s">
        <v>7803</v>
      </c>
      <c r="G338" s="90">
        <v>389.71</v>
      </c>
      <c r="H338" s="75"/>
      <c r="I338" s="89" t="s">
        <v>7802</v>
      </c>
      <c r="J338" s="91">
        <v>25172901</v>
      </c>
      <c r="K338" s="91" t="s">
        <v>12462</v>
      </c>
      <c r="L338" s="86" t="str">
        <f t="shared" si="18"/>
        <v>073-0104-02.JPG</v>
      </c>
      <c r="M338" s="86"/>
      <c r="N338" s="86"/>
    </row>
    <row r="339" spans="1:14" s="92" customFormat="1" ht="15.75" x14ac:dyDescent="0.25">
      <c r="A339" s="86" t="s">
        <v>4909</v>
      </c>
      <c r="B339" s="87" t="s">
        <v>4854</v>
      </c>
      <c r="C339" s="86" t="s">
        <v>4910</v>
      </c>
      <c r="D339" s="88" t="s">
        <v>14859</v>
      </c>
      <c r="E339" s="86" t="s">
        <v>4911</v>
      </c>
      <c r="F339" s="89" t="s">
        <v>7803</v>
      </c>
      <c r="G339" s="90">
        <v>389.71</v>
      </c>
      <c r="H339" s="75"/>
      <c r="I339" s="89" t="s">
        <v>7802</v>
      </c>
      <c r="J339" s="91">
        <v>25172901</v>
      </c>
      <c r="K339" s="91" t="s">
        <v>12462</v>
      </c>
      <c r="L339" s="86" t="str">
        <f t="shared" si="18"/>
        <v>073-0104-03.JPG</v>
      </c>
      <c r="M339" s="86"/>
      <c r="N339" s="86"/>
    </row>
    <row r="340" spans="1:14" s="92" customFormat="1" ht="15.75" x14ac:dyDescent="0.25">
      <c r="A340" s="86" t="s">
        <v>4912</v>
      </c>
      <c r="B340" s="87" t="s">
        <v>4854</v>
      </c>
      <c r="C340" s="86" t="s">
        <v>4913</v>
      </c>
      <c r="D340" s="88" t="s">
        <v>14859</v>
      </c>
      <c r="E340" s="86" t="s">
        <v>4914</v>
      </c>
      <c r="F340" s="89" t="s">
        <v>7803</v>
      </c>
      <c r="G340" s="90">
        <v>337</v>
      </c>
      <c r="H340" s="75"/>
      <c r="I340" s="89" t="s">
        <v>7802</v>
      </c>
      <c r="J340" s="91">
        <v>25172901</v>
      </c>
      <c r="K340" s="91" t="s">
        <v>12462</v>
      </c>
      <c r="L340" s="86" t="str">
        <f t="shared" si="18"/>
        <v>073-0105-02.JPG</v>
      </c>
      <c r="M340" s="86"/>
      <c r="N340" s="86"/>
    </row>
    <row r="341" spans="1:14" s="92" customFormat="1" ht="15.75" x14ac:dyDescent="0.25">
      <c r="A341" s="86" t="s">
        <v>4915</v>
      </c>
      <c r="B341" s="87" t="s">
        <v>4854</v>
      </c>
      <c r="C341" s="86" t="s">
        <v>4916</v>
      </c>
      <c r="D341" s="88" t="s">
        <v>14859</v>
      </c>
      <c r="E341" s="86" t="s">
        <v>4917</v>
      </c>
      <c r="F341" s="89" t="s">
        <v>7803</v>
      </c>
      <c r="G341" s="90">
        <v>337</v>
      </c>
      <c r="H341" s="75"/>
      <c r="I341" s="89" t="s">
        <v>7802</v>
      </c>
      <c r="J341" s="91">
        <v>25172901</v>
      </c>
      <c r="K341" s="91" t="s">
        <v>12462</v>
      </c>
      <c r="L341" s="86" t="str">
        <f t="shared" si="18"/>
        <v>073-0105-03.JPG</v>
      </c>
      <c r="M341" s="86"/>
      <c r="N341" s="86"/>
    </row>
    <row r="342" spans="1:14" s="92" customFormat="1" ht="15.75" x14ac:dyDescent="0.25">
      <c r="A342" s="86" t="s">
        <v>4918</v>
      </c>
      <c r="B342" s="87" t="s">
        <v>4854</v>
      </c>
      <c r="C342" s="86" t="s">
        <v>4919</v>
      </c>
      <c r="D342" s="88" t="s">
        <v>14859</v>
      </c>
      <c r="E342" s="86" t="s">
        <v>4920</v>
      </c>
      <c r="F342" s="89" t="s">
        <v>7803</v>
      </c>
      <c r="G342" s="90">
        <v>344.85</v>
      </c>
      <c r="H342" s="75"/>
      <c r="I342" s="89" t="s">
        <v>7802</v>
      </c>
      <c r="J342" s="91">
        <v>25172901</v>
      </c>
      <c r="K342" s="91" t="s">
        <v>12462</v>
      </c>
      <c r="L342" s="86" t="str">
        <f t="shared" si="18"/>
        <v>073-0106-03.JPG</v>
      </c>
      <c r="M342" s="86"/>
      <c r="N342" s="86"/>
    </row>
    <row r="343" spans="1:14" s="92" customFormat="1" ht="15.75" x14ac:dyDescent="0.25">
      <c r="A343" s="86" t="s">
        <v>4921</v>
      </c>
      <c r="B343" s="87" t="s">
        <v>4854</v>
      </c>
      <c r="C343" s="86" t="s">
        <v>4922</v>
      </c>
      <c r="D343" s="88" t="s">
        <v>14859</v>
      </c>
      <c r="E343" s="86" t="s">
        <v>4923</v>
      </c>
      <c r="F343" s="89" t="s">
        <v>7803</v>
      </c>
      <c r="G343" s="90">
        <v>271.64</v>
      </c>
      <c r="H343" s="75"/>
      <c r="I343" s="89" t="s">
        <v>7802</v>
      </c>
      <c r="J343" s="91">
        <v>25172901</v>
      </c>
      <c r="K343" s="91" t="s">
        <v>12462</v>
      </c>
      <c r="L343" s="86" t="str">
        <f t="shared" si="18"/>
        <v>073-0108-01.JPG</v>
      </c>
      <c r="M343" s="86"/>
      <c r="N343" s="86"/>
    </row>
    <row r="344" spans="1:14" s="92" customFormat="1" ht="15.75" x14ac:dyDescent="0.25">
      <c r="A344" s="86" t="s">
        <v>4924</v>
      </c>
      <c r="B344" s="87" t="s">
        <v>4854</v>
      </c>
      <c r="C344" s="86" t="s">
        <v>4925</v>
      </c>
      <c r="D344" s="88" t="s">
        <v>14859</v>
      </c>
      <c r="E344" s="86" t="s">
        <v>4926</v>
      </c>
      <c r="F344" s="89" t="s">
        <v>7803</v>
      </c>
      <c r="G344" s="90">
        <v>271.64</v>
      </c>
      <c r="H344" s="75"/>
      <c r="I344" s="89" t="s">
        <v>7802</v>
      </c>
      <c r="J344" s="91">
        <v>25172901</v>
      </c>
      <c r="K344" s="91" t="s">
        <v>12462</v>
      </c>
      <c r="L344" s="86" t="str">
        <f t="shared" si="18"/>
        <v>073-0108-02.JPG</v>
      </c>
      <c r="M344" s="86"/>
      <c r="N344" s="86"/>
    </row>
    <row r="345" spans="1:14" s="92" customFormat="1" ht="15.75" x14ac:dyDescent="0.25">
      <c r="A345" s="86" t="s">
        <v>4927</v>
      </c>
      <c r="B345" s="87" t="s">
        <v>4854</v>
      </c>
      <c r="C345" s="86" t="s">
        <v>4928</v>
      </c>
      <c r="D345" s="88" t="s">
        <v>14859</v>
      </c>
      <c r="E345" s="86" t="s">
        <v>4929</v>
      </c>
      <c r="F345" s="89" t="s">
        <v>7803</v>
      </c>
      <c r="G345" s="90">
        <v>256.52</v>
      </c>
      <c r="H345" s="75"/>
      <c r="I345" s="89" t="s">
        <v>7802</v>
      </c>
      <c r="J345" s="91">
        <v>25172901</v>
      </c>
      <c r="K345" s="91" t="s">
        <v>12462</v>
      </c>
      <c r="L345" s="86" t="str">
        <f t="shared" si="18"/>
        <v>073-0111-03.JPG</v>
      </c>
      <c r="M345" s="86"/>
      <c r="N345" s="86"/>
    </row>
    <row r="346" spans="1:14" s="92" customFormat="1" ht="15.75" x14ac:dyDescent="0.25">
      <c r="A346" s="86" t="s">
        <v>4930</v>
      </c>
      <c r="B346" s="87" t="s">
        <v>4854</v>
      </c>
      <c r="C346" s="86" t="s">
        <v>4931</v>
      </c>
      <c r="D346" s="88" t="s">
        <v>14859</v>
      </c>
      <c r="E346" s="86" t="s">
        <v>4932</v>
      </c>
      <c r="F346" s="89" t="s">
        <v>7803</v>
      </c>
      <c r="G346" s="90">
        <v>502.15</v>
      </c>
      <c r="H346" s="75"/>
      <c r="I346" s="89" t="s">
        <v>7802</v>
      </c>
      <c r="J346" s="91">
        <v>25172901</v>
      </c>
      <c r="K346" s="91" t="s">
        <v>12462</v>
      </c>
      <c r="L346" s="86" t="str">
        <f t="shared" si="18"/>
        <v>073-0112-01.JPG</v>
      </c>
      <c r="M346" s="86"/>
      <c r="N346" s="86"/>
    </row>
    <row r="347" spans="1:14" s="92" customFormat="1" ht="15.75" x14ac:dyDescent="0.25">
      <c r="A347" s="86" t="s">
        <v>4933</v>
      </c>
      <c r="B347" s="87" t="s">
        <v>4854</v>
      </c>
      <c r="C347" s="86" t="s">
        <v>4934</v>
      </c>
      <c r="D347" s="88" t="s">
        <v>14859</v>
      </c>
      <c r="E347" s="86" t="s">
        <v>4935</v>
      </c>
      <c r="F347" s="89" t="s">
        <v>7803</v>
      </c>
      <c r="G347" s="90">
        <v>543.91999999999996</v>
      </c>
      <c r="H347" s="75"/>
      <c r="I347" s="89" t="s">
        <v>7802</v>
      </c>
      <c r="J347" s="91">
        <v>25172901</v>
      </c>
      <c r="K347" s="91" t="s">
        <v>12462</v>
      </c>
      <c r="L347" s="86" t="str">
        <f t="shared" si="18"/>
        <v>073-0117-01.JPG</v>
      </c>
      <c r="M347" s="86"/>
      <c r="N347" s="86"/>
    </row>
    <row r="348" spans="1:14" s="92" customFormat="1" ht="15.75" x14ac:dyDescent="0.25">
      <c r="A348" s="86" t="s">
        <v>4936</v>
      </c>
      <c r="B348" s="87" t="s">
        <v>4854</v>
      </c>
      <c r="C348" s="86" t="s">
        <v>4937</v>
      </c>
      <c r="D348" s="88" t="s">
        <v>14859</v>
      </c>
      <c r="E348" s="86" t="s">
        <v>4938</v>
      </c>
      <c r="F348" s="89" t="s">
        <v>7803</v>
      </c>
      <c r="G348" s="90">
        <v>540</v>
      </c>
      <c r="H348" s="75"/>
      <c r="I348" s="89" t="s">
        <v>7802</v>
      </c>
      <c r="J348" s="91">
        <v>25172901</v>
      </c>
      <c r="K348" s="91" t="s">
        <v>12462</v>
      </c>
      <c r="L348" s="86" t="str">
        <f t="shared" si="18"/>
        <v>073-0120-01.JPG</v>
      </c>
      <c r="M348" s="86"/>
      <c r="N348" s="86"/>
    </row>
    <row r="349" spans="1:14" s="92" customFormat="1" ht="15.75" x14ac:dyDescent="0.25">
      <c r="A349" s="86" t="s">
        <v>4940</v>
      </c>
      <c r="B349" s="87" t="s">
        <v>4939</v>
      </c>
      <c r="C349" s="86" t="s">
        <v>4941</v>
      </c>
      <c r="D349" s="88" t="s">
        <v>14859</v>
      </c>
      <c r="E349" s="86" t="s">
        <v>4942</v>
      </c>
      <c r="F349" s="89" t="s">
        <v>10</v>
      </c>
      <c r="G349" s="90">
        <v>157.30000000000001</v>
      </c>
      <c r="H349" s="75"/>
      <c r="I349" s="89" t="s">
        <v>7799</v>
      </c>
      <c r="J349" s="91">
        <v>25172901</v>
      </c>
      <c r="K349" s="91" t="s">
        <v>12462</v>
      </c>
      <c r="L349" s="86" t="str">
        <f t="shared" si="18"/>
        <v>074-0100-01.JPG</v>
      </c>
      <c r="M349" s="86"/>
      <c r="N349" s="86"/>
    </row>
    <row r="350" spans="1:14" s="92" customFormat="1" ht="15.75" x14ac:dyDescent="0.25">
      <c r="A350" s="86" t="s">
        <v>4943</v>
      </c>
      <c r="B350" s="87" t="s">
        <v>4939</v>
      </c>
      <c r="C350" s="86" t="s">
        <v>4944</v>
      </c>
      <c r="D350" s="88" t="s">
        <v>14859</v>
      </c>
      <c r="E350" s="86" t="s">
        <v>4945</v>
      </c>
      <c r="F350" s="89" t="s">
        <v>10</v>
      </c>
      <c r="G350" s="90">
        <v>223.85</v>
      </c>
      <c r="H350" s="75"/>
      <c r="I350" s="89" t="s">
        <v>7799</v>
      </c>
      <c r="J350" s="91">
        <v>25172901</v>
      </c>
      <c r="K350" s="91" t="s">
        <v>12462</v>
      </c>
      <c r="L350" s="86" t="str">
        <f t="shared" si="18"/>
        <v>074-0200-01.JPG</v>
      </c>
      <c r="M350" s="86"/>
      <c r="N350" s="86"/>
    </row>
    <row r="351" spans="1:14" s="92" customFormat="1" ht="15.75" x14ac:dyDescent="0.25">
      <c r="A351" s="86" t="s">
        <v>4946</v>
      </c>
      <c r="B351" s="87" t="s">
        <v>4939</v>
      </c>
      <c r="C351" s="86" t="s">
        <v>4947</v>
      </c>
      <c r="D351" s="88" t="s">
        <v>14859</v>
      </c>
      <c r="E351" s="86" t="s">
        <v>4948</v>
      </c>
      <c r="F351" s="89" t="s">
        <v>10</v>
      </c>
      <c r="G351" s="90">
        <v>223.85</v>
      </c>
      <c r="H351" s="75"/>
      <c r="I351" s="89" t="s">
        <v>7799</v>
      </c>
      <c r="J351" s="91">
        <v>25172901</v>
      </c>
      <c r="K351" s="91" t="s">
        <v>12462</v>
      </c>
      <c r="L351" s="86" t="str">
        <f t="shared" si="18"/>
        <v>074-0200-02.JPG</v>
      </c>
      <c r="M351" s="86"/>
      <c r="N351" s="86"/>
    </row>
    <row r="352" spans="1:14" s="92" customFormat="1" ht="15.75" x14ac:dyDescent="0.25">
      <c r="A352" s="86" t="s">
        <v>4949</v>
      </c>
      <c r="B352" s="87" t="s">
        <v>4939</v>
      </c>
      <c r="C352" s="86" t="s">
        <v>4950</v>
      </c>
      <c r="D352" s="88" t="s">
        <v>14859</v>
      </c>
      <c r="E352" s="86" t="s">
        <v>4951</v>
      </c>
      <c r="F352" s="89" t="s">
        <v>10</v>
      </c>
      <c r="G352" s="90">
        <v>248.05</v>
      </c>
      <c r="H352" s="75"/>
      <c r="I352" s="89" t="s">
        <v>7799</v>
      </c>
      <c r="J352" s="91">
        <v>25172901</v>
      </c>
      <c r="K352" s="91" t="s">
        <v>12462</v>
      </c>
      <c r="L352" s="86" t="str">
        <f t="shared" si="18"/>
        <v>074-0300-01.JPG</v>
      </c>
      <c r="M352" s="86"/>
      <c r="N352" s="86"/>
    </row>
    <row r="353" spans="1:14" s="92" customFormat="1" ht="15.75" x14ac:dyDescent="0.25">
      <c r="A353" s="86" t="s">
        <v>4952</v>
      </c>
      <c r="B353" s="87" t="s">
        <v>4939</v>
      </c>
      <c r="C353" s="86" t="s">
        <v>4953</v>
      </c>
      <c r="D353" s="88" t="s">
        <v>14859</v>
      </c>
      <c r="E353" s="86" t="s">
        <v>4954</v>
      </c>
      <c r="F353" s="89" t="s">
        <v>10</v>
      </c>
      <c r="G353" s="90">
        <v>248.05</v>
      </c>
      <c r="H353" s="75"/>
      <c r="I353" s="89" t="s">
        <v>7799</v>
      </c>
      <c r="J353" s="91">
        <v>25172901</v>
      </c>
      <c r="K353" s="91" t="s">
        <v>12462</v>
      </c>
      <c r="L353" s="86" t="str">
        <f t="shared" si="18"/>
        <v>074-0300-02.JPG</v>
      </c>
      <c r="M353" s="86"/>
      <c r="N353" s="86"/>
    </row>
    <row r="354" spans="1:14" s="92" customFormat="1" ht="15.75" x14ac:dyDescent="0.25">
      <c r="A354" s="86" t="s">
        <v>4955</v>
      </c>
      <c r="B354" s="87" t="s">
        <v>4939</v>
      </c>
      <c r="C354" s="86" t="s">
        <v>4956</v>
      </c>
      <c r="D354" s="88" t="s">
        <v>14859</v>
      </c>
      <c r="E354" s="86" t="s">
        <v>4957</v>
      </c>
      <c r="F354" s="89" t="s">
        <v>10</v>
      </c>
      <c r="G354" s="90">
        <v>350</v>
      </c>
      <c r="H354" s="75"/>
      <c r="I354" s="89" t="s">
        <v>7799</v>
      </c>
      <c r="J354" s="91">
        <v>25172901</v>
      </c>
      <c r="K354" s="91" t="s">
        <v>12462</v>
      </c>
      <c r="L354" s="86" t="str">
        <f t="shared" si="18"/>
        <v>074-0301-01.JPG</v>
      </c>
      <c r="M354" s="86"/>
      <c r="N354" s="86"/>
    </row>
    <row r="355" spans="1:14" s="92" customFormat="1" ht="15.75" x14ac:dyDescent="0.25">
      <c r="A355" s="86" t="s">
        <v>4958</v>
      </c>
      <c r="B355" s="87" t="s">
        <v>4939</v>
      </c>
      <c r="C355" s="86" t="s">
        <v>4959</v>
      </c>
      <c r="D355" s="88" t="s">
        <v>14859</v>
      </c>
      <c r="E355" s="86" t="s">
        <v>4960</v>
      </c>
      <c r="F355" s="89" t="s">
        <v>10</v>
      </c>
      <c r="G355" s="90">
        <v>487</v>
      </c>
      <c r="H355" s="75"/>
      <c r="I355" s="89" t="s">
        <v>7799</v>
      </c>
      <c r="J355" s="91">
        <v>25172901</v>
      </c>
      <c r="K355" s="91" t="s">
        <v>12462</v>
      </c>
      <c r="L355" s="86" t="str">
        <f t="shared" si="18"/>
        <v>074-0400-01.JPG</v>
      </c>
      <c r="M355" s="86"/>
      <c r="N355" s="86"/>
    </row>
    <row r="356" spans="1:14" s="92" customFormat="1" ht="15.75" x14ac:dyDescent="0.25">
      <c r="A356" s="86" t="s">
        <v>4961</v>
      </c>
      <c r="B356" s="87" t="s">
        <v>4939</v>
      </c>
      <c r="C356" s="86" t="s">
        <v>4962</v>
      </c>
      <c r="D356" s="88" t="s">
        <v>14859</v>
      </c>
      <c r="E356" s="86" t="s">
        <v>4963</v>
      </c>
      <c r="F356" s="89" t="s">
        <v>10</v>
      </c>
      <c r="G356" s="90">
        <v>487</v>
      </c>
      <c r="H356" s="75"/>
      <c r="I356" s="89" t="s">
        <v>7799</v>
      </c>
      <c r="J356" s="91">
        <v>25172901</v>
      </c>
      <c r="K356" s="91" t="s">
        <v>12462</v>
      </c>
      <c r="L356" s="86" t="str">
        <f t="shared" si="18"/>
        <v>074-0400-02.JPG</v>
      </c>
      <c r="M356" s="86"/>
      <c r="N356" s="86"/>
    </row>
    <row r="357" spans="1:14" s="92" customFormat="1" ht="15.75" x14ac:dyDescent="0.25">
      <c r="A357" s="86" t="s">
        <v>4964</v>
      </c>
      <c r="B357" s="87" t="s">
        <v>4939</v>
      </c>
      <c r="C357" s="86" t="s">
        <v>4965</v>
      </c>
      <c r="D357" s="88" t="s">
        <v>14859</v>
      </c>
      <c r="E357" s="86" t="s">
        <v>4966</v>
      </c>
      <c r="F357" s="89" t="s">
        <v>10</v>
      </c>
      <c r="G357" s="90">
        <v>487</v>
      </c>
      <c r="H357" s="75"/>
      <c r="I357" s="89" t="s">
        <v>7799</v>
      </c>
      <c r="J357" s="91">
        <v>25172901</v>
      </c>
      <c r="K357" s="91" t="s">
        <v>12462</v>
      </c>
      <c r="L357" s="86" t="str">
        <f t="shared" si="18"/>
        <v>074-0400-03.JPG</v>
      </c>
      <c r="M357" s="86"/>
      <c r="N357" s="86"/>
    </row>
    <row r="358" spans="1:14" s="92" customFormat="1" ht="15.75" x14ac:dyDescent="0.25">
      <c r="A358" s="86" t="s">
        <v>7357</v>
      </c>
      <c r="B358" s="87" t="s">
        <v>4967</v>
      </c>
      <c r="C358" s="86" t="s">
        <v>4968</v>
      </c>
      <c r="D358" s="88" t="s">
        <v>14859</v>
      </c>
      <c r="E358" s="86" t="s">
        <v>10676</v>
      </c>
      <c r="F358" s="89" t="s">
        <v>7803</v>
      </c>
      <c r="G358" s="90">
        <v>607.70000000000005</v>
      </c>
      <c r="H358" s="75"/>
      <c r="I358" s="89" t="s">
        <v>7802</v>
      </c>
      <c r="J358" s="91">
        <v>25172901</v>
      </c>
      <c r="K358" s="91" t="s">
        <v>12462</v>
      </c>
      <c r="L358" s="86" t="str">
        <f t="shared" si="18"/>
        <v>075-1002-01.JPG</v>
      </c>
      <c r="M358" s="76" t="s">
        <v>13761</v>
      </c>
      <c r="N358" s="76" t="s">
        <v>15275</v>
      </c>
    </row>
    <row r="359" spans="1:14" s="92" customFormat="1" ht="15.75" x14ac:dyDescent="0.25">
      <c r="A359" s="86" t="s">
        <v>7358</v>
      </c>
      <c r="B359" s="87" t="s">
        <v>4967</v>
      </c>
      <c r="C359" s="86" t="s">
        <v>4969</v>
      </c>
      <c r="D359" s="88" t="s">
        <v>14859</v>
      </c>
      <c r="E359" s="86" t="s">
        <v>10677</v>
      </c>
      <c r="F359" s="89" t="s">
        <v>7803</v>
      </c>
      <c r="G359" s="90">
        <v>607.28</v>
      </c>
      <c r="H359" s="75"/>
      <c r="I359" s="89" t="s">
        <v>7802</v>
      </c>
      <c r="J359" s="91">
        <v>25172901</v>
      </c>
      <c r="K359" s="91" t="s">
        <v>12462</v>
      </c>
      <c r="L359" s="86" t="str">
        <f t="shared" si="18"/>
        <v>075-1003-01.JPG</v>
      </c>
      <c r="M359" s="76" t="s">
        <v>13761</v>
      </c>
      <c r="N359" s="76" t="s">
        <v>15275</v>
      </c>
    </row>
    <row r="360" spans="1:14" s="92" customFormat="1" ht="15.75" x14ac:dyDescent="0.25">
      <c r="A360" s="86" t="s">
        <v>7359</v>
      </c>
      <c r="B360" s="87" t="s">
        <v>4967</v>
      </c>
      <c r="C360" s="86" t="s">
        <v>4970</v>
      </c>
      <c r="D360" s="88" t="s">
        <v>14859</v>
      </c>
      <c r="E360" s="86" t="s">
        <v>10678</v>
      </c>
      <c r="F360" s="89" t="s">
        <v>7803</v>
      </c>
      <c r="G360" s="90">
        <v>645.45000000000005</v>
      </c>
      <c r="H360" s="75"/>
      <c r="I360" s="89" t="s">
        <v>7802</v>
      </c>
      <c r="J360" s="91">
        <v>25172901</v>
      </c>
      <c r="K360" s="91" t="s">
        <v>12462</v>
      </c>
      <c r="L360" s="86" t="str">
        <f t="shared" ref="L360:L382" si="19">CONCATENATE(A360,K360)</f>
        <v>075-1004-01.JPG</v>
      </c>
      <c r="M360" s="76" t="s">
        <v>13761</v>
      </c>
      <c r="N360" s="76" t="s">
        <v>15275</v>
      </c>
    </row>
    <row r="361" spans="1:14" s="92" customFormat="1" ht="15.75" x14ac:dyDescent="0.25">
      <c r="A361" s="86" t="s">
        <v>7360</v>
      </c>
      <c r="B361" s="87" t="s">
        <v>4967</v>
      </c>
      <c r="C361" s="86" t="s">
        <v>4971</v>
      </c>
      <c r="D361" s="88" t="s">
        <v>14859</v>
      </c>
      <c r="E361" s="86" t="s">
        <v>10679</v>
      </c>
      <c r="F361" s="89" t="s">
        <v>7803</v>
      </c>
      <c r="G361" s="90">
        <v>607.28</v>
      </c>
      <c r="H361" s="75"/>
      <c r="I361" s="89" t="s">
        <v>7802</v>
      </c>
      <c r="J361" s="91">
        <v>25172901</v>
      </c>
      <c r="K361" s="91" t="s">
        <v>12462</v>
      </c>
      <c r="L361" s="86" t="str">
        <f t="shared" si="19"/>
        <v>075-1005-01.JPG</v>
      </c>
      <c r="M361" s="76" t="s">
        <v>13761</v>
      </c>
      <c r="N361" s="76" t="s">
        <v>15275</v>
      </c>
    </row>
    <row r="362" spans="1:14" s="92" customFormat="1" ht="15.75" x14ac:dyDescent="0.25">
      <c r="A362" s="86" t="s">
        <v>7361</v>
      </c>
      <c r="B362" s="87" t="s">
        <v>4967</v>
      </c>
      <c r="C362" s="86" t="s">
        <v>4972</v>
      </c>
      <c r="D362" s="88" t="s">
        <v>14859</v>
      </c>
      <c r="E362" s="86" t="s">
        <v>10680</v>
      </c>
      <c r="F362" s="89" t="s">
        <v>7803</v>
      </c>
      <c r="G362" s="90">
        <v>607.28</v>
      </c>
      <c r="H362" s="75"/>
      <c r="I362" s="89" t="s">
        <v>7802</v>
      </c>
      <c r="J362" s="91">
        <v>25172901</v>
      </c>
      <c r="K362" s="91" t="s">
        <v>12462</v>
      </c>
      <c r="L362" s="86" t="str">
        <f t="shared" si="19"/>
        <v>075-1006-01.JPG</v>
      </c>
      <c r="M362" s="76" t="s">
        <v>13761</v>
      </c>
      <c r="N362" s="76" t="s">
        <v>15275</v>
      </c>
    </row>
    <row r="363" spans="1:14" s="92" customFormat="1" ht="15.75" x14ac:dyDescent="0.25">
      <c r="A363" s="86" t="s">
        <v>7362</v>
      </c>
      <c r="B363" s="87" t="s">
        <v>4967</v>
      </c>
      <c r="C363" s="86" t="s">
        <v>4973</v>
      </c>
      <c r="D363" s="88" t="s">
        <v>14859</v>
      </c>
      <c r="E363" s="86" t="s">
        <v>4974</v>
      </c>
      <c r="F363" s="89" t="s">
        <v>7803</v>
      </c>
      <c r="G363" s="90">
        <v>753.22</v>
      </c>
      <c r="H363" s="75"/>
      <c r="I363" s="89" t="s">
        <v>7802</v>
      </c>
      <c r="J363" s="91">
        <v>25172901</v>
      </c>
      <c r="K363" s="91" t="s">
        <v>12462</v>
      </c>
      <c r="L363" s="86" t="str">
        <f t="shared" si="19"/>
        <v>075-1008-01.JPG</v>
      </c>
      <c r="M363" s="76" t="s">
        <v>13761</v>
      </c>
      <c r="N363" s="76" t="s">
        <v>15275</v>
      </c>
    </row>
    <row r="364" spans="1:14" s="92" customFormat="1" ht="15.75" x14ac:dyDescent="0.25">
      <c r="A364" s="86" t="s">
        <v>7363</v>
      </c>
      <c r="B364" s="87" t="s">
        <v>4967</v>
      </c>
      <c r="C364" s="86" t="s">
        <v>4975</v>
      </c>
      <c r="D364" s="88" t="s">
        <v>14859</v>
      </c>
      <c r="E364" s="86" t="s">
        <v>10681</v>
      </c>
      <c r="F364" s="89" t="s">
        <v>7803</v>
      </c>
      <c r="G364" s="90">
        <v>617.1</v>
      </c>
      <c r="H364" s="75"/>
      <c r="I364" s="89" t="s">
        <v>7802</v>
      </c>
      <c r="J364" s="91">
        <v>25172901</v>
      </c>
      <c r="K364" s="91" t="s">
        <v>12462</v>
      </c>
      <c r="L364" s="86" t="str">
        <f t="shared" si="19"/>
        <v>075-1009-01.JPG</v>
      </c>
      <c r="M364" s="76" t="s">
        <v>13761</v>
      </c>
      <c r="N364" s="76" t="s">
        <v>15275</v>
      </c>
    </row>
    <row r="365" spans="1:14" s="92" customFormat="1" ht="15.75" x14ac:dyDescent="0.25">
      <c r="A365" s="86" t="s">
        <v>7364</v>
      </c>
      <c r="B365" s="87" t="s">
        <v>4967</v>
      </c>
      <c r="C365" s="86" t="s">
        <v>4976</v>
      </c>
      <c r="D365" s="88" t="s">
        <v>14859</v>
      </c>
      <c r="E365" s="86" t="s">
        <v>4977</v>
      </c>
      <c r="F365" s="89" t="s">
        <v>7803</v>
      </c>
      <c r="G365" s="90">
        <v>641.29999999999995</v>
      </c>
      <c r="H365" s="75"/>
      <c r="I365" s="89" t="s">
        <v>7802</v>
      </c>
      <c r="J365" s="91">
        <v>25172901</v>
      </c>
      <c r="K365" s="91" t="s">
        <v>12462</v>
      </c>
      <c r="L365" s="86" t="str">
        <f t="shared" si="19"/>
        <v>075-1010-01.JPG</v>
      </c>
      <c r="M365" s="76" t="s">
        <v>13761</v>
      </c>
      <c r="N365" s="76" t="s">
        <v>15275</v>
      </c>
    </row>
    <row r="366" spans="1:14" s="92" customFormat="1" ht="15.75" x14ac:dyDescent="0.25">
      <c r="A366" s="86" t="s">
        <v>7366</v>
      </c>
      <c r="B366" s="87" t="s">
        <v>4967</v>
      </c>
      <c r="C366" s="86" t="s">
        <v>4978</v>
      </c>
      <c r="D366" s="88" t="s">
        <v>14859</v>
      </c>
      <c r="E366" s="86" t="s">
        <v>4979</v>
      </c>
      <c r="F366" s="89" t="s">
        <v>7803</v>
      </c>
      <c r="G366" s="90">
        <v>641.29999999999995</v>
      </c>
      <c r="H366" s="75"/>
      <c r="I366" s="89" t="s">
        <v>7802</v>
      </c>
      <c r="J366" s="91">
        <v>25172901</v>
      </c>
      <c r="K366" s="91" t="s">
        <v>12462</v>
      </c>
      <c r="L366" s="86" t="str">
        <f t="shared" si="19"/>
        <v>075-1010-03.JPG</v>
      </c>
      <c r="M366" s="76" t="s">
        <v>13761</v>
      </c>
      <c r="N366" s="76" t="s">
        <v>15275</v>
      </c>
    </row>
    <row r="367" spans="1:14" s="92" customFormat="1" ht="15.75" x14ac:dyDescent="0.25">
      <c r="A367" s="86" t="s">
        <v>7368</v>
      </c>
      <c r="B367" s="87" t="s">
        <v>4967</v>
      </c>
      <c r="C367" s="86" t="s">
        <v>5981</v>
      </c>
      <c r="D367" s="88" t="s">
        <v>14859</v>
      </c>
      <c r="E367" s="86" t="s">
        <v>7347</v>
      </c>
      <c r="F367" s="89" t="s">
        <v>7803</v>
      </c>
      <c r="G367" s="90">
        <v>238.96</v>
      </c>
      <c r="H367" s="75"/>
      <c r="I367" s="89" t="s">
        <v>7802</v>
      </c>
      <c r="J367" s="91">
        <v>25172901</v>
      </c>
      <c r="K367" s="91" t="s">
        <v>12462</v>
      </c>
      <c r="L367" s="86" t="str">
        <f t="shared" si="19"/>
        <v>075-1012-02.JPG</v>
      </c>
      <c r="M367" s="76" t="s">
        <v>13761</v>
      </c>
      <c r="N367" s="76" t="s">
        <v>15275</v>
      </c>
    </row>
    <row r="368" spans="1:14" s="92" customFormat="1" ht="15.75" x14ac:dyDescent="0.25">
      <c r="A368" s="86" t="s">
        <v>7369</v>
      </c>
      <c r="B368" s="87" t="s">
        <v>4967</v>
      </c>
      <c r="C368" s="86" t="s">
        <v>5982</v>
      </c>
      <c r="D368" s="88" t="s">
        <v>14859</v>
      </c>
      <c r="E368" s="86" t="s">
        <v>7348</v>
      </c>
      <c r="F368" s="89" t="s">
        <v>7803</v>
      </c>
      <c r="G368" s="90">
        <v>238.96</v>
      </c>
      <c r="H368" s="75"/>
      <c r="I368" s="89" t="s">
        <v>7802</v>
      </c>
      <c r="J368" s="91">
        <v>25172901</v>
      </c>
      <c r="K368" s="91" t="s">
        <v>12462</v>
      </c>
      <c r="L368" s="86" t="str">
        <f t="shared" si="19"/>
        <v>075-1012-03.JPG</v>
      </c>
      <c r="M368" s="76" t="s">
        <v>13761</v>
      </c>
      <c r="N368" s="76" t="s">
        <v>15275</v>
      </c>
    </row>
    <row r="369" spans="1:14" s="92" customFormat="1" ht="15.75" x14ac:dyDescent="0.25">
      <c r="A369" s="86" t="s">
        <v>7373</v>
      </c>
      <c r="B369" s="87" t="s">
        <v>4967</v>
      </c>
      <c r="C369" s="86" t="s">
        <v>5983</v>
      </c>
      <c r="D369" s="88" t="s">
        <v>14859</v>
      </c>
      <c r="E369" s="86" t="s">
        <v>5984</v>
      </c>
      <c r="F369" s="89" t="s">
        <v>7803</v>
      </c>
      <c r="G369" s="90">
        <v>380</v>
      </c>
      <c r="H369" s="75"/>
      <c r="I369" s="89" t="s">
        <v>7802</v>
      </c>
      <c r="J369" s="91">
        <v>25172901</v>
      </c>
      <c r="K369" s="91" t="s">
        <v>12462</v>
      </c>
      <c r="L369" s="86" t="str">
        <f t="shared" si="19"/>
        <v>075-1016-01.JPG</v>
      </c>
      <c r="M369" s="76" t="s">
        <v>13761</v>
      </c>
      <c r="N369" s="76" t="s">
        <v>15275</v>
      </c>
    </row>
    <row r="370" spans="1:14" s="92" customFormat="1" ht="15.75" x14ac:dyDescent="0.25">
      <c r="A370" s="86" t="s">
        <v>7377</v>
      </c>
      <c r="B370" s="87" t="s">
        <v>4967</v>
      </c>
      <c r="C370" s="86" t="s">
        <v>5985</v>
      </c>
      <c r="D370" s="88" t="s">
        <v>14859</v>
      </c>
      <c r="E370" s="86" t="s">
        <v>7349</v>
      </c>
      <c r="F370" s="89" t="s">
        <v>10</v>
      </c>
      <c r="G370" s="90">
        <v>1104.74</v>
      </c>
      <c r="H370" s="75"/>
      <c r="I370" s="89" t="s">
        <v>7799</v>
      </c>
      <c r="J370" s="91">
        <v>25172901</v>
      </c>
      <c r="K370" s="91" t="s">
        <v>12462</v>
      </c>
      <c r="L370" s="86" t="str">
        <f t="shared" si="19"/>
        <v>075-1023-04.JPG</v>
      </c>
      <c r="M370" s="76" t="s">
        <v>13761</v>
      </c>
      <c r="N370" s="76" t="s">
        <v>15275</v>
      </c>
    </row>
    <row r="371" spans="1:14" s="92" customFormat="1" ht="15.75" x14ac:dyDescent="0.25">
      <c r="A371" s="86" t="s">
        <v>7378</v>
      </c>
      <c r="B371" s="87" t="s">
        <v>4967</v>
      </c>
      <c r="C371" s="86" t="s">
        <v>5986</v>
      </c>
      <c r="D371" s="88" t="s">
        <v>14859</v>
      </c>
      <c r="E371" s="86" t="s">
        <v>7356</v>
      </c>
      <c r="F371" s="89" t="s">
        <v>10</v>
      </c>
      <c r="G371" s="90">
        <v>635.84</v>
      </c>
      <c r="H371" s="75"/>
      <c r="I371" s="89" t="s">
        <v>7799</v>
      </c>
      <c r="J371" s="91">
        <v>25172901</v>
      </c>
      <c r="K371" s="91" t="s">
        <v>12462</v>
      </c>
      <c r="L371" s="86" t="str">
        <f t="shared" si="19"/>
        <v>075-1025-01.JPG</v>
      </c>
      <c r="M371" s="76" t="s">
        <v>13761</v>
      </c>
      <c r="N371" s="76" t="s">
        <v>15275</v>
      </c>
    </row>
    <row r="372" spans="1:14" s="92" customFormat="1" ht="15.75" x14ac:dyDescent="0.25">
      <c r="A372" s="86" t="s">
        <v>7379</v>
      </c>
      <c r="B372" s="87" t="s">
        <v>4967</v>
      </c>
      <c r="C372" s="86" t="s">
        <v>5987</v>
      </c>
      <c r="D372" s="88" t="s">
        <v>14859</v>
      </c>
      <c r="E372" s="86" t="s">
        <v>7350</v>
      </c>
      <c r="F372" s="89" t="s">
        <v>10</v>
      </c>
      <c r="G372" s="90">
        <v>635.84</v>
      </c>
      <c r="H372" s="75"/>
      <c r="I372" s="89" t="s">
        <v>7799</v>
      </c>
      <c r="J372" s="91">
        <v>25172901</v>
      </c>
      <c r="K372" s="91" t="s">
        <v>12462</v>
      </c>
      <c r="L372" s="86" t="str">
        <f t="shared" si="19"/>
        <v>075-1025-05.JPG</v>
      </c>
      <c r="M372" s="76" t="s">
        <v>13761</v>
      </c>
      <c r="N372" s="76" t="s">
        <v>15275</v>
      </c>
    </row>
    <row r="373" spans="1:14" s="92" customFormat="1" ht="15.75" x14ac:dyDescent="0.25">
      <c r="A373" s="86" t="s">
        <v>7380</v>
      </c>
      <c r="B373" s="87" t="s">
        <v>4967</v>
      </c>
      <c r="C373" s="86" t="s">
        <v>5988</v>
      </c>
      <c r="D373" s="88" t="s">
        <v>14859</v>
      </c>
      <c r="E373" s="86" t="s">
        <v>7351</v>
      </c>
      <c r="F373" s="89" t="s">
        <v>10</v>
      </c>
      <c r="G373" s="90">
        <v>635.84</v>
      </c>
      <c r="H373" s="75"/>
      <c r="I373" s="89" t="s">
        <v>7799</v>
      </c>
      <c r="J373" s="91">
        <v>25172901</v>
      </c>
      <c r="K373" s="91" t="s">
        <v>12462</v>
      </c>
      <c r="L373" s="86" t="str">
        <f t="shared" si="19"/>
        <v>075-1025-06.JPG</v>
      </c>
      <c r="M373" s="76" t="s">
        <v>13761</v>
      </c>
      <c r="N373" s="76" t="s">
        <v>15275</v>
      </c>
    </row>
    <row r="374" spans="1:14" s="92" customFormat="1" ht="15.75" x14ac:dyDescent="0.25">
      <c r="A374" s="86" t="s">
        <v>7381</v>
      </c>
      <c r="B374" s="87" t="s">
        <v>4967</v>
      </c>
      <c r="C374" s="86" t="s">
        <v>5989</v>
      </c>
      <c r="D374" s="88" t="s">
        <v>14859</v>
      </c>
      <c r="E374" s="86" t="s">
        <v>7352</v>
      </c>
      <c r="F374" s="89" t="s">
        <v>10</v>
      </c>
      <c r="G374" s="90">
        <v>635.84</v>
      </c>
      <c r="H374" s="75"/>
      <c r="I374" s="89" t="s">
        <v>7799</v>
      </c>
      <c r="J374" s="91">
        <v>25172901</v>
      </c>
      <c r="K374" s="91" t="s">
        <v>12462</v>
      </c>
      <c r="L374" s="86" t="str">
        <f t="shared" si="19"/>
        <v>075-1025-07.JPG</v>
      </c>
      <c r="M374" s="76" t="s">
        <v>13761</v>
      </c>
      <c r="N374" s="76" t="s">
        <v>15275</v>
      </c>
    </row>
    <row r="375" spans="1:14" s="92" customFormat="1" ht="15.75" x14ac:dyDescent="0.25">
      <c r="A375" s="86" t="s">
        <v>7383</v>
      </c>
      <c r="B375" s="87" t="s">
        <v>4967</v>
      </c>
      <c r="C375" s="86" t="s">
        <v>5991</v>
      </c>
      <c r="D375" s="88" t="s">
        <v>14859</v>
      </c>
      <c r="E375" s="86" t="s">
        <v>10682</v>
      </c>
      <c r="F375" s="89" t="s">
        <v>10</v>
      </c>
      <c r="G375" s="90">
        <v>255.32</v>
      </c>
      <c r="H375" s="75"/>
      <c r="I375" s="89" t="s">
        <v>7799</v>
      </c>
      <c r="J375" s="91">
        <v>25172901</v>
      </c>
      <c r="K375" s="91" t="s">
        <v>12462</v>
      </c>
      <c r="L375" s="86" t="str">
        <f t="shared" si="19"/>
        <v>075-1026-02.JPG</v>
      </c>
      <c r="M375" s="76" t="s">
        <v>13761</v>
      </c>
      <c r="N375" s="76" t="s">
        <v>15275</v>
      </c>
    </row>
    <row r="376" spans="1:14" s="92" customFormat="1" ht="15.75" x14ac:dyDescent="0.25">
      <c r="A376" s="86" t="s">
        <v>7384</v>
      </c>
      <c r="B376" s="87" t="s">
        <v>4967</v>
      </c>
      <c r="C376" s="86" t="s">
        <v>5992</v>
      </c>
      <c r="D376" s="88" t="s">
        <v>14859</v>
      </c>
      <c r="E376" s="86" t="s">
        <v>10683</v>
      </c>
      <c r="F376" s="89" t="s">
        <v>10</v>
      </c>
      <c r="G376" s="90">
        <v>255.32</v>
      </c>
      <c r="H376" s="75"/>
      <c r="I376" s="89" t="s">
        <v>7799</v>
      </c>
      <c r="J376" s="91">
        <v>25172901</v>
      </c>
      <c r="K376" s="91" t="s">
        <v>12462</v>
      </c>
      <c r="L376" s="86" t="str">
        <f t="shared" si="19"/>
        <v>075-1026-03.JPG</v>
      </c>
      <c r="M376" s="76" t="s">
        <v>13761</v>
      </c>
      <c r="N376" s="76" t="s">
        <v>15275</v>
      </c>
    </row>
    <row r="377" spans="1:14" s="92" customFormat="1" ht="15.75" x14ac:dyDescent="0.25">
      <c r="A377" s="86" t="s">
        <v>7385</v>
      </c>
      <c r="B377" s="87" t="s">
        <v>4967</v>
      </c>
      <c r="C377" s="86" t="s">
        <v>5993</v>
      </c>
      <c r="D377" s="88" t="s">
        <v>14859</v>
      </c>
      <c r="E377" s="86" t="s">
        <v>10684</v>
      </c>
      <c r="F377" s="89" t="s">
        <v>10</v>
      </c>
      <c r="G377" s="90">
        <v>255.32</v>
      </c>
      <c r="H377" s="75"/>
      <c r="I377" s="89" t="s">
        <v>7799</v>
      </c>
      <c r="J377" s="91">
        <v>25172901</v>
      </c>
      <c r="K377" s="91" t="s">
        <v>12462</v>
      </c>
      <c r="L377" s="86" t="str">
        <f t="shared" si="19"/>
        <v>075-1026-04.JPG</v>
      </c>
      <c r="M377" s="76" t="s">
        <v>13761</v>
      </c>
      <c r="N377" s="76" t="s">
        <v>15275</v>
      </c>
    </row>
    <row r="378" spans="1:14" s="92" customFormat="1" ht="15.75" x14ac:dyDescent="0.25">
      <c r="A378" s="86" t="s">
        <v>7386</v>
      </c>
      <c r="B378" s="87" t="s">
        <v>4967</v>
      </c>
      <c r="C378" s="86" t="s">
        <v>5994</v>
      </c>
      <c r="D378" s="88" t="s">
        <v>14859</v>
      </c>
      <c r="E378" s="86" t="s">
        <v>7353</v>
      </c>
      <c r="F378" s="89" t="s">
        <v>10</v>
      </c>
      <c r="G378" s="90">
        <v>672.76</v>
      </c>
      <c r="H378" s="75"/>
      <c r="I378" s="89" t="s">
        <v>7799</v>
      </c>
      <c r="J378" s="91">
        <v>25172901</v>
      </c>
      <c r="K378" s="91" t="s">
        <v>12462</v>
      </c>
      <c r="L378" s="86" t="str">
        <f t="shared" si="19"/>
        <v>075-1029-03.JPG</v>
      </c>
      <c r="M378" s="76" t="s">
        <v>13761</v>
      </c>
      <c r="N378" s="76" t="s">
        <v>15275</v>
      </c>
    </row>
    <row r="379" spans="1:14" s="92" customFormat="1" ht="15.75" x14ac:dyDescent="0.25">
      <c r="A379" s="86" t="s">
        <v>7392</v>
      </c>
      <c r="B379" s="87" t="s">
        <v>4967</v>
      </c>
      <c r="C379" s="86" t="s">
        <v>5995</v>
      </c>
      <c r="D379" s="88" t="s">
        <v>14859</v>
      </c>
      <c r="E379" s="86" t="s">
        <v>7354</v>
      </c>
      <c r="F379" s="89" t="s">
        <v>10</v>
      </c>
      <c r="G379" s="90">
        <v>302.14</v>
      </c>
      <c r="H379" s="75"/>
      <c r="I379" s="89" t="s">
        <v>7799</v>
      </c>
      <c r="J379" s="91">
        <v>25172901</v>
      </c>
      <c r="K379" s="91" t="s">
        <v>12462</v>
      </c>
      <c r="L379" s="86" t="str">
        <f t="shared" si="19"/>
        <v>075-1036-03.JPG</v>
      </c>
      <c r="M379" s="76" t="s">
        <v>13761</v>
      </c>
      <c r="N379" s="76" t="s">
        <v>15275</v>
      </c>
    </row>
    <row r="380" spans="1:14" s="92" customFormat="1" ht="15.75" x14ac:dyDescent="0.25">
      <c r="A380" s="86" t="s">
        <v>7395</v>
      </c>
      <c r="B380" s="87" t="s">
        <v>4967</v>
      </c>
      <c r="C380" s="86" t="s">
        <v>5996</v>
      </c>
      <c r="D380" s="88" t="s">
        <v>14859</v>
      </c>
      <c r="E380" s="86" t="s">
        <v>7355</v>
      </c>
      <c r="F380" s="89" t="s">
        <v>10</v>
      </c>
      <c r="G380" s="90">
        <v>337.59</v>
      </c>
      <c r="H380" s="75"/>
      <c r="I380" s="89" t="s">
        <v>7799</v>
      </c>
      <c r="J380" s="91">
        <v>25172901</v>
      </c>
      <c r="K380" s="91" t="s">
        <v>12462</v>
      </c>
      <c r="L380" s="86" t="str">
        <f t="shared" si="19"/>
        <v>075-1038-03.JPG</v>
      </c>
      <c r="M380" s="76" t="s">
        <v>13761</v>
      </c>
      <c r="N380" s="76" t="s">
        <v>15275</v>
      </c>
    </row>
    <row r="381" spans="1:14" s="92" customFormat="1" ht="15.75" x14ac:dyDescent="0.25">
      <c r="A381" s="86" t="s">
        <v>11387</v>
      </c>
      <c r="B381" s="87" t="s">
        <v>4967</v>
      </c>
      <c r="C381" s="86" t="s">
        <v>10818</v>
      </c>
      <c r="D381" s="88" t="s">
        <v>14859</v>
      </c>
      <c r="E381" s="86" t="s">
        <v>11109</v>
      </c>
      <c r="F381" s="89" t="s">
        <v>10</v>
      </c>
      <c r="G381" s="90">
        <v>97</v>
      </c>
      <c r="H381" s="75"/>
      <c r="I381" s="89" t="s">
        <v>7799</v>
      </c>
      <c r="J381" s="91">
        <v>25172901</v>
      </c>
      <c r="K381" s="91" t="s">
        <v>12462</v>
      </c>
      <c r="L381" s="86" t="str">
        <f t="shared" si="19"/>
        <v>075-1047-03.JPG</v>
      </c>
      <c r="M381" s="76" t="s">
        <v>13761</v>
      </c>
      <c r="N381" s="76" t="s">
        <v>15275</v>
      </c>
    </row>
    <row r="382" spans="1:14" s="92" customFormat="1" ht="15.75" x14ac:dyDescent="0.25">
      <c r="A382" s="86" t="s">
        <v>11388</v>
      </c>
      <c r="B382" s="87" t="s">
        <v>4967</v>
      </c>
      <c r="C382" s="86" t="s">
        <v>10818</v>
      </c>
      <c r="D382" s="88" t="s">
        <v>14859</v>
      </c>
      <c r="E382" s="86" t="s">
        <v>11107</v>
      </c>
      <c r="F382" s="89" t="s">
        <v>10</v>
      </c>
      <c r="G382" s="90">
        <v>97</v>
      </c>
      <c r="H382" s="75"/>
      <c r="I382" s="89" t="s">
        <v>7799</v>
      </c>
      <c r="J382" s="91">
        <v>25172901</v>
      </c>
      <c r="K382" s="91" t="s">
        <v>12462</v>
      </c>
      <c r="L382" s="86" t="str">
        <f t="shared" si="19"/>
        <v>075-1047-04.JPG</v>
      </c>
      <c r="M382" s="76" t="s">
        <v>13761</v>
      </c>
      <c r="N382" s="76" t="s">
        <v>15275</v>
      </c>
    </row>
    <row r="383" spans="1:14" s="92" customFormat="1" ht="15.75" x14ac:dyDescent="0.25">
      <c r="A383" s="86" t="s">
        <v>11110</v>
      </c>
      <c r="B383" s="87" t="s">
        <v>4967</v>
      </c>
      <c r="C383" s="86" t="s">
        <v>11120</v>
      </c>
      <c r="D383" s="88" t="s">
        <v>14859</v>
      </c>
      <c r="E383" s="86" t="s">
        <v>10685</v>
      </c>
      <c r="F383" s="89" t="s">
        <v>10</v>
      </c>
      <c r="G383" s="90">
        <v>99</v>
      </c>
      <c r="H383" s="75"/>
      <c r="I383" s="89" t="s">
        <v>7799</v>
      </c>
      <c r="J383" s="91">
        <v>25172901</v>
      </c>
      <c r="K383" s="91" t="s">
        <v>12462</v>
      </c>
      <c r="L383" s="86" t="str">
        <f>CONCATENATE(A383,K383)</f>
        <v>075-1052-01.JPG</v>
      </c>
      <c r="M383" s="76" t="s">
        <v>13761</v>
      </c>
      <c r="N383" s="76" t="s">
        <v>15275</v>
      </c>
    </row>
    <row r="384" spans="1:14" s="92" customFormat="1" ht="15.75" x14ac:dyDescent="0.25">
      <c r="A384" s="86" t="s">
        <v>11112</v>
      </c>
      <c r="B384" s="87" t="s">
        <v>4967</v>
      </c>
      <c r="C384" s="86" t="s">
        <v>11120</v>
      </c>
      <c r="D384" s="88" t="s">
        <v>14859</v>
      </c>
      <c r="E384" s="86" t="s">
        <v>11108</v>
      </c>
      <c r="F384" s="89" t="s">
        <v>10</v>
      </c>
      <c r="G384" s="90">
        <v>99</v>
      </c>
      <c r="H384" s="75"/>
      <c r="I384" s="89" t="s">
        <v>7799</v>
      </c>
      <c r="J384" s="91">
        <v>25172901</v>
      </c>
      <c r="K384" s="91" t="s">
        <v>12462</v>
      </c>
      <c r="L384" s="86" t="str">
        <f>CONCATENATE(A384,K384)</f>
        <v>075-1052-03.JPG</v>
      </c>
      <c r="M384" s="76" t="s">
        <v>13761</v>
      </c>
      <c r="N384" s="76" t="s">
        <v>15275</v>
      </c>
    </row>
    <row r="385" spans="1:14" s="92" customFormat="1" ht="15.75" x14ac:dyDescent="0.25">
      <c r="A385" s="86" t="s">
        <v>11113</v>
      </c>
      <c r="B385" s="87" t="s">
        <v>4967</v>
      </c>
      <c r="C385" s="86" t="s">
        <v>11120</v>
      </c>
      <c r="D385" s="88" t="s">
        <v>14859</v>
      </c>
      <c r="E385" s="86" t="s">
        <v>11109</v>
      </c>
      <c r="F385" s="89" t="s">
        <v>10</v>
      </c>
      <c r="G385" s="90">
        <v>99</v>
      </c>
      <c r="H385" s="75"/>
      <c r="I385" s="89" t="s">
        <v>7799</v>
      </c>
      <c r="J385" s="91">
        <v>25172901</v>
      </c>
      <c r="K385" s="91" t="s">
        <v>12462</v>
      </c>
      <c r="L385" s="86" t="str">
        <f>CONCATENATE(A385,K385)</f>
        <v>075-1052-04.JPG</v>
      </c>
      <c r="M385" s="76" t="s">
        <v>13761</v>
      </c>
      <c r="N385" s="76" t="s">
        <v>15275</v>
      </c>
    </row>
    <row r="386" spans="1:14" s="92" customFormat="1" ht="15.75" x14ac:dyDescent="0.25">
      <c r="A386" s="86" t="s">
        <v>4985</v>
      </c>
      <c r="B386" s="87" t="s">
        <v>8747</v>
      </c>
      <c r="C386" s="86" t="s">
        <v>4986</v>
      </c>
      <c r="D386" s="88" t="s">
        <v>14859</v>
      </c>
      <c r="E386" s="86" t="s">
        <v>4987</v>
      </c>
      <c r="F386" s="89" t="s">
        <v>10</v>
      </c>
      <c r="G386" s="90">
        <v>1213.6300000000001</v>
      </c>
      <c r="H386" s="75"/>
      <c r="I386" s="89" t="s">
        <v>7799</v>
      </c>
      <c r="J386" s="91">
        <v>25172901</v>
      </c>
      <c r="K386" s="91" t="s">
        <v>12462</v>
      </c>
      <c r="L386" s="86" t="str">
        <f>CONCATENATE(A386,K386)</f>
        <v>077-0200-02.JPG</v>
      </c>
      <c r="M386" s="76" t="s">
        <v>8746</v>
      </c>
      <c r="N386" s="76" t="s">
        <v>13955</v>
      </c>
    </row>
    <row r="387" spans="1:14" s="92" customFormat="1" ht="15.75" x14ac:dyDescent="0.25">
      <c r="A387" s="86" t="s">
        <v>9592</v>
      </c>
      <c r="B387" s="87" t="s">
        <v>8747</v>
      </c>
      <c r="C387" s="86" t="s">
        <v>9594</v>
      </c>
      <c r="D387" s="88" t="s">
        <v>14859</v>
      </c>
      <c r="E387" s="86" t="s">
        <v>10694</v>
      </c>
      <c r="F387" s="89" t="s">
        <v>7803</v>
      </c>
      <c r="G387" s="90">
        <v>1310</v>
      </c>
      <c r="H387" s="75"/>
      <c r="I387" s="89" t="s">
        <v>7802</v>
      </c>
      <c r="J387" s="91">
        <v>25172901</v>
      </c>
      <c r="K387" s="91" t="s">
        <v>12462</v>
      </c>
      <c r="L387" s="86" t="str">
        <f t="shared" ref="L387:L403" si="20">CONCATENATE(A387,K387)</f>
        <v>077-0204-01.JPG</v>
      </c>
      <c r="M387" s="76" t="s">
        <v>8746</v>
      </c>
      <c r="N387" s="76" t="s">
        <v>13955</v>
      </c>
    </row>
    <row r="388" spans="1:14" s="92" customFormat="1" ht="15.75" x14ac:dyDescent="0.25">
      <c r="A388" s="86" t="s">
        <v>11340</v>
      </c>
      <c r="B388" s="87" t="s">
        <v>8747</v>
      </c>
      <c r="C388" s="86" t="s">
        <v>11343</v>
      </c>
      <c r="D388" s="88" t="s">
        <v>14859</v>
      </c>
      <c r="E388" s="86" t="s">
        <v>11342</v>
      </c>
      <c r="F388" s="89" t="s">
        <v>7803</v>
      </c>
      <c r="G388" s="90">
        <v>1137</v>
      </c>
      <c r="H388" s="75"/>
      <c r="I388" s="89" t="s">
        <v>7802</v>
      </c>
      <c r="J388" s="91">
        <v>25172901</v>
      </c>
      <c r="K388" s="91" t="s">
        <v>12462</v>
      </c>
      <c r="L388" s="86" t="str">
        <f t="shared" si="20"/>
        <v>077-0209-02.JPG</v>
      </c>
      <c r="M388" s="76" t="s">
        <v>8746</v>
      </c>
      <c r="N388" s="76" t="s">
        <v>13955</v>
      </c>
    </row>
    <row r="389" spans="1:14" s="92" customFormat="1" ht="15.75" x14ac:dyDescent="0.25">
      <c r="A389" s="86" t="s">
        <v>11943</v>
      </c>
      <c r="B389" s="87" t="s">
        <v>8747</v>
      </c>
      <c r="C389" s="86" t="s">
        <v>11945</v>
      </c>
      <c r="D389" s="88" t="s">
        <v>14859</v>
      </c>
      <c r="E389" s="86" t="s">
        <v>11944</v>
      </c>
      <c r="F389" s="89" t="s">
        <v>10</v>
      </c>
      <c r="G389" s="90">
        <v>599</v>
      </c>
      <c r="H389" s="75"/>
      <c r="I389" s="89" t="s">
        <v>7799</v>
      </c>
      <c r="J389" s="91">
        <v>25172901</v>
      </c>
      <c r="K389" s="91" t="s">
        <v>12462</v>
      </c>
      <c r="L389" s="86" t="str">
        <f t="shared" si="20"/>
        <v>077-0210-01.JPG</v>
      </c>
      <c r="M389" s="76" t="s">
        <v>8746</v>
      </c>
      <c r="N389" s="76" t="s">
        <v>13955</v>
      </c>
    </row>
    <row r="390" spans="1:14" s="92" customFormat="1" ht="15.75" x14ac:dyDescent="0.25">
      <c r="A390" s="86" t="s">
        <v>4988</v>
      </c>
      <c r="B390" s="87" t="s">
        <v>8747</v>
      </c>
      <c r="C390" s="86" t="s">
        <v>4989</v>
      </c>
      <c r="D390" s="88" t="s">
        <v>14859</v>
      </c>
      <c r="E390" s="86" t="s">
        <v>10696</v>
      </c>
      <c r="F390" s="89" t="s">
        <v>7803</v>
      </c>
      <c r="G390" s="90">
        <v>2057</v>
      </c>
      <c r="H390" s="75"/>
      <c r="I390" s="89" t="s">
        <v>7802</v>
      </c>
      <c r="J390" s="91">
        <v>25172901</v>
      </c>
      <c r="K390" s="91" t="s">
        <v>12462</v>
      </c>
      <c r="L390" s="86" t="str">
        <f t="shared" si="20"/>
        <v>077-0300-02.JPG</v>
      </c>
      <c r="M390" s="76" t="s">
        <v>8746</v>
      </c>
      <c r="N390" s="76" t="s">
        <v>13955</v>
      </c>
    </row>
    <row r="391" spans="1:14" s="92" customFormat="1" ht="15.75" x14ac:dyDescent="0.25">
      <c r="A391" s="86" t="s">
        <v>4990</v>
      </c>
      <c r="B391" s="87" t="s">
        <v>8747</v>
      </c>
      <c r="C391" s="86" t="s">
        <v>4990</v>
      </c>
      <c r="D391" s="88" t="s">
        <v>14859</v>
      </c>
      <c r="E391" s="86" t="s">
        <v>7085</v>
      </c>
      <c r="F391" s="89" t="s">
        <v>7803</v>
      </c>
      <c r="G391" s="90">
        <v>2035</v>
      </c>
      <c r="H391" s="75"/>
      <c r="I391" s="89" t="s">
        <v>7802</v>
      </c>
      <c r="J391" s="91">
        <v>25172901</v>
      </c>
      <c r="K391" s="91" t="s">
        <v>12462</v>
      </c>
      <c r="L391" s="86" t="str">
        <f t="shared" si="20"/>
        <v>077-0300-03.JPG</v>
      </c>
      <c r="M391" s="76" t="s">
        <v>8746</v>
      </c>
      <c r="N391" s="76" t="s">
        <v>13955</v>
      </c>
    </row>
    <row r="392" spans="1:14" s="92" customFormat="1" ht="15.75" x14ac:dyDescent="0.25">
      <c r="A392" s="86" t="s">
        <v>11946</v>
      </c>
      <c r="B392" s="87" t="s">
        <v>8747</v>
      </c>
      <c r="C392" s="86" t="s">
        <v>11952</v>
      </c>
      <c r="D392" s="88" t="s">
        <v>14859</v>
      </c>
      <c r="E392" s="86" t="s">
        <v>11948</v>
      </c>
      <c r="F392" s="89" t="s">
        <v>10</v>
      </c>
      <c r="G392" s="90">
        <v>767</v>
      </c>
      <c r="H392" s="75"/>
      <c r="I392" s="89" t="s">
        <v>7799</v>
      </c>
      <c r="J392" s="91">
        <v>25172901</v>
      </c>
      <c r="K392" s="91" t="s">
        <v>12462</v>
      </c>
      <c r="L392" s="86" t="str">
        <f t="shared" si="20"/>
        <v>077-0300-08.JPG</v>
      </c>
      <c r="M392" s="76" t="s">
        <v>8746</v>
      </c>
      <c r="N392" s="76" t="s">
        <v>13955</v>
      </c>
    </row>
    <row r="393" spans="1:14" s="92" customFormat="1" ht="15.75" x14ac:dyDescent="0.25">
      <c r="A393" s="86" t="s">
        <v>11949</v>
      </c>
      <c r="B393" s="87" t="s">
        <v>8747</v>
      </c>
      <c r="C393" s="86" t="s">
        <v>11954</v>
      </c>
      <c r="D393" s="88" t="s">
        <v>14859</v>
      </c>
      <c r="E393" s="86" t="s">
        <v>11951</v>
      </c>
      <c r="F393" s="89" t="s">
        <v>7803</v>
      </c>
      <c r="G393" s="90">
        <v>2489</v>
      </c>
      <c r="H393" s="75"/>
      <c r="I393" s="89" t="s">
        <v>7802</v>
      </c>
      <c r="J393" s="91">
        <v>25172901</v>
      </c>
      <c r="K393" s="91" t="s">
        <v>12462</v>
      </c>
      <c r="L393" s="86" t="str">
        <f t="shared" si="20"/>
        <v>077-0300-10.JPG</v>
      </c>
      <c r="M393" s="76" t="s">
        <v>8746</v>
      </c>
      <c r="N393" s="76" t="s">
        <v>13955</v>
      </c>
    </row>
    <row r="394" spans="1:14" s="92" customFormat="1" ht="15.75" x14ac:dyDescent="0.25">
      <c r="A394" s="86" t="s">
        <v>9204</v>
      </c>
      <c r="B394" s="87" t="s">
        <v>8747</v>
      </c>
      <c r="C394" s="86" t="s">
        <v>9206</v>
      </c>
      <c r="D394" s="88" t="s">
        <v>14859</v>
      </c>
      <c r="E394" s="86" t="s">
        <v>10698</v>
      </c>
      <c r="F394" s="89" t="s">
        <v>10</v>
      </c>
      <c r="G394" s="90">
        <v>1310</v>
      </c>
      <c r="H394" s="75"/>
      <c r="I394" s="89" t="s">
        <v>7799</v>
      </c>
      <c r="J394" s="91">
        <v>25172901</v>
      </c>
      <c r="K394" s="91" t="s">
        <v>12462</v>
      </c>
      <c r="L394" s="86" t="str">
        <f t="shared" si="20"/>
        <v>077-0301-01.JPG</v>
      </c>
      <c r="M394" s="76" t="s">
        <v>8746</v>
      </c>
      <c r="N394" s="76" t="s">
        <v>13955</v>
      </c>
    </row>
    <row r="395" spans="1:14" s="92" customFormat="1" ht="15.75" x14ac:dyDescent="0.25">
      <c r="A395" s="86" t="s">
        <v>11805</v>
      </c>
      <c r="B395" s="87" t="s">
        <v>8747</v>
      </c>
      <c r="C395" s="86" t="s">
        <v>11808</v>
      </c>
      <c r="D395" s="88" t="s">
        <v>14859</v>
      </c>
      <c r="E395" s="86" t="s">
        <v>11811</v>
      </c>
      <c r="F395" s="89" t="s">
        <v>10</v>
      </c>
      <c r="G395" s="90">
        <v>1479</v>
      </c>
      <c r="H395" s="75"/>
      <c r="I395" s="89" t="s">
        <v>7799</v>
      </c>
      <c r="J395" s="91">
        <v>25172901</v>
      </c>
      <c r="K395" s="91" t="s">
        <v>12462</v>
      </c>
      <c r="L395" s="86" t="str">
        <f t="shared" si="20"/>
        <v>077-0301-03.JPG</v>
      </c>
      <c r="M395" s="76" t="s">
        <v>8746</v>
      </c>
      <c r="N395" s="76" t="s">
        <v>13955</v>
      </c>
    </row>
    <row r="396" spans="1:14" s="92" customFormat="1" ht="15.75" x14ac:dyDescent="0.25">
      <c r="A396" s="86" t="s">
        <v>11987</v>
      </c>
      <c r="B396" s="87" t="s">
        <v>8747</v>
      </c>
      <c r="C396" s="86" t="s">
        <v>11989</v>
      </c>
      <c r="D396" s="88" t="s">
        <v>14859</v>
      </c>
      <c r="E396" s="86" t="s">
        <v>11988</v>
      </c>
      <c r="F396" s="89" t="s">
        <v>7803</v>
      </c>
      <c r="G396" s="90">
        <v>1729</v>
      </c>
      <c r="H396" s="75"/>
      <c r="I396" s="89" t="s">
        <v>7802</v>
      </c>
      <c r="J396" s="91">
        <v>25172901</v>
      </c>
      <c r="K396" s="91" t="s">
        <v>12462</v>
      </c>
      <c r="L396" s="86" t="str">
        <f t="shared" si="20"/>
        <v>077-0301-05.JPG</v>
      </c>
      <c r="M396" s="76" t="s">
        <v>8746</v>
      </c>
      <c r="N396" s="76" t="s">
        <v>13955</v>
      </c>
    </row>
    <row r="397" spans="1:14" s="92" customFormat="1" ht="15.75" x14ac:dyDescent="0.25">
      <c r="A397" s="86" t="s">
        <v>8661</v>
      </c>
      <c r="B397" s="87" t="s">
        <v>8747</v>
      </c>
      <c r="C397" s="86" t="s">
        <v>8659</v>
      </c>
      <c r="D397" s="88" t="s">
        <v>14859</v>
      </c>
      <c r="E397" s="86" t="s">
        <v>10701</v>
      </c>
      <c r="F397" s="89" t="s">
        <v>7803</v>
      </c>
      <c r="G397" s="90">
        <v>1765</v>
      </c>
      <c r="H397" s="75"/>
      <c r="I397" s="89" t="s">
        <v>7802</v>
      </c>
      <c r="J397" s="91">
        <v>25172901</v>
      </c>
      <c r="K397" s="91" t="s">
        <v>12462</v>
      </c>
      <c r="L397" s="86" t="str">
        <f t="shared" si="20"/>
        <v>077-0502-02.JPG</v>
      </c>
      <c r="M397" s="76" t="s">
        <v>8746</v>
      </c>
      <c r="N397" s="76" t="s">
        <v>13955</v>
      </c>
    </row>
    <row r="398" spans="1:14" s="92" customFormat="1" ht="15.75" x14ac:dyDescent="0.25">
      <c r="A398" s="86" t="s">
        <v>4995</v>
      </c>
      <c r="B398" s="87" t="s">
        <v>7076</v>
      </c>
      <c r="C398" s="86" t="s">
        <v>4995</v>
      </c>
      <c r="D398" s="88" t="s">
        <v>14859</v>
      </c>
      <c r="E398" s="86" t="s">
        <v>10703</v>
      </c>
      <c r="F398" s="89" t="s">
        <v>10</v>
      </c>
      <c r="G398" s="90">
        <v>930</v>
      </c>
      <c r="H398" s="75"/>
      <c r="I398" s="89" t="s">
        <v>7799</v>
      </c>
      <c r="J398" s="91">
        <v>25172901</v>
      </c>
      <c r="K398" s="91" t="s">
        <v>12462</v>
      </c>
      <c r="L398" s="86" t="str">
        <f t="shared" si="20"/>
        <v>078-0100-03.JPG</v>
      </c>
      <c r="M398" s="76" t="s">
        <v>13761</v>
      </c>
      <c r="N398" s="71" t="s">
        <v>4992</v>
      </c>
    </row>
    <row r="399" spans="1:14" s="92" customFormat="1" ht="15.75" x14ac:dyDescent="0.25">
      <c r="A399" s="86" t="s">
        <v>7878</v>
      </c>
      <c r="B399" s="87" t="s">
        <v>7076</v>
      </c>
      <c r="C399" s="86" t="s">
        <v>7878</v>
      </c>
      <c r="D399" s="88" t="s">
        <v>14859</v>
      </c>
      <c r="E399" s="86" t="s">
        <v>10704</v>
      </c>
      <c r="F399" s="89" t="s">
        <v>10</v>
      </c>
      <c r="G399" s="90">
        <v>3425</v>
      </c>
      <c r="H399" s="75"/>
      <c r="I399" s="89" t="s">
        <v>7799</v>
      </c>
      <c r="J399" s="91">
        <v>25172901</v>
      </c>
      <c r="K399" s="91" t="s">
        <v>12462</v>
      </c>
      <c r="L399" s="86" t="str">
        <f t="shared" si="20"/>
        <v>078-0103-02.JPG</v>
      </c>
      <c r="M399" s="76" t="s">
        <v>13761</v>
      </c>
      <c r="N399" s="71" t="s">
        <v>4992</v>
      </c>
    </row>
    <row r="400" spans="1:14" s="92" customFormat="1" ht="15.75" x14ac:dyDescent="0.25">
      <c r="A400" s="86" t="s">
        <v>8130</v>
      </c>
      <c r="B400" s="87" t="s">
        <v>7076</v>
      </c>
      <c r="C400" s="86" t="s">
        <v>8131</v>
      </c>
      <c r="D400" s="88" t="s">
        <v>14859</v>
      </c>
      <c r="E400" s="86" t="s">
        <v>10705</v>
      </c>
      <c r="F400" s="89" t="s">
        <v>10</v>
      </c>
      <c r="G400" s="90">
        <v>825</v>
      </c>
      <c r="H400" s="75"/>
      <c r="I400" s="89" t="s">
        <v>7799</v>
      </c>
      <c r="J400" s="91">
        <v>25172901</v>
      </c>
      <c r="K400" s="91" t="s">
        <v>12462</v>
      </c>
      <c r="L400" s="86" t="str">
        <f t="shared" si="20"/>
        <v>078-0104-01.JPG</v>
      </c>
      <c r="M400" s="76" t="s">
        <v>13761</v>
      </c>
      <c r="N400" s="71" t="s">
        <v>4992</v>
      </c>
    </row>
    <row r="401" spans="1:14" s="92" customFormat="1" ht="15.75" x14ac:dyDescent="0.25">
      <c r="A401" s="86" t="s">
        <v>8694</v>
      </c>
      <c r="B401" s="87" t="s">
        <v>7076</v>
      </c>
      <c r="C401" s="86" t="s">
        <v>8697</v>
      </c>
      <c r="D401" s="88" t="s">
        <v>14859</v>
      </c>
      <c r="E401" s="86" t="s">
        <v>10706</v>
      </c>
      <c r="F401" s="89" t="s">
        <v>10</v>
      </c>
      <c r="G401" s="90">
        <v>1425.9999999999998</v>
      </c>
      <c r="H401" s="75"/>
      <c r="I401" s="89" t="s">
        <v>7799</v>
      </c>
      <c r="J401" s="91">
        <v>25172901</v>
      </c>
      <c r="K401" s="91" t="s">
        <v>12462</v>
      </c>
      <c r="L401" s="86" t="str">
        <f t="shared" si="20"/>
        <v>078-0105-02.JPG</v>
      </c>
      <c r="M401" s="76" t="s">
        <v>13761</v>
      </c>
      <c r="N401" s="71" t="s">
        <v>4992</v>
      </c>
    </row>
    <row r="402" spans="1:14" s="92" customFormat="1" ht="15.75" x14ac:dyDescent="0.25">
      <c r="A402" s="86" t="s">
        <v>8695</v>
      </c>
      <c r="B402" s="87" t="s">
        <v>7076</v>
      </c>
      <c r="C402" s="86" t="s">
        <v>8698</v>
      </c>
      <c r="D402" s="88" t="s">
        <v>14859</v>
      </c>
      <c r="E402" s="86" t="s">
        <v>10707</v>
      </c>
      <c r="F402" s="89" t="s">
        <v>10</v>
      </c>
      <c r="G402" s="90">
        <v>1797.9999999999998</v>
      </c>
      <c r="H402" s="75"/>
      <c r="I402" s="89" t="s">
        <v>7799</v>
      </c>
      <c r="J402" s="91">
        <v>25172901</v>
      </c>
      <c r="K402" s="91" t="s">
        <v>12462</v>
      </c>
      <c r="L402" s="86" t="str">
        <f t="shared" si="20"/>
        <v>078-0105-03.JPG</v>
      </c>
      <c r="M402" s="76" t="s">
        <v>13761</v>
      </c>
      <c r="N402" s="71" t="s">
        <v>4992</v>
      </c>
    </row>
    <row r="403" spans="1:14" s="92" customFormat="1" ht="15.75" x14ac:dyDescent="0.25">
      <c r="A403" s="86" t="s">
        <v>8699</v>
      </c>
      <c r="B403" s="87" t="s">
        <v>7076</v>
      </c>
      <c r="C403" s="86" t="s">
        <v>8700</v>
      </c>
      <c r="D403" s="88" t="s">
        <v>14859</v>
      </c>
      <c r="E403" s="86" t="s">
        <v>10708</v>
      </c>
      <c r="F403" s="89" t="s">
        <v>10</v>
      </c>
      <c r="G403" s="90">
        <v>670</v>
      </c>
      <c r="H403" s="75"/>
      <c r="I403" s="89" t="s">
        <v>7799</v>
      </c>
      <c r="J403" s="91">
        <v>25172901</v>
      </c>
      <c r="K403" s="91" t="s">
        <v>12462</v>
      </c>
      <c r="L403" s="86" t="str">
        <f t="shared" si="20"/>
        <v>078-0106-01.JPG</v>
      </c>
      <c r="M403" s="76" t="s">
        <v>13761</v>
      </c>
      <c r="N403" s="71" t="s">
        <v>4992</v>
      </c>
    </row>
    <row r="404" spans="1:14" s="92" customFormat="1" ht="15.75" x14ac:dyDescent="0.25">
      <c r="A404" s="86" t="s">
        <v>9731</v>
      </c>
      <c r="B404" s="87" t="s">
        <v>7076</v>
      </c>
      <c r="C404" s="86" t="s">
        <v>9736</v>
      </c>
      <c r="D404" s="88" t="s">
        <v>14859</v>
      </c>
      <c r="E404" s="86" t="s">
        <v>9734</v>
      </c>
      <c r="F404" s="89" t="s">
        <v>10</v>
      </c>
      <c r="G404" s="90">
        <v>922</v>
      </c>
      <c r="H404" s="75"/>
      <c r="I404" s="89" t="s">
        <v>7799</v>
      </c>
      <c r="J404" s="91">
        <v>25172901</v>
      </c>
      <c r="K404" s="91" t="s">
        <v>12462</v>
      </c>
      <c r="L404" s="86" t="str">
        <f>CONCATENATE(A404,K404)</f>
        <v>078-0109-01.JPG</v>
      </c>
      <c r="M404" s="76" t="s">
        <v>13761</v>
      </c>
      <c r="N404" s="71" t="s">
        <v>4992</v>
      </c>
    </row>
    <row r="405" spans="1:14" s="92" customFormat="1" ht="15.75" x14ac:dyDescent="0.25">
      <c r="A405" s="86" t="s">
        <v>9732</v>
      </c>
      <c r="B405" s="87" t="s">
        <v>7076</v>
      </c>
      <c r="C405" s="86" t="s">
        <v>9737</v>
      </c>
      <c r="D405" s="88" t="s">
        <v>14859</v>
      </c>
      <c r="E405" s="86" t="s">
        <v>9735</v>
      </c>
      <c r="F405" s="89" t="s">
        <v>10</v>
      </c>
      <c r="G405" s="90">
        <v>1791</v>
      </c>
      <c r="H405" s="75"/>
      <c r="I405" s="89" t="s">
        <v>7799</v>
      </c>
      <c r="J405" s="91">
        <v>25172901</v>
      </c>
      <c r="K405" s="91" t="s">
        <v>12462</v>
      </c>
      <c r="L405" s="86" t="str">
        <f>CONCATENATE(A405,K405)</f>
        <v>078-0109-03.JPG</v>
      </c>
      <c r="M405" s="76" t="s">
        <v>13761</v>
      </c>
      <c r="N405" s="71" t="s">
        <v>4992</v>
      </c>
    </row>
    <row r="406" spans="1:14" s="92" customFormat="1" ht="15.75" x14ac:dyDescent="0.25">
      <c r="A406" s="86" t="s">
        <v>9817</v>
      </c>
      <c r="B406" s="87" t="s">
        <v>7076</v>
      </c>
      <c r="C406" s="86" t="s">
        <v>9821</v>
      </c>
      <c r="D406" s="88" t="s">
        <v>14859</v>
      </c>
      <c r="E406" s="86" t="s">
        <v>10709</v>
      </c>
      <c r="F406" s="89" t="s">
        <v>7803</v>
      </c>
      <c r="G406" s="90">
        <v>1310</v>
      </c>
      <c r="H406" s="75"/>
      <c r="I406" s="89" t="s">
        <v>7802</v>
      </c>
      <c r="J406" s="91">
        <v>25172901</v>
      </c>
      <c r="K406" s="91" t="s">
        <v>12462</v>
      </c>
      <c r="L406" s="86" t="str">
        <f t="shared" ref="L406:L414" si="21">CONCATENATE(A406,K406)</f>
        <v>078-0110-04.JPG</v>
      </c>
      <c r="M406" s="76" t="s">
        <v>13761</v>
      </c>
      <c r="N406" s="71" t="s">
        <v>4992</v>
      </c>
    </row>
    <row r="407" spans="1:14" s="92" customFormat="1" ht="15.75" x14ac:dyDescent="0.25">
      <c r="A407" s="86" t="s">
        <v>10099</v>
      </c>
      <c r="B407" s="87" t="s">
        <v>7076</v>
      </c>
      <c r="C407" s="86" t="s">
        <v>8765</v>
      </c>
      <c r="D407" s="88" t="s">
        <v>14859</v>
      </c>
      <c r="E407" s="86" t="s">
        <v>10710</v>
      </c>
      <c r="F407" s="89" t="s">
        <v>10</v>
      </c>
      <c r="G407" s="90">
        <v>990</v>
      </c>
      <c r="H407" s="75"/>
      <c r="I407" s="89" t="s">
        <v>7799</v>
      </c>
      <c r="J407" s="91">
        <v>25172901</v>
      </c>
      <c r="K407" s="91" t="s">
        <v>12462</v>
      </c>
      <c r="L407" s="86" t="str">
        <f t="shared" si="21"/>
        <v>078-0111-01.JPG</v>
      </c>
      <c r="M407" s="76" t="s">
        <v>13761</v>
      </c>
      <c r="N407" s="71" t="s">
        <v>4992</v>
      </c>
    </row>
    <row r="408" spans="1:14" s="92" customFormat="1" ht="15.75" x14ac:dyDescent="0.25">
      <c r="A408" s="86" t="s">
        <v>5002</v>
      </c>
      <c r="B408" s="87" t="s">
        <v>4999</v>
      </c>
      <c r="C408" s="86" t="s">
        <v>5003</v>
      </c>
      <c r="D408" s="88" t="s">
        <v>14859</v>
      </c>
      <c r="E408" s="86" t="s">
        <v>10717</v>
      </c>
      <c r="F408" s="89" t="s">
        <v>10</v>
      </c>
      <c r="G408" s="90">
        <v>1550</v>
      </c>
      <c r="H408" s="75"/>
      <c r="I408" s="89" t="s">
        <v>7799</v>
      </c>
      <c r="J408" s="91">
        <v>25172901</v>
      </c>
      <c r="K408" s="91" t="s">
        <v>12462</v>
      </c>
      <c r="L408" s="86" t="str">
        <f t="shared" si="21"/>
        <v>078-0300-03.JPG</v>
      </c>
      <c r="M408" s="71" t="s">
        <v>13761</v>
      </c>
      <c r="N408" s="76" t="s">
        <v>4992</v>
      </c>
    </row>
    <row r="409" spans="1:14" s="92" customFormat="1" ht="15.75" x14ac:dyDescent="0.25">
      <c r="A409" s="86" t="s">
        <v>5004</v>
      </c>
      <c r="B409" s="87" t="s">
        <v>4999</v>
      </c>
      <c r="C409" s="86" t="s">
        <v>5005</v>
      </c>
      <c r="D409" s="88" t="s">
        <v>14859</v>
      </c>
      <c r="E409" s="86" t="s">
        <v>10718</v>
      </c>
      <c r="F409" s="89" t="s">
        <v>10</v>
      </c>
      <c r="G409" s="90">
        <v>2250.6</v>
      </c>
      <c r="H409" s="75"/>
      <c r="I409" s="89" t="s">
        <v>7799</v>
      </c>
      <c r="J409" s="91">
        <v>25172901</v>
      </c>
      <c r="K409" s="91" t="s">
        <v>12462</v>
      </c>
      <c r="L409" s="86" t="str">
        <f t="shared" si="21"/>
        <v>078-0300-04.JPG</v>
      </c>
      <c r="M409" s="71" t="s">
        <v>13761</v>
      </c>
      <c r="N409" s="76" t="s">
        <v>4992</v>
      </c>
    </row>
    <row r="410" spans="1:14" s="92" customFormat="1" ht="15.75" x14ac:dyDescent="0.25">
      <c r="A410" s="86" t="s">
        <v>5006</v>
      </c>
      <c r="B410" s="87" t="s">
        <v>4999</v>
      </c>
      <c r="C410" s="86" t="s">
        <v>5007</v>
      </c>
      <c r="D410" s="88" t="s">
        <v>14859</v>
      </c>
      <c r="E410" s="86" t="s">
        <v>10719</v>
      </c>
      <c r="F410" s="89" t="s">
        <v>10</v>
      </c>
      <c r="G410" s="90">
        <v>2553.1</v>
      </c>
      <c r="H410" s="75"/>
      <c r="I410" s="89" t="s">
        <v>7799</v>
      </c>
      <c r="J410" s="91">
        <v>25172901</v>
      </c>
      <c r="K410" s="91" t="s">
        <v>12462</v>
      </c>
      <c r="L410" s="86" t="str">
        <f t="shared" si="21"/>
        <v>078-0300-05.JPG</v>
      </c>
      <c r="M410" s="71" t="s">
        <v>13761</v>
      </c>
      <c r="N410" s="76" t="s">
        <v>4992</v>
      </c>
    </row>
    <row r="411" spans="1:14" s="92" customFormat="1" ht="15.75" x14ac:dyDescent="0.25">
      <c r="A411" s="86" t="s">
        <v>5008</v>
      </c>
      <c r="B411" s="87" t="s">
        <v>4999</v>
      </c>
      <c r="C411" s="86" t="s">
        <v>5009</v>
      </c>
      <c r="D411" s="88" t="s">
        <v>14859</v>
      </c>
      <c r="E411" s="86" t="s">
        <v>10720</v>
      </c>
      <c r="F411" s="89" t="s">
        <v>10</v>
      </c>
      <c r="G411" s="90">
        <v>2925.78</v>
      </c>
      <c r="H411" s="75"/>
      <c r="I411" s="89" t="s">
        <v>7799</v>
      </c>
      <c r="J411" s="91">
        <v>25172901</v>
      </c>
      <c r="K411" s="91" t="s">
        <v>12462</v>
      </c>
      <c r="L411" s="86" t="str">
        <f t="shared" si="21"/>
        <v>078-0300-06.JPG</v>
      </c>
      <c r="M411" s="71" t="s">
        <v>13761</v>
      </c>
      <c r="N411" s="76" t="s">
        <v>4992</v>
      </c>
    </row>
    <row r="412" spans="1:14" s="92" customFormat="1" ht="15.75" x14ac:dyDescent="0.25">
      <c r="A412" s="86" t="s">
        <v>8050</v>
      </c>
      <c r="B412" s="87" t="s">
        <v>4999</v>
      </c>
      <c r="C412" s="86" t="s">
        <v>9856</v>
      </c>
      <c r="D412" s="88" t="s">
        <v>14859</v>
      </c>
      <c r="E412" s="86" t="s">
        <v>10721</v>
      </c>
      <c r="F412" s="89" t="s">
        <v>7803</v>
      </c>
      <c r="G412" s="90">
        <v>268</v>
      </c>
      <c r="H412" s="75"/>
      <c r="I412" s="89" t="s">
        <v>7802</v>
      </c>
      <c r="J412" s="91">
        <v>25172901</v>
      </c>
      <c r="K412" s="91" t="s">
        <v>12462</v>
      </c>
      <c r="L412" s="86" t="str">
        <f t="shared" si="21"/>
        <v>078-0301-01.JPG</v>
      </c>
      <c r="M412" s="71" t="s">
        <v>13761</v>
      </c>
      <c r="N412" s="76" t="s">
        <v>4992</v>
      </c>
    </row>
    <row r="413" spans="1:14" s="92" customFormat="1" ht="15.75" x14ac:dyDescent="0.25">
      <c r="A413" s="86" t="s">
        <v>9853</v>
      </c>
      <c r="B413" s="87" t="s">
        <v>4999</v>
      </c>
      <c r="C413" s="86" t="s">
        <v>9852</v>
      </c>
      <c r="D413" s="88" t="s">
        <v>14859</v>
      </c>
      <c r="E413" s="86" t="s">
        <v>10722</v>
      </c>
      <c r="F413" s="89" t="s">
        <v>7803</v>
      </c>
      <c r="G413" s="90">
        <v>268</v>
      </c>
      <c r="H413" s="75"/>
      <c r="I413" s="89" t="s">
        <v>7802</v>
      </c>
      <c r="J413" s="91">
        <v>25172901</v>
      </c>
      <c r="K413" s="91" t="s">
        <v>12462</v>
      </c>
      <c r="L413" s="86" t="str">
        <f t="shared" si="21"/>
        <v>078-0301-02.JPG</v>
      </c>
      <c r="M413" s="71" t="s">
        <v>13761</v>
      </c>
      <c r="N413" s="76" t="s">
        <v>4992</v>
      </c>
    </row>
    <row r="414" spans="1:14" s="92" customFormat="1" ht="15.75" x14ac:dyDescent="0.25">
      <c r="A414" s="86" t="s">
        <v>7776</v>
      </c>
      <c r="B414" s="87" t="s">
        <v>5011</v>
      </c>
      <c r="C414" s="86" t="s">
        <v>7776</v>
      </c>
      <c r="D414" s="88" t="s">
        <v>14859</v>
      </c>
      <c r="E414" s="86" t="s">
        <v>7833</v>
      </c>
      <c r="F414" s="89" t="s">
        <v>10</v>
      </c>
      <c r="G414" s="90">
        <v>412</v>
      </c>
      <c r="H414" s="75"/>
      <c r="I414" s="89" t="s">
        <v>7799</v>
      </c>
      <c r="J414" s="91">
        <v>25174810</v>
      </c>
      <c r="K414" s="91" t="s">
        <v>12462</v>
      </c>
      <c r="L414" s="86" t="str">
        <f t="shared" si="21"/>
        <v>079-0102-01.JPG</v>
      </c>
      <c r="M414" s="86"/>
      <c r="N414" s="86"/>
    </row>
    <row r="415" spans="1:14" s="92" customFormat="1" ht="15.75" x14ac:dyDescent="0.25">
      <c r="A415" s="86" t="s">
        <v>5074</v>
      </c>
      <c r="B415" s="87" t="s">
        <v>5070</v>
      </c>
      <c r="C415" s="86" t="s">
        <v>5075</v>
      </c>
      <c r="D415" s="88" t="s">
        <v>14859</v>
      </c>
      <c r="E415" s="86" t="s">
        <v>10727</v>
      </c>
      <c r="F415" s="89" t="s">
        <v>10</v>
      </c>
      <c r="G415" s="90">
        <v>206.36</v>
      </c>
      <c r="H415" s="90"/>
      <c r="I415" s="89" t="s">
        <v>7799</v>
      </c>
      <c r="J415" s="91">
        <v>25173001</v>
      </c>
      <c r="K415" s="91" t="s">
        <v>12462</v>
      </c>
      <c r="L415" s="86" t="str">
        <f>CONCATENATE(A415,K415)</f>
        <v>080-0500-01.JPG</v>
      </c>
      <c r="M415" s="86"/>
      <c r="N415" s="86"/>
    </row>
    <row r="416" spans="1:14" s="92" customFormat="1" ht="15.75" x14ac:dyDescent="0.25">
      <c r="A416" s="86" t="s">
        <v>5561</v>
      </c>
      <c r="B416" s="87" t="s">
        <v>5514</v>
      </c>
      <c r="C416" s="86" t="s">
        <v>5561</v>
      </c>
      <c r="D416" s="88" t="s">
        <v>14859</v>
      </c>
      <c r="E416" s="86" t="s">
        <v>5562</v>
      </c>
      <c r="F416" s="89" t="s">
        <v>10</v>
      </c>
      <c r="G416" s="90">
        <v>95</v>
      </c>
      <c r="H416" s="75"/>
      <c r="I416" s="89" t="s">
        <v>7799</v>
      </c>
      <c r="J416" s="91">
        <v>50404118</v>
      </c>
      <c r="K416" s="91" t="s">
        <v>12462</v>
      </c>
      <c r="L416" s="86" t="str">
        <f>CONCATENATE(A416,K416)</f>
        <v>093-0108-01.JPG</v>
      </c>
      <c r="M416" s="86"/>
      <c r="N416" s="86"/>
    </row>
    <row r="417" spans="1:14" s="92" customFormat="1" ht="15.75" x14ac:dyDescent="0.25">
      <c r="A417" s="86" t="s">
        <v>6334</v>
      </c>
      <c r="B417" s="87" t="s">
        <v>6269</v>
      </c>
      <c r="C417" s="86" t="s">
        <v>6335</v>
      </c>
      <c r="D417" s="88" t="s">
        <v>14859</v>
      </c>
      <c r="E417" s="86" t="s">
        <v>6336</v>
      </c>
      <c r="F417" s="89" t="s">
        <v>7803</v>
      </c>
      <c r="G417" s="90">
        <v>435</v>
      </c>
      <c r="H417" s="75"/>
      <c r="I417" s="89" t="s">
        <v>7802</v>
      </c>
      <c r="J417" s="91">
        <v>25171900</v>
      </c>
      <c r="K417" s="91" t="s">
        <v>12462</v>
      </c>
      <c r="L417" s="86" t="str">
        <f>CONCATENATE(A417,K417)</f>
        <v>135-1262-02.JPG</v>
      </c>
      <c r="M417" s="86" t="s">
        <v>12562</v>
      </c>
      <c r="N417" s="86" t="s">
        <v>12563</v>
      </c>
    </row>
    <row r="418" spans="1:14" s="66" customFormat="1" ht="15.75" x14ac:dyDescent="0.25">
      <c r="A418" s="71" t="s">
        <v>153</v>
      </c>
      <c r="B418" s="72" t="s">
        <v>71</v>
      </c>
      <c r="C418" s="71" t="s">
        <v>154</v>
      </c>
      <c r="D418" s="73" t="s">
        <v>11865</v>
      </c>
      <c r="E418" s="71" t="s">
        <v>155</v>
      </c>
      <c r="F418" s="74" t="s">
        <v>10</v>
      </c>
      <c r="G418" s="75">
        <v>58.531000000000006</v>
      </c>
      <c r="H418" s="74" t="str">
        <f>VLOOKUP(A418,[1]Hoja1!$A$1:$G$51,1,0)</f>
        <v>001-0208-00</v>
      </c>
      <c r="I418" s="74" t="s">
        <v>7799</v>
      </c>
      <c r="J418" s="38">
        <v>25174402</v>
      </c>
      <c r="K418" s="38" t="s">
        <v>12462</v>
      </c>
      <c r="L418" s="71" t="str">
        <f>CONCATENATE(A418,K418)</f>
        <v>001-0208-00.JPG</v>
      </c>
      <c r="M418" s="71" t="s">
        <v>12463</v>
      </c>
      <c r="N418" s="71" t="s">
        <v>71</v>
      </c>
    </row>
    <row r="419" spans="1:14" s="66" customFormat="1" ht="15.75" x14ac:dyDescent="0.25">
      <c r="A419" s="71" t="s">
        <v>404</v>
      </c>
      <c r="B419" s="72" t="s">
        <v>380</v>
      </c>
      <c r="C419" s="71" t="s">
        <v>405</v>
      </c>
      <c r="D419" s="73" t="s">
        <v>11865</v>
      </c>
      <c r="E419" s="71" t="s">
        <v>10575</v>
      </c>
      <c r="F419" s="74" t="s">
        <v>10</v>
      </c>
      <c r="G419" s="75">
        <v>1859.5582500000003</v>
      </c>
      <c r="H419" s="74" t="str">
        <f>VLOOKUP(A419,[1]Hoja1!$A$1:$G$51,1,0)</f>
        <v>003-0102-03</v>
      </c>
      <c r="I419" s="74" t="s">
        <v>7799</v>
      </c>
      <c r="J419" s="38">
        <v>25172901</v>
      </c>
      <c r="K419" s="38" t="s">
        <v>12462</v>
      </c>
      <c r="L419" s="71" t="str">
        <f t="shared" ref="L419:L466" si="22">CONCATENATE(A419,K419)</f>
        <v>003-0102-03.JPG</v>
      </c>
      <c r="M419" s="71" t="s">
        <v>189</v>
      </c>
      <c r="N419" s="71" t="s">
        <v>381</v>
      </c>
    </row>
    <row r="420" spans="1:14" s="66" customFormat="1" ht="15.75" x14ac:dyDescent="0.25">
      <c r="A420" s="71" t="s">
        <v>406</v>
      </c>
      <c r="B420" s="72" t="s">
        <v>380</v>
      </c>
      <c r="C420" s="71" t="s">
        <v>407</v>
      </c>
      <c r="D420" s="73" t="s">
        <v>11865</v>
      </c>
      <c r="E420" s="71" t="s">
        <v>10576</v>
      </c>
      <c r="F420" s="74" t="s">
        <v>10</v>
      </c>
      <c r="G420" s="75">
        <v>1859.5582500000003</v>
      </c>
      <c r="H420" s="74" t="str">
        <f>VLOOKUP(A420,[1]Hoja1!$A$1:$G$51,1,0)</f>
        <v>003-0102-04</v>
      </c>
      <c r="I420" s="74" t="s">
        <v>7799</v>
      </c>
      <c r="J420" s="38">
        <v>25172901</v>
      </c>
      <c r="K420" s="38" t="s">
        <v>12462</v>
      </c>
      <c r="L420" s="71" t="str">
        <f t="shared" si="22"/>
        <v>003-0102-04.JPG</v>
      </c>
      <c r="M420" s="71" t="s">
        <v>189</v>
      </c>
      <c r="N420" s="71" t="s">
        <v>381</v>
      </c>
    </row>
    <row r="421" spans="1:14" s="66" customFormat="1" ht="15.75" x14ac:dyDescent="0.25">
      <c r="A421" s="71" t="s">
        <v>1180</v>
      </c>
      <c r="B421" s="72" t="s">
        <v>1159</v>
      </c>
      <c r="C421" s="71" t="s">
        <v>1181</v>
      </c>
      <c r="D421" s="73" t="s">
        <v>11865</v>
      </c>
      <c r="E421" s="71" t="s">
        <v>1182</v>
      </c>
      <c r="F421" s="74" t="s">
        <v>7803</v>
      </c>
      <c r="G421" s="75">
        <v>314.14625000000001</v>
      </c>
      <c r="H421" s="74" t="str">
        <f>VLOOKUP(A421,[1]Hoja1!$A$1:$G$51,1,0)</f>
        <v>004-0101-08</v>
      </c>
      <c r="I421" s="74" t="s">
        <v>7802</v>
      </c>
      <c r="J421" s="38">
        <v>25172901</v>
      </c>
      <c r="K421" s="38" t="s">
        <v>12462</v>
      </c>
      <c r="L421" s="71" t="str">
        <f t="shared" si="22"/>
        <v>004-0101-08.JPG</v>
      </c>
      <c r="M421" s="71" t="s">
        <v>12471</v>
      </c>
      <c r="N421" s="71" t="s">
        <v>381</v>
      </c>
    </row>
    <row r="422" spans="1:14" s="66" customFormat="1" ht="15.75" x14ac:dyDescent="0.25">
      <c r="A422" s="71" t="s">
        <v>1191</v>
      </c>
      <c r="B422" s="72" t="s">
        <v>1159</v>
      </c>
      <c r="C422" s="71" t="s">
        <v>1192</v>
      </c>
      <c r="D422" s="73" t="s">
        <v>11865</v>
      </c>
      <c r="E422" s="71" t="s">
        <v>1193</v>
      </c>
      <c r="F422" s="74" t="s">
        <v>7803</v>
      </c>
      <c r="G422" s="75">
        <v>314.14625000000001</v>
      </c>
      <c r="H422" s="74" t="str">
        <f>VLOOKUP(A422,[1]Hoja1!$A$1:$G$51,1,0)</f>
        <v>004-0105-01</v>
      </c>
      <c r="I422" s="74" t="s">
        <v>7802</v>
      </c>
      <c r="J422" s="38">
        <v>25172901</v>
      </c>
      <c r="K422" s="38" t="s">
        <v>12462</v>
      </c>
      <c r="L422" s="71" t="str">
        <f t="shared" si="22"/>
        <v>004-0105-01.JPG</v>
      </c>
      <c r="M422" s="71" t="s">
        <v>12471</v>
      </c>
      <c r="N422" s="71" t="s">
        <v>381</v>
      </c>
    </row>
    <row r="423" spans="1:14" s="66" customFormat="1" ht="15.75" x14ac:dyDescent="0.25">
      <c r="A423" s="71" t="s">
        <v>1372</v>
      </c>
      <c r="B423" s="72" t="s">
        <v>1273</v>
      </c>
      <c r="C423" s="71" t="s">
        <v>1373</v>
      </c>
      <c r="D423" s="73" t="s">
        <v>11865</v>
      </c>
      <c r="E423" s="71" t="s">
        <v>1374</v>
      </c>
      <c r="F423" s="74" t="s">
        <v>10</v>
      </c>
      <c r="G423" s="75">
        <v>198.80300000000003</v>
      </c>
      <c r="H423" s="74" t="str">
        <f>VLOOKUP(A423,[1]Hoja1!$A$1:$G$51,1,0)</f>
        <v>004-0405-02</v>
      </c>
      <c r="I423" s="74" t="s">
        <v>7799</v>
      </c>
      <c r="J423" s="38">
        <v>25172901</v>
      </c>
      <c r="K423" s="38" t="s">
        <v>12462</v>
      </c>
      <c r="L423" s="71" t="str">
        <f t="shared" si="22"/>
        <v>004-0405-02.JPG</v>
      </c>
      <c r="M423" s="71" t="s">
        <v>12471</v>
      </c>
      <c r="N423" s="71" t="s">
        <v>754</v>
      </c>
    </row>
    <row r="424" spans="1:14" s="66" customFormat="1" ht="15.75" x14ac:dyDescent="0.25">
      <c r="A424" s="71" t="s">
        <v>1381</v>
      </c>
      <c r="B424" s="72" t="s">
        <v>1273</v>
      </c>
      <c r="C424" s="71" t="s">
        <v>1382</v>
      </c>
      <c r="D424" s="73" t="s">
        <v>13286</v>
      </c>
      <c r="E424" s="71" t="s">
        <v>7550</v>
      </c>
      <c r="F424" s="74" t="s">
        <v>10</v>
      </c>
      <c r="G424" s="75">
        <v>99.742500000000021</v>
      </c>
      <c r="H424" s="74" t="str">
        <f>VLOOKUP(A424,[1]Hoja1!$A$1:$G$51,1,0)</f>
        <v>004-0406-03</v>
      </c>
      <c r="I424" s="74" t="s">
        <v>7799</v>
      </c>
      <c r="J424" s="38">
        <v>25172901</v>
      </c>
      <c r="K424" s="38" t="s">
        <v>12462</v>
      </c>
      <c r="L424" s="71" t="str">
        <f t="shared" si="22"/>
        <v>004-0406-03.JPG</v>
      </c>
      <c r="M424" s="71" t="s">
        <v>12471</v>
      </c>
      <c r="N424" s="71" t="s">
        <v>754</v>
      </c>
    </row>
    <row r="425" spans="1:14" s="66" customFormat="1" ht="15.75" x14ac:dyDescent="0.25">
      <c r="A425" s="71" t="s">
        <v>1967</v>
      </c>
      <c r="B425" s="72" t="s">
        <v>1858</v>
      </c>
      <c r="C425" s="71" t="s">
        <v>1968</v>
      </c>
      <c r="D425" s="73" t="s">
        <v>11865</v>
      </c>
      <c r="E425" s="71" t="s">
        <v>1969</v>
      </c>
      <c r="F425" s="74" t="s">
        <v>10</v>
      </c>
      <c r="G425" s="75">
        <v>127.875</v>
      </c>
      <c r="H425" s="74" t="str">
        <f>VLOOKUP(A425,[1]Hoja1!$A$1:$G$51,1,0)</f>
        <v>005-0908-03</v>
      </c>
      <c r="I425" s="74" t="s">
        <v>7799</v>
      </c>
      <c r="J425" s="38">
        <v>25172901</v>
      </c>
      <c r="K425" s="38" t="s">
        <v>12462</v>
      </c>
      <c r="L425" s="71" t="str">
        <f t="shared" si="22"/>
        <v>005-0908-03.JPG</v>
      </c>
      <c r="M425" s="71" t="s">
        <v>12471</v>
      </c>
      <c r="N425" s="71" t="s">
        <v>963</v>
      </c>
    </row>
    <row r="426" spans="1:14" s="66" customFormat="1" ht="15.75" x14ac:dyDescent="0.25">
      <c r="A426" s="71" t="s">
        <v>1970</v>
      </c>
      <c r="B426" s="72" t="s">
        <v>1858</v>
      </c>
      <c r="C426" s="71" t="s">
        <v>1971</v>
      </c>
      <c r="D426" s="73" t="s">
        <v>11865</v>
      </c>
      <c r="E426" s="71" t="s">
        <v>1972</v>
      </c>
      <c r="F426" s="74" t="s">
        <v>10</v>
      </c>
      <c r="G426" s="75">
        <v>127.875</v>
      </c>
      <c r="H426" s="74" t="str">
        <f>VLOOKUP(A426,[1]Hoja1!$A$1:$G$51,1,0)</f>
        <v>005-0908-04</v>
      </c>
      <c r="I426" s="74" t="s">
        <v>7799</v>
      </c>
      <c r="J426" s="38">
        <v>25172901</v>
      </c>
      <c r="K426" s="38" t="s">
        <v>12462</v>
      </c>
      <c r="L426" s="71" t="str">
        <f t="shared" si="22"/>
        <v>005-0908-04.JPG</v>
      </c>
      <c r="M426" s="71" t="s">
        <v>12471</v>
      </c>
      <c r="N426" s="71" t="s">
        <v>963</v>
      </c>
    </row>
    <row r="427" spans="1:14" s="66" customFormat="1" ht="15.75" x14ac:dyDescent="0.25">
      <c r="A427" s="71" t="s">
        <v>1985</v>
      </c>
      <c r="B427" s="72" t="s">
        <v>1858</v>
      </c>
      <c r="C427" s="71" t="s">
        <v>1986</v>
      </c>
      <c r="D427" s="73" t="s">
        <v>11865</v>
      </c>
      <c r="E427" s="71" t="s">
        <v>1987</v>
      </c>
      <c r="F427" s="74" t="s">
        <v>10</v>
      </c>
      <c r="G427" s="75">
        <v>41.815125000000002</v>
      </c>
      <c r="H427" s="74" t="str">
        <f>VLOOKUP(A427,[1]Hoja1!$A$1:$G$51,1,0)</f>
        <v>005-0911-02</v>
      </c>
      <c r="I427" s="74" t="s">
        <v>7799</v>
      </c>
      <c r="J427" s="38">
        <v>25172901</v>
      </c>
      <c r="K427" s="38" t="s">
        <v>12462</v>
      </c>
      <c r="L427" s="71" t="str">
        <f t="shared" si="22"/>
        <v>005-0911-02.JPG</v>
      </c>
      <c r="M427" s="71" t="s">
        <v>12471</v>
      </c>
      <c r="N427" s="71" t="s">
        <v>963</v>
      </c>
    </row>
    <row r="428" spans="1:14" s="66" customFormat="1" ht="15.75" x14ac:dyDescent="0.25">
      <c r="A428" s="71" t="s">
        <v>2086</v>
      </c>
      <c r="B428" s="72" t="s">
        <v>2070</v>
      </c>
      <c r="C428" s="71" t="s">
        <v>2087</v>
      </c>
      <c r="D428" s="73" t="s">
        <v>11865</v>
      </c>
      <c r="E428" s="71" t="s">
        <v>2088</v>
      </c>
      <c r="F428" s="74" t="s">
        <v>10</v>
      </c>
      <c r="G428" s="75">
        <v>56.733874999999998</v>
      </c>
      <c r="H428" s="74" t="str">
        <f>VLOOKUP(A428,[1]Hoja1!$A$1:$G$51,1,0)</f>
        <v>006-0303-01</v>
      </c>
      <c r="I428" s="74" t="s">
        <v>7799</v>
      </c>
      <c r="J428" s="38">
        <v>25172901</v>
      </c>
      <c r="K428" s="38" t="s">
        <v>12462</v>
      </c>
      <c r="L428" s="71" t="str">
        <f t="shared" si="22"/>
        <v>006-0303-01.JPG</v>
      </c>
      <c r="M428" s="71" t="s">
        <v>12471</v>
      </c>
      <c r="N428" s="71" t="s">
        <v>588</v>
      </c>
    </row>
    <row r="429" spans="1:14" s="66" customFormat="1" ht="15.75" x14ac:dyDescent="0.25">
      <c r="A429" s="71" t="s">
        <v>2089</v>
      </c>
      <c r="B429" s="72" t="s">
        <v>2070</v>
      </c>
      <c r="C429" s="71" t="s">
        <v>2090</v>
      </c>
      <c r="D429" s="73" t="s">
        <v>11865</v>
      </c>
      <c r="E429" s="71" t="s">
        <v>2091</v>
      </c>
      <c r="F429" s="74" t="s">
        <v>10</v>
      </c>
      <c r="G429" s="75">
        <v>56.733874999999998</v>
      </c>
      <c r="H429" s="74" t="str">
        <f>VLOOKUP(A429,[1]Hoja1!$A$1:$G$51,1,0)</f>
        <v>006-0303-02</v>
      </c>
      <c r="I429" s="74" t="s">
        <v>7799</v>
      </c>
      <c r="J429" s="38">
        <v>25172901</v>
      </c>
      <c r="K429" s="38" t="s">
        <v>12462</v>
      </c>
      <c r="L429" s="71" t="str">
        <f t="shared" si="22"/>
        <v>006-0303-02.JPG</v>
      </c>
      <c r="M429" s="71" t="s">
        <v>12471</v>
      </c>
      <c r="N429" s="71" t="s">
        <v>588</v>
      </c>
    </row>
    <row r="430" spans="1:14" s="66" customFormat="1" ht="15.75" x14ac:dyDescent="0.25">
      <c r="A430" s="71" t="s">
        <v>2108</v>
      </c>
      <c r="B430" s="72" t="s">
        <v>2104</v>
      </c>
      <c r="C430" s="71" t="s">
        <v>2109</v>
      </c>
      <c r="D430" s="73" t="s">
        <v>11865</v>
      </c>
      <c r="E430" s="71" t="s">
        <v>2110</v>
      </c>
      <c r="F430" s="74" t="s">
        <v>10</v>
      </c>
      <c r="G430" s="75">
        <v>102.3</v>
      </c>
      <c r="H430" s="74" t="str">
        <f>VLOOKUP(A430,[1]Hoja1!$A$1:$G$51,1,0)</f>
        <v>006-0401-01</v>
      </c>
      <c r="I430" s="74" t="s">
        <v>7799</v>
      </c>
      <c r="J430" s="38">
        <v>25172901</v>
      </c>
      <c r="K430" s="38" t="s">
        <v>12462</v>
      </c>
      <c r="L430" s="71" t="str">
        <f t="shared" si="22"/>
        <v>006-0401-01.JPG</v>
      </c>
      <c r="M430" s="71" t="s">
        <v>12471</v>
      </c>
      <c r="N430" s="71" t="s">
        <v>754</v>
      </c>
    </row>
    <row r="431" spans="1:14" s="66" customFormat="1" ht="15.75" x14ac:dyDescent="0.25">
      <c r="A431" s="71" t="s">
        <v>2111</v>
      </c>
      <c r="B431" s="72" t="s">
        <v>2104</v>
      </c>
      <c r="C431" s="71" t="s">
        <v>2112</v>
      </c>
      <c r="D431" s="73" t="s">
        <v>11865</v>
      </c>
      <c r="E431" s="71" t="s">
        <v>2113</v>
      </c>
      <c r="F431" s="74" t="s">
        <v>10</v>
      </c>
      <c r="G431" s="75">
        <v>93.77500000000002</v>
      </c>
      <c r="H431" s="74" t="str">
        <f>VLOOKUP(A431,[1]Hoja1!$A$1:$G$51,1,0)</f>
        <v>006-0401-05</v>
      </c>
      <c r="I431" s="74" t="s">
        <v>7799</v>
      </c>
      <c r="J431" s="38">
        <v>25172901</v>
      </c>
      <c r="K431" s="38" t="s">
        <v>12462</v>
      </c>
      <c r="L431" s="71" t="str">
        <f t="shared" si="22"/>
        <v>006-0401-05.JPG</v>
      </c>
      <c r="M431" s="71" t="s">
        <v>12471</v>
      </c>
      <c r="N431" s="71" t="s">
        <v>754</v>
      </c>
    </row>
    <row r="432" spans="1:14" s="66" customFormat="1" ht="15.75" x14ac:dyDescent="0.25">
      <c r="A432" s="71" t="s">
        <v>2114</v>
      </c>
      <c r="B432" s="72" t="s">
        <v>2104</v>
      </c>
      <c r="C432" s="71" t="s">
        <v>2115</v>
      </c>
      <c r="D432" s="73" t="s">
        <v>11865</v>
      </c>
      <c r="E432" s="71" t="s">
        <v>2116</v>
      </c>
      <c r="F432" s="74" t="s">
        <v>10</v>
      </c>
      <c r="G432" s="75">
        <v>93.77500000000002</v>
      </c>
      <c r="H432" s="74" t="str">
        <f>VLOOKUP(A432,[1]Hoja1!$A$1:$G$51,1,0)</f>
        <v>006-0401-06</v>
      </c>
      <c r="I432" s="74" t="s">
        <v>7799</v>
      </c>
      <c r="J432" s="38">
        <v>25172901</v>
      </c>
      <c r="K432" s="38" t="s">
        <v>12462</v>
      </c>
      <c r="L432" s="71" t="str">
        <f t="shared" si="22"/>
        <v>006-0401-06.JPG</v>
      </c>
      <c r="M432" s="71" t="s">
        <v>12471</v>
      </c>
      <c r="N432" s="71" t="s">
        <v>754</v>
      </c>
    </row>
    <row r="433" spans="1:14" s="66" customFormat="1" ht="15.75" x14ac:dyDescent="0.25">
      <c r="A433" s="71" t="s">
        <v>2133</v>
      </c>
      <c r="B433" s="72" t="s">
        <v>2132</v>
      </c>
      <c r="C433" s="71" t="s">
        <v>2134</v>
      </c>
      <c r="D433" s="73" t="s">
        <v>11865</v>
      </c>
      <c r="E433" s="71" t="s">
        <v>2135</v>
      </c>
      <c r="F433" s="74" t="s">
        <v>10</v>
      </c>
      <c r="G433" s="75">
        <v>92.922500000000014</v>
      </c>
      <c r="H433" s="74" t="str">
        <f>VLOOKUP(A433,[1]Hoja1!$A$1:$G$51,1,0)</f>
        <v>006-0501-05</v>
      </c>
      <c r="I433" s="74" t="s">
        <v>7799</v>
      </c>
      <c r="J433" s="38">
        <v>25172901</v>
      </c>
      <c r="K433" s="38" t="s">
        <v>12462</v>
      </c>
      <c r="L433" s="71" t="str">
        <f t="shared" si="22"/>
        <v>006-0501-05.JPG</v>
      </c>
      <c r="M433" s="71" t="s">
        <v>12471</v>
      </c>
      <c r="N433" s="71" t="s">
        <v>961</v>
      </c>
    </row>
    <row r="434" spans="1:14" s="66" customFormat="1" ht="15.75" x14ac:dyDescent="0.25">
      <c r="A434" s="71" t="s">
        <v>9117</v>
      </c>
      <c r="B434" s="72" t="s">
        <v>2142</v>
      </c>
      <c r="C434" s="71"/>
      <c r="D434" s="73" t="s">
        <v>11865</v>
      </c>
      <c r="E434" s="71" t="s">
        <v>9122</v>
      </c>
      <c r="F434" s="74" t="s">
        <v>10</v>
      </c>
      <c r="G434" s="75">
        <v>102.3</v>
      </c>
      <c r="H434" s="74" t="str">
        <f>VLOOKUP(A434,[1]Hoja1!$A$1:$G$51,1,0)</f>
        <v>006-0701-10</v>
      </c>
      <c r="I434" s="74" t="s">
        <v>7799</v>
      </c>
      <c r="J434" s="38">
        <v>25172901</v>
      </c>
      <c r="K434" s="38" t="s">
        <v>12462</v>
      </c>
      <c r="L434" s="71" t="str">
        <f t="shared" si="22"/>
        <v>006-0701-10.JPG</v>
      </c>
      <c r="M434" s="71" t="s">
        <v>12471</v>
      </c>
      <c r="N434" s="71" t="s">
        <v>963</v>
      </c>
    </row>
    <row r="435" spans="1:14" s="66" customFormat="1" ht="15.75" x14ac:dyDescent="0.25">
      <c r="A435" s="71" t="s">
        <v>9118</v>
      </c>
      <c r="B435" s="72" t="s">
        <v>2142</v>
      </c>
      <c r="C435" s="71"/>
      <c r="D435" s="73" t="s">
        <v>11865</v>
      </c>
      <c r="E435" s="71" t="s">
        <v>9121</v>
      </c>
      <c r="F435" s="74" t="s">
        <v>10</v>
      </c>
      <c r="G435" s="75">
        <v>102.3</v>
      </c>
      <c r="H435" s="74" t="str">
        <f>VLOOKUP(A435,[1]Hoja1!$A$1:$G$51,1,0)</f>
        <v>006-0701-11</v>
      </c>
      <c r="I435" s="74" t="s">
        <v>7799</v>
      </c>
      <c r="J435" s="38">
        <v>25172901</v>
      </c>
      <c r="K435" s="38" t="s">
        <v>12462</v>
      </c>
      <c r="L435" s="71" t="str">
        <f t="shared" si="22"/>
        <v>006-0701-11.JPG</v>
      </c>
      <c r="M435" s="71" t="s">
        <v>12471</v>
      </c>
      <c r="N435" s="71" t="s">
        <v>963</v>
      </c>
    </row>
    <row r="436" spans="1:14" s="66" customFormat="1" ht="15.75" x14ac:dyDescent="0.25">
      <c r="A436" s="71" t="s">
        <v>9119</v>
      </c>
      <c r="B436" s="72" t="s">
        <v>2142</v>
      </c>
      <c r="C436" s="71"/>
      <c r="D436" s="73" t="s">
        <v>11865</v>
      </c>
      <c r="E436" s="71" t="s">
        <v>9120</v>
      </c>
      <c r="F436" s="74" t="s">
        <v>10</v>
      </c>
      <c r="G436" s="75">
        <v>102.3</v>
      </c>
      <c r="H436" s="74" t="str">
        <f>VLOOKUP(A436,[1]Hoja1!$A$1:$G$51,1,0)</f>
        <v>006-0701-12</v>
      </c>
      <c r="I436" s="74" t="s">
        <v>7799</v>
      </c>
      <c r="J436" s="38">
        <v>25172901</v>
      </c>
      <c r="K436" s="38" t="s">
        <v>12462</v>
      </c>
      <c r="L436" s="71" t="str">
        <f t="shared" si="22"/>
        <v>006-0701-12.JPG</v>
      </c>
      <c r="M436" s="71" t="s">
        <v>12471</v>
      </c>
      <c r="N436" s="71" t="s">
        <v>963</v>
      </c>
    </row>
    <row r="437" spans="1:14" s="66" customFormat="1" ht="15.75" x14ac:dyDescent="0.25">
      <c r="A437" s="71" t="s">
        <v>2396</v>
      </c>
      <c r="B437" s="72" t="s">
        <v>2379</v>
      </c>
      <c r="C437" s="71" t="s">
        <v>12104</v>
      </c>
      <c r="D437" s="73" t="s">
        <v>11865</v>
      </c>
      <c r="E437" s="71" t="s">
        <v>2397</v>
      </c>
      <c r="F437" s="74" t="s">
        <v>10</v>
      </c>
      <c r="G437" s="75">
        <v>118.4975</v>
      </c>
      <c r="H437" s="74" t="str">
        <f>VLOOKUP(A437,[1]Hoja1!$A$1:$G$51,1,0)</f>
        <v>008-0706-00</v>
      </c>
      <c r="I437" s="74" t="s">
        <v>7799</v>
      </c>
      <c r="J437" s="38">
        <v>25172600</v>
      </c>
      <c r="K437" s="38" t="s">
        <v>12462</v>
      </c>
      <c r="L437" s="71" t="str">
        <f t="shared" si="22"/>
        <v>008-0706-00.JPG</v>
      </c>
      <c r="M437" s="71" t="s">
        <v>12474</v>
      </c>
      <c r="N437" s="71" t="s">
        <v>963</v>
      </c>
    </row>
    <row r="438" spans="1:14" s="66" customFormat="1" ht="15.75" x14ac:dyDescent="0.25">
      <c r="A438" s="71" t="s">
        <v>2398</v>
      </c>
      <c r="B438" s="72" t="s">
        <v>2379</v>
      </c>
      <c r="C438" s="71" t="s">
        <v>2399</v>
      </c>
      <c r="D438" s="73" t="s">
        <v>11865</v>
      </c>
      <c r="E438" s="71" t="s">
        <v>2400</v>
      </c>
      <c r="F438" s="74" t="s">
        <v>10</v>
      </c>
      <c r="G438" s="75">
        <v>103.15250000000002</v>
      </c>
      <c r="H438" s="74" t="str">
        <f>VLOOKUP(A438,[1]Hoja1!$A$1:$G$51,1,0)</f>
        <v>008-0706-01</v>
      </c>
      <c r="I438" s="74" t="s">
        <v>7799</v>
      </c>
      <c r="J438" s="38">
        <v>25172600</v>
      </c>
      <c r="K438" s="38" t="s">
        <v>12462</v>
      </c>
      <c r="L438" s="71" t="str">
        <f t="shared" si="22"/>
        <v>008-0706-01.JPG</v>
      </c>
      <c r="M438" s="71" t="s">
        <v>12474</v>
      </c>
      <c r="N438" s="71" t="s">
        <v>963</v>
      </c>
    </row>
    <row r="439" spans="1:14" s="66" customFormat="1" ht="15.75" x14ac:dyDescent="0.25">
      <c r="A439" s="71" t="s">
        <v>2401</v>
      </c>
      <c r="B439" s="72" t="s">
        <v>2379</v>
      </c>
      <c r="C439" s="71" t="s">
        <v>2402</v>
      </c>
      <c r="D439" s="73" t="s">
        <v>11865</v>
      </c>
      <c r="E439" s="71" t="s">
        <v>2403</v>
      </c>
      <c r="F439" s="74" t="s">
        <v>10</v>
      </c>
      <c r="G439" s="75">
        <v>103.15250000000002</v>
      </c>
      <c r="H439" s="74" t="str">
        <f>VLOOKUP(A439,[1]Hoja1!$A$1:$G$51,1,0)</f>
        <v>008-0706-02</v>
      </c>
      <c r="I439" s="74" t="s">
        <v>7799</v>
      </c>
      <c r="J439" s="38">
        <v>25172600</v>
      </c>
      <c r="K439" s="38" t="s">
        <v>12462</v>
      </c>
      <c r="L439" s="71" t="str">
        <f t="shared" si="22"/>
        <v>008-0706-02.JPG</v>
      </c>
      <c r="M439" s="71" t="s">
        <v>12474</v>
      </c>
      <c r="N439" s="71" t="s">
        <v>963</v>
      </c>
    </row>
    <row r="440" spans="1:14" s="66" customFormat="1" ht="15.75" x14ac:dyDescent="0.25">
      <c r="A440" s="71" t="s">
        <v>2404</v>
      </c>
      <c r="B440" s="72" t="s">
        <v>2379</v>
      </c>
      <c r="C440" s="71" t="s">
        <v>2405</v>
      </c>
      <c r="D440" s="73" t="s">
        <v>11865</v>
      </c>
      <c r="E440" s="71" t="s">
        <v>2406</v>
      </c>
      <c r="F440" s="74" t="s">
        <v>10</v>
      </c>
      <c r="G440" s="75">
        <v>103.15250000000002</v>
      </c>
      <c r="H440" s="74" t="str">
        <f>VLOOKUP(A440,[1]Hoja1!$A$1:$G$51,1,0)</f>
        <v>008-0706-03</v>
      </c>
      <c r="I440" s="74" t="s">
        <v>7799</v>
      </c>
      <c r="J440" s="38">
        <v>25172600</v>
      </c>
      <c r="K440" s="38" t="s">
        <v>12462</v>
      </c>
      <c r="L440" s="71" t="str">
        <f t="shared" si="22"/>
        <v>008-0706-03.JPG</v>
      </c>
      <c r="M440" s="71" t="s">
        <v>12474</v>
      </c>
      <c r="N440" s="71" t="s">
        <v>963</v>
      </c>
    </row>
    <row r="441" spans="1:14" s="66" customFormat="1" ht="15.75" x14ac:dyDescent="0.25">
      <c r="A441" s="71" t="s">
        <v>2438</v>
      </c>
      <c r="B441" s="72" t="s">
        <v>2430</v>
      </c>
      <c r="C441" s="71" t="s">
        <v>2439</v>
      </c>
      <c r="D441" s="73" t="s">
        <v>11865</v>
      </c>
      <c r="E441" s="71" t="s">
        <v>2440</v>
      </c>
      <c r="F441" s="74" t="s">
        <v>10</v>
      </c>
      <c r="G441" s="75">
        <v>73.528125000000017</v>
      </c>
      <c r="H441" s="74" t="str">
        <f>VLOOKUP(A441,[1]Hoja1!$A$1:$G$51,1,0)</f>
        <v>008-1700-04</v>
      </c>
      <c r="I441" s="74" t="s">
        <v>7799</v>
      </c>
      <c r="J441" s="38">
        <v>25172600</v>
      </c>
      <c r="K441" s="38" t="s">
        <v>12462</v>
      </c>
      <c r="L441" s="71" t="str">
        <f t="shared" si="22"/>
        <v>008-1700-04.JPG</v>
      </c>
      <c r="M441" s="71" t="s">
        <v>12474</v>
      </c>
      <c r="N441" s="71" t="s">
        <v>2451</v>
      </c>
    </row>
    <row r="442" spans="1:14" s="66" customFormat="1" ht="15.75" x14ac:dyDescent="0.25">
      <c r="A442" s="71" t="s">
        <v>2441</v>
      </c>
      <c r="B442" s="72" t="s">
        <v>2430</v>
      </c>
      <c r="C442" s="71" t="s">
        <v>2442</v>
      </c>
      <c r="D442" s="73" t="s">
        <v>11865</v>
      </c>
      <c r="E442" s="71" t="s">
        <v>12481</v>
      </c>
      <c r="F442" s="74" t="s">
        <v>10</v>
      </c>
      <c r="G442" s="75">
        <v>95.360650000000007</v>
      </c>
      <c r="H442" s="74" t="str">
        <f>VLOOKUP(A442,[1]Hoja1!$A$1:$G$51,1,0)</f>
        <v>008-1700-11</v>
      </c>
      <c r="I442" s="74" t="s">
        <v>7799</v>
      </c>
      <c r="J442" s="38">
        <v>25172600</v>
      </c>
      <c r="K442" s="38" t="s">
        <v>12462</v>
      </c>
      <c r="L442" s="71" t="str">
        <f t="shared" si="22"/>
        <v>008-1700-11.JPG</v>
      </c>
      <c r="M442" s="71" t="s">
        <v>12474</v>
      </c>
      <c r="N442" s="71" t="s">
        <v>2451</v>
      </c>
    </row>
    <row r="443" spans="1:14" s="66" customFormat="1" ht="15.75" x14ac:dyDescent="0.25">
      <c r="A443" s="71" t="s">
        <v>2443</v>
      </c>
      <c r="B443" s="72" t="s">
        <v>2430</v>
      </c>
      <c r="C443" s="71" t="s">
        <v>2444</v>
      </c>
      <c r="D443" s="73" t="s">
        <v>11865</v>
      </c>
      <c r="E443" s="71" t="s">
        <v>12482</v>
      </c>
      <c r="F443" s="74" t="s">
        <v>10</v>
      </c>
      <c r="G443" s="75">
        <v>95.360650000000007</v>
      </c>
      <c r="H443" s="74" t="str">
        <f>VLOOKUP(A443,[1]Hoja1!$A$1:$G$51,1,0)</f>
        <v>008-1700-13</v>
      </c>
      <c r="I443" s="74" t="s">
        <v>7799</v>
      </c>
      <c r="J443" s="38">
        <v>25172600</v>
      </c>
      <c r="K443" s="38" t="s">
        <v>12462</v>
      </c>
      <c r="L443" s="71" t="str">
        <f t="shared" si="22"/>
        <v>008-1700-13.JPG</v>
      </c>
      <c r="M443" s="71" t="s">
        <v>12474</v>
      </c>
      <c r="N443" s="71" t="s">
        <v>2451</v>
      </c>
    </row>
    <row r="444" spans="1:14" s="66" customFormat="1" ht="15.75" x14ac:dyDescent="0.25">
      <c r="A444" s="71" t="s">
        <v>2445</v>
      </c>
      <c r="B444" s="72" t="s">
        <v>2430</v>
      </c>
      <c r="C444" s="71" t="s">
        <v>2446</v>
      </c>
      <c r="D444" s="73" t="s">
        <v>11865</v>
      </c>
      <c r="E444" s="71" t="s">
        <v>12483</v>
      </c>
      <c r="F444" s="74" t="s">
        <v>10</v>
      </c>
      <c r="G444" s="75">
        <v>95.360650000000007</v>
      </c>
      <c r="H444" s="74" t="str">
        <f>VLOOKUP(A444,[1]Hoja1!$A$1:$G$51,1,0)</f>
        <v>008-1700-14</v>
      </c>
      <c r="I444" s="74" t="s">
        <v>7799</v>
      </c>
      <c r="J444" s="38">
        <v>25172600</v>
      </c>
      <c r="K444" s="38" t="s">
        <v>12462</v>
      </c>
      <c r="L444" s="71" t="str">
        <f t="shared" si="22"/>
        <v>008-1700-14.JPG</v>
      </c>
      <c r="M444" s="71" t="s">
        <v>12474</v>
      </c>
      <c r="N444" s="71" t="s">
        <v>2451</v>
      </c>
    </row>
    <row r="445" spans="1:14" s="66" customFormat="1" ht="15.75" x14ac:dyDescent="0.25">
      <c r="A445" s="71" t="s">
        <v>8449</v>
      </c>
      <c r="B445" s="72" t="s">
        <v>2430</v>
      </c>
      <c r="C445" s="71" t="s">
        <v>8448</v>
      </c>
      <c r="D445" s="73" t="s">
        <v>11865</v>
      </c>
      <c r="E445" s="71" t="s">
        <v>8447</v>
      </c>
      <c r="F445" s="74" t="s">
        <v>10</v>
      </c>
      <c r="G445" s="75">
        <v>51.15</v>
      </c>
      <c r="H445" s="74" t="str">
        <f>VLOOKUP(A445,[1]Hoja1!$A$1:$G$51,1,0)</f>
        <v>008-1700-16</v>
      </c>
      <c r="I445" s="74" t="s">
        <v>7799</v>
      </c>
      <c r="J445" s="38">
        <v>25172600</v>
      </c>
      <c r="K445" s="38" t="s">
        <v>12462</v>
      </c>
      <c r="L445" s="71" t="str">
        <f t="shared" si="22"/>
        <v>008-1700-16.JPG</v>
      </c>
      <c r="M445" s="71" t="s">
        <v>12474</v>
      </c>
      <c r="N445" s="71" t="s">
        <v>2451</v>
      </c>
    </row>
    <row r="446" spans="1:14" s="66" customFormat="1" ht="15.75" x14ac:dyDescent="0.25">
      <c r="A446" s="71" t="s">
        <v>2522</v>
      </c>
      <c r="B446" s="72" t="s">
        <v>2515</v>
      </c>
      <c r="C446" s="71" t="s">
        <v>2523</v>
      </c>
      <c r="D446" s="73" t="s">
        <v>11865</v>
      </c>
      <c r="E446" s="71" t="s">
        <v>2524</v>
      </c>
      <c r="F446" s="74" t="s">
        <v>10</v>
      </c>
      <c r="G446" s="75">
        <v>69.052500000000009</v>
      </c>
      <c r="H446" s="74" t="str">
        <f>VLOOKUP(A446,[1]Hoja1!$A$1:$G$51,1,0)</f>
        <v>009-2214-01</v>
      </c>
      <c r="I446" s="74" t="s">
        <v>7799</v>
      </c>
      <c r="J446" s="38">
        <v>25172901</v>
      </c>
      <c r="K446" s="38" t="s">
        <v>12462</v>
      </c>
      <c r="L446" s="71" t="str">
        <f t="shared" si="22"/>
        <v>009-2214-01.JPG</v>
      </c>
      <c r="M446" s="71" t="s">
        <v>2451</v>
      </c>
      <c r="N446" s="71" t="s">
        <v>227</v>
      </c>
    </row>
    <row r="447" spans="1:14" s="66" customFormat="1" ht="15.75" x14ac:dyDescent="0.25">
      <c r="A447" s="71" t="s">
        <v>2525</v>
      </c>
      <c r="B447" s="72" t="s">
        <v>2515</v>
      </c>
      <c r="C447" s="71" t="s">
        <v>2526</v>
      </c>
      <c r="D447" s="73" t="s">
        <v>11865</v>
      </c>
      <c r="E447" s="71" t="s">
        <v>2527</v>
      </c>
      <c r="F447" s="74" t="s">
        <v>10</v>
      </c>
      <c r="G447" s="75">
        <v>69.052500000000009</v>
      </c>
      <c r="H447" s="74" t="str">
        <f>VLOOKUP(A447,[1]Hoja1!$A$1:$G$51,1,0)</f>
        <v>009-2214-02</v>
      </c>
      <c r="I447" s="74" t="s">
        <v>7799</v>
      </c>
      <c r="J447" s="38">
        <v>25172901</v>
      </c>
      <c r="K447" s="38" t="s">
        <v>12462</v>
      </c>
      <c r="L447" s="71" t="str">
        <f t="shared" si="22"/>
        <v>009-2214-02.JPG</v>
      </c>
      <c r="M447" s="71" t="s">
        <v>2451</v>
      </c>
      <c r="N447" s="71" t="s">
        <v>227</v>
      </c>
    </row>
    <row r="448" spans="1:14" s="66" customFormat="1" ht="15.75" x14ac:dyDescent="0.25">
      <c r="A448" s="71" t="s">
        <v>2528</v>
      </c>
      <c r="B448" s="72" t="s">
        <v>2515</v>
      </c>
      <c r="C448" s="71" t="s">
        <v>2529</v>
      </c>
      <c r="D448" s="73" t="s">
        <v>11865</v>
      </c>
      <c r="E448" s="71" t="s">
        <v>2530</v>
      </c>
      <c r="F448" s="74" t="s">
        <v>10</v>
      </c>
      <c r="G448" s="75">
        <v>69.052500000000009</v>
      </c>
      <c r="H448" s="74" t="str">
        <f>VLOOKUP(A448,[1]Hoja1!$A$1:$G$51,1,0)</f>
        <v>009-2214-03</v>
      </c>
      <c r="I448" s="74" t="s">
        <v>7799</v>
      </c>
      <c r="J448" s="38">
        <v>25172901</v>
      </c>
      <c r="K448" s="38" t="s">
        <v>12462</v>
      </c>
      <c r="L448" s="71" t="str">
        <f t="shared" si="22"/>
        <v>009-2214-03.JPG</v>
      </c>
      <c r="M448" s="71" t="s">
        <v>2451</v>
      </c>
      <c r="N448" s="71" t="s">
        <v>227</v>
      </c>
    </row>
    <row r="449" spans="1:14" s="66" customFormat="1" ht="15.75" x14ac:dyDescent="0.25">
      <c r="A449" s="71" t="s">
        <v>2584</v>
      </c>
      <c r="B449" s="72" t="s">
        <v>2579</v>
      </c>
      <c r="C449" s="71" t="s">
        <v>2585</v>
      </c>
      <c r="D449" s="73" t="s">
        <v>11865</v>
      </c>
      <c r="E449" s="71" t="s">
        <v>2586</v>
      </c>
      <c r="F449" s="74" t="s">
        <v>10</v>
      </c>
      <c r="G449" s="75">
        <v>120.76515000000002</v>
      </c>
      <c r="H449" s="74" t="str">
        <f>VLOOKUP(A449,[1]Hoja1!$A$1:$G$51,1,0)</f>
        <v>009-3103-00</v>
      </c>
      <c r="I449" s="74" t="s">
        <v>7799</v>
      </c>
      <c r="J449" s="38">
        <v>25172901</v>
      </c>
      <c r="K449" s="38" t="s">
        <v>12462</v>
      </c>
      <c r="L449" s="71" t="str">
        <f t="shared" si="22"/>
        <v>009-3103-00.JPG</v>
      </c>
      <c r="M449" s="71" t="s">
        <v>2451</v>
      </c>
      <c r="N449" s="71" t="s">
        <v>348</v>
      </c>
    </row>
    <row r="450" spans="1:14" s="66" customFormat="1" ht="15.75" x14ac:dyDescent="0.25">
      <c r="A450" s="71" t="s">
        <v>2592</v>
      </c>
      <c r="B450" s="72" t="s">
        <v>2587</v>
      </c>
      <c r="C450" s="71" t="s">
        <v>2593</v>
      </c>
      <c r="D450" s="73" t="s">
        <v>11865</v>
      </c>
      <c r="E450" s="71" t="s">
        <v>2594</v>
      </c>
      <c r="F450" s="74" t="s">
        <v>10</v>
      </c>
      <c r="G450" s="75">
        <v>38.31987500000001</v>
      </c>
      <c r="H450" s="74" t="str">
        <f>VLOOKUP(A450,[1]Hoja1!$A$1:$G$51,1,0)</f>
        <v>009-4306-01</v>
      </c>
      <c r="I450" s="74" t="s">
        <v>7799</v>
      </c>
      <c r="J450" s="38">
        <v>25172901</v>
      </c>
      <c r="K450" s="38" t="s">
        <v>12462</v>
      </c>
      <c r="L450" s="71" t="str">
        <f t="shared" si="22"/>
        <v>009-4306-01.JPG</v>
      </c>
      <c r="M450" s="71" t="s">
        <v>2451</v>
      </c>
      <c r="N450" s="71" t="s">
        <v>353</v>
      </c>
    </row>
    <row r="451" spans="1:14" s="66" customFormat="1" ht="15.75" x14ac:dyDescent="0.25">
      <c r="A451" s="71" t="s">
        <v>2595</v>
      </c>
      <c r="B451" s="72" t="s">
        <v>2587</v>
      </c>
      <c r="C451" s="71" t="s">
        <v>2596</v>
      </c>
      <c r="D451" s="73" t="s">
        <v>11865</v>
      </c>
      <c r="E451" s="71" t="s">
        <v>2597</v>
      </c>
      <c r="F451" s="74" t="s">
        <v>10</v>
      </c>
      <c r="G451" s="75">
        <v>38.31987500000001</v>
      </c>
      <c r="H451" s="74" t="str">
        <f>VLOOKUP(A451,[1]Hoja1!$A$1:$G$51,1,0)</f>
        <v>009-4306-02</v>
      </c>
      <c r="I451" s="74" t="s">
        <v>7799</v>
      </c>
      <c r="J451" s="38">
        <v>25172901</v>
      </c>
      <c r="K451" s="38" t="s">
        <v>12462</v>
      </c>
      <c r="L451" s="71" t="str">
        <f t="shared" si="22"/>
        <v>009-4306-02.JPG</v>
      </c>
      <c r="M451" s="71" t="s">
        <v>2451</v>
      </c>
      <c r="N451" s="71" t="s">
        <v>353</v>
      </c>
    </row>
    <row r="452" spans="1:14" s="66" customFormat="1" ht="15.75" x14ac:dyDescent="0.25">
      <c r="A452" s="71" t="s">
        <v>2598</v>
      </c>
      <c r="B452" s="72" t="s">
        <v>2587</v>
      </c>
      <c r="C452" s="71" t="s">
        <v>2599</v>
      </c>
      <c r="D452" s="73" t="s">
        <v>11865</v>
      </c>
      <c r="E452" s="71" t="s">
        <v>2600</v>
      </c>
      <c r="F452" s="74" t="s">
        <v>10</v>
      </c>
      <c r="G452" s="75">
        <v>38.31987500000001</v>
      </c>
      <c r="H452" s="74" t="str">
        <f>VLOOKUP(A452,[1]Hoja1!$A$1:$G$51,1,0)</f>
        <v>009-4306-03</v>
      </c>
      <c r="I452" s="74" t="s">
        <v>7799</v>
      </c>
      <c r="J452" s="38">
        <v>25172901</v>
      </c>
      <c r="K452" s="38" t="s">
        <v>12462</v>
      </c>
      <c r="L452" s="71" t="str">
        <f t="shared" si="22"/>
        <v>009-4306-03.JPG</v>
      </c>
      <c r="M452" s="71" t="s">
        <v>2451</v>
      </c>
      <c r="N452" s="71" t="s">
        <v>353</v>
      </c>
    </row>
    <row r="453" spans="1:14" s="66" customFormat="1" ht="15.75" x14ac:dyDescent="0.25">
      <c r="A453" s="71" t="s">
        <v>2609</v>
      </c>
      <c r="B453" s="72" t="s">
        <v>2587</v>
      </c>
      <c r="C453" s="71" t="s">
        <v>2610</v>
      </c>
      <c r="D453" s="73" t="s">
        <v>11865</v>
      </c>
      <c r="E453" s="71" t="s">
        <v>2611</v>
      </c>
      <c r="F453" s="74" t="s">
        <v>10</v>
      </c>
      <c r="G453" s="75">
        <v>35.805</v>
      </c>
      <c r="H453" s="74" t="str">
        <f>VLOOKUP(A453,[1]Hoja1!$A$1:$G$51,1,0)</f>
        <v>009-4403-02</v>
      </c>
      <c r="I453" s="74" t="s">
        <v>7799</v>
      </c>
      <c r="J453" s="38">
        <v>25172901</v>
      </c>
      <c r="K453" s="38" t="s">
        <v>12462</v>
      </c>
      <c r="L453" s="71" t="str">
        <f t="shared" si="22"/>
        <v>009-4403-02.JPG</v>
      </c>
      <c r="M453" s="71" t="s">
        <v>2451</v>
      </c>
      <c r="N453" s="71" t="s">
        <v>353</v>
      </c>
    </row>
    <row r="454" spans="1:14" s="66" customFormat="1" ht="15.75" x14ac:dyDescent="0.25">
      <c r="A454" s="71" t="s">
        <v>2621</v>
      </c>
      <c r="B454" s="72" t="s">
        <v>2616</v>
      </c>
      <c r="C454" s="71" t="s">
        <v>2622</v>
      </c>
      <c r="D454" s="73" t="s">
        <v>11865</v>
      </c>
      <c r="E454" s="71" t="s">
        <v>2623</v>
      </c>
      <c r="F454" s="74" t="s">
        <v>10</v>
      </c>
      <c r="G454" s="75">
        <v>28.072825000000005</v>
      </c>
      <c r="H454" s="74" t="str">
        <f>VLOOKUP(A454,[1]Hoja1!$A$1:$G$51,1,0)</f>
        <v>009-5005-01</v>
      </c>
      <c r="I454" s="74" t="s">
        <v>7799</v>
      </c>
      <c r="J454" s="38">
        <v>25172901</v>
      </c>
      <c r="K454" s="38" t="s">
        <v>12462</v>
      </c>
      <c r="L454" s="71" t="str">
        <f t="shared" si="22"/>
        <v>009-5005-01.JPG</v>
      </c>
      <c r="M454" s="71" t="s">
        <v>2451</v>
      </c>
      <c r="N454" s="71" t="s">
        <v>12476</v>
      </c>
    </row>
    <row r="455" spans="1:14" s="66" customFormat="1" ht="15.75" x14ac:dyDescent="0.25">
      <c r="A455" s="71" t="s">
        <v>2624</v>
      </c>
      <c r="B455" s="72" t="s">
        <v>2616</v>
      </c>
      <c r="C455" s="71" t="s">
        <v>2625</v>
      </c>
      <c r="D455" s="73" t="s">
        <v>11865</v>
      </c>
      <c r="E455" s="71" t="s">
        <v>2626</v>
      </c>
      <c r="F455" s="74" t="s">
        <v>10</v>
      </c>
      <c r="G455" s="75">
        <v>28.967950000000002</v>
      </c>
      <c r="H455" s="74" t="str">
        <f>VLOOKUP(A455,[1]Hoja1!$A$1:$G$51,1,0)</f>
        <v>009-5006-01</v>
      </c>
      <c r="I455" s="74" t="s">
        <v>7799</v>
      </c>
      <c r="J455" s="38">
        <v>25172901</v>
      </c>
      <c r="K455" s="38" t="s">
        <v>12462</v>
      </c>
      <c r="L455" s="71" t="str">
        <f t="shared" si="22"/>
        <v>009-5006-01.JPG</v>
      </c>
      <c r="M455" s="71" t="s">
        <v>2451</v>
      </c>
      <c r="N455" s="71" t="s">
        <v>12476</v>
      </c>
    </row>
    <row r="456" spans="1:14" s="66" customFormat="1" ht="15.75" x14ac:dyDescent="0.25">
      <c r="A456" s="71" t="s">
        <v>2627</v>
      </c>
      <c r="B456" s="72" t="s">
        <v>2616</v>
      </c>
      <c r="C456" s="71" t="s">
        <v>2628</v>
      </c>
      <c r="D456" s="73" t="s">
        <v>11865</v>
      </c>
      <c r="E456" s="71" t="s">
        <v>2629</v>
      </c>
      <c r="F456" s="74" t="s">
        <v>10</v>
      </c>
      <c r="G456" s="75">
        <v>28.967950000000002</v>
      </c>
      <c r="H456" s="74" t="str">
        <f>VLOOKUP(A456,[1]Hoja1!$A$1:$G$51,1,0)</f>
        <v>009-5006-02</v>
      </c>
      <c r="I456" s="74" t="s">
        <v>7799</v>
      </c>
      <c r="J456" s="38">
        <v>25172901</v>
      </c>
      <c r="K456" s="38" t="s">
        <v>12462</v>
      </c>
      <c r="L456" s="71" t="str">
        <f t="shared" si="22"/>
        <v>009-5006-02.JPG</v>
      </c>
      <c r="M456" s="71" t="s">
        <v>2451</v>
      </c>
      <c r="N456" s="71" t="s">
        <v>12476</v>
      </c>
    </row>
    <row r="457" spans="1:14" s="66" customFormat="1" ht="15.75" x14ac:dyDescent="0.25">
      <c r="A457" s="71" t="s">
        <v>3693</v>
      </c>
      <c r="B457" s="72" t="s">
        <v>3692</v>
      </c>
      <c r="C457" s="71" t="s">
        <v>3694</v>
      </c>
      <c r="D457" s="73" t="s">
        <v>11864</v>
      </c>
      <c r="E457" s="71" t="s">
        <v>7403</v>
      </c>
      <c r="F457" s="74" t="s">
        <v>10</v>
      </c>
      <c r="G457" s="75">
        <v>52</v>
      </c>
      <c r="H457" s="74" t="str">
        <f>VLOOKUP(A457,[1]Hoja1!$A$1:$G$51,1,0)</f>
        <v>030-0100-02</v>
      </c>
      <c r="I457" s="74" t="s">
        <v>7799</v>
      </c>
      <c r="J457" s="38">
        <v>53131620</v>
      </c>
      <c r="K457" s="38" t="s">
        <v>12462</v>
      </c>
      <c r="L457" s="71" t="str">
        <f t="shared" si="22"/>
        <v>030-0100-02.JPG</v>
      </c>
      <c r="M457" s="71"/>
      <c r="N457" s="71"/>
    </row>
    <row r="458" spans="1:14" s="66" customFormat="1" ht="15.75" x14ac:dyDescent="0.25">
      <c r="A458" s="71" t="s">
        <v>3695</v>
      </c>
      <c r="B458" s="72" t="s">
        <v>3692</v>
      </c>
      <c r="C458" s="71" t="s">
        <v>3696</v>
      </c>
      <c r="D458" s="73" t="s">
        <v>11864</v>
      </c>
      <c r="E458" s="71" t="s">
        <v>7404</v>
      </c>
      <c r="F458" s="74" t="s">
        <v>10</v>
      </c>
      <c r="G458" s="75">
        <v>52</v>
      </c>
      <c r="H458" s="74" t="str">
        <f>VLOOKUP(A458,[1]Hoja1!$A$1:$G$51,1,0)</f>
        <v>030-0100-03</v>
      </c>
      <c r="I458" s="74" t="s">
        <v>7799</v>
      </c>
      <c r="J458" s="38">
        <v>53131620</v>
      </c>
      <c r="K458" s="38" t="s">
        <v>12462</v>
      </c>
      <c r="L458" s="71" t="str">
        <f t="shared" si="22"/>
        <v>030-0100-03.JPG</v>
      </c>
      <c r="M458" s="71"/>
      <c r="N458" s="71"/>
    </row>
    <row r="459" spans="1:14" s="66" customFormat="1" ht="15.75" x14ac:dyDescent="0.25">
      <c r="A459" s="71" t="s">
        <v>3697</v>
      </c>
      <c r="B459" s="72" t="s">
        <v>3692</v>
      </c>
      <c r="C459" s="71" t="s">
        <v>3698</v>
      </c>
      <c r="D459" s="73" t="s">
        <v>11864</v>
      </c>
      <c r="E459" s="71" t="s">
        <v>7405</v>
      </c>
      <c r="F459" s="74" t="s">
        <v>10</v>
      </c>
      <c r="G459" s="75">
        <v>52</v>
      </c>
      <c r="H459" s="74" t="str">
        <f>VLOOKUP(A459,[1]Hoja1!$A$1:$G$51,1,0)</f>
        <v>030-0100-04</v>
      </c>
      <c r="I459" s="74" t="s">
        <v>7799</v>
      </c>
      <c r="J459" s="38">
        <v>53131620</v>
      </c>
      <c r="K459" s="38" t="s">
        <v>12462</v>
      </c>
      <c r="L459" s="71" t="str">
        <f t="shared" si="22"/>
        <v>030-0100-04.JPG</v>
      </c>
      <c r="M459" s="71"/>
      <c r="N459" s="71"/>
    </row>
    <row r="460" spans="1:14" s="66" customFormat="1" ht="15.75" x14ac:dyDescent="0.25">
      <c r="A460" s="71" t="s">
        <v>7407</v>
      </c>
      <c r="B460" s="72" t="s">
        <v>7406</v>
      </c>
      <c r="C460" s="71" t="s">
        <v>7407</v>
      </c>
      <c r="D460" s="73" t="s">
        <v>11864</v>
      </c>
      <c r="E460" s="71" t="s">
        <v>7412</v>
      </c>
      <c r="F460" s="74" t="s">
        <v>10</v>
      </c>
      <c r="G460" s="75">
        <v>38.1</v>
      </c>
      <c r="H460" s="74" t="str">
        <f>VLOOKUP(A460,[1]Hoja1!$A$1:$G$51,1,0)</f>
        <v>030-0150-01</v>
      </c>
      <c r="I460" s="74" t="s">
        <v>7799</v>
      </c>
      <c r="J460" s="38">
        <v>53131620</v>
      </c>
      <c r="K460" s="38" t="s">
        <v>12462</v>
      </c>
      <c r="L460" s="71" t="str">
        <f t="shared" si="22"/>
        <v>030-0150-01.JPG</v>
      </c>
      <c r="M460" s="71"/>
      <c r="N460" s="71"/>
    </row>
    <row r="461" spans="1:14" s="66" customFormat="1" ht="15.75" x14ac:dyDescent="0.25">
      <c r="A461" s="71" t="s">
        <v>7408</v>
      </c>
      <c r="B461" s="72" t="s">
        <v>7406</v>
      </c>
      <c r="C461" s="71" t="s">
        <v>7408</v>
      </c>
      <c r="D461" s="73" t="s">
        <v>11864</v>
      </c>
      <c r="E461" s="71" t="s">
        <v>7413</v>
      </c>
      <c r="F461" s="74" t="s">
        <v>10</v>
      </c>
      <c r="G461" s="75">
        <v>38.1</v>
      </c>
      <c r="H461" s="74" t="str">
        <f>VLOOKUP(A461,[1]Hoja1!$A$1:$G$51,1,0)</f>
        <v>030-0150-03</v>
      </c>
      <c r="I461" s="74" t="s">
        <v>7799</v>
      </c>
      <c r="J461" s="38">
        <v>53131620</v>
      </c>
      <c r="K461" s="38" t="s">
        <v>12462</v>
      </c>
      <c r="L461" s="71" t="str">
        <f t="shared" si="22"/>
        <v>030-0150-03.JPG</v>
      </c>
      <c r="M461" s="71"/>
      <c r="N461" s="71"/>
    </row>
    <row r="462" spans="1:14" s="66" customFormat="1" ht="15.75" x14ac:dyDescent="0.25">
      <c r="A462" s="71" t="s">
        <v>7409</v>
      </c>
      <c r="B462" s="72" t="s">
        <v>7406</v>
      </c>
      <c r="C462" s="71" t="s">
        <v>7409</v>
      </c>
      <c r="D462" s="73" t="s">
        <v>11864</v>
      </c>
      <c r="E462" s="71" t="s">
        <v>7414</v>
      </c>
      <c r="F462" s="74" t="s">
        <v>10</v>
      </c>
      <c r="G462" s="75">
        <v>38.1</v>
      </c>
      <c r="H462" s="74" t="str">
        <f>VLOOKUP(A462,[1]Hoja1!$A$1:$G$51,1,0)</f>
        <v>030-0150-04</v>
      </c>
      <c r="I462" s="74" t="s">
        <v>7799</v>
      </c>
      <c r="J462" s="38">
        <v>53131620</v>
      </c>
      <c r="K462" s="38" t="s">
        <v>12462</v>
      </c>
      <c r="L462" s="71" t="str">
        <f t="shared" si="22"/>
        <v>030-0150-04.JPG</v>
      </c>
      <c r="M462" s="71"/>
      <c r="N462" s="71"/>
    </row>
    <row r="463" spans="1:14" s="66" customFormat="1" ht="15.75" x14ac:dyDescent="0.25">
      <c r="A463" s="71" t="s">
        <v>7410</v>
      </c>
      <c r="B463" s="72" t="s">
        <v>7406</v>
      </c>
      <c r="C463" s="71" t="s">
        <v>7410</v>
      </c>
      <c r="D463" s="73" t="s">
        <v>11864</v>
      </c>
      <c r="E463" s="71" t="s">
        <v>7415</v>
      </c>
      <c r="F463" s="74" t="s">
        <v>10</v>
      </c>
      <c r="G463" s="75">
        <v>38.1</v>
      </c>
      <c r="H463" s="74" t="str">
        <f>VLOOKUP(A463,[1]Hoja1!$A$1:$G$51,1,0)</f>
        <v>030-0150-05</v>
      </c>
      <c r="I463" s="74" t="s">
        <v>7799</v>
      </c>
      <c r="J463" s="38">
        <v>53131620</v>
      </c>
      <c r="K463" s="38" t="s">
        <v>12462</v>
      </c>
      <c r="L463" s="71" t="str">
        <f t="shared" si="22"/>
        <v>030-0150-05.JPG</v>
      </c>
      <c r="M463" s="71"/>
      <c r="N463" s="71"/>
    </row>
    <row r="464" spans="1:14" s="66" customFormat="1" ht="15.75" x14ac:dyDescent="0.25">
      <c r="A464" s="71" t="s">
        <v>7411</v>
      </c>
      <c r="B464" s="72" t="s">
        <v>7406</v>
      </c>
      <c r="C464" s="71" t="s">
        <v>7411</v>
      </c>
      <c r="D464" s="73" t="s">
        <v>11864</v>
      </c>
      <c r="E464" s="71" t="s">
        <v>7416</v>
      </c>
      <c r="F464" s="74" t="s">
        <v>10</v>
      </c>
      <c r="G464" s="75">
        <v>38.1</v>
      </c>
      <c r="H464" s="74" t="str">
        <f>VLOOKUP(A464,[1]Hoja1!$A$1:$G$51,1,0)</f>
        <v>030-0150-06</v>
      </c>
      <c r="I464" s="74" t="s">
        <v>7799</v>
      </c>
      <c r="J464" s="38">
        <v>53131620</v>
      </c>
      <c r="K464" s="38" t="s">
        <v>12462</v>
      </c>
      <c r="L464" s="71" t="str">
        <f t="shared" si="22"/>
        <v>030-0150-06.JPG</v>
      </c>
      <c r="M464" s="71"/>
      <c r="N464" s="71"/>
    </row>
    <row r="465" spans="1:14" s="66" customFormat="1" ht="15.75" x14ac:dyDescent="0.25">
      <c r="A465" s="71" t="s">
        <v>3747</v>
      </c>
      <c r="B465" s="72" t="s">
        <v>3704</v>
      </c>
      <c r="C465" s="71" t="s">
        <v>12277</v>
      </c>
      <c r="D465" s="73" t="s">
        <v>11864</v>
      </c>
      <c r="E465" s="71" t="s">
        <v>3748</v>
      </c>
      <c r="F465" s="74" t="s">
        <v>2425</v>
      </c>
      <c r="G465" s="75">
        <v>127</v>
      </c>
      <c r="H465" s="74" t="str">
        <f>VLOOKUP(A465,[1]Hoja1!$A$1:$G$51,1,0)</f>
        <v>030-0910-06</v>
      </c>
      <c r="I465" s="74" t="s">
        <v>7800</v>
      </c>
      <c r="J465" s="38">
        <v>53131620</v>
      </c>
      <c r="K465" s="38" t="s">
        <v>12462</v>
      </c>
      <c r="L465" s="71" t="str">
        <f t="shared" si="22"/>
        <v>030-0910-06.JPG</v>
      </c>
      <c r="M465" s="71"/>
      <c r="N465" s="71"/>
    </row>
    <row r="466" spans="1:14" s="66" customFormat="1" ht="15.75" x14ac:dyDescent="0.25">
      <c r="A466" s="71" t="s">
        <v>4390</v>
      </c>
      <c r="B466" s="72" t="s">
        <v>8715</v>
      </c>
      <c r="C466" s="71" t="s">
        <v>4391</v>
      </c>
      <c r="D466" s="73" t="s">
        <v>11864</v>
      </c>
      <c r="E466" s="71" t="s">
        <v>8867</v>
      </c>
      <c r="F466" s="74" t="s">
        <v>7803</v>
      </c>
      <c r="G466" s="75">
        <v>77</v>
      </c>
      <c r="H466" s="74" t="str">
        <f>VLOOKUP(A466,[1]Hoja1!$A$1:$G$51,1,0)</f>
        <v>050-2001-01</v>
      </c>
      <c r="I466" s="74" t="s">
        <v>7802</v>
      </c>
      <c r="J466" s="38">
        <v>25173001</v>
      </c>
      <c r="K466" s="38" t="s">
        <v>12462</v>
      </c>
      <c r="L466" s="71" t="str">
        <f t="shared" si="22"/>
        <v>050-2001-01.JPG</v>
      </c>
      <c r="M466" s="71"/>
      <c r="N466" s="7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16" workbookViewId="0">
      <selection activeCell="I8" sqref="I8"/>
    </sheetView>
  </sheetViews>
  <sheetFormatPr baseColWidth="10" defaultRowHeight="15" x14ac:dyDescent="0.25"/>
  <cols>
    <col min="1" max="1" width="13.7109375" customWidth="1"/>
    <col min="2" max="3" width="15.5703125" bestFit="1" customWidth="1"/>
    <col min="4" max="4" width="14.28515625" bestFit="1" customWidth="1"/>
    <col min="5" max="5" width="16.5703125" customWidth="1"/>
    <col min="6" max="6" width="15.28515625" customWidth="1"/>
    <col min="7" max="7" width="18" customWidth="1"/>
    <col min="8" max="8" width="15.5703125" bestFit="1" customWidth="1"/>
    <col min="9" max="9" width="14.42578125" bestFit="1" customWidth="1"/>
  </cols>
  <sheetData>
    <row r="1" spans="1:8" ht="21" x14ac:dyDescent="0.35">
      <c r="A1" s="119" t="s">
        <v>15233</v>
      </c>
      <c r="B1" s="120" t="s">
        <v>15234</v>
      </c>
      <c r="C1" s="121"/>
      <c r="D1" s="121"/>
      <c r="E1" s="121"/>
      <c r="F1" s="121"/>
      <c r="G1" s="121"/>
      <c r="H1" s="121"/>
    </row>
    <row r="2" spans="1:8" ht="19.5" thickBot="1" x14ac:dyDescent="0.3">
      <c r="A2" s="122" t="s">
        <v>15235</v>
      </c>
      <c r="B2" s="123">
        <v>900000</v>
      </c>
      <c r="C2" s="124">
        <v>1500000</v>
      </c>
      <c r="D2" s="124">
        <v>350000</v>
      </c>
      <c r="E2" s="124">
        <v>100000</v>
      </c>
      <c r="F2" s="124">
        <v>50000</v>
      </c>
      <c r="G2" s="124">
        <v>350000</v>
      </c>
      <c r="H2" s="124">
        <v>4300000</v>
      </c>
    </row>
    <row r="3" spans="1:8" ht="15.75" thickBot="1" x14ac:dyDescent="0.3">
      <c r="A3" s="125"/>
      <c r="B3" s="126" t="s">
        <v>15236</v>
      </c>
      <c r="C3" s="126" t="s">
        <v>15237</v>
      </c>
      <c r="D3" s="126" t="s">
        <v>15238</v>
      </c>
      <c r="E3" s="126" t="s">
        <v>15239</v>
      </c>
      <c r="F3" s="126" t="s">
        <v>15240</v>
      </c>
      <c r="G3" s="126" t="s">
        <v>15241</v>
      </c>
      <c r="H3" s="127"/>
    </row>
    <row r="4" spans="1:8" ht="38.25" thickBot="1" x14ac:dyDescent="0.3">
      <c r="A4" s="128" t="s">
        <v>15242</v>
      </c>
      <c r="B4" s="129" t="s">
        <v>15243</v>
      </c>
      <c r="C4" s="129" t="s">
        <v>15244</v>
      </c>
      <c r="D4" s="129" t="s">
        <v>15245</v>
      </c>
      <c r="E4" s="129" t="s">
        <v>15246</v>
      </c>
      <c r="F4" s="129" t="s">
        <v>15247</v>
      </c>
      <c r="G4" s="129" t="s">
        <v>15248</v>
      </c>
      <c r="H4" s="129" t="s">
        <v>15249</v>
      </c>
    </row>
    <row r="5" spans="1:8" ht="15.75" thickBot="1" x14ac:dyDescent="0.3">
      <c r="A5" s="130">
        <v>44348</v>
      </c>
      <c r="B5" s="131"/>
      <c r="C5" s="131"/>
      <c r="D5" s="131"/>
      <c r="E5" s="131"/>
      <c r="F5" s="131"/>
      <c r="G5" s="131"/>
      <c r="H5" s="132" t="e">
        <f>+G5+F5+#REF!+E5+D5+C5+B5</f>
        <v>#REF!</v>
      </c>
    </row>
    <row r="6" spans="1:8" ht="15.75" thickBot="1" x14ac:dyDescent="0.3">
      <c r="A6" s="133">
        <v>44349</v>
      </c>
      <c r="B6" s="134"/>
      <c r="C6" s="134"/>
      <c r="D6" s="134"/>
      <c r="E6" s="134"/>
      <c r="F6" s="134"/>
      <c r="G6" s="134"/>
      <c r="H6" s="132" t="e">
        <f>+G6+F6+#REF!+E6+D6+C6+B6</f>
        <v>#REF!</v>
      </c>
    </row>
    <row r="7" spans="1:8" ht="15.75" thickBot="1" x14ac:dyDescent="0.3">
      <c r="A7" s="133">
        <v>44350</v>
      </c>
      <c r="B7" s="134"/>
      <c r="C7" s="134"/>
      <c r="D7" s="134"/>
      <c r="E7" s="134"/>
      <c r="F7" s="134"/>
      <c r="G7" s="134"/>
      <c r="H7" s="132" t="e">
        <f>+G7+F7+#REF!+E7+D7+C7+B7</f>
        <v>#REF!</v>
      </c>
    </row>
    <row r="8" spans="1:8" ht="15.75" thickBot="1" x14ac:dyDescent="0.3">
      <c r="A8" s="133">
        <v>44351</v>
      </c>
      <c r="B8" s="134"/>
      <c r="C8" s="134"/>
      <c r="D8" s="134"/>
      <c r="E8" s="134"/>
      <c r="F8" s="134"/>
      <c r="G8" s="134"/>
      <c r="H8" s="132" t="e">
        <f>+G8+F8+#REF!+E8+D8+C8+B8</f>
        <v>#REF!</v>
      </c>
    </row>
    <row r="9" spans="1:8" ht="15.75" thickBot="1" x14ac:dyDescent="0.3">
      <c r="A9" s="135">
        <v>44352</v>
      </c>
      <c r="B9" s="136"/>
      <c r="C9" s="136"/>
      <c r="D9" s="136"/>
      <c r="E9" s="136"/>
      <c r="F9" s="136"/>
      <c r="G9" s="136"/>
      <c r="H9" s="137" t="e">
        <f>+G9+F9+#REF!+E9+D9+C9+B9</f>
        <v>#REF!</v>
      </c>
    </row>
    <row r="10" spans="1:8" ht="15.75" thickBot="1" x14ac:dyDescent="0.3">
      <c r="A10" s="135">
        <v>44353</v>
      </c>
      <c r="B10" s="136"/>
      <c r="C10" s="136"/>
      <c r="D10" s="136"/>
      <c r="E10" s="136"/>
      <c r="F10" s="136"/>
      <c r="G10" s="136"/>
      <c r="H10" s="137" t="e">
        <f>+G10+F10+#REF!+E10+D10+C10+B10</f>
        <v>#REF!</v>
      </c>
    </row>
    <row r="11" spans="1:8" ht="15.75" thickBot="1" x14ac:dyDescent="0.3">
      <c r="A11" s="133">
        <v>44354</v>
      </c>
      <c r="B11" s="134"/>
      <c r="C11" s="134"/>
      <c r="D11" s="134"/>
      <c r="E11" s="134"/>
      <c r="F11" s="134"/>
      <c r="G11" s="134"/>
      <c r="H11" s="132" t="e">
        <f>+G11+F11+#REF!+E11+D11+C11+B11</f>
        <v>#REF!</v>
      </c>
    </row>
    <row r="12" spans="1:8" ht="15.75" thickBot="1" x14ac:dyDescent="0.3">
      <c r="A12" s="133">
        <v>44355</v>
      </c>
      <c r="B12" s="134"/>
      <c r="C12" s="134"/>
      <c r="D12" s="134"/>
      <c r="E12" s="134"/>
      <c r="F12" s="134"/>
      <c r="G12" s="134"/>
      <c r="H12" s="132" t="e">
        <f>+G12+F12+#REF!+E12+D12+C12+B12</f>
        <v>#REF!</v>
      </c>
    </row>
    <row r="13" spans="1:8" ht="15.75" thickBot="1" x14ac:dyDescent="0.3">
      <c r="A13" s="133">
        <v>44356</v>
      </c>
      <c r="B13" s="134"/>
      <c r="C13" s="134"/>
      <c r="D13" s="134"/>
      <c r="E13" s="134"/>
      <c r="F13" s="134"/>
      <c r="G13" s="134"/>
      <c r="H13" s="132" t="e">
        <f>+G13+F13+#REF!+E13+D13+C13+B13</f>
        <v>#REF!</v>
      </c>
    </row>
    <row r="14" spans="1:8" ht="15.75" thickBot="1" x14ac:dyDescent="0.3">
      <c r="A14" s="133">
        <v>44357</v>
      </c>
      <c r="B14" s="134"/>
      <c r="C14" s="134"/>
      <c r="D14" s="134"/>
      <c r="E14" s="134"/>
      <c r="F14" s="134"/>
      <c r="G14" s="134"/>
      <c r="H14" s="132" t="e">
        <f>+G14+F14+#REF!+E14+D14+C14+B14</f>
        <v>#REF!</v>
      </c>
    </row>
    <row r="15" spans="1:8" ht="15.75" thickBot="1" x14ac:dyDescent="0.3">
      <c r="A15" s="133">
        <v>44358</v>
      </c>
      <c r="B15" s="134"/>
      <c r="C15" s="134"/>
      <c r="D15" s="134"/>
      <c r="E15" s="134"/>
      <c r="F15" s="134"/>
      <c r="G15" s="134"/>
      <c r="H15" s="132" t="e">
        <f>+G15+F15+#REF!+E15+D15+C15+B15</f>
        <v>#REF!</v>
      </c>
    </row>
    <row r="16" spans="1:8" ht="15.75" thickBot="1" x14ac:dyDescent="0.3">
      <c r="A16" s="135">
        <v>44359</v>
      </c>
      <c r="B16" s="136"/>
      <c r="C16" s="136"/>
      <c r="D16" s="136"/>
      <c r="E16" s="136"/>
      <c r="F16" s="136"/>
      <c r="G16" s="136"/>
      <c r="H16" s="137" t="e">
        <f>+G16+F16+#REF!+E16+D16+C16+B16</f>
        <v>#REF!</v>
      </c>
    </row>
    <row r="17" spans="1:8" ht="15.75" thickBot="1" x14ac:dyDescent="0.3">
      <c r="A17" s="135">
        <v>44360</v>
      </c>
      <c r="B17" s="136"/>
      <c r="C17" s="136"/>
      <c r="D17" s="136"/>
      <c r="E17" s="136"/>
      <c r="F17" s="136"/>
      <c r="G17" s="136"/>
      <c r="H17" s="137" t="e">
        <f>+G17+F17+#REF!+E17+D17+C17+B17</f>
        <v>#REF!</v>
      </c>
    </row>
    <row r="18" spans="1:8" ht="15.75" thickBot="1" x14ac:dyDescent="0.3">
      <c r="A18" s="133">
        <v>44361</v>
      </c>
      <c r="B18" s="134"/>
      <c r="C18" s="134"/>
      <c r="D18" s="134"/>
      <c r="E18" s="134"/>
      <c r="F18" s="134"/>
      <c r="G18" s="134"/>
      <c r="H18" s="132" t="e">
        <f>+G18+F18+#REF!+E18+D18+C18+B18</f>
        <v>#REF!</v>
      </c>
    </row>
    <row r="19" spans="1:8" ht="15.75" thickBot="1" x14ac:dyDescent="0.3">
      <c r="A19" s="133">
        <v>44362</v>
      </c>
      <c r="B19" s="134"/>
      <c r="C19" s="134"/>
      <c r="D19" s="134"/>
      <c r="E19" s="134"/>
      <c r="F19" s="134"/>
      <c r="G19" s="134"/>
      <c r="H19" s="132" t="e">
        <f>+G19+F19+#REF!+E19+D19+C19+B19</f>
        <v>#REF!</v>
      </c>
    </row>
    <row r="20" spans="1:8" ht="15.75" thickBot="1" x14ac:dyDescent="0.3">
      <c r="A20" s="133">
        <v>44363</v>
      </c>
      <c r="B20" s="134"/>
      <c r="C20" s="134"/>
      <c r="D20" s="134"/>
      <c r="E20" s="134"/>
      <c r="F20" s="134"/>
      <c r="G20" s="134"/>
      <c r="H20" s="132" t="e">
        <f>+G20+F20+#REF!+E20+D20+C20+B20</f>
        <v>#REF!</v>
      </c>
    </row>
    <row r="21" spans="1:8" ht="15.75" thickBot="1" x14ac:dyDescent="0.3">
      <c r="A21" s="133">
        <v>44364</v>
      </c>
      <c r="B21" s="134"/>
      <c r="C21" s="134"/>
      <c r="D21" s="134"/>
      <c r="E21" s="134"/>
      <c r="F21" s="134"/>
      <c r="G21" s="134"/>
      <c r="H21" s="132" t="e">
        <f>+G21+F21+#REF!+E21+D21+C21+B21</f>
        <v>#REF!</v>
      </c>
    </row>
    <row r="22" spans="1:8" ht="15.75" thickBot="1" x14ac:dyDescent="0.3">
      <c r="A22" s="133">
        <v>44365</v>
      </c>
      <c r="B22" s="134"/>
      <c r="C22" s="134"/>
      <c r="D22" s="134"/>
      <c r="E22" s="134"/>
      <c r="F22" s="134"/>
      <c r="G22" s="134"/>
      <c r="H22" s="132" t="e">
        <f>+G22+F22+#REF!+E22+D22+C22+B22</f>
        <v>#REF!</v>
      </c>
    </row>
    <row r="23" spans="1:8" ht="15.75" thickBot="1" x14ac:dyDescent="0.3">
      <c r="A23" s="135">
        <v>44366</v>
      </c>
      <c r="B23" s="136"/>
      <c r="C23" s="136"/>
      <c r="D23" s="136"/>
      <c r="E23" s="136"/>
      <c r="F23" s="136"/>
      <c r="G23" s="136"/>
      <c r="H23" s="137" t="e">
        <f>+G23+F23+#REF!+E23+D23+C23+B23</f>
        <v>#REF!</v>
      </c>
    </row>
    <row r="24" spans="1:8" ht="15.75" thickBot="1" x14ac:dyDescent="0.3">
      <c r="A24" s="135">
        <v>44367</v>
      </c>
      <c r="B24" s="136"/>
      <c r="C24" s="136"/>
      <c r="D24" s="136"/>
      <c r="E24" s="136"/>
      <c r="F24" s="136"/>
      <c r="G24" s="136"/>
      <c r="H24" s="137" t="e">
        <f>+G24+F24+#REF!+E24+D24+C24+B24</f>
        <v>#REF!</v>
      </c>
    </row>
    <row r="25" spans="1:8" ht="15.75" thickBot="1" x14ac:dyDescent="0.3">
      <c r="A25" s="133">
        <v>44368</v>
      </c>
      <c r="B25" s="134"/>
      <c r="C25" s="134"/>
      <c r="D25" s="134"/>
      <c r="E25" s="134"/>
      <c r="F25" s="134"/>
      <c r="G25" s="134"/>
      <c r="H25" s="132" t="e">
        <f>+G25+F25+#REF!+E25+D25+C25+B25</f>
        <v>#REF!</v>
      </c>
    </row>
    <row r="26" spans="1:8" ht="15.75" thickBot="1" x14ac:dyDescent="0.3">
      <c r="A26" s="133">
        <v>44369</v>
      </c>
      <c r="B26" s="134"/>
      <c r="C26" s="134"/>
      <c r="D26" s="134"/>
      <c r="E26" s="134"/>
      <c r="F26" s="134"/>
      <c r="G26" s="134"/>
      <c r="H26" s="132" t="e">
        <f>+G26+F26+#REF!+E26+D26+C26+B26</f>
        <v>#REF!</v>
      </c>
    </row>
    <row r="27" spans="1:8" ht="15.75" thickBot="1" x14ac:dyDescent="0.3">
      <c r="A27" s="133">
        <v>44370</v>
      </c>
      <c r="B27" s="134"/>
      <c r="C27" s="134"/>
      <c r="D27" s="134"/>
      <c r="E27" s="134"/>
      <c r="F27" s="134"/>
      <c r="G27" s="134"/>
      <c r="H27" s="132" t="e">
        <f>+G27+F27+#REF!+E27+D27+C27+B27</f>
        <v>#REF!</v>
      </c>
    </row>
    <row r="28" spans="1:8" ht="15.75" thickBot="1" x14ac:dyDescent="0.3">
      <c r="A28" s="133">
        <v>44371</v>
      </c>
      <c r="B28" s="134"/>
      <c r="C28" s="134"/>
      <c r="D28" s="134"/>
      <c r="E28" s="134"/>
      <c r="F28" s="134"/>
      <c r="G28" s="134"/>
      <c r="H28" s="132" t="e">
        <f>+G28+F28+#REF!+E28+D28+C28+B28</f>
        <v>#REF!</v>
      </c>
    </row>
    <row r="29" spans="1:8" ht="15.75" thickBot="1" x14ac:dyDescent="0.3">
      <c r="A29" s="133">
        <v>44372</v>
      </c>
      <c r="B29" s="134"/>
      <c r="C29" s="134"/>
      <c r="D29" s="134"/>
      <c r="E29" s="134"/>
      <c r="F29" s="134"/>
      <c r="G29" s="134"/>
      <c r="H29" s="132" t="e">
        <f>+G29+F29+#REF!+E29+D29+C29+B29</f>
        <v>#REF!</v>
      </c>
    </row>
    <row r="30" spans="1:8" ht="15.75" thickBot="1" x14ac:dyDescent="0.3">
      <c r="A30" s="135">
        <v>44373</v>
      </c>
      <c r="B30" s="136"/>
      <c r="C30" s="136"/>
      <c r="D30" s="136"/>
      <c r="E30" s="136"/>
      <c r="F30" s="136"/>
      <c r="G30" s="136"/>
      <c r="H30" s="137" t="e">
        <f>+G30+F30+#REF!+E30+D30+C30+B30</f>
        <v>#REF!</v>
      </c>
    </row>
    <row r="31" spans="1:8" ht="15.75" thickBot="1" x14ac:dyDescent="0.3">
      <c r="A31" s="135">
        <v>44374</v>
      </c>
      <c r="B31" s="136"/>
      <c r="C31" s="136"/>
      <c r="D31" s="136"/>
      <c r="E31" s="136"/>
      <c r="F31" s="136"/>
      <c r="G31" s="136"/>
      <c r="H31" s="137" t="e">
        <f>+G31+F31+#REF!+E31+D31+C31+B31</f>
        <v>#REF!</v>
      </c>
    </row>
    <row r="32" spans="1:8" ht="15.75" thickBot="1" x14ac:dyDescent="0.3">
      <c r="A32" s="133">
        <v>44375</v>
      </c>
      <c r="B32" s="134"/>
      <c r="C32" s="134"/>
      <c r="D32" s="134"/>
      <c r="E32" s="134"/>
      <c r="F32" s="134"/>
      <c r="G32" s="134"/>
      <c r="H32" s="132" t="e">
        <f>+G32+F32+#REF!+E32+D32+C32+B32</f>
        <v>#REF!</v>
      </c>
    </row>
    <row r="33" spans="1:8" ht="15.75" thickBot="1" x14ac:dyDescent="0.3">
      <c r="A33" s="133">
        <v>44376</v>
      </c>
      <c r="B33" s="134"/>
      <c r="C33" s="134"/>
      <c r="D33" s="134"/>
      <c r="E33" s="134"/>
      <c r="F33" s="134"/>
      <c r="G33" s="134"/>
      <c r="H33" s="132" t="e">
        <f>+G33+F33+#REF!+E33+D33+C33+B33</f>
        <v>#REF!</v>
      </c>
    </row>
    <row r="34" spans="1:8" ht="15.75" thickBot="1" x14ac:dyDescent="0.3">
      <c r="A34" s="138">
        <v>44377</v>
      </c>
      <c r="B34" s="139"/>
      <c r="C34" s="139"/>
      <c r="D34" s="139"/>
      <c r="E34" s="139"/>
      <c r="F34" s="139"/>
      <c r="G34" s="139"/>
      <c r="H34" s="132" t="e">
        <f>+G34+F34+#REF!+E34+D34+C34+B34</f>
        <v>#REF!</v>
      </c>
    </row>
    <row r="35" spans="1:8" x14ac:dyDescent="0.25">
      <c r="A35" s="140"/>
      <c r="B35" s="141">
        <f t="shared" ref="B35:G35" si="0">SUM(B5:B34)</f>
        <v>0</v>
      </c>
      <c r="C35" s="141">
        <f t="shared" si="0"/>
        <v>0</v>
      </c>
      <c r="D35" s="141">
        <f t="shared" si="0"/>
        <v>0</v>
      </c>
      <c r="E35" s="141">
        <f t="shared" si="0"/>
        <v>0</v>
      </c>
      <c r="F35" s="141">
        <f t="shared" si="0"/>
        <v>0</v>
      </c>
      <c r="G35" s="141">
        <f t="shared" si="0"/>
        <v>0</v>
      </c>
      <c r="H35" s="142" t="e">
        <f>+G35+F35+#REF!+E35+D35+C35+B35</f>
        <v>#REF!</v>
      </c>
    </row>
    <row r="36" spans="1:8" ht="30" x14ac:dyDescent="0.25">
      <c r="A36" s="143" t="s">
        <v>15250</v>
      </c>
      <c r="B36" s="144">
        <f t="shared" ref="B36:H36" si="1">+B2-B35</f>
        <v>900000</v>
      </c>
      <c r="C36" s="144">
        <f t="shared" si="1"/>
        <v>1500000</v>
      </c>
      <c r="D36" s="144">
        <f t="shared" si="1"/>
        <v>350000</v>
      </c>
      <c r="E36" s="144">
        <f t="shared" si="1"/>
        <v>100000</v>
      </c>
      <c r="F36" s="144">
        <f t="shared" si="1"/>
        <v>50000</v>
      </c>
      <c r="G36" s="144">
        <f t="shared" si="1"/>
        <v>350000</v>
      </c>
      <c r="H36" s="145" t="e">
        <f t="shared" si="1"/>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workbookViewId="0">
      <selection activeCell="C15" sqref="C15"/>
    </sheetView>
  </sheetViews>
  <sheetFormatPr baseColWidth="10" defaultRowHeight="15" x14ac:dyDescent="0.25"/>
  <cols>
    <col min="1" max="1" width="27.5703125" bestFit="1" customWidth="1"/>
    <col min="2" max="2" width="11.42578125" style="109"/>
    <col min="7" max="7" width="11.42578125" style="109"/>
    <col min="10" max="10" width="9" customWidth="1"/>
    <col min="11" max="11" width="10.85546875" customWidth="1"/>
    <col min="12" max="12" width="11.42578125" style="108"/>
  </cols>
  <sheetData>
    <row r="1" spans="1:13" s="98" customFormat="1" ht="42.75" x14ac:dyDescent="0.25">
      <c r="A1" s="93" t="s">
        <v>3</v>
      </c>
      <c r="B1" s="94" t="s">
        <v>13549</v>
      </c>
      <c r="C1" s="95" t="s">
        <v>13550</v>
      </c>
      <c r="D1" s="95" t="s">
        <v>13551</v>
      </c>
      <c r="E1" s="96" t="s">
        <v>13552</v>
      </c>
      <c r="F1" s="96" t="s">
        <v>13553</v>
      </c>
      <c r="G1" s="95" t="s">
        <v>13554</v>
      </c>
      <c r="H1" s="95" t="s">
        <v>13555</v>
      </c>
      <c r="I1" s="95" t="s">
        <v>13556</v>
      </c>
      <c r="J1" s="97" t="s">
        <v>13557</v>
      </c>
      <c r="K1" s="94" t="s">
        <v>12461</v>
      </c>
      <c r="L1" s="94" t="s">
        <v>13558</v>
      </c>
      <c r="M1" s="94" t="s">
        <v>13559</v>
      </c>
    </row>
    <row r="2" spans="1:13" x14ac:dyDescent="0.25">
      <c r="A2" s="99" t="s">
        <v>16051</v>
      </c>
      <c r="B2" s="100">
        <f>+K2</f>
        <v>352.27</v>
      </c>
      <c r="C2" s="101">
        <v>100</v>
      </c>
      <c r="D2" s="102">
        <v>0</v>
      </c>
      <c r="E2" s="103">
        <f>C2*(1-D2)</f>
        <v>100</v>
      </c>
      <c r="F2" s="104">
        <f>+E2*1.16</f>
        <v>115.99999999999999</v>
      </c>
      <c r="G2" s="105">
        <v>0</v>
      </c>
      <c r="H2" s="100">
        <f>+E2*(1+G2)</f>
        <v>100</v>
      </c>
      <c r="I2" s="100">
        <f>+H2*3.5227</f>
        <v>352.27</v>
      </c>
      <c r="J2" s="106">
        <v>1</v>
      </c>
      <c r="K2" s="100">
        <f>+I2*J2</f>
        <v>352.27</v>
      </c>
      <c r="L2" s="107">
        <v>0.71609999999999996</v>
      </c>
    </row>
    <row r="3" spans="1:13" x14ac:dyDescent="0.25">
      <c r="A3" s="99" t="s">
        <v>17258</v>
      </c>
      <c r="B3" s="100">
        <f>+K3</f>
        <v>310</v>
      </c>
      <c r="C3" s="101">
        <v>100</v>
      </c>
      <c r="D3" s="102">
        <v>0</v>
      </c>
      <c r="E3" s="103">
        <f>C3*(1-D3)</f>
        <v>100</v>
      </c>
      <c r="F3" s="104">
        <f>+E3*1.16</f>
        <v>115.99999999999999</v>
      </c>
      <c r="G3" s="105">
        <v>0</v>
      </c>
      <c r="H3" s="100">
        <f>+E3*(1+G3)</f>
        <v>100</v>
      </c>
      <c r="I3" s="100">
        <f>+H3*3.1</f>
        <v>310</v>
      </c>
      <c r="J3" s="106">
        <v>1</v>
      </c>
      <c r="K3" s="100">
        <f>+I3*J3</f>
        <v>310</v>
      </c>
      <c r="L3" s="107">
        <v>0.67742000000000002</v>
      </c>
    </row>
    <row r="4" spans="1:13" x14ac:dyDescent="0.25">
      <c r="A4" s="99" t="s">
        <v>17256</v>
      </c>
      <c r="B4" s="100">
        <f>+K4</f>
        <v>294</v>
      </c>
      <c r="C4" s="101">
        <v>100</v>
      </c>
      <c r="D4" s="102">
        <v>0</v>
      </c>
      <c r="E4" s="103">
        <f>C4*(1-D4)</f>
        <v>100</v>
      </c>
      <c r="F4" s="104">
        <f>+E4*1.16</f>
        <v>115.99999999999999</v>
      </c>
      <c r="G4" s="105">
        <v>0</v>
      </c>
      <c r="H4" s="100">
        <f>+E4*(1+G4)</f>
        <v>100</v>
      </c>
      <c r="I4" s="100">
        <f>+H4*2.94</f>
        <v>294</v>
      </c>
      <c r="J4" s="106">
        <v>1</v>
      </c>
      <c r="K4" s="100">
        <f>+I4*J4</f>
        <v>294</v>
      </c>
      <c r="L4" s="107">
        <v>0.65986400000000001</v>
      </c>
    </row>
    <row r="5" spans="1:13" x14ac:dyDescent="0.25">
      <c r="A5" s="99" t="s">
        <v>13560</v>
      </c>
      <c r="B5" s="100">
        <f>+K5</f>
        <v>284</v>
      </c>
      <c r="C5" s="101">
        <v>100</v>
      </c>
      <c r="D5" s="102">
        <v>0</v>
      </c>
      <c r="E5" s="103">
        <f>C5*(1-D5)</f>
        <v>100</v>
      </c>
      <c r="F5" s="104">
        <f>+E5*1.16</f>
        <v>115.99999999999999</v>
      </c>
      <c r="G5" s="105">
        <v>0</v>
      </c>
      <c r="H5" s="100">
        <f>+E5*(1+G5)</f>
        <v>100</v>
      </c>
      <c r="I5" s="100">
        <f>+H5*2.84</f>
        <v>284</v>
      </c>
      <c r="J5" s="106">
        <v>1</v>
      </c>
      <c r="K5" s="100">
        <f>+I5*J5</f>
        <v>284</v>
      </c>
      <c r="L5" s="107">
        <v>0.64780000000000004</v>
      </c>
    </row>
    <row r="6" spans="1:13" x14ac:dyDescent="0.25">
      <c r="A6" s="99" t="s">
        <v>4684</v>
      </c>
      <c r="B6" s="100">
        <f>+K6</f>
        <v>500</v>
      </c>
      <c r="C6" s="101">
        <v>100</v>
      </c>
      <c r="D6" s="102">
        <v>0</v>
      </c>
      <c r="E6" s="103">
        <f>C6*(1-D6)</f>
        <v>100</v>
      </c>
      <c r="F6" s="104">
        <f>+E6*1.16</f>
        <v>115.99999999999999</v>
      </c>
      <c r="G6" s="105">
        <v>0</v>
      </c>
      <c r="H6" s="100">
        <f>+E6*(1+G6)</f>
        <v>100</v>
      </c>
      <c r="I6" s="100">
        <f>+H6*5</f>
        <v>500</v>
      </c>
      <c r="J6" s="106">
        <v>1</v>
      </c>
      <c r="K6" s="100">
        <f>+I6*J6</f>
        <v>500</v>
      </c>
      <c r="L6" s="107">
        <v>0.8</v>
      </c>
    </row>
    <row r="7" spans="1:13" x14ac:dyDescent="0.25">
      <c r="M7">
        <v>4</v>
      </c>
    </row>
    <row r="8" spans="1:13" x14ac:dyDescent="0.25">
      <c r="D8" t="s">
        <v>13561</v>
      </c>
    </row>
    <row r="11" spans="1:13" x14ac:dyDescent="0.25">
      <c r="A11" t="s">
        <v>17273</v>
      </c>
    </row>
    <row r="12" spans="1:13" x14ac:dyDescent="0.25">
      <c r="A12" t="s">
        <v>17274</v>
      </c>
    </row>
    <row r="13" spans="1:13" x14ac:dyDescent="0.25">
      <c r="A13" t="s">
        <v>17275</v>
      </c>
    </row>
    <row r="14" spans="1:13" x14ac:dyDescent="0.25">
      <c r="A14" t="s">
        <v>17276</v>
      </c>
    </row>
    <row r="15" spans="1:13" x14ac:dyDescent="0.25">
      <c r="A15" t="s">
        <v>17277</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G197"/>
  <sheetViews>
    <sheetView topLeftCell="A187" workbookViewId="0">
      <selection activeCell="I4" sqref="I4"/>
    </sheetView>
  </sheetViews>
  <sheetFormatPr baseColWidth="10" defaultRowHeight="15" x14ac:dyDescent="0.25"/>
  <cols>
    <col min="4" max="4" width="12.28515625" customWidth="1"/>
    <col min="5" max="5" width="45.7109375" bestFit="1" customWidth="1"/>
  </cols>
  <sheetData>
    <row r="1" spans="1:7" s="12" customFormat="1" ht="30" x14ac:dyDescent="0.25">
      <c r="A1" s="11" t="s">
        <v>0</v>
      </c>
      <c r="B1" s="11" t="s">
        <v>1</v>
      </c>
      <c r="C1" s="11" t="s">
        <v>2</v>
      </c>
      <c r="D1" s="11" t="s">
        <v>3</v>
      </c>
      <c r="E1" s="11" t="s">
        <v>4</v>
      </c>
      <c r="F1" s="11" t="s">
        <v>5</v>
      </c>
      <c r="G1" s="13" t="s">
        <v>6</v>
      </c>
    </row>
    <row r="2" spans="1:7" s="1" customFormat="1" ht="12" x14ac:dyDescent="0.2">
      <c r="A2" s="8">
        <v>999</v>
      </c>
      <c r="B2" s="10"/>
      <c r="C2" s="8"/>
      <c r="D2" s="9"/>
      <c r="E2" s="8" t="s">
        <v>6561</v>
      </c>
      <c r="F2" s="8"/>
      <c r="G2" s="8">
        <v>0</v>
      </c>
    </row>
    <row r="3" spans="1:7" s="1" customFormat="1" ht="12" x14ac:dyDescent="0.2">
      <c r="A3" s="5"/>
      <c r="B3" s="7"/>
      <c r="C3" s="7"/>
      <c r="D3" s="6"/>
      <c r="E3" s="7" t="s">
        <v>6562</v>
      </c>
      <c r="F3" s="5"/>
      <c r="G3" s="14" t="e">
        <v>#N/A</v>
      </c>
    </row>
    <row r="4" spans="1:7" s="1" customFormat="1" ht="12" x14ac:dyDescent="0.2">
      <c r="A4" s="2" t="s">
        <v>6563</v>
      </c>
      <c r="B4" s="4"/>
      <c r="C4" s="4">
        <v>10001</v>
      </c>
      <c r="D4" s="6" t="s">
        <v>25</v>
      </c>
      <c r="E4" s="3" t="s">
        <v>6564</v>
      </c>
      <c r="F4" s="2" t="s">
        <v>10</v>
      </c>
      <c r="G4" s="14">
        <v>52.27</v>
      </c>
    </row>
    <row r="5" spans="1:7" s="1" customFormat="1" ht="12" x14ac:dyDescent="0.2">
      <c r="A5" s="2" t="s">
        <v>6565</v>
      </c>
      <c r="B5" s="4"/>
      <c r="C5" s="3" t="s">
        <v>6566</v>
      </c>
      <c r="D5" s="6" t="s">
        <v>25</v>
      </c>
      <c r="E5" s="3" t="s">
        <v>6567</v>
      </c>
      <c r="F5" s="2" t="s">
        <v>10</v>
      </c>
      <c r="G5" s="14">
        <v>52.27</v>
      </c>
    </row>
    <row r="6" spans="1:7" s="1" customFormat="1" ht="12" x14ac:dyDescent="0.2">
      <c r="A6" s="2" t="s">
        <v>6568</v>
      </c>
      <c r="B6" s="4"/>
      <c r="C6" s="3" t="s">
        <v>6569</v>
      </c>
      <c r="D6" s="6" t="s">
        <v>25</v>
      </c>
      <c r="E6" s="3" t="s">
        <v>6570</v>
      </c>
      <c r="F6" s="2" t="s">
        <v>10</v>
      </c>
      <c r="G6" s="14">
        <v>52.27</v>
      </c>
    </row>
    <row r="7" spans="1:7" s="1" customFormat="1" ht="12" x14ac:dyDescent="0.2">
      <c r="A7" s="2" t="s">
        <v>6571</v>
      </c>
      <c r="B7" s="4"/>
      <c r="C7" s="3" t="s">
        <v>6572</v>
      </c>
      <c r="D7" s="6" t="s">
        <v>25</v>
      </c>
      <c r="E7" s="3" t="s">
        <v>6573</v>
      </c>
      <c r="F7" s="2" t="s">
        <v>10</v>
      </c>
      <c r="G7" s="14">
        <v>52.27</v>
      </c>
    </row>
    <row r="8" spans="1:7" s="1" customFormat="1" ht="12" x14ac:dyDescent="0.2">
      <c r="A8" s="2" t="s">
        <v>6574</v>
      </c>
      <c r="B8" s="4"/>
      <c r="C8" s="3" t="s">
        <v>6575</v>
      </c>
      <c r="D8" s="6" t="s">
        <v>25</v>
      </c>
      <c r="E8" s="3" t="s">
        <v>6576</v>
      </c>
      <c r="F8" s="2" t="s">
        <v>10</v>
      </c>
      <c r="G8" s="14">
        <v>52.27</v>
      </c>
    </row>
    <row r="9" spans="1:7" s="1" customFormat="1" ht="12" x14ac:dyDescent="0.2">
      <c r="A9" s="2" t="s">
        <v>6577</v>
      </c>
      <c r="B9" s="4"/>
      <c r="C9" s="3" t="s">
        <v>6578</v>
      </c>
      <c r="D9" s="6" t="s">
        <v>25</v>
      </c>
      <c r="E9" s="3" t="s">
        <v>6579</v>
      </c>
      <c r="F9" s="2" t="s">
        <v>10</v>
      </c>
      <c r="G9" s="14">
        <v>52.27</v>
      </c>
    </row>
    <row r="10" spans="1:7" s="1" customFormat="1" ht="12" x14ac:dyDescent="0.2">
      <c r="A10" s="2" t="s">
        <v>6580</v>
      </c>
      <c r="B10" s="4"/>
      <c r="C10" s="3" t="s">
        <v>6581</v>
      </c>
      <c r="D10" s="6" t="s">
        <v>25</v>
      </c>
      <c r="E10" s="3" t="s">
        <v>6582</v>
      </c>
      <c r="F10" s="2" t="s">
        <v>10</v>
      </c>
      <c r="G10" s="14">
        <v>52.27</v>
      </c>
    </row>
    <row r="11" spans="1:7" s="1" customFormat="1" ht="12" x14ac:dyDescent="0.2">
      <c r="A11" s="2" t="s">
        <v>6583</v>
      </c>
      <c r="B11" s="4"/>
      <c r="C11" s="3" t="s">
        <v>6584</v>
      </c>
      <c r="D11" s="6" t="s">
        <v>25</v>
      </c>
      <c r="E11" s="3" t="s">
        <v>6585</v>
      </c>
      <c r="F11" s="2" t="s">
        <v>10</v>
      </c>
      <c r="G11" s="14">
        <v>52.27</v>
      </c>
    </row>
    <row r="12" spans="1:7" s="1" customFormat="1" ht="12" x14ac:dyDescent="0.2">
      <c r="A12" s="2" t="s">
        <v>6586</v>
      </c>
      <c r="B12" s="4"/>
      <c r="C12" s="3" t="s">
        <v>6587</v>
      </c>
      <c r="D12" s="6" t="s">
        <v>25</v>
      </c>
      <c r="E12" s="3" t="s">
        <v>6588</v>
      </c>
      <c r="F12" s="2" t="s">
        <v>10</v>
      </c>
      <c r="G12" s="14">
        <v>52.27</v>
      </c>
    </row>
    <row r="13" spans="1:7" s="1" customFormat="1" ht="12" x14ac:dyDescent="0.2">
      <c r="A13" s="2" t="s">
        <v>6589</v>
      </c>
      <c r="B13" s="4"/>
      <c r="C13" s="4">
        <v>10004</v>
      </c>
      <c r="D13" s="6" t="s">
        <v>25</v>
      </c>
      <c r="E13" s="3" t="s">
        <v>6590</v>
      </c>
      <c r="F13" s="2" t="s">
        <v>10</v>
      </c>
      <c r="G13" s="14">
        <v>52.27</v>
      </c>
    </row>
    <row r="14" spans="1:7" s="1" customFormat="1" ht="12" x14ac:dyDescent="0.2">
      <c r="A14" s="2" t="s">
        <v>6591</v>
      </c>
      <c r="B14" s="4"/>
      <c r="C14" s="3" t="s">
        <v>6592</v>
      </c>
      <c r="D14" s="6" t="s">
        <v>25</v>
      </c>
      <c r="E14" s="3" t="s">
        <v>6593</v>
      </c>
      <c r="F14" s="2" t="s">
        <v>10</v>
      </c>
      <c r="G14" s="14">
        <v>52.27</v>
      </c>
    </row>
    <row r="15" spans="1:7" s="1" customFormat="1" ht="12" x14ac:dyDescent="0.2">
      <c r="A15" s="2" t="s">
        <v>6594</v>
      </c>
      <c r="B15" s="4"/>
      <c r="C15" s="3" t="s">
        <v>6595</v>
      </c>
      <c r="D15" s="6" t="s">
        <v>25</v>
      </c>
      <c r="E15" s="3" t="s">
        <v>6596</v>
      </c>
      <c r="F15" s="2" t="s">
        <v>10</v>
      </c>
      <c r="G15" s="14">
        <v>52.27</v>
      </c>
    </row>
    <row r="16" spans="1:7" s="1" customFormat="1" ht="12" x14ac:dyDescent="0.2">
      <c r="A16" s="2" t="s">
        <v>6597</v>
      </c>
      <c r="B16" s="4"/>
      <c r="C16" s="4">
        <v>10013</v>
      </c>
      <c r="D16" s="6" t="s">
        <v>25</v>
      </c>
      <c r="E16" s="3" t="s">
        <v>6598</v>
      </c>
      <c r="F16" s="2" t="s">
        <v>10</v>
      </c>
      <c r="G16" s="14">
        <v>52.27</v>
      </c>
    </row>
    <row r="17" spans="1:7" s="1" customFormat="1" ht="12" x14ac:dyDescent="0.2">
      <c r="A17" s="2" t="s">
        <v>6599</v>
      </c>
      <c r="B17" s="4"/>
      <c r="C17" s="3" t="s">
        <v>6600</v>
      </c>
      <c r="D17" s="6" t="s">
        <v>25</v>
      </c>
      <c r="E17" s="3" t="s">
        <v>6601</v>
      </c>
      <c r="F17" s="2" t="s">
        <v>10</v>
      </c>
      <c r="G17" s="14">
        <v>52.27</v>
      </c>
    </row>
    <row r="18" spans="1:7" s="1" customFormat="1" ht="12" x14ac:dyDescent="0.2">
      <c r="A18" s="2" t="s">
        <v>6602</v>
      </c>
      <c r="B18" s="4"/>
      <c r="C18" s="3" t="s">
        <v>6603</v>
      </c>
      <c r="D18" s="6" t="s">
        <v>25</v>
      </c>
      <c r="E18" s="3" t="s">
        <v>6604</v>
      </c>
      <c r="F18" s="2" t="s">
        <v>10</v>
      </c>
      <c r="G18" s="14">
        <v>52.27</v>
      </c>
    </row>
    <row r="19" spans="1:7" s="1" customFormat="1" ht="12" x14ac:dyDescent="0.2">
      <c r="A19" s="2" t="s">
        <v>6605</v>
      </c>
      <c r="B19" s="4"/>
      <c r="C19" s="3" t="s">
        <v>6606</v>
      </c>
      <c r="D19" s="6" t="s">
        <v>25</v>
      </c>
      <c r="E19" s="3" t="s">
        <v>6607</v>
      </c>
      <c r="F19" s="2" t="s">
        <v>10</v>
      </c>
      <c r="G19" s="14">
        <v>52.27</v>
      </c>
    </row>
    <row r="20" spans="1:7" s="1" customFormat="1" ht="12" x14ac:dyDescent="0.2">
      <c r="A20" s="2" t="s">
        <v>6608</v>
      </c>
      <c r="B20" s="4"/>
      <c r="C20" s="3" t="s">
        <v>6609</v>
      </c>
      <c r="D20" s="6" t="s">
        <v>25</v>
      </c>
      <c r="E20" s="3" t="s">
        <v>6610</v>
      </c>
      <c r="F20" s="2" t="s">
        <v>10</v>
      </c>
      <c r="G20" s="14">
        <v>52.27</v>
      </c>
    </row>
    <row r="21" spans="1:7" s="1" customFormat="1" ht="12" x14ac:dyDescent="0.2">
      <c r="A21" s="2" t="s">
        <v>6611</v>
      </c>
      <c r="B21" s="4"/>
      <c r="C21" s="3" t="s">
        <v>6612</v>
      </c>
      <c r="D21" s="6" t="s">
        <v>25</v>
      </c>
      <c r="E21" s="3" t="s">
        <v>6613</v>
      </c>
      <c r="F21" s="2" t="s">
        <v>10</v>
      </c>
      <c r="G21" s="14">
        <v>52.27</v>
      </c>
    </row>
    <row r="22" spans="1:7" s="1" customFormat="1" ht="12" x14ac:dyDescent="0.2">
      <c r="A22" s="2" t="s">
        <v>6614</v>
      </c>
      <c r="B22" s="4"/>
      <c r="C22" s="3" t="s">
        <v>6615</v>
      </c>
      <c r="D22" s="6" t="s">
        <v>25</v>
      </c>
      <c r="E22" s="3" t="s">
        <v>6616</v>
      </c>
      <c r="F22" s="2" t="s">
        <v>10</v>
      </c>
      <c r="G22" s="14">
        <v>52.27</v>
      </c>
    </row>
    <row r="23" spans="1:7" s="1" customFormat="1" ht="12" x14ac:dyDescent="0.2">
      <c r="A23" s="2" t="s">
        <v>6617</v>
      </c>
      <c r="B23" s="4"/>
      <c r="C23" s="3" t="s">
        <v>6618</v>
      </c>
      <c r="D23" s="6" t="s">
        <v>25</v>
      </c>
      <c r="E23" s="3" t="s">
        <v>6619</v>
      </c>
      <c r="F23" s="2" t="s">
        <v>10</v>
      </c>
      <c r="G23" s="14">
        <v>52.27</v>
      </c>
    </row>
    <row r="24" spans="1:7" s="1" customFormat="1" ht="12" x14ac:dyDescent="0.2">
      <c r="A24" s="2" t="s">
        <v>6620</v>
      </c>
      <c r="B24" s="4"/>
      <c r="C24" s="3" t="s">
        <v>6621</v>
      </c>
      <c r="D24" s="6" t="s">
        <v>25</v>
      </c>
      <c r="E24" s="3" t="s">
        <v>6622</v>
      </c>
      <c r="F24" s="2" t="s">
        <v>10</v>
      </c>
      <c r="G24" s="14">
        <v>52.27</v>
      </c>
    </row>
    <row r="25" spans="1:7" s="1" customFormat="1" ht="12" x14ac:dyDescent="0.2">
      <c r="A25" s="2" t="s">
        <v>6623</v>
      </c>
      <c r="B25" s="4"/>
      <c r="C25" s="3" t="s">
        <v>6624</v>
      </c>
      <c r="D25" s="6" t="s">
        <v>25</v>
      </c>
      <c r="E25" s="3" t="s">
        <v>6625</v>
      </c>
      <c r="F25" s="2" t="s">
        <v>10</v>
      </c>
      <c r="G25" s="14">
        <v>52.27</v>
      </c>
    </row>
    <row r="26" spans="1:7" s="1" customFormat="1" ht="12" x14ac:dyDescent="0.2">
      <c r="A26" s="2" t="s">
        <v>6626</v>
      </c>
      <c r="B26" s="4"/>
      <c r="C26" s="3" t="s">
        <v>6627</v>
      </c>
      <c r="D26" s="6" t="s">
        <v>25</v>
      </c>
      <c r="E26" s="3" t="s">
        <v>6628</v>
      </c>
      <c r="F26" s="2" t="s">
        <v>10</v>
      </c>
      <c r="G26" s="14">
        <v>52.27</v>
      </c>
    </row>
    <row r="27" spans="1:7" s="1" customFormat="1" ht="12" x14ac:dyDescent="0.2">
      <c r="A27" s="2" t="s">
        <v>6629</v>
      </c>
      <c r="B27" s="4"/>
      <c r="C27" s="3" t="s">
        <v>6630</v>
      </c>
      <c r="D27" s="6" t="s">
        <v>25</v>
      </c>
      <c r="E27" s="3" t="s">
        <v>6631</v>
      </c>
      <c r="F27" s="2" t="s">
        <v>10</v>
      </c>
      <c r="G27" s="14">
        <v>52.27</v>
      </c>
    </row>
    <row r="28" spans="1:7" s="1" customFormat="1" ht="12" x14ac:dyDescent="0.2">
      <c r="A28" s="2" t="s">
        <v>6632</v>
      </c>
      <c r="B28" s="4"/>
      <c r="C28" s="3" t="s">
        <v>6633</v>
      </c>
      <c r="D28" s="6" t="s">
        <v>25</v>
      </c>
      <c r="E28" s="3" t="s">
        <v>6634</v>
      </c>
      <c r="F28" s="2" t="s">
        <v>10</v>
      </c>
      <c r="G28" s="14">
        <v>52.27</v>
      </c>
    </row>
    <row r="29" spans="1:7" s="1" customFormat="1" ht="12" x14ac:dyDescent="0.2">
      <c r="A29" s="2" t="s">
        <v>6635</v>
      </c>
      <c r="B29" s="4"/>
      <c r="C29" s="3" t="s">
        <v>6636</v>
      </c>
      <c r="D29" s="6" t="s">
        <v>25</v>
      </c>
      <c r="E29" s="3" t="s">
        <v>6637</v>
      </c>
      <c r="F29" s="2" t="s">
        <v>10</v>
      </c>
      <c r="G29" s="14">
        <v>52.27</v>
      </c>
    </row>
    <row r="30" spans="1:7" s="1" customFormat="1" ht="12" x14ac:dyDescent="0.2">
      <c r="A30" s="2" t="s">
        <v>6638</v>
      </c>
      <c r="B30" s="4"/>
      <c r="C30" s="3" t="s">
        <v>6636</v>
      </c>
      <c r="D30" s="6" t="s">
        <v>25</v>
      </c>
      <c r="E30" s="3" t="s">
        <v>6639</v>
      </c>
      <c r="F30" s="2" t="s">
        <v>10</v>
      </c>
      <c r="G30" s="14">
        <v>52.27</v>
      </c>
    </row>
    <row r="31" spans="1:7" s="1" customFormat="1" ht="12" x14ac:dyDescent="0.2">
      <c r="A31" s="2" t="s">
        <v>6640</v>
      </c>
      <c r="B31" s="4"/>
      <c r="C31" s="3" t="s">
        <v>6641</v>
      </c>
      <c r="D31" s="6" t="s">
        <v>25</v>
      </c>
      <c r="E31" s="3" t="s">
        <v>6642</v>
      </c>
      <c r="F31" s="2" t="s">
        <v>10</v>
      </c>
      <c r="G31" s="14">
        <v>52.27</v>
      </c>
    </row>
    <row r="32" spans="1:7" s="1" customFormat="1" ht="12" x14ac:dyDescent="0.2">
      <c r="A32" s="2" t="s">
        <v>6643</v>
      </c>
      <c r="B32" s="4"/>
      <c r="C32" s="3" t="s">
        <v>6644</v>
      </c>
      <c r="D32" s="6" t="s">
        <v>25</v>
      </c>
      <c r="E32" s="3" t="s">
        <v>6645</v>
      </c>
      <c r="F32" s="2" t="s">
        <v>10</v>
      </c>
      <c r="G32" s="14">
        <v>52.27</v>
      </c>
    </row>
    <row r="33" spans="1:7" s="1" customFormat="1" ht="12" x14ac:dyDescent="0.2">
      <c r="A33" s="2" t="s">
        <v>6646</v>
      </c>
      <c r="B33" s="4"/>
      <c r="C33" s="3" t="s">
        <v>6647</v>
      </c>
      <c r="D33" s="6" t="s">
        <v>25</v>
      </c>
      <c r="E33" s="3" t="s">
        <v>6648</v>
      </c>
      <c r="F33" s="2" t="s">
        <v>10</v>
      </c>
      <c r="G33" s="14">
        <v>52.27</v>
      </c>
    </row>
    <row r="34" spans="1:7" s="1" customFormat="1" ht="12" x14ac:dyDescent="0.2">
      <c r="A34" s="2" t="s">
        <v>6649</v>
      </c>
      <c r="B34" s="4"/>
      <c r="C34" s="3" t="s">
        <v>6650</v>
      </c>
      <c r="D34" s="6" t="s">
        <v>25</v>
      </c>
      <c r="E34" s="3" t="s">
        <v>6651</v>
      </c>
      <c r="F34" s="2" t="s">
        <v>10</v>
      </c>
      <c r="G34" s="14">
        <v>52.27</v>
      </c>
    </row>
    <row r="35" spans="1:7" s="1" customFormat="1" ht="12" x14ac:dyDescent="0.2">
      <c r="A35" s="2" t="s">
        <v>6652</v>
      </c>
      <c r="B35" s="4"/>
      <c r="C35" s="4">
        <v>10010</v>
      </c>
      <c r="D35" s="6" t="s">
        <v>25</v>
      </c>
      <c r="E35" s="3" t="s">
        <v>6653</v>
      </c>
      <c r="F35" s="2" t="s">
        <v>10</v>
      </c>
      <c r="G35" s="14">
        <v>52.27</v>
      </c>
    </row>
    <row r="36" spans="1:7" s="1" customFormat="1" ht="12" x14ac:dyDescent="0.2">
      <c r="A36" s="2" t="s">
        <v>6654</v>
      </c>
      <c r="B36" s="4"/>
      <c r="C36" s="3" t="s">
        <v>6655</v>
      </c>
      <c r="D36" s="6" t="s">
        <v>25</v>
      </c>
      <c r="E36" s="3" t="s">
        <v>6656</v>
      </c>
      <c r="F36" s="2" t="s">
        <v>10</v>
      </c>
      <c r="G36" s="14">
        <v>52.27</v>
      </c>
    </row>
    <row r="37" spans="1:7" s="1" customFormat="1" ht="12" x14ac:dyDescent="0.2">
      <c r="A37" s="2" t="s">
        <v>6657</v>
      </c>
      <c r="B37" s="4"/>
      <c r="C37" s="3" t="s">
        <v>6658</v>
      </c>
      <c r="D37" s="6" t="s">
        <v>25</v>
      </c>
      <c r="E37" s="3" t="s">
        <v>6659</v>
      </c>
      <c r="F37" s="2" t="s">
        <v>10</v>
      </c>
      <c r="G37" s="14">
        <v>52.27</v>
      </c>
    </row>
    <row r="38" spans="1:7" s="1" customFormat="1" ht="12" x14ac:dyDescent="0.2">
      <c r="A38" s="2" t="s">
        <v>6660</v>
      </c>
      <c r="B38" s="4"/>
      <c r="C38" s="3" t="s">
        <v>6661</v>
      </c>
      <c r="D38" s="6" t="s">
        <v>25</v>
      </c>
      <c r="E38" s="3" t="s">
        <v>6662</v>
      </c>
      <c r="F38" s="2" t="s">
        <v>10</v>
      </c>
      <c r="G38" s="14">
        <v>52.27</v>
      </c>
    </row>
    <row r="39" spans="1:7" s="1" customFormat="1" ht="12" x14ac:dyDescent="0.2">
      <c r="A39" s="2" t="s">
        <v>6663</v>
      </c>
      <c r="B39" s="4"/>
      <c r="C39" s="3" t="s">
        <v>6664</v>
      </c>
      <c r="D39" s="6" t="s">
        <v>25</v>
      </c>
      <c r="E39" s="3" t="s">
        <v>6665</v>
      </c>
      <c r="F39" s="2" t="s">
        <v>10</v>
      </c>
      <c r="G39" s="14">
        <v>52.27</v>
      </c>
    </row>
    <row r="40" spans="1:7" s="1" customFormat="1" ht="12" x14ac:dyDescent="0.2">
      <c r="A40" s="2" t="s">
        <v>6666</v>
      </c>
      <c r="B40" s="4"/>
      <c r="C40" s="3" t="s">
        <v>6667</v>
      </c>
      <c r="D40" s="6" t="s">
        <v>25</v>
      </c>
      <c r="E40" s="3" t="s">
        <v>6668</v>
      </c>
      <c r="F40" s="2" t="s">
        <v>10</v>
      </c>
      <c r="G40" s="14">
        <v>52.27</v>
      </c>
    </row>
    <row r="41" spans="1:7" s="1" customFormat="1" ht="12" x14ac:dyDescent="0.2">
      <c r="A41" s="2" t="s">
        <v>6669</v>
      </c>
      <c r="B41" s="4"/>
      <c r="C41" s="3" t="s">
        <v>6670</v>
      </c>
      <c r="D41" s="6" t="s">
        <v>25</v>
      </c>
      <c r="E41" s="3" t="s">
        <v>6671</v>
      </c>
      <c r="F41" s="2" t="s">
        <v>10</v>
      </c>
      <c r="G41" s="14">
        <v>52.27</v>
      </c>
    </row>
    <row r="42" spans="1:7" s="1" customFormat="1" ht="12" x14ac:dyDescent="0.2">
      <c r="A42" s="2" t="s">
        <v>6672</v>
      </c>
      <c r="B42" s="4"/>
      <c r="C42" s="3" t="s">
        <v>6673</v>
      </c>
      <c r="D42" s="6" t="s">
        <v>25</v>
      </c>
      <c r="E42" s="3" t="s">
        <v>6674</v>
      </c>
      <c r="F42" s="2" t="s">
        <v>10</v>
      </c>
      <c r="G42" s="14">
        <v>52.27</v>
      </c>
    </row>
    <row r="43" spans="1:7" s="1" customFormat="1" ht="12" x14ac:dyDescent="0.2">
      <c r="A43" s="2" t="s">
        <v>6675</v>
      </c>
      <c r="B43" s="4"/>
      <c r="C43" s="3" t="s">
        <v>6676</v>
      </c>
      <c r="D43" s="6" t="s">
        <v>25</v>
      </c>
      <c r="E43" s="3" t="s">
        <v>6677</v>
      </c>
      <c r="F43" s="2" t="s">
        <v>10</v>
      </c>
      <c r="G43" s="14">
        <v>52.27</v>
      </c>
    </row>
    <row r="44" spans="1:7" s="1" customFormat="1" ht="12" x14ac:dyDescent="0.2">
      <c r="A44" s="2" t="s">
        <v>6678</v>
      </c>
      <c r="B44" s="4"/>
      <c r="C44" s="3" t="s">
        <v>6679</v>
      </c>
      <c r="D44" s="6" t="s">
        <v>25</v>
      </c>
      <c r="E44" s="3" t="s">
        <v>6680</v>
      </c>
      <c r="F44" s="2" t="s">
        <v>10</v>
      </c>
      <c r="G44" s="14">
        <v>52.27</v>
      </c>
    </row>
    <row r="45" spans="1:7" s="1" customFormat="1" ht="12" x14ac:dyDescent="0.2">
      <c r="A45" s="2" t="s">
        <v>6681</v>
      </c>
      <c r="B45" s="4"/>
      <c r="C45" s="3" t="s">
        <v>6682</v>
      </c>
      <c r="D45" s="6" t="s">
        <v>25</v>
      </c>
      <c r="E45" s="3" t="s">
        <v>6683</v>
      </c>
      <c r="F45" s="2" t="s">
        <v>10</v>
      </c>
      <c r="G45" s="14">
        <v>52.27</v>
      </c>
    </row>
    <row r="46" spans="1:7" s="1" customFormat="1" ht="12" x14ac:dyDescent="0.2">
      <c r="A46" s="2" t="s">
        <v>6684</v>
      </c>
      <c r="B46" s="4"/>
      <c r="C46" s="3" t="s">
        <v>6685</v>
      </c>
      <c r="D46" s="6" t="s">
        <v>25</v>
      </c>
      <c r="E46" s="3" t="s">
        <v>6686</v>
      </c>
      <c r="F46" s="2" t="s">
        <v>10</v>
      </c>
      <c r="G46" s="14">
        <v>52.27</v>
      </c>
    </row>
    <row r="47" spans="1:7" s="1" customFormat="1" ht="12" x14ac:dyDescent="0.2">
      <c r="A47" s="2" t="s">
        <v>6687</v>
      </c>
      <c r="B47" s="4"/>
      <c r="C47" s="3" t="s">
        <v>6688</v>
      </c>
      <c r="D47" s="6" t="s">
        <v>25</v>
      </c>
      <c r="E47" s="3" t="s">
        <v>6689</v>
      </c>
      <c r="F47" s="2" t="s">
        <v>10</v>
      </c>
      <c r="G47" s="14">
        <v>52.27</v>
      </c>
    </row>
    <row r="48" spans="1:7" s="1" customFormat="1" ht="12" x14ac:dyDescent="0.2">
      <c r="A48" s="2" t="s">
        <v>6690</v>
      </c>
      <c r="B48" s="4"/>
      <c r="C48" s="4">
        <v>10014</v>
      </c>
      <c r="D48" s="6" t="s">
        <v>25</v>
      </c>
      <c r="E48" s="3" t="s">
        <v>6691</v>
      </c>
      <c r="F48" s="2" t="s">
        <v>10</v>
      </c>
      <c r="G48" s="14">
        <v>52.27</v>
      </c>
    </row>
    <row r="49" spans="1:7" s="1" customFormat="1" ht="12" x14ac:dyDescent="0.2">
      <c r="A49" s="2" t="s">
        <v>6692</v>
      </c>
      <c r="B49" s="4"/>
      <c r="C49" s="4">
        <v>10088</v>
      </c>
      <c r="D49" s="6" t="s">
        <v>25</v>
      </c>
      <c r="E49" s="3" t="s">
        <v>6693</v>
      </c>
      <c r="F49" s="2" t="s">
        <v>10</v>
      </c>
      <c r="G49" s="14">
        <v>52.27</v>
      </c>
    </row>
    <row r="50" spans="1:7" s="1" customFormat="1" ht="12" x14ac:dyDescent="0.2">
      <c r="A50" s="2"/>
      <c r="B50" s="4"/>
      <c r="C50" s="3"/>
      <c r="D50" s="4"/>
      <c r="E50" s="3" t="s">
        <v>6694</v>
      </c>
      <c r="F50" s="2"/>
      <c r="G50" s="14" t="e">
        <v>#N/A</v>
      </c>
    </row>
    <row r="51" spans="1:7" s="1" customFormat="1" ht="12" x14ac:dyDescent="0.2">
      <c r="A51" s="2" t="s">
        <v>6695</v>
      </c>
      <c r="B51" s="4"/>
      <c r="C51" s="4">
        <v>10089</v>
      </c>
      <c r="D51" s="6" t="s">
        <v>25</v>
      </c>
      <c r="E51" s="3" t="s">
        <v>6696</v>
      </c>
      <c r="F51" s="2" t="s">
        <v>10</v>
      </c>
      <c r="G51" s="14">
        <v>65.34</v>
      </c>
    </row>
    <row r="52" spans="1:7" s="1" customFormat="1" ht="12" x14ac:dyDescent="0.2">
      <c r="A52" s="2" t="s">
        <v>6697</v>
      </c>
      <c r="B52" s="4"/>
      <c r="C52" s="4">
        <v>10090</v>
      </c>
      <c r="D52" s="6" t="s">
        <v>25</v>
      </c>
      <c r="E52" s="3" t="s">
        <v>6698</v>
      </c>
      <c r="F52" s="2" t="s">
        <v>10</v>
      </c>
      <c r="G52" s="14">
        <v>65.34</v>
      </c>
    </row>
    <row r="53" spans="1:7" s="1" customFormat="1" ht="12" x14ac:dyDescent="0.2">
      <c r="A53" s="2" t="s">
        <v>6699</v>
      </c>
      <c r="B53" s="4"/>
      <c r="C53" s="4">
        <v>10091</v>
      </c>
      <c r="D53" s="6" t="s">
        <v>25</v>
      </c>
      <c r="E53" s="3" t="s">
        <v>6700</v>
      </c>
      <c r="F53" s="2" t="s">
        <v>10</v>
      </c>
      <c r="G53" s="14">
        <v>65.34</v>
      </c>
    </row>
    <row r="54" spans="1:7" s="1" customFormat="1" ht="12" x14ac:dyDescent="0.2">
      <c r="A54" s="2" t="s">
        <v>6701</v>
      </c>
      <c r="B54" s="4"/>
      <c r="C54" s="4">
        <v>10092</v>
      </c>
      <c r="D54" s="6" t="s">
        <v>25</v>
      </c>
      <c r="E54" s="3" t="s">
        <v>6702</v>
      </c>
      <c r="F54" s="2" t="s">
        <v>10</v>
      </c>
      <c r="G54" s="14">
        <v>65.34</v>
      </c>
    </row>
    <row r="55" spans="1:7" s="1" customFormat="1" ht="12" x14ac:dyDescent="0.2">
      <c r="A55" s="2" t="s">
        <v>6703</v>
      </c>
      <c r="B55" s="4"/>
      <c r="C55" s="4">
        <v>10093</v>
      </c>
      <c r="D55" s="6" t="s">
        <v>25</v>
      </c>
      <c r="E55" s="3" t="s">
        <v>6704</v>
      </c>
      <c r="F55" s="2" t="s">
        <v>10</v>
      </c>
      <c r="G55" s="14">
        <v>65.34</v>
      </c>
    </row>
    <row r="56" spans="1:7" s="1" customFormat="1" ht="12" x14ac:dyDescent="0.2">
      <c r="A56" s="2" t="s">
        <v>6705</v>
      </c>
      <c r="B56" s="4"/>
      <c r="C56" s="4">
        <v>10094</v>
      </c>
      <c r="D56" s="6" t="s">
        <v>25</v>
      </c>
      <c r="E56" s="3" t="s">
        <v>6706</v>
      </c>
      <c r="F56" s="2" t="s">
        <v>10</v>
      </c>
      <c r="G56" s="14">
        <v>65.34</v>
      </c>
    </row>
    <row r="57" spans="1:7" s="1" customFormat="1" ht="12" x14ac:dyDescent="0.2">
      <c r="A57" s="2" t="s">
        <v>6707</v>
      </c>
      <c r="B57" s="4"/>
      <c r="C57" s="4">
        <v>10095</v>
      </c>
      <c r="D57" s="6" t="s">
        <v>25</v>
      </c>
      <c r="E57" s="3" t="s">
        <v>6708</v>
      </c>
      <c r="F57" s="2" t="s">
        <v>10</v>
      </c>
      <c r="G57" s="14">
        <v>60.11</v>
      </c>
    </row>
    <row r="58" spans="1:7" s="1" customFormat="1" ht="12" x14ac:dyDescent="0.2">
      <c r="A58" s="2" t="s">
        <v>6709</v>
      </c>
      <c r="B58" s="4"/>
      <c r="C58" s="3" t="s">
        <v>6710</v>
      </c>
      <c r="D58" s="6" t="s">
        <v>25</v>
      </c>
      <c r="E58" s="3" t="s">
        <v>6711</v>
      </c>
      <c r="F58" s="2" t="s">
        <v>10</v>
      </c>
      <c r="G58" s="14">
        <v>60.11</v>
      </c>
    </row>
    <row r="59" spans="1:7" s="1" customFormat="1" ht="12" x14ac:dyDescent="0.2">
      <c r="A59" s="2" t="s">
        <v>6712</v>
      </c>
      <c r="B59" s="4"/>
      <c r="C59" s="3" t="s">
        <v>6713</v>
      </c>
      <c r="D59" s="6" t="s">
        <v>25</v>
      </c>
      <c r="E59" s="3" t="s">
        <v>6714</v>
      </c>
      <c r="F59" s="2" t="s">
        <v>10</v>
      </c>
      <c r="G59" s="14">
        <v>60.11</v>
      </c>
    </row>
    <row r="60" spans="1:7" s="1" customFormat="1" ht="12" x14ac:dyDescent="0.2">
      <c r="A60" s="2" t="s">
        <v>6715</v>
      </c>
      <c r="B60" s="4"/>
      <c r="C60" s="3" t="s">
        <v>6716</v>
      </c>
      <c r="D60" s="6" t="s">
        <v>25</v>
      </c>
      <c r="E60" s="3" t="s">
        <v>6717</v>
      </c>
      <c r="F60" s="2" t="s">
        <v>10</v>
      </c>
      <c r="G60" s="14">
        <v>60.11</v>
      </c>
    </row>
    <row r="61" spans="1:7" s="1" customFormat="1" ht="12" x14ac:dyDescent="0.2">
      <c r="A61" s="2" t="s">
        <v>6718</v>
      </c>
      <c r="B61" s="4"/>
      <c r="C61" s="3" t="s">
        <v>6719</v>
      </c>
      <c r="D61" s="6" t="s">
        <v>25</v>
      </c>
      <c r="E61" s="3" t="s">
        <v>6720</v>
      </c>
      <c r="F61" s="2" t="s">
        <v>10</v>
      </c>
      <c r="G61" s="14">
        <v>60.11</v>
      </c>
    </row>
    <row r="62" spans="1:7" s="1" customFormat="1" ht="12" x14ac:dyDescent="0.2">
      <c r="A62" s="2" t="s">
        <v>6721</v>
      </c>
      <c r="B62" s="4"/>
      <c r="C62" s="3" t="s">
        <v>6722</v>
      </c>
      <c r="D62" s="6" t="s">
        <v>25</v>
      </c>
      <c r="E62" s="3" t="s">
        <v>6723</v>
      </c>
      <c r="F62" s="2" t="s">
        <v>10</v>
      </c>
      <c r="G62" s="14">
        <v>60.11</v>
      </c>
    </row>
    <row r="63" spans="1:7" s="1" customFormat="1" ht="12" x14ac:dyDescent="0.2">
      <c r="A63" s="2" t="s">
        <v>6724</v>
      </c>
      <c r="B63" s="4"/>
      <c r="C63" s="3" t="s">
        <v>6725</v>
      </c>
      <c r="D63" s="6" t="s">
        <v>25</v>
      </c>
      <c r="E63" s="3" t="s">
        <v>6726</v>
      </c>
      <c r="F63" s="2" t="s">
        <v>10</v>
      </c>
      <c r="G63" s="14">
        <v>60.11</v>
      </c>
    </row>
    <row r="64" spans="1:7" s="1" customFormat="1" ht="12" x14ac:dyDescent="0.2">
      <c r="A64" s="2" t="s">
        <v>6727</v>
      </c>
      <c r="B64" s="4"/>
      <c r="C64" s="3" t="s">
        <v>6728</v>
      </c>
      <c r="D64" s="6" t="s">
        <v>25</v>
      </c>
      <c r="E64" s="3" t="s">
        <v>6729</v>
      </c>
      <c r="F64" s="2" t="s">
        <v>10</v>
      </c>
      <c r="G64" s="14">
        <v>60.11</v>
      </c>
    </row>
    <row r="65" spans="1:7" s="1" customFormat="1" ht="12" x14ac:dyDescent="0.2">
      <c r="A65" s="2"/>
      <c r="B65" s="4"/>
      <c r="C65" s="3"/>
      <c r="D65" s="4"/>
      <c r="E65" s="3" t="s">
        <v>6730</v>
      </c>
      <c r="F65" s="2"/>
      <c r="G65" s="14" t="e">
        <v>#N/A</v>
      </c>
    </row>
    <row r="66" spans="1:7" s="1" customFormat="1" ht="12" x14ac:dyDescent="0.2">
      <c r="A66" s="2" t="s">
        <v>6731</v>
      </c>
      <c r="B66" s="4"/>
      <c r="C66" s="4">
        <v>10015</v>
      </c>
      <c r="D66" s="6" t="s">
        <v>25</v>
      </c>
      <c r="E66" s="3" t="s">
        <v>6732</v>
      </c>
      <c r="F66" s="2" t="s">
        <v>10</v>
      </c>
      <c r="G66" s="14">
        <v>104.54</v>
      </c>
    </row>
    <row r="67" spans="1:7" s="1" customFormat="1" ht="12" x14ac:dyDescent="0.2">
      <c r="A67" s="2" t="s">
        <v>6733</v>
      </c>
      <c r="B67" s="4"/>
      <c r="C67" s="4">
        <v>10016</v>
      </c>
      <c r="D67" s="6" t="s">
        <v>25</v>
      </c>
      <c r="E67" s="3" t="s">
        <v>6734</v>
      </c>
      <c r="F67" s="2" t="s">
        <v>10</v>
      </c>
      <c r="G67" s="14">
        <v>104.54</v>
      </c>
    </row>
    <row r="68" spans="1:7" s="1" customFormat="1" ht="12" x14ac:dyDescent="0.2">
      <c r="A68" s="2" t="s">
        <v>6735</v>
      </c>
      <c r="B68" s="4"/>
      <c r="C68" s="3" t="s">
        <v>6736</v>
      </c>
      <c r="D68" s="6" t="s">
        <v>25</v>
      </c>
      <c r="E68" s="3" t="s">
        <v>6737</v>
      </c>
      <c r="F68" s="2" t="s">
        <v>10</v>
      </c>
      <c r="G68" s="14">
        <v>104.54</v>
      </c>
    </row>
    <row r="69" spans="1:7" s="1" customFormat="1" ht="12" x14ac:dyDescent="0.2">
      <c r="A69" s="2" t="s">
        <v>6738</v>
      </c>
      <c r="B69" s="4"/>
      <c r="C69" s="3" t="s">
        <v>6739</v>
      </c>
      <c r="D69" s="6" t="s">
        <v>25</v>
      </c>
      <c r="E69" s="3" t="s">
        <v>6740</v>
      </c>
      <c r="F69" s="2" t="s">
        <v>10</v>
      </c>
      <c r="G69" s="14">
        <v>104.54</v>
      </c>
    </row>
    <row r="70" spans="1:7" s="1" customFormat="1" ht="12" x14ac:dyDescent="0.2">
      <c r="A70" s="2" t="s">
        <v>6741</v>
      </c>
      <c r="B70" s="4"/>
      <c r="C70" s="3" t="s">
        <v>6742</v>
      </c>
      <c r="D70" s="6" t="s">
        <v>25</v>
      </c>
      <c r="E70" s="3" t="s">
        <v>6743</v>
      </c>
      <c r="F70" s="2" t="s">
        <v>10</v>
      </c>
      <c r="G70" s="14">
        <v>104.54</v>
      </c>
    </row>
    <row r="71" spans="1:7" s="1" customFormat="1" ht="12" x14ac:dyDescent="0.2">
      <c r="A71" s="2" t="s">
        <v>6744</v>
      </c>
      <c r="B71" s="4"/>
      <c r="C71" s="3" t="s">
        <v>6745</v>
      </c>
      <c r="D71" s="6" t="s">
        <v>25</v>
      </c>
      <c r="E71" s="3" t="s">
        <v>6746</v>
      </c>
      <c r="F71" s="2" t="s">
        <v>10</v>
      </c>
      <c r="G71" s="14">
        <v>104.54</v>
      </c>
    </row>
    <row r="72" spans="1:7" s="1" customFormat="1" ht="12" x14ac:dyDescent="0.2">
      <c r="A72" s="2" t="s">
        <v>6747</v>
      </c>
      <c r="B72" s="4"/>
      <c r="C72" s="3" t="s">
        <v>6748</v>
      </c>
      <c r="D72" s="6" t="s">
        <v>25</v>
      </c>
      <c r="E72" s="3" t="s">
        <v>6749</v>
      </c>
      <c r="F72" s="2" t="s">
        <v>10</v>
      </c>
      <c r="G72" s="14">
        <v>104.54</v>
      </c>
    </row>
    <row r="73" spans="1:7" s="1" customFormat="1" ht="12" x14ac:dyDescent="0.2">
      <c r="A73" s="2" t="s">
        <v>6750</v>
      </c>
      <c r="B73" s="4"/>
      <c r="C73" s="3" t="s">
        <v>6751</v>
      </c>
      <c r="D73" s="6" t="s">
        <v>25</v>
      </c>
      <c r="E73" s="3" t="s">
        <v>6752</v>
      </c>
      <c r="F73" s="2" t="s">
        <v>10</v>
      </c>
      <c r="G73" s="14">
        <v>104.54</v>
      </c>
    </row>
    <row r="74" spans="1:7" s="1" customFormat="1" ht="12" x14ac:dyDescent="0.2">
      <c r="A74" s="2" t="s">
        <v>6753</v>
      </c>
      <c r="B74" s="4"/>
      <c r="C74" s="3" t="s">
        <v>6754</v>
      </c>
      <c r="D74" s="6" t="s">
        <v>25</v>
      </c>
      <c r="E74" s="3" t="s">
        <v>6755</v>
      </c>
      <c r="F74" s="2" t="s">
        <v>10</v>
      </c>
      <c r="G74" s="14">
        <v>104.54</v>
      </c>
    </row>
    <row r="75" spans="1:7" s="1" customFormat="1" ht="12" x14ac:dyDescent="0.2">
      <c r="A75" s="2" t="s">
        <v>6756</v>
      </c>
      <c r="B75" s="4"/>
      <c r="C75" s="3" t="s">
        <v>6757</v>
      </c>
      <c r="D75" s="6" t="s">
        <v>25</v>
      </c>
      <c r="E75" s="3" t="s">
        <v>6758</v>
      </c>
      <c r="F75" s="2" t="s">
        <v>10</v>
      </c>
      <c r="G75" s="14">
        <v>104.54</v>
      </c>
    </row>
    <row r="76" spans="1:7" s="1" customFormat="1" ht="12" x14ac:dyDescent="0.2">
      <c r="A76" s="2" t="s">
        <v>6759</v>
      </c>
      <c r="B76" s="4"/>
      <c r="C76" s="3" t="s">
        <v>6760</v>
      </c>
      <c r="D76" s="6" t="s">
        <v>25</v>
      </c>
      <c r="E76" s="3" t="s">
        <v>6761</v>
      </c>
      <c r="F76" s="2" t="s">
        <v>10</v>
      </c>
      <c r="G76" s="14">
        <v>104.54</v>
      </c>
    </row>
    <row r="77" spans="1:7" s="1" customFormat="1" ht="12" x14ac:dyDescent="0.2">
      <c r="A77" s="2" t="s">
        <v>6762</v>
      </c>
      <c r="B77" s="4"/>
      <c r="C77" s="3" t="s">
        <v>6763</v>
      </c>
      <c r="D77" s="6" t="s">
        <v>25</v>
      </c>
      <c r="E77" s="3" t="s">
        <v>6764</v>
      </c>
      <c r="F77" s="2" t="s">
        <v>10</v>
      </c>
      <c r="G77" s="14">
        <v>104.54</v>
      </c>
    </row>
    <row r="78" spans="1:7" s="1" customFormat="1" ht="12" x14ac:dyDescent="0.2">
      <c r="A78" s="2" t="s">
        <v>6765</v>
      </c>
      <c r="B78" s="4"/>
      <c r="C78" s="3" t="s">
        <v>6766</v>
      </c>
      <c r="D78" s="6" t="s">
        <v>25</v>
      </c>
      <c r="E78" s="3" t="s">
        <v>6767</v>
      </c>
      <c r="F78" s="2" t="s">
        <v>10</v>
      </c>
      <c r="G78" s="14">
        <v>104.54</v>
      </c>
    </row>
    <row r="79" spans="1:7" s="1" customFormat="1" ht="12" x14ac:dyDescent="0.2">
      <c r="A79" s="2" t="s">
        <v>6768</v>
      </c>
      <c r="B79" s="4"/>
      <c r="C79" s="3" t="s">
        <v>6769</v>
      </c>
      <c r="D79" s="6" t="s">
        <v>25</v>
      </c>
      <c r="E79" s="3" t="s">
        <v>6770</v>
      </c>
      <c r="F79" s="2" t="s">
        <v>10</v>
      </c>
      <c r="G79" s="14">
        <v>104.54</v>
      </c>
    </row>
    <row r="80" spans="1:7" s="1" customFormat="1" ht="12" x14ac:dyDescent="0.2">
      <c r="A80" s="2" t="s">
        <v>6771</v>
      </c>
      <c r="B80" s="4"/>
      <c r="C80" s="3" t="s">
        <v>6772</v>
      </c>
      <c r="D80" s="6" t="s">
        <v>25</v>
      </c>
      <c r="E80" s="3" t="s">
        <v>6773</v>
      </c>
      <c r="F80" s="2" t="s">
        <v>10</v>
      </c>
      <c r="G80" s="14">
        <v>104.54</v>
      </c>
    </row>
    <row r="81" spans="1:7" s="1" customFormat="1" ht="12" x14ac:dyDescent="0.2">
      <c r="A81" s="2" t="s">
        <v>6774</v>
      </c>
      <c r="B81" s="4"/>
      <c r="C81" s="3" t="s">
        <v>6775</v>
      </c>
      <c r="D81" s="6" t="s">
        <v>25</v>
      </c>
      <c r="E81" s="3" t="s">
        <v>6776</v>
      </c>
      <c r="F81" s="2" t="s">
        <v>10</v>
      </c>
      <c r="G81" s="14">
        <v>104.54</v>
      </c>
    </row>
    <row r="82" spans="1:7" s="1" customFormat="1" ht="12" x14ac:dyDescent="0.2">
      <c r="A82" s="2" t="s">
        <v>6777</v>
      </c>
      <c r="B82" s="4"/>
      <c r="C82" s="3" t="s">
        <v>6778</v>
      </c>
      <c r="D82" s="6" t="s">
        <v>25</v>
      </c>
      <c r="E82" s="3" t="s">
        <v>6779</v>
      </c>
      <c r="F82" s="2" t="s">
        <v>10</v>
      </c>
      <c r="G82" s="14">
        <v>104.54</v>
      </c>
    </row>
    <row r="83" spans="1:7" s="1" customFormat="1" ht="12" x14ac:dyDescent="0.2">
      <c r="A83" s="2" t="s">
        <v>6780</v>
      </c>
      <c r="B83" s="4"/>
      <c r="C83" s="3" t="s">
        <v>6781</v>
      </c>
      <c r="D83" s="6" t="s">
        <v>25</v>
      </c>
      <c r="E83" s="3" t="s">
        <v>6782</v>
      </c>
      <c r="F83" s="2" t="s">
        <v>10</v>
      </c>
      <c r="G83" s="14">
        <v>104.54</v>
      </c>
    </row>
    <row r="84" spans="1:7" s="1" customFormat="1" ht="12" x14ac:dyDescent="0.2">
      <c r="A84" s="2" t="s">
        <v>6783</v>
      </c>
      <c r="B84" s="4"/>
      <c r="C84" s="4">
        <v>10021</v>
      </c>
      <c r="D84" s="6" t="s">
        <v>25</v>
      </c>
      <c r="E84" s="3" t="s">
        <v>6784</v>
      </c>
      <c r="F84" s="2" t="s">
        <v>10</v>
      </c>
      <c r="G84" s="14">
        <v>104.54</v>
      </c>
    </row>
    <row r="85" spans="1:7" s="1" customFormat="1" ht="12" x14ac:dyDescent="0.2">
      <c r="A85" s="2" t="s">
        <v>6785</v>
      </c>
      <c r="B85" s="4"/>
      <c r="C85" s="4">
        <v>10022</v>
      </c>
      <c r="D85" s="6" t="s">
        <v>25</v>
      </c>
      <c r="E85" s="3" t="s">
        <v>6786</v>
      </c>
      <c r="F85" s="2" t="s">
        <v>10</v>
      </c>
      <c r="G85" s="14">
        <v>104.54</v>
      </c>
    </row>
    <row r="86" spans="1:7" s="1" customFormat="1" ht="12" x14ac:dyDescent="0.2">
      <c r="A86" s="2" t="s">
        <v>6787</v>
      </c>
      <c r="B86" s="4"/>
      <c r="C86" s="3" t="s">
        <v>6788</v>
      </c>
      <c r="D86" s="6" t="s">
        <v>25</v>
      </c>
      <c r="E86" s="3" t="s">
        <v>6789</v>
      </c>
      <c r="F86" s="2" t="s">
        <v>10</v>
      </c>
      <c r="G86" s="14">
        <v>104.54</v>
      </c>
    </row>
    <row r="87" spans="1:7" s="1" customFormat="1" ht="12" x14ac:dyDescent="0.2">
      <c r="A87" s="2" t="s">
        <v>6790</v>
      </c>
      <c r="B87" s="4"/>
      <c r="C87" s="3" t="s">
        <v>6791</v>
      </c>
      <c r="D87" s="6" t="s">
        <v>25</v>
      </c>
      <c r="E87" s="3" t="s">
        <v>6792</v>
      </c>
      <c r="F87" s="2" t="s">
        <v>10</v>
      </c>
      <c r="G87" s="14">
        <v>104.54</v>
      </c>
    </row>
    <row r="88" spans="1:7" s="1" customFormat="1" ht="12" x14ac:dyDescent="0.2">
      <c r="A88" s="2" t="s">
        <v>6793</v>
      </c>
      <c r="B88" s="4"/>
      <c r="C88" s="3" t="s">
        <v>6794</v>
      </c>
      <c r="D88" s="6" t="s">
        <v>25</v>
      </c>
      <c r="E88" s="3" t="s">
        <v>6795</v>
      </c>
      <c r="F88" s="2" t="s">
        <v>10</v>
      </c>
      <c r="G88" s="14">
        <v>104.54</v>
      </c>
    </row>
    <row r="89" spans="1:7" s="1" customFormat="1" ht="12" x14ac:dyDescent="0.2">
      <c r="A89" s="2" t="s">
        <v>6796</v>
      </c>
      <c r="B89" s="4"/>
      <c r="C89" s="3" t="s">
        <v>6797</v>
      </c>
      <c r="D89" s="6" t="s">
        <v>25</v>
      </c>
      <c r="E89" s="3" t="s">
        <v>6798</v>
      </c>
      <c r="F89" s="2" t="s">
        <v>10</v>
      </c>
      <c r="G89" s="14">
        <v>104.54</v>
      </c>
    </row>
    <row r="90" spans="1:7" s="1" customFormat="1" ht="12" x14ac:dyDescent="0.2">
      <c r="A90" s="2" t="s">
        <v>6799</v>
      </c>
      <c r="B90" s="4"/>
      <c r="C90" s="3" t="s">
        <v>6800</v>
      </c>
      <c r="D90" s="6" t="s">
        <v>25</v>
      </c>
      <c r="E90" s="3" t="s">
        <v>6801</v>
      </c>
      <c r="F90" s="2" t="s">
        <v>10</v>
      </c>
      <c r="G90" s="14">
        <v>104.54</v>
      </c>
    </row>
    <row r="91" spans="1:7" s="1" customFormat="1" ht="12" x14ac:dyDescent="0.2">
      <c r="A91" s="2" t="s">
        <v>6802</v>
      </c>
      <c r="B91" s="4"/>
      <c r="C91" s="3" t="s">
        <v>6803</v>
      </c>
      <c r="D91" s="6" t="s">
        <v>25</v>
      </c>
      <c r="E91" s="3" t="s">
        <v>6804</v>
      </c>
      <c r="F91" s="2" t="s">
        <v>10</v>
      </c>
      <c r="G91" s="14">
        <v>104.54</v>
      </c>
    </row>
    <row r="92" spans="1:7" s="1" customFormat="1" ht="12" x14ac:dyDescent="0.2">
      <c r="A92" s="2" t="s">
        <v>6805</v>
      </c>
      <c r="B92" s="4"/>
      <c r="C92" s="3" t="s">
        <v>6806</v>
      </c>
      <c r="D92" s="6" t="s">
        <v>25</v>
      </c>
      <c r="E92" s="3" t="s">
        <v>6807</v>
      </c>
      <c r="F92" s="2" t="s">
        <v>10</v>
      </c>
      <c r="G92" s="14">
        <v>104.54</v>
      </c>
    </row>
    <row r="93" spans="1:7" s="1" customFormat="1" ht="12" x14ac:dyDescent="0.2">
      <c r="A93" s="2" t="s">
        <v>6808</v>
      </c>
      <c r="B93" s="4"/>
      <c r="C93" s="3" t="s">
        <v>6809</v>
      </c>
      <c r="D93" s="6" t="s">
        <v>25</v>
      </c>
      <c r="E93" s="3" t="s">
        <v>6810</v>
      </c>
      <c r="F93" s="2" t="s">
        <v>10</v>
      </c>
      <c r="G93" s="14">
        <v>104.54</v>
      </c>
    </row>
    <row r="94" spans="1:7" s="1" customFormat="1" ht="12" x14ac:dyDescent="0.2">
      <c r="A94" s="2" t="s">
        <v>6811</v>
      </c>
      <c r="B94" s="4"/>
      <c r="C94" s="3" t="s">
        <v>6812</v>
      </c>
      <c r="D94" s="6" t="s">
        <v>25</v>
      </c>
      <c r="E94" s="3" t="s">
        <v>6813</v>
      </c>
      <c r="F94" s="2" t="s">
        <v>10</v>
      </c>
      <c r="G94" s="14">
        <v>104.54</v>
      </c>
    </row>
    <row r="95" spans="1:7" s="1" customFormat="1" ht="12" x14ac:dyDescent="0.2">
      <c r="A95" s="2" t="s">
        <v>6814</v>
      </c>
      <c r="B95" s="4"/>
      <c r="C95" s="3" t="s">
        <v>6815</v>
      </c>
      <c r="D95" s="6" t="s">
        <v>25</v>
      </c>
      <c r="E95" s="3" t="s">
        <v>6816</v>
      </c>
      <c r="F95" s="2" t="s">
        <v>10</v>
      </c>
      <c r="G95" s="14">
        <v>104.54</v>
      </c>
    </row>
    <row r="96" spans="1:7" s="1" customFormat="1" ht="12" x14ac:dyDescent="0.2">
      <c r="A96" s="2" t="s">
        <v>6817</v>
      </c>
      <c r="B96" s="4"/>
      <c r="C96" s="3" t="s">
        <v>6818</v>
      </c>
      <c r="D96" s="6" t="s">
        <v>25</v>
      </c>
      <c r="E96" s="3" t="s">
        <v>6819</v>
      </c>
      <c r="F96" s="2" t="s">
        <v>10</v>
      </c>
      <c r="G96" s="14">
        <v>104.54</v>
      </c>
    </row>
    <row r="97" spans="1:7" s="1" customFormat="1" ht="12" x14ac:dyDescent="0.2">
      <c r="A97" s="2" t="s">
        <v>6820</v>
      </c>
      <c r="B97" s="4"/>
      <c r="C97" s="3" t="s">
        <v>6821</v>
      </c>
      <c r="D97" s="6" t="s">
        <v>25</v>
      </c>
      <c r="E97" s="3" t="s">
        <v>6822</v>
      </c>
      <c r="F97" s="2" t="s">
        <v>10</v>
      </c>
      <c r="G97" s="14">
        <v>104.54</v>
      </c>
    </row>
    <row r="98" spans="1:7" s="1" customFormat="1" ht="12" x14ac:dyDescent="0.2">
      <c r="A98" s="2" t="s">
        <v>6823</v>
      </c>
      <c r="B98" s="4"/>
      <c r="C98" s="3" t="s">
        <v>6824</v>
      </c>
      <c r="D98" s="6" t="s">
        <v>25</v>
      </c>
      <c r="E98" s="3" t="s">
        <v>6825</v>
      </c>
      <c r="F98" s="2" t="s">
        <v>10</v>
      </c>
      <c r="G98" s="14">
        <v>104.54</v>
      </c>
    </row>
    <row r="99" spans="1:7" s="1" customFormat="1" ht="12" x14ac:dyDescent="0.2">
      <c r="A99" s="2" t="s">
        <v>6826</v>
      </c>
      <c r="B99" s="4"/>
      <c r="C99" s="3" t="s">
        <v>6827</v>
      </c>
      <c r="D99" s="6" t="s">
        <v>25</v>
      </c>
      <c r="E99" s="3" t="s">
        <v>6828</v>
      </c>
      <c r="F99" s="2" t="s">
        <v>10</v>
      </c>
      <c r="G99" s="14">
        <v>104.54</v>
      </c>
    </row>
    <row r="100" spans="1:7" s="1" customFormat="1" ht="12" x14ac:dyDescent="0.2">
      <c r="A100" s="2" t="s">
        <v>6829</v>
      </c>
      <c r="B100" s="4"/>
      <c r="C100" s="3" t="s">
        <v>6830</v>
      </c>
      <c r="D100" s="6" t="s">
        <v>25</v>
      </c>
      <c r="E100" s="3" t="s">
        <v>6831</v>
      </c>
      <c r="F100" s="2" t="s">
        <v>10</v>
      </c>
      <c r="G100" s="14">
        <v>104.54</v>
      </c>
    </row>
    <row r="101" spans="1:7" s="1" customFormat="1" ht="12" x14ac:dyDescent="0.2">
      <c r="A101" s="2" t="s">
        <v>6832</v>
      </c>
      <c r="B101" s="4"/>
      <c r="C101" s="3" t="s">
        <v>6833</v>
      </c>
      <c r="D101" s="6" t="s">
        <v>25</v>
      </c>
      <c r="E101" s="3" t="s">
        <v>6834</v>
      </c>
      <c r="F101" s="2" t="s">
        <v>10</v>
      </c>
      <c r="G101" s="14">
        <v>104.54</v>
      </c>
    </row>
    <row r="102" spans="1:7" s="1" customFormat="1" ht="12" x14ac:dyDescent="0.2">
      <c r="A102" s="2" t="s">
        <v>6835</v>
      </c>
      <c r="B102" s="4"/>
      <c r="C102" s="3" t="s">
        <v>6836</v>
      </c>
      <c r="D102" s="6" t="s">
        <v>25</v>
      </c>
      <c r="E102" s="3" t="s">
        <v>6837</v>
      </c>
      <c r="F102" s="2" t="s">
        <v>10</v>
      </c>
      <c r="G102" s="14">
        <v>104.54</v>
      </c>
    </row>
    <row r="103" spans="1:7" s="1" customFormat="1" ht="12" x14ac:dyDescent="0.2">
      <c r="A103" s="2" t="s">
        <v>6838</v>
      </c>
      <c r="B103" s="4"/>
      <c r="C103" s="3" t="s">
        <v>6839</v>
      </c>
      <c r="D103" s="6" t="s">
        <v>25</v>
      </c>
      <c r="E103" s="3" t="s">
        <v>6840</v>
      </c>
      <c r="F103" s="2" t="s">
        <v>10</v>
      </c>
      <c r="G103" s="14">
        <v>104.54</v>
      </c>
    </row>
    <row r="104" spans="1:7" s="1" customFormat="1" ht="12" x14ac:dyDescent="0.2">
      <c r="A104" s="2" t="s">
        <v>6841</v>
      </c>
      <c r="B104" s="4"/>
      <c r="C104" s="3" t="s">
        <v>6842</v>
      </c>
      <c r="D104" s="6" t="s">
        <v>25</v>
      </c>
      <c r="E104" s="3" t="s">
        <v>6843</v>
      </c>
      <c r="F104" s="2" t="s">
        <v>10</v>
      </c>
      <c r="G104" s="14">
        <v>104.54</v>
      </c>
    </row>
    <row r="105" spans="1:7" s="1" customFormat="1" ht="12" x14ac:dyDescent="0.2">
      <c r="A105" s="2" t="s">
        <v>6844</v>
      </c>
      <c r="B105" s="4"/>
      <c r="C105" s="3" t="s">
        <v>6845</v>
      </c>
      <c r="D105" s="6" t="s">
        <v>25</v>
      </c>
      <c r="E105" s="3" t="s">
        <v>6846</v>
      </c>
      <c r="F105" s="2" t="s">
        <v>10</v>
      </c>
      <c r="G105" s="14">
        <v>104.54</v>
      </c>
    </row>
    <row r="106" spans="1:7" s="1" customFormat="1" ht="12" x14ac:dyDescent="0.2">
      <c r="A106" s="2" t="s">
        <v>6847</v>
      </c>
      <c r="B106" s="4"/>
      <c r="C106" s="3" t="s">
        <v>6848</v>
      </c>
      <c r="D106" s="6" t="s">
        <v>25</v>
      </c>
      <c r="E106" s="3" t="s">
        <v>6849</v>
      </c>
      <c r="F106" s="2" t="s">
        <v>10</v>
      </c>
      <c r="G106" s="14">
        <v>104.54</v>
      </c>
    </row>
    <row r="107" spans="1:7" s="1" customFormat="1" ht="12" x14ac:dyDescent="0.2">
      <c r="A107" s="2" t="s">
        <v>6850</v>
      </c>
      <c r="B107" s="4"/>
      <c r="C107" s="3" t="s">
        <v>6851</v>
      </c>
      <c r="D107" s="6" t="s">
        <v>25</v>
      </c>
      <c r="E107" s="3" t="s">
        <v>6852</v>
      </c>
      <c r="F107" s="2" t="s">
        <v>10</v>
      </c>
      <c r="G107" s="14">
        <v>104.54</v>
      </c>
    </row>
    <row r="108" spans="1:7" s="1" customFormat="1" ht="12" x14ac:dyDescent="0.2">
      <c r="A108" s="2" t="s">
        <v>6853</v>
      </c>
      <c r="B108" s="4"/>
      <c r="C108" s="3" t="s">
        <v>6854</v>
      </c>
      <c r="D108" s="6" t="s">
        <v>25</v>
      </c>
      <c r="E108" s="3" t="s">
        <v>6855</v>
      </c>
      <c r="F108" s="2" t="s">
        <v>10</v>
      </c>
      <c r="G108" s="14">
        <v>104.54</v>
      </c>
    </row>
    <row r="109" spans="1:7" s="1" customFormat="1" ht="12" x14ac:dyDescent="0.2">
      <c r="A109" s="2" t="s">
        <v>6856</v>
      </c>
      <c r="B109" s="4"/>
      <c r="C109" s="3" t="s">
        <v>6857</v>
      </c>
      <c r="D109" s="6" t="s">
        <v>25</v>
      </c>
      <c r="E109" s="3" t="s">
        <v>6858</v>
      </c>
      <c r="F109" s="2" t="s">
        <v>10</v>
      </c>
      <c r="G109" s="14">
        <v>104.54</v>
      </c>
    </row>
    <row r="110" spans="1:7" s="1" customFormat="1" ht="12" x14ac:dyDescent="0.2">
      <c r="A110" s="2" t="s">
        <v>6859</v>
      </c>
      <c r="B110" s="4"/>
      <c r="C110" s="3" t="s">
        <v>6860</v>
      </c>
      <c r="D110" s="6" t="s">
        <v>25</v>
      </c>
      <c r="E110" s="3" t="s">
        <v>6861</v>
      </c>
      <c r="F110" s="2" t="s">
        <v>10</v>
      </c>
      <c r="G110" s="14">
        <v>104.54</v>
      </c>
    </row>
    <row r="111" spans="1:7" s="1" customFormat="1" ht="12" x14ac:dyDescent="0.2">
      <c r="A111" s="2" t="s">
        <v>6862</v>
      </c>
      <c r="B111" s="4"/>
      <c r="C111" s="3" t="s">
        <v>6863</v>
      </c>
      <c r="D111" s="6" t="s">
        <v>25</v>
      </c>
      <c r="E111" s="3" t="s">
        <v>6864</v>
      </c>
      <c r="F111" s="2" t="s">
        <v>10</v>
      </c>
      <c r="G111" s="14">
        <v>104.54</v>
      </c>
    </row>
    <row r="112" spans="1:7" s="1" customFormat="1" ht="12" x14ac:dyDescent="0.2">
      <c r="A112" s="2" t="s">
        <v>6865</v>
      </c>
      <c r="B112" s="4"/>
      <c r="C112" s="3" t="s">
        <v>6866</v>
      </c>
      <c r="D112" s="6" t="s">
        <v>25</v>
      </c>
      <c r="E112" s="3" t="s">
        <v>6867</v>
      </c>
      <c r="F112" s="2" t="s">
        <v>10</v>
      </c>
      <c r="G112" s="14">
        <v>104.54</v>
      </c>
    </row>
    <row r="113" spans="1:7" s="1" customFormat="1" ht="12" x14ac:dyDescent="0.2">
      <c r="A113" s="2" t="s">
        <v>6868</v>
      </c>
      <c r="B113" s="4"/>
      <c r="C113" s="3" t="s">
        <v>6869</v>
      </c>
      <c r="D113" s="6" t="s">
        <v>25</v>
      </c>
      <c r="E113" s="3" t="s">
        <v>6870</v>
      </c>
      <c r="F113" s="2" t="s">
        <v>10</v>
      </c>
      <c r="G113" s="14">
        <v>104.54</v>
      </c>
    </row>
    <row r="114" spans="1:7" s="1" customFormat="1" ht="12" x14ac:dyDescent="0.2">
      <c r="A114" s="2" t="s">
        <v>6871</v>
      </c>
      <c r="B114" s="4"/>
      <c r="C114" s="3" t="s">
        <v>6872</v>
      </c>
      <c r="D114" s="6" t="s">
        <v>25</v>
      </c>
      <c r="E114" s="3" t="s">
        <v>6873</v>
      </c>
      <c r="F114" s="2" t="s">
        <v>10</v>
      </c>
      <c r="G114" s="14">
        <v>104.54</v>
      </c>
    </row>
    <row r="115" spans="1:7" s="1" customFormat="1" ht="12" x14ac:dyDescent="0.2">
      <c r="A115" s="2" t="s">
        <v>6874</v>
      </c>
      <c r="B115" s="4"/>
      <c r="C115" s="3" t="s">
        <v>6875</v>
      </c>
      <c r="D115" s="6" t="s">
        <v>25</v>
      </c>
      <c r="E115" s="3" t="s">
        <v>6876</v>
      </c>
      <c r="F115" s="2" t="s">
        <v>10</v>
      </c>
      <c r="G115" s="14">
        <v>104.54</v>
      </c>
    </row>
    <row r="116" spans="1:7" s="1" customFormat="1" ht="12" x14ac:dyDescent="0.2">
      <c r="A116" s="2" t="s">
        <v>6877</v>
      </c>
      <c r="B116" s="4"/>
      <c r="C116" s="3" t="s">
        <v>6878</v>
      </c>
      <c r="D116" s="6" t="s">
        <v>25</v>
      </c>
      <c r="E116" s="3" t="s">
        <v>6879</v>
      </c>
      <c r="F116" s="2" t="s">
        <v>10</v>
      </c>
      <c r="G116" s="14">
        <v>104.54</v>
      </c>
    </row>
    <row r="117" spans="1:7" s="1" customFormat="1" ht="12" x14ac:dyDescent="0.2">
      <c r="A117" s="2" t="s">
        <v>6880</v>
      </c>
      <c r="B117" s="4"/>
      <c r="C117" s="3" t="s">
        <v>6881</v>
      </c>
      <c r="D117" s="6" t="s">
        <v>25</v>
      </c>
      <c r="E117" s="3" t="s">
        <v>6882</v>
      </c>
      <c r="F117" s="2" t="s">
        <v>10</v>
      </c>
      <c r="G117" s="14">
        <v>104.54</v>
      </c>
    </row>
    <row r="118" spans="1:7" s="1" customFormat="1" ht="12" x14ac:dyDescent="0.2">
      <c r="A118" s="2" t="s">
        <v>6883</v>
      </c>
      <c r="B118" s="4"/>
      <c r="C118" s="3" t="s">
        <v>6884</v>
      </c>
      <c r="D118" s="6" t="s">
        <v>25</v>
      </c>
      <c r="E118" s="3" t="s">
        <v>6885</v>
      </c>
      <c r="F118" s="2" t="s">
        <v>10</v>
      </c>
      <c r="G118" s="14">
        <v>104.54</v>
      </c>
    </row>
    <row r="119" spans="1:7" s="1" customFormat="1" ht="12" x14ac:dyDescent="0.2">
      <c r="A119" s="2" t="s">
        <v>6886</v>
      </c>
      <c r="B119" s="4"/>
      <c r="C119" s="3" t="s">
        <v>6887</v>
      </c>
      <c r="D119" s="6" t="s">
        <v>25</v>
      </c>
      <c r="E119" s="3" t="s">
        <v>6888</v>
      </c>
      <c r="F119" s="2" t="s">
        <v>10</v>
      </c>
      <c r="G119" s="14">
        <v>104.54</v>
      </c>
    </row>
    <row r="120" spans="1:7" s="1" customFormat="1" ht="12" x14ac:dyDescent="0.2">
      <c r="A120" s="2" t="s">
        <v>6889</v>
      </c>
      <c r="B120" s="4"/>
      <c r="C120" s="3" t="s">
        <v>6890</v>
      </c>
      <c r="D120" s="6" t="s">
        <v>25</v>
      </c>
      <c r="E120" s="3" t="s">
        <v>6891</v>
      </c>
      <c r="F120" s="2" t="s">
        <v>10</v>
      </c>
      <c r="G120" s="14">
        <v>104.54</v>
      </c>
    </row>
    <row r="121" spans="1:7" s="1" customFormat="1" ht="12" x14ac:dyDescent="0.2">
      <c r="A121" s="2" t="s">
        <v>6892</v>
      </c>
      <c r="B121" s="4"/>
      <c r="C121" s="3" t="s">
        <v>6893</v>
      </c>
      <c r="D121" s="6" t="s">
        <v>25</v>
      </c>
      <c r="E121" s="3" t="s">
        <v>6894</v>
      </c>
      <c r="F121" s="2" t="s">
        <v>10</v>
      </c>
      <c r="G121" s="14">
        <v>104.54</v>
      </c>
    </row>
    <row r="122" spans="1:7" s="1" customFormat="1" ht="12" x14ac:dyDescent="0.2">
      <c r="A122" s="2" t="s">
        <v>6895</v>
      </c>
      <c r="B122" s="4"/>
      <c r="C122" s="3" t="s">
        <v>6896</v>
      </c>
      <c r="D122" s="6" t="s">
        <v>25</v>
      </c>
      <c r="E122" s="3" t="s">
        <v>6897</v>
      </c>
      <c r="F122" s="2" t="s">
        <v>10</v>
      </c>
      <c r="G122" s="14">
        <v>104.54</v>
      </c>
    </row>
    <row r="123" spans="1:7" s="1" customFormat="1" ht="12" x14ac:dyDescent="0.2">
      <c r="A123" s="2" t="s">
        <v>6898</v>
      </c>
      <c r="B123" s="4"/>
      <c r="C123" s="3" t="s">
        <v>6899</v>
      </c>
      <c r="D123" s="6" t="s">
        <v>25</v>
      </c>
      <c r="E123" s="3" t="s">
        <v>6900</v>
      </c>
      <c r="F123" s="2" t="s">
        <v>10</v>
      </c>
      <c r="G123" s="14">
        <v>104.54</v>
      </c>
    </row>
    <row r="124" spans="1:7" s="1" customFormat="1" ht="12" x14ac:dyDescent="0.2">
      <c r="A124" s="2" t="s">
        <v>6901</v>
      </c>
      <c r="B124" s="4"/>
      <c r="C124" s="3" t="s">
        <v>6902</v>
      </c>
      <c r="D124" s="6" t="s">
        <v>25</v>
      </c>
      <c r="E124" s="3" t="s">
        <v>6903</v>
      </c>
      <c r="F124" s="2" t="s">
        <v>10</v>
      </c>
      <c r="G124" s="14">
        <v>104.54</v>
      </c>
    </row>
    <row r="125" spans="1:7" s="1" customFormat="1" ht="12" x14ac:dyDescent="0.2">
      <c r="A125" s="2" t="s">
        <v>6904</v>
      </c>
      <c r="B125" s="4"/>
      <c r="C125" s="4">
        <v>10033</v>
      </c>
      <c r="D125" s="6" t="s">
        <v>25</v>
      </c>
      <c r="E125" s="3" t="s">
        <v>6905</v>
      </c>
      <c r="F125" s="2" t="s">
        <v>10</v>
      </c>
      <c r="G125" s="14">
        <v>104.54</v>
      </c>
    </row>
    <row r="126" spans="1:7" s="1" customFormat="1" ht="12" x14ac:dyDescent="0.2">
      <c r="A126" s="2" t="s">
        <v>6906</v>
      </c>
      <c r="B126" s="4"/>
      <c r="C126" s="4">
        <v>10034</v>
      </c>
      <c r="D126" s="6" t="s">
        <v>25</v>
      </c>
      <c r="E126" s="3" t="s">
        <v>6907</v>
      </c>
      <c r="F126" s="2" t="s">
        <v>10</v>
      </c>
      <c r="G126" s="14">
        <v>104.54</v>
      </c>
    </row>
    <row r="127" spans="1:7" s="1" customFormat="1" ht="12" x14ac:dyDescent="0.2">
      <c r="A127" s="2" t="s">
        <v>6908</v>
      </c>
      <c r="B127" s="4"/>
      <c r="C127" s="3" t="s">
        <v>6909</v>
      </c>
      <c r="D127" s="6" t="s">
        <v>25</v>
      </c>
      <c r="E127" s="3" t="s">
        <v>6910</v>
      </c>
      <c r="F127" s="2" t="s">
        <v>10</v>
      </c>
      <c r="G127" s="14">
        <v>104.54</v>
      </c>
    </row>
    <row r="128" spans="1:7" s="1" customFormat="1" ht="12" x14ac:dyDescent="0.2">
      <c r="A128" s="2" t="s">
        <v>6911</v>
      </c>
      <c r="B128" s="4"/>
      <c r="C128" s="3" t="s">
        <v>6912</v>
      </c>
      <c r="D128" s="6" t="s">
        <v>25</v>
      </c>
      <c r="E128" s="3" t="s">
        <v>6913</v>
      </c>
      <c r="F128" s="2" t="s">
        <v>10</v>
      </c>
      <c r="G128" s="14">
        <v>104.54</v>
      </c>
    </row>
    <row r="129" spans="1:7" s="1" customFormat="1" ht="12" x14ac:dyDescent="0.2">
      <c r="A129" s="2" t="s">
        <v>6914</v>
      </c>
      <c r="B129" s="4"/>
      <c r="C129" s="3" t="s">
        <v>6915</v>
      </c>
      <c r="D129" s="6" t="s">
        <v>25</v>
      </c>
      <c r="E129" s="3" t="s">
        <v>6916</v>
      </c>
      <c r="F129" s="2" t="s">
        <v>10</v>
      </c>
      <c r="G129" s="14">
        <v>104.54</v>
      </c>
    </row>
    <row r="130" spans="1:7" s="1" customFormat="1" ht="12" x14ac:dyDescent="0.2">
      <c r="A130" s="2" t="s">
        <v>6917</v>
      </c>
      <c r="B130" s="4"/>
      <c r="C130" s="3" t="s">
        <v>6918</v>
      </c>
      <c r="D130" s="6" t="s">
        <v>25</v>
      </c>
      <c r="E130" s="3" t="s">
        <v>6919</v>
      </c>
      <c r="F130" s="2" t="s">
        <v>10</v>
      </c>
      <c r="G130" s="14">
        <v>104.54</v>
      </c>
    </row>
    <row r="131" spans="1:7" s="1" customFormat="1" ht="12" x14ac:dyDescent="0.2">
      <c r="A131" s="2" t="s">
        <v>6920</v>
      </c>
      <c r="B131" s="4"/>
      <c r="C131" s="3" t="s">
        <v>6921</v>
      </c>
      <c r="D131" s="6" t="s">
        <v>25</v>
      </c>
      <c r="E131" s="3" t="s">
        <v>6922</v>
      </c>
      <c r="F131" s="2" t="s">
        <v>10</v>
      </c>
      <c r="G131" s="14">
        <v>104.54</v>
      </c>
    </row>
    <row r="132" spans="1:7" s="1" customFormat="1" ht="12" x14ac:dyDescent="0.2">
      <c r="A132" s="2" t="s">
        <v>6923</v>
      </c>
      <c r="B132" s="4"/>
      <c r="C132" s="3" t="s">
        <v>6924</v>
      </c>
      <c r="D132" s="6" t="s">
        <v>25</v>
      </c>
      <c r="E132" s="3" t="s">
        <v>6925</v>
      </c>
      <c r="F132" s="2" t="s">
        <v>10</v>
      </c>
      <c r="G132" s="14">
        <v>104.54</v>
      </c>
    </row>
    <row r="133" spans="1:7" s="1" customFormat="1" ht="12" x14ac:dyDescent="0.2">
      <c r="A133" s="2" t="s">
        <v>6926</v>
      </c>
      <c r="B133" s="4"/>
      <c r="C133" s="3" t="s">
        <v>6927</v>
      </c>
      <c r="D133" s="6" t="s">
        <v>25</v>
      </c>
      <c r="E133" s="3" t="s">
        <v>6928</v>
      </c>
      <c r="F133" s="2" t="s">
        <v>10</v>
      </c>
      <c r="G133" s="14">
        <v>104.54</v>
      </c>
    </row>
    <row r="134" spans="1:7" s="1" customFormat="1" ht="12" x14ac:dyDescent="0.2">
      <c r="A134" s="2" t="s">
        <v>6929</v>
      </c>
      <c r="B134" s="4"/>
      <c r="C134" s="3" t="s">
        <v>6930</v>
      </c>
      <c r="D134" s="6" t="s">
        <v>25</v>
      </c>
      <c r="E134" s="3" t="s">
        <v>6931</v>
      </c>
      <c r="F134" s="2" t="s">
        <v>10</v>
      </c>
      <c r="G134" s="14">
        <v>104.54</v>
      </c>
    </row>
    <row r="135" spans="1:7" s="1" customFormat="1" ht="12" x14ac:dyDescent="0.2">
      <c r="A135" s="2" t="s">
        <v>6932</v>
      </c>
      <c r="B135" s="4"/>
      <c r="C135" s="3" t="s">
        <v>6933</v>
      </c>
      <c r="D135" s="6" t="s">
        <v>25</v>
      </c>
      <c r="E135" s="3" t="s">
        <v>6934</v>
      </c>
      <c r="F135" s="2" t="s">
        <v>10</v>
      </c>
      <c r="G135" s="14">
        <v>104.54</v>
      </c>
    </row>
    <row r="136" spans="1:7" s="1" customFormat="1" ht="12" x14ac:dyDescent="0.2">
      <c r="A136" s="2" t="s">
        <v>6935</v>
      </c>
      <c r="B136" s="4"/>
      <c r="C136" s="3" t="s">
        <v>6936</v>
      </c>
      <c r="D136" s="6" t="s">
        <v>25</v>
      </c>
      <c r="E136" s="3" t="s">
        <v>6937</v>
      </c>
      <c r="F136" s="2" t="s">
        <v>10</v>
      </c>
      <c r="G136" s="14">
        <v>104.54</v>
      </c>
    </row>
    <row r="137" spans="1:7" s="1" customFormat="1" ht="12" x14ac:dyDescent="0.2">
      <c r="A137" s="2" t="s">
        <v>6938</v>
      </c>
      <c r="B137" s="4"/>
      <c r="C137" s="3" t="s">
        <v>6939</v>
      </c>
      <c r="D137" s="6" t="s">
        <v>25</v>
      </c>
      <c r="E137" s="3" t="s">
        <v>6940</v>
      </c>
      <c r="F137" s="2" t="s">
        <v>10</v>
      </c>
      <c r="G137" s="14">
        <v>104.54</v>
      </c>
    </row>
    <row r="138" spans="1:7" s="1" customFormat="1" ht="12" x14ac:dyDescent="0.2">
      <c r="A138" s="2" t="s">
        <v>6941</v>
      </c>
      <c r="B138" s="4"/>
      <c r="C138" s="3" t="s">
        <v>6942</v>
      </c>
      <c r="D138" s="6" t="s">
        <v>25</v>
      </c>
      <c r="E138" s="3" t="s">
        <v>6943</v>
      </c>
      <c r="F138" s="2" t="s">
        <v>10</v>
      </c>
      <c r="G138" s="14">
        <v>104.54</v>
      </c>
    </row>
    <row r="139" spans="1:7" s="1" customFormat="1" ht="12" x14ac:dyDescent="0.2">
      <c r="A139" s="2" t="s">
        <v>6944</v>
      </c>
      <c r="B139" s="4"/>
      <c r="C139" s="3" t="s">
        <v>6945</v>
      </c>
      <c r="D139" s="6" t="s">
        <v>25</v>
      </c>
      <c r="E139" s="3" t="s">
        <v>6946</v>
      </c>
      <c r="F139" s="2" t="s">
        <v>10</v>
      </c>
      <c r="G139" s="14">
        <v>104.54</v>
      </c>
    </row>
    <row r="140" spans="1:7" s="1" customFormat="1" ht="12" x14ac:dyDescent="0.2">
      <c r="A140" s="2" t="s">
        <v>6947</v>
      </c>
      <c r="B140" s="4"/>
      <c r="C140" s="3" t="s">
        <v>6948</v>
      </c>
      <c r="D140" s="6" t="s">
        <v>25</v>
      </c>
      <c r="E140" s="3" t="s">
        <v>6949</v>
      </c>
      <c r="F140" s="2" t="s">
        <v>10</v>
      </c>
      <c r="G140" s="14">
        <v>104.54</v>
      </c>
    </row>
    <row r="141" spans="1:7" s="1" customFormat="1" ht="12" x14ac:dyDescent="0.2">
      <c r="A141" s="2" t="s">
        <v>6950</v>
      </c>
      <c r="B141" s="4"/>
      <c r="C141" s="3" t="s">
        <v>6951</v>
      </c>
      <c r="D141" s="6" t="s">
        <v>25</v>
      </c>
      <c r="E141" s="3" t="s">
        <v>6952</v>
      </c>
      <c r="F141" s="2" t="s">
        <v>10</v>
      </c>
      <c r="G141" s="14">
        <v>104.54</v>
      </c>
    </row>
    <row r="142" spans="1:7" s="1" customFormat="1" ht="12" x14ac:dyDescent="0.2">
      <c r="A142" s="2" t="s">
        <v>6953</v>
      </c>
      <c r="B142" s="4"/>
      <c r="C142" s="3" t="s">
        <v>6954</v>
      </c>
      <c r="D142" s="6" t="s">
        <v>25</v>
      </c>
      <c r="E142" s="3" t="s">
        <v>6955</v>
      </c>
      <c r="F142" s="2" t="s">
        <v>10</v>
      </c>
      <c r="G142" s="14">
        <v>104.54</v>
      </c>
    </row>
    <row r="143" spans="1:7" s="1" customFormat="1" ht="12" x14ac:dyDescent="0.2">
      <c r="A143" s="2" t="s">
        <v>6956</v>
      </c>
      <c r="B143" s="4"/>
      <c r="C143" s="3" t="s">
        <v>6957</v>
      </c>
      <c r="D143" s="6" t="s">
        <v>25</v>
      </c>
      <c r="E143" s="3" t="s">
        <v>6958</v>
      </c>
      <c r="F143" s="2" t="s">
        <v>10</v>
      </c>
      <c r="G143" s="14">
        <v>104.54</v>
      </c>
    </row>
    <row r="144" spans="1:7" s="1" customFormat="1" ht="12" x14ac:dyDescent="0.2">
      <c r="A144" s="2" t="s">
        <v>6959</v>
      </c>
      <c r="B144" s="4"/>
      <c r="C144" s="3" t="s">
        <v>6960</v>
      </c>
      <c r="D144" s="6" t="s">
        <v>25</v>
      </c>
      <c r="E144" s="3" t="s">
        <v>6961</v>
      </c>
      <c r="F144" s="2" t="s">
        <v>10</v>
      </c>
      <c r="G144" s="14">
        <v>104.54</v>
      </c>
    </row>
    <row r="145" spans="1:7" s="1" customFormat="1" ht="12" x14ac:dyDescent="0.2">
      <c r="A145" s="2" t="s">
        <v>6962</v>
      </c>
      <c r="B145" s="4"/>
      <c r="C145" s="3" t="s">
        <v>6963</v>
      </c>
      <c r="D145" s="6" t="s">
        <v>25</v>
      </c>
      <c r="E145" s="3" t="s">
        <v>6964</v>
      </c>
      <c r="F145" s="2" t="s">
        <v>10</v>
      </c>
      <c r="G145" s="14">
        <v>104.54</v>
      </c>
    </row>
    <row r="146" spans="1:7" s="1" customFormat="1" ht="12" x14ac:dyDescent="0.2">
      <c r="A146" s="2" t="s">
        <v>6965</v>
      </c>
      <c r="B146" s="4"/>
      <c r="C146" s="3" t="s">
        <v>6966</v>
      </c>
      <c r="D146" s="6" t="s">
        <v>25</v>
      </c>
      <c r="E146" s="3" t="s">
        <v>6967</v>
      </c>
      <c r="F146" s="2" t="s">
        <v>10</v>
      </c>
      <c r="G146" s="14">
        <v>104.54</v>
      </c>
    </row>
    <row r="147" spans="1:7" s="1" customFormat="1" ht="12" x14ac:dyDescent="0.2">
      <c r="A147" s="2" t="s">
        <v>6968</v>
      </c>
      <c r="B147" s="4"/>
      <c r="C147" s="3" t="s">
        <v>6969</v>
      </c>
      <c r="D147" s="6" t="s">
        <v>25</v>
      </c>
      <c r="E147" s="3" t="s">
        <v>6970</v>
      </c>
      <c r="F147" s="2" t="s">
        <v>10</v>
      </c>
      <c r="G147" s="14">
        <v>104.54</v>
      </c>
    </row>
    <row r="148" spans="1:7" s="1" customFormat="1" ht="12" x14ac:dyDescent="0.2">
      <c r="A148" s="2" t="s">
        <v>6971</v>
      </c>
      <c r="B148" s="4"/>
      <c r="C148" s="3" t="s">
        <v>6972</v>
      </c>
      <c r="D148" s="6" t="s">
        <v>25</v>
      </c>
      <c r="E148" s="3" t="s">
        <v>6973</v>
      </c>
      <c r="F148" s="2" t="s">
        <v>10</v>
      </c>
      <c r="G148" s="14">
        <v>104.54</v>
      </c>
    </row>
    <row r="149" spans="1:7" s="1" customFormat="1" ht="12" x14ac:dyDescent="0.2">
      <c r="A149" s="2" t="s">
        <v>6974</v>
      </c>
      <c r="B149" s="4"/>
      <c r="C149" s="3" t="s">
        <v>6975</v>
      </c>
      <c r="D149" s="6" t="s">
        <v>25</v>
      </c>
      <c r="E149" s="3" t="s">
        <v>6976</v>
      </c>
      <c r="F149" s="2" t="s">
        <v>10</v>
      </c>
      <c r="G149" s="14">
        <v>104.54</v>
      </c>
    </row>
    <row r="150" spans="1:7" s="1" customFormat="1" ht="12" x14ac:dyDescent="0.2">
      <c r="A150" s="2" t="s">
        <v>6977</v>
      </c>
      <c r="B150" s="4"/>
      <c r="C150" s="3" t="s">
        <v>6978</v>
      </c>
      <c r="D150" s="6" t="s">
        <v>25</v>
      </c>
      <c r="E150" s="3" t="s">
        <v>6979</v>
      </c>
      <c r="F150" s="2" t="s">
        <v>10</v>
      </c>
      <c r="G150" s="14">
        <v>104.54</v>
      </c>
    </row>
    <row r="151" spans="1:7" s="1" customFormat="1" ht="12" x14ac:dyDescent="0.2">
      <c r="A151" s="2" t="s">
        <v>6980</v>
      </c>
      <c r="B151" s="4"/>
      <c r="C151" s="4">
        <v>10039</v>
      </c>
      <c r="D151" s="6" t="s">
        <v>25</v>
      </c>
      <c r="E151" s="3" t="s">
        <v>6981</v>
      </c>
      <c r="F151" s="2" t="s">
        <v>10</v>
      </c>
      <c r="G151" s="14">
        <v>104.54</v>
      </c>
    </row>
    <row r="152" spans="1:7" s="1" customFormat="1" ht="12" x14ac:dyDescent="0.2">
      <c r="A152" s="2" t="s">
        <v>6982</v>
      </c>
      <c r="B152" s="4"/>
      <c r="C152" s="4">
        <v>10040</v>
      </c>
      <c r="D152" s="6" t="s">
        <v>25</v>
      </c>
      <c r="E152" s="3" t="s">
        <v>6983</v>
      </c>
      <c r="F152" s="2" t="s">
        <v>10</v>
      </c>
      <c r="G152" s="14">
        <v>104.54</v>
      </c>
    </row>
    <row r="153" spans="1:7" s="1" customFormat="1" ht="12" x14ac:dyDescent="0.2">
      <c r="A153" s="2" t="s">
        <v>6984</v>
      </c>
      <c r="B153" s="4"/>
      <c r="C153" s="4">
        <v>10041</v>
      </c>
      <c r="D153" s="6" t="s">
        <v>25</v>
      </c>
      <c r="E153" s="3" t="s">
        <v>6985</v>
      </c>
      <c r="F153" s="2" t="s">
        <v>10</v>
      </c>
      <c r="G153" s="14">
        <v>104.54</v>
      </c>
    </row>
    <row r="154" spans="1:7" s="1" customFormat="1" ht="12" x14ac:dyDescent="0.2">
      <c r="A154" s="2" t="s">
        <v>6986</v>
      </c>
      <c r="B154" s="4"/>
      <c r="C154" s="4" t="s">
        <v>6987</v>
      </c>
      <c r="D154" s="6" t="s">
        <v>25</v>
      </c>
      <c r="E154" s="3" t="s">
        <v>6988</v>
      </c>
      <c r="F154" s="2" t="s">
        <v>10</v>
      </c>
      <c r="G154" s="14">
        <v>104.54</v>
      </c>
    </row>
    <row r="155" spans="1:7" s="1" customFormat="1" ht="12" x14ac:dyDescent="0.2">
      <c r="A155" s="2" t="s">
        <v>6989</v>
      </c>
      <c r="B155" s="4"/>
      <c r="C155" s="4">
        <v>10043</v>
      </c>
      <c r="D155" s="6" t="s">
        <v>25</v>
      </c>
      <c r="E155" s="3" t="s">
        <v>6990</v>
      </c>
      <c r="F155" s="2" t="s">
        <v>10</v>
      </c>
      <c r="G155" s="14">
        <v>104.54</v>
      </c>
    </row>
    <row r="156" spans="1:7" s="1" customFormat="1" ht="12" x14ac:dyDescent="0.2">
      <c r="A156" s="2" t="s">
        <v>6991</v>
      </c>
      <c r="B156" s="4"/>
      <c r="C156" s="4">
        <v>10044</v>
      </c>
      <c r="D156" s="6" t="s">
        <v>25</v>
      </c>
      <c r="E156" s="3" t="s">
        <v>6992</v>
      </c>
      <c r="F156" s="2" t="s">
        <v>10</v>
      </c>
      <c r="G156" s="14">
        <v>104.54</v>
      </c>
    </row>
    <row r="157" spans="1:7" s="1" customFormat="1" ht="12" x14ac:dyDescent="0.2">
      <c r="A157" s="2" t="s">
        <v>6993</v>
      </c>
      <c r="B157" s="4"/>
      <c r="C157" s="4">
        <v>10045</v>
      </c>
      <c r="D157" s="6" t="s">
        <v>25</v>
      </c>
      <c r="E157" s="3" t="s">
        <v>6994</v>
      </c>
      <c r="F157" s="2" t="s">
        <v>10</v>
      </c>
      <c r="G157" s="14">
        <v>104.54</v>
      </c>
    </row>
    <row r="158" spans="1:7" s="1" customFormat="1" ht="12" x14ac:dyDescent="0.2">
      <c r="A158" s="2" t="s">
        <v>6995</v>
      </c>
      <c r="B158" s="4"/>
      <c r="C158" s="4">
        <v>10046</v>
      </c>
      <c r="D158" s="6" t="s">
        <v>25</v>
      </c>
      <c r="E158" s="3" t="s">
        <v>6996</v>
      </c>
      <c r="F158" s="2" t="s">
        <v>10</v>
      </c>
      <c r="G158" s="14">
        <v>104.54</v>
      </c>
    </row>
    <row r="159" spans="1:7" s="1" customFormat="1" ht="12" x14ac:dyDescent="0.2">
      <c r="A159" s="2" t="s">
        <v>6997</v>
      </c>
      <c r="B159" s="4"/>
      <c r="C159" s="4">
        <v>10047</v>
      </c>
      <c r="D159" s="6" t="s">
        <v>25</v>
      </c>
      <c r="E159" s="3" t="s">
        <v>6998</v>
      </c>
      <c r="F159" s="2" t="s">
        <v>10</v>
      </c>
      <c r="G159" s="14">
        <v>104.54</v>
      </c>
    </row>
    <row r="160" spans="1:7" s="1" customFormat="1" ht="12" x14ac:dyDescent="0.2">
      <c r="A160" s="2" t="s">
        <v>6999</v>
      </c>
      <c r="B160" s="4"/>
      <c r="C160" s="4">
        <v>10048</v>
      </c>
      <c r="D160" s="6" t="s">
        <v>25</v>
      </c>
      <c r="E160" s="3" t="s">
        <v>7000</v>
      </c>
      <c r="F160" s="2" t="s">
        <v>10</v>
      </c>
      <c r="G160" s="14">
        <v>104.54</v>
      </c>
    </row>
    <row r="161" spans="1:7" s="1" customFormat="1" ht="12" x14ac:dyDescent="0.2">
      <c r="A161" s="2" t="s">
        <v>7001</v>
      </c>
      <c r="B161" s="4"/>
      <c r="C161" s="4">
        <v>10049</v>
      </c>
      <c r="D161" s="6" t="s">
        <v>25</v>
      </c>
      <c r="E161" s="3" t="s">
        <v>7002</v>
      </c>
      <c r="F161" s="2" t="s">
        <v>10</v>
      </c>
      <c r="G161" s="14">
        <v>104.54</v>
      </c>
    </row>
    <row r="162" spans="1:7" s="1" customFormat="1" ht="12" x14ac:dyDescent="0.2">
      <c r="A162" s="2" t="s">
        <v>7003</v>
      </c>
      <c r="B162" s="4"/>
      <c r="C162" s="4" t="s">
        <v>7004</v>
      </c>
      <c r="D162" s="6" t="s">
        <v>25</v>
      </c>
      <c r="E162" s="3" t="s">
        <v>7005</v>
      </c>
      <c r="F162" s="2" t="s">
        <v>10</v>
      </c>
      <c r="G162" s="14">
        <v>104.54</v>
      </c>
    </row>
    <row r="163" spans="1:7" s="1" customFormat="1" ht="12" x14ac:dyDescent="0.2">
      <c r="A163" s="2" t="s">
        <v>7006</v>
      </c>
      <c r="B163" s="4"/>
      <c r="C163" s="4" t="s">
        <v>7007</v>
      </c>
      <c r="D163" s="6" t="s">
        <v>25</v>
      </c>
      <c r="E163" s="3" t="s">
        <v>7008</v>
      </c>
      <c r="F163" s="2" t="s">
        <v>10</v>
      </c>
      <c r="G163" s="14">
        <v>104.54</v>
      </c>
    </row>
    <row r="164" spans="1:7" s="1" customFormat="1" ht="12" x14ac:dyDescent="0.2">
      <c r="A164" s="2" t="s">
        <v>7009</v>
      </c>
      <c r="B164" s="4"/>
      <c r="C164" s="4" t="s">
        <v>7010</v>
      </c>
      <c r="D164" s="6" t="s">
        <v>25</v>
      </c>
      <c r="E164" s="3" t="s">
        <v>7011</v>
      </c>
      <c r="F164" s="2" t="s">
        <v>10</v>
      </c>
      <c r="G164" s="14">
        <v>104.54</v>
      </c>
    </row>
    <row r="165" spans="1:7" s="1" customFormat="1" ht="12" x14ac:dyDescent="0.2">
      <c r="A165" s="2" t="s">
        <v>7012</v>
      </c>
      <c r="B165" s="4"/>
      <c r="C165" s="4">
        <v>10052</v>
      </c>
      <c r="D165" s="6" t="s">
        <v>25</v>
      </c>
      <c r="E165" s="3" t="s">
        <v>7013</v>
      </c>
      <c r="F165" s="2" t="s">
        <v>10</v>
      </c>
      <c r="G165" s="14">
        <v>104.54</v>
      </c>
    </row>
    <row r="166" spans="1:7" s="1" customFormat="1" ht="12" x14ac:dyDescent="0.2">
      <c r="A166" s="2" t="s">
        <v>7014</v>
      </c>
      <c r="B166" s="4"/>
      <c r="C166" s="4">
        <v>10053</v>
      </c>
      <c r="D166" s="6" t="s">
        <v>25</v>
      </c>
      <c r="E166" s="3" t="s">
        <v>7015</v>
      </c>
      <c r="F166" s="2" t="s">
        <v>10</v>
      </c>
      <c r="G166" s="14">
        <v>104.54</v>
      </c>
    </row>
    <row r="167" spans="1:7" s="1" customFormat="1" ht="12" x14ac:dyDescent="0.2">
      <c r="A167" s="2" t="s">
        <v>7016</v>
      </c>
      <c r="B167" s="4"/>
      <c r="C167" s="4">
        <v>10054</v>
      </c>
      <c r="D167" s="6" t="s">
        <v>25</v>
      </c>
      <c r="E167" s="3" t="s">
        <v>7017</v>
      </c>
      <c r="F167" s="2" t="s">
        <v>10</v>
      </c>
      <c r="G167" s="14">
        <v>104.54</v>
      </c>
    </row>
    <row r="168" spans="1:7" s="1" customFormat="1" ht="12" x14ac:dyDescent="0.2">
      <c r="A168" s="2" t="s">
        <v>7018</v>
      </c>
      <c r="B168" s="4"/>
      <c r="C168" s="4">
        <v>10055</v>
      </c>
      <c r="D168" s="6" t="s">
        <v>25</v>
      </c>
      <c r="E168" s="3" t="s">
        <v>7019</v>
      </c>
      <c r="F168" s="2" t="s">
        <v>10</v>
      </c>
      <c r="G168" s="14">
        <v>104.54</v>
      </c>
    </row>
    <row r="169" spans="1:7" s="1" customFormat="1" ht="12" x14ac:dyDescent="0.2">
      <c r="A169" s="2" t="s">
        <v>7020</v>
      </c>
      <c r="B169" s="4"/>
      <c r="C169" s="4">
        <v>10056</v>
      </c>
      <c r="D169" s="6" t="s">
        <v>25</v>
      </c>
      <c r="E169" s="3" t="s">
        <v>7021</v>
      </c>
      <c r="F169" s="2" t="s">
        <v>10</v>
      </c>
      <c r="G169" s="14">
        <v>104.54</v>
      </c>
    </row>
    <row r="170" spans="1:7" s="1" customFormat="1" ht="12" x14ac:dyDescent="0.2">
      <c r="A170" s="2" t="s">
        <v>7022</v>
      </c>
      <c r="B170" s="4"/>
      <c r="C170" s="4">
        <v>10057</v>
      </c>
      <c r="D170" s="6" t="s">
        <v>25</v>
      </c>
      <c r="E170" s="3" t="s">
        <v>7023</v>
      </c>
      <c r="F170" s="2" t="s">
        <v>10</v>
      </c>
      <c r="G170" s="14">
        <v>104.54</v>
      </c>
    </row>
    <row r="171" spans="1:7" s="1" customFormat="1" ht="12" x14ac:dyDescent="0.2">
      <c r="A171" s="2" t="s">
        <v>7024</v>
      </c>
      <c r="B171" s="4"/>
      <c r="C171" s="4">
        <v>10058</v>
      </c>
      <c r="D171" s="6" t="s">
        <v>25</v>
      </c>
      <c r="E171" s="3" t="s">
        <v>7025</v>
      </c>
      <c r="F171" s="2" t="s">
        <v>10</v>
      </c>
      <c r="G171" s="14">
        <v>104.54</v>
      </c>
    </row>
    <row r="172" spans="1:7" s="1" customFormat="1" ht="12" x14ac:dyDescent="0.2">
      <c r="A172" s="2" t="s">
        <v>7026</v>
      </c>
      <c r="B172" s="4"/>
      <c r="C172" s="4">
        <v>10059</v>
      </c>
      <c r="D172" s="6" t="s">
        <v>25</v>
      </c>
      <c r="E172" s="3" t="s">
        <v>7025</v>
      </c>
      <c r="F172" s="2" t="s">
        <v>10</v>
      </c>
      <c r="G172" s="14">
        <v>104.54</v>
      </c>
    </row>
    <row r="173" spans="1:7" s="1" customFormat="1" ht="12" x14ac:dyDescent="0.2">
      <c r="A173" s="2" t="s">
        <v>7027</v>
      </c>
      <c r="B173" s="4"/>
      <c r="C173" s="4">
        <v>10061</v>
      </c>
      <c r="D173" s="6" t="s">
        <v>25</v>
      </c>
      <c r="E173" s="3" t="s">
        <v>7028</v>
      </c>
      <c r="F173" s="2" t="s">
        <v>10</v>
      </c>
      <c r="G173" s="14">
        <v>104.54</v>
      </c>
    </row>
    <row r="174" spans="1:7" s="1" customFormat="1" ht="12" x14ac:dyDescent="0.2">
      <c r="A174" s="2" t="s">
        <v>7029</v>
      </c>
      <c r="B174" s="4"/>
      <c r="C174" s="4">
        <v>10062</v>
      </c>
      <c r="D174" s="6" t="s">
        <v>25</v>
      </c>
      <c r="E174" s="3" t="s">
        <v>7023</v>
      </c>
      <c r="F174" s="2" t="s">
        <v>10</v>
      </c>
      <c r="G174" s="14">
        <v>104.54</v>
      </c>
    </row>
    <row r="175" spans="1:7" s="1" customFormat="1" ht="12" x14ac:dyDescent="0.2">
      <c r="A175" s="2" t="s">
        <v>7030</v>
      </c>
      <c r="B175" s="4"/>
      <c r="C175" s="4">
        <v>10063</v>
      </c>
      <c r="D175" s="6" t="s">
        <v>25</v>
      </c>
      <c r="E175" s="3" t="s">
        <v>7031</v>
      </c>
      <c r="F175" s="2" t="s">
        <v>10</v>
      </c>
      <c r="G175" s="14">
        <v>104.54</v>
      </c>
    </row>
    <row r="176" spans="1:7" s="1" customFormat="1" ht="12" x14ac:dyDescent="0.2">
      <c r="A176" s="2" t="s">
        <v>7032</v>
      </c>
      <c r="B176" s="4"/>
      <c r="C176" s="4">
        <v>10064</v>
      </c>
      <c r="D176" s="6" t="s">
        <v>25</v>
      </c>
      <c r="E176" s="3" t="s">
        <v>7033</v>
      </c>
      <c r="F176" s="2" t="s">
        <v>10</v>
      </c>
      <c r="G176" s="14">
        <v>104.54</v>
      </c>
    </row>
    <row r="177" spans="1:7" s="1" customFormat="1" ht="12" x14ac:dyDescent="0.2">
      <c r="A177" s="2" t="s">
        <v>7034</v>
      </c>
      <c r="B177" s="4"/>
      <c r="C177" s="4">
        <v>10065</v>
      </c>
      <c r="D177" s="6" t="s">
        <v>25</v>
      </c>
      <c r="E177" s="3" t="s">
        <v>7035</v>
      </c>
      <c r="F177" s="2" t="s">
        <v>10</v>
      </c>
      <c r="G177" s="14">
        <v>104.54</v>
      </c>
    </row>
    <row r="178" spans="1:7" s="1" customFormat="1" ht="12" x14ac:dyDescent="0.2">
      <c r="A178" s="2" t="s">
        <v>7036</v>
      </c>
      <c r="B178" s="4"/>
      <c r="C178" s="4">
        <v>10066</v>
      </c>
      <c r="D178" s="6" t="s">
        <v>25</v>
      </c>
      <c r="E178" s="3" t="s">
        <v>7037</v>
      </c>
      <c r="F178" s="2" t="s">
        <v>10</v>
      </c>
      <c r="G178" s="14">
        <v>104.54</v>
      </c>
    </row>
    <row r="179" spans="1:7" s="1" customFormat="1" ht="12" x14ac:dyDescent="0.2">
      <c r="A179" s="2" t="s">
        <v>7038</v>
      </c>
      <c r="B179" s="4"/>
      <c r="C179" s="4">
        <v>10067</v>
      </c>
      <c r="D179" s="6" t="s">
        <v>25</v>
      </c>
      <c r="E179" s="3" t="s">
        <v>7039</v>
      </c>
      <c r="F179" s="2" t="s">
        <v>10</v>
      </c>
      <c r="G179" s="14">
        <v>104.54</v>
      </c>
    </row>
    <row r="180" spans="1:7" s="1" customFormat="1" ht="12" x14ac:dyDescent="0.2">
      <c r="A180" s="2" t="s">
        <v>7040</v>
      </c>
      <c r="B180" s="4"/>
      <c r="C180" s="4">
        <v>10068</v>
      </c>
      <c r="D180" s="6" t="s">
        <v>25</v>
      </c>
      <c r="E180" s="3" t="s">
        <v>7041</v>
      </c>
      <c r="F180" s="2" t="s">
        <v>10</v>
      </c>
      <c r="G180" s="14">
        <v>104.54</v>
      </c>
    </row>
    <row r="181" spans="1:7" s="1" customFormat="1" ht="12" x14ac:dyDescent="0.2">
      <c r="A181" s="2" t="s">
        <v>7042</v>
      </c>
      <c r="B181" s="4"/>
      <c r="C181" s="4">
        <v>10069</v>
      </c>
      <c r="D181" s="6" t="s">
        <v>25</v>
      </c>
      <c r="E181" s="3" t="s">
        <v>7043</v>
      </c>
      <c r="F181" s="2" t="s">
        <v>10</v>
      </c>
      <c r="G181" s="14">
        <v>104.54</v>
      </c>
    </row>
    <row r="182" spans="1:7" s="1" customFormat="1" ht="12" x14ac:dyDescent="0.2">
      <c r="A182" s="2" t="s">
        <v>7044</v>
      </c>
      <c r="B182" s="4"/>
      <c r="C182" s="4">
        <v>10071</v>
      </c>
      <c r="D182" s="6" t="s">
        <v>25</v>
      </c>
      <c r="E182" s="3" t="s">
        <v>7045</v>
      </c>
      <c r="F182" s="2" t="s">
        <v>10</v>
      </c>
      <c r="G182" s="14">
        <v>104.54</v>
      </c>
    </row>
    <row r="183" spans="1:7" s="1" customFormat="1" ht="12" x14ac:dyDescent="0.2">
      <c r="A183" s="2" t="s">
        <v>7046</v>
      </c>
      <c r="B183" s="4"/>
      <c r="C183" s="4">
        <v>10072</v>
      </c>
      <c r="D183" s="6" t="s">
        <v>25</v>
      </c>
      <c r="E183" s="3" t="s">
        <v>7047</v>
      </c>
      <c r="F183" s="2" t="s">
        <v>10</v>
      </c>
      <c r="G183" s="14">
        <v>104.54</v>
      </c>
    </row>
    <row r="184" spans="1:7" s="1" customFormat="1" ht="12" x14ac:dyDescent="0.2">
      <c r="A184" s="2" t="s">
        <v>7048</v>
      </c>
      <c r="B184" s="4"/>
      <c r="C184" s="4">
        <v>10073</v>
      </c>
      <c r="D184" s="6" t="s">
        <v>25</v>
      </c>
      <c r="E184" s="3" t="s">
        <v>7049</v>
      </c>
      <c r="F184" s="2" t="s">
        <v>10</v>
      </c>
      <c r="G184" s="14">
        <v>104.54</v>
      </c>
    </row>
    <row r="185" spans="1:7" s="1" customFormat="1" ht="12" x14ac:dyDescent="0.2">
      <c r="A185" s="2" t="s">
        <v>7050</v>
      </c>
      <c r="B185" s="4"/>
      <c r="C185" s="4">
        <v>10074</v>
      </c>
      <c r="D185" s="6" t="s">
        <v>25</v>
      </c>
      <c r="E185" s="3" t="s">
        <v>7051</v>
      </c>
      <c r="F185" s="2" t="s">
        <v>10</v>
      </c>
      <c r="G185" s="14">
        <v>104.54</v>
      </c>
    </row>
    <row r="186" spans="1:7" s="1" customFormat="1" ht="12" x14ac:dyDescent="0.2">
      <c r="A186" s="2" t="s">
        <v>7052</v>
      </c>
      <c r="B186" s="4"/>
      <c r="C186" s="4">
        <v>10075</v>
      </c>
      <c r="D186" s="6" t="s">
        <v>25</v>
      </c>
      <c r="E186" s="3" t="s">
        <v>7053</v>
      </c>
      <c r="F186" s="2" t="s">
        <v>10</v>
      </c>
      <c r="G186" s="14">
        <v>104.54</v>
      </c>
    </row>
    <row r="187" spans="1:7" s="1" customFormat="1" ht="12" x14ac:dyDescent="0.2">
      <c r="A187" s="2" t="s">
        <v>7054</v>
      </c>
      <c r="B187" s="4"/>
      <c r="C187" s="4">
        <v>10076</v>
      </c>
      <c r="D187" s="6" t="s">
        <v>25</v>
      </c>
      <c r="E187" s="3" t="s">
        <v>7055</v>
      </c>
      <c r="F187" s="2" t="s">
        <v>10</v>
      </c>
      <c r="G187" s="14">
        <v>104.54</v>
      </c>
    </row>
    <row r="188" spans="1:7" s="1" customFormat="1" ht="12" x14ac:dyDescent="0.2">
      <c r="A188" s="2" t="s">
        <v>7056</v>
      </c>
      <c r="B188" s="4"/>
      <c r="C188" s="4">
        <v>10077</v>
      </c>
      <c r="D188" s="6" t="s">
        <v>25</v>
      </c>
      <c r="E188" s="3" t="s">
        <v>7057</v>
      </c>
      <c r="F188" s="2" t="s">
        <v>10</v>
      </c>
      <c r="G188" s="14">
        <v>104.54</v>
      </c>
    </row>
    <row r="189" spans="1:7" s="1" customFormat="1" ht="12" x14ac:dyDescent="0.2">
      <c r="A189" s="2" t="s">
        <v>7058</v>
      </c>
      <c r="B189" s="4"/>
      <c r="C189" s="4">
        <v>10078</v>
      </c>
      <c r="D189" s="6" t="s">
        <v>25</v>
      </c>
      <c r="E189" s="3" t="s">
        <v>7059</v>
      </c>
      <c r="F189" s="2" t="s">
        <v>10</v>
      </c>
      <c r="G189" s="14">
        <v>104.54</v>
      </c>
    </row>
    <row r="190" spans="1:7" s="1" customFormat="1" ht="12" x14ac:dyDescent="0.2">
      <c r="A190" s="2" t="s">
        <v>7060</v>
      </c>
      <c r="B190" s="4"/>
      <c r="C190" s="4">
        <v>10079</v>
      </c>
      <c r="D190" s="6" t="s">
        <v>25</v>
      </c>
      <c r="E190" s="3" t="s">
        <v>7061</v>
      </c>
      <c r="F190" s="2" t="s">
        <v>10</v>
      </c>
      <c r="G190" s="14">
        <v>104.54</v>
      </c>
    </row>
    <row r="191" spans="1:7" s="1" customFormat="1" ht="12" x14ac:dyDescent="0.2">
      <c r="A191" s="2" t="s">
        <v>7062</v>
      </c>
      <c r="B191" s="4"/>
      <c r="C191" s="4">
        <v>10081</v>
      </c>
      <c r="D191" s="6" t="s">
        <v>25</v>
      </c>
      <c r="E191" s="3" t="s">
        <v>7063</v>
      </c>
      <c r="F191" s="2" t="s">
        <v>10</v>
      </c>
      <c r="G191" s="14">
        <v>104.54</v>
      </c>
    </row>
    <row r="192" spans="1:7" s="1" customFormat="1" ht="12" x14ac:dyDescent="0.2">
      <c r="A192" s="2" t="s">
        <v>7064</v>
      </c>
      <c r="B192" s="4"/>
      <c r="C192" s="4">
        <v>10082</v>
      </c>
      <c r="D192" s="6" t="s">
        <v>25</v>
      </c>
      <c r="E192" s="3" t="s">
        <v>7065</v>
      </c>
      <c r="F192" s="2" t="s">
        <v>10</v>
      </c>
      <c r="G192" s="14">
        <v>104.54</v>
      </c>
    </row>
    <row r="193" spans="1:7" s="1" customFormat="1" ht="12" x14ac:dyDescent="0.2">
      <c r="A193" s="2" t="s">
        <v>7066</v>
      </c>
      <c r="B193" s="4"/>
      <c r="C193" s="4">
        <v>10083</v>
      </c>
      <c r="D193" s="6" t="s">
        <v>25</v>
      </c>
      <c r="E193" s="3" t="s">
        <v>7067</v>
      </c>
      <c r="F193" s="2" t="s">
        <v>10</v>
      </c>
      <c r="G193" s="14">
        <v>104.54</v>
      </c>
    </row>
    <row r="194" spans="1:7" s="1" customFormat="1" ht="12" x14ac:dyDescent="0.2">
      <c r="A194" s="2" t="s">
        <v>7068</v>
      </c>
      <c r="B194" s="4"/>
      <c r="C194" s="4">
        <v>10084</v>
      </c>
      <c r="D194" s="6" t="s">
        <v>25</v>
      </c>
      <c r="E194" s="3" t="s">
        <v>7069</v>
      </c>
      <c r="F194" s="2" t="s">
        <v>10</v>
      </c>
      <c r="G194" s="14">
        <v>104.54</v>
      </c>
    </row>
    <row r="195" spans="1:7" s="1" customFormat="1" ht="12" x14ac:dyDescent="0.2">
      <c r="A195" s="2" t="s">
        <v>7070</v>
      </c>
      <c r="B195" s="4"/>
      <c r="C195" s="4">
        <v>10085</v>
      </c>
      <c r="D195" s="6" t="s">
        <v>25</v>
      </c>
      <c r="E195" s="3" t="s">
        <v>7071</v>
      </c>
      <c r="F195" s="2" t="s">
        <v>10</v>
      </c>
      <c r="G195" s="14">
        <v>104.54</v>
      </c>
    </row>
    <row r="196" spans="1:7" s="1" customFormat="1" ht="12" x14ac:dyDescent="0.2">
      <c r="A196" s="2" t="s">
        <v>7072</v>
      </c>
      <c r="B196" s="4"/>
      <c r="C196" s="4">
        <v>10086</v>
      </c>
      <c r="D196" s="6" t="s">
        <v>25</v>
      </c>
      <c r="E196" s="3" t="s">
        <v>7073</v>
      </c>
      <c r="F196" s="2" t="s">
        <v>10</v>
      </c>
      <c r="G196" s="14">
        <v>104.54</v>
      </c>
    </row>
    <row r="197" spans="1:7" s="1" customFormat="1" ht="12" x14ac:dyDescent="0.2">
      <c r="A197" s="5" t="s">
        <v>7074</v>
      </c>
      <c r="B197" s="6"/>
      <c r="C197" s="6">
        <v>10087</v>
      </c>
      <c r="D197" s="6" t="s">
        <v>25</v>
      </c>
      <c r="E197" s="7" t="s">
        <v>7075</v>
      </c>
      <c r="F197" s="5" t="s">
        <v>10</v>
      </c>
      <c r="G197" s="14">
        <v>104.54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M2616"/>
  <sheetViews>
    <sheetView workbookViewId="0">
      <pane ySplit="1" topLeftCell="A2" activePane="bottomLeft" state="frozen"/>
      <selection pane="bottomLeft" activeCell="G13" sqref="G13"/>
    </sheetView>
  </sheetViews>
  <sheetFormatPr baseColWidth="10" defaultRowHeight="15" x14ac:dyDescent="0.25"/>
  <cols>
    <col min="1" max="1" width="41" style="23" customWidth="1"/>
    <col min="2" max="2" width="8.140625" style="24" customWidth="1"/>
    <col min="3" max="3" width="11.7109375" style="15" customWidth="1"/>
    <col min="4" max="4" width="8.140625" style="24" customWidth="1"/>
    <col min="5" max="5" width="12.140625" style="24" customWidth="1"/>
    <col min="6" max="6" width="2.42578125" style="15" customWidth="1"/>
    <col min="7" max="7" width="26.7109375" style="15" customWidth="1"/>
    <col min="8" max="8" width="10.85546875" style="54" customWidth="1"/>
    <col min="9" max="16384" width="11.42578125" style="15"/>
  </cols>
  <sheetData>
    <row r="1" spans="1:13" ht="26.25" x14ac:dyDescent="0.25">
      <c r="A1" s="49" t="s">
        <v>7086</v>
      </c>
      <c r="B1" s="50" t="s">
        <v>7087</v>
      </c>
      <c r="C1" s="51"/>
      <c r="D1" s="52" t="s">
        <v>10202</v>
      </c>
      <c r="E1" s="53" t="s">
        <v>10203</v>
      </c>
      <c r="F1" s="40"/>
      <c r="G1" s="49" t="s">
        <v>3</v>
      </c>
      <c r="H1" s="116" t="s">
        <v>14899</v>
      </c>
      <c r="I1" s="116" t="s">
        <v>14900</v>
      </c>
    </row>
    <row r="2" spans="1:13" x14ac:dyDescent="0.25">
      <c r="A2" s="19" t="s">
        <v>7246</v>
      </c>
      <c r="B2" s="20" t="s">
        <v>7247</v>
      </c>
      <c r="D2" s="43" t="s">
        <v>10104</v>
      </c>
      <c r="E2" s="44" t="s">
        <v>10105</v>
      </c>
      <c r="F2" s="40"/>
      <c r="G2" s="15" t="s">
        <v>14897</v>
      </c>
      <c r="H2" s="56">
        <v>0.5</v>
      </c>
      <c r="I2" s="117">
        <v>0.55000000000000004</v>
      </c>
    </row>
    <row r="3" spans="1:13" x14ac:dyDescent="0.25">
      <c r="A3" s="19" t="s">
        <v>188</v>
      </c>
      <c r="B3" s="20" t="s">
        <v>7207</v>
      </c>
      <c r="D3" s="43" t="s">
        <v>10106</v>
      </c>
      <c r="E3" s="44" t="s">
        <v>10107</v>
      </c>
      <c r="F3" s="40"/>
      <c r="G3" s="15" t="s">
        <v>11862</v>
      </c>
      <c r="H3" s="56">
        <v>0.5</v>
      </c>
      <c r="I3" s="117">
        <v>0.55000000000000004</v>
      </c>
    </row>
    <row r="4" spans="1:13" x14ac:dyDescent="0.25">
      <c r="A4" s="19" t="s">
        <v>189</v>
      </c>
      <c r="B4" s="20" t="s">
        <v>7115</v>
      </c>
      <c r="D4" s="43" t="s">
        <v>10108</v>
      </c>
      <c r="E4" s="44" t="s">
        <v>10109</v>
      </c>
      <c r="F4" s="40"/>
      <c r="G4" s="15" t="s">
        <v>17257</v>
      </c>
      <c r="H4" s="56">
        <v>0.5</v>
      </c>
      <c r="I4" s="117">
        <v>0.55000000000000004</v>
      </c>
    </row>
    <row r="5" spans="1:13" x14ac:dyDescent="0.25">
      <c r="A5" s="19" t="s">
        <v>1158</v>
      </c>
      <c r="B5" s="20" t="s">
        <v>7124</v>
      </c>
      <c r="D5" s="43" t="s">
        <v>10110</v>
      </c>
      <c r="E5" s="44" t="s">
        <v>10111</v>
      </c>
      <c r="F5" s="40"/>
      <c r="G5" s="15" t="s">
        <v>11863</v>
      </c>
      <c r="H5" s="56">
        <v>0.5</v>
      </c>
      <c r="I5" s="117">
        <v>0.55000000000000004</v>
      </c>
    </row>
    <row r="6" spans="1:13" x14ac:dyDescent="0.25">
      <c r="A6" s="16" t="s">
        <v>1630</v>
      </c>
      <c r="B6" s="17" t="s">
        <v>7122</v>
      </c>
      <c r="D6" s="45" t="s">
        <v>10112</v>
      </c>
      <c r="E6" s="46" t="s">
        <v>10113</v>
      </c>
      <c r="F6" s="40"/>
      <c r="G6" s="15" t="s">
        <v>13053</v>
      </c>
      <c r="H6" s="54">
        <v>0</v>
      </c>
      <c r="I6" s="117"/>
    </row>
    <row r="7" spans="1:13" x14ac:dyDescent="0.25">
      <c r="A7" s="16" t="s">
        <v>2014</v>
      </c>
      <c r="B7" s="17" t="s">
        <v>7123</v>
      </c>
      <c r="D7" s="45" t="s">
        <v>10114</v>
      </c>
      <c r="E7" s="46" t="s">
        <v>10115</v>
      </c>
      <c r="F7" s="40"/>
      <c r="G7" s="15" t="s">
        <v>14898</v>
      </c>
      <c r="H7" s="54">
        <v>0.52</v>
      </c>
      <c r="I7" s="117">
        <v>0.55000000000000004</v>
      </c>
    </row>
    <row r="8" spans="1:13" x14ac:dyDescent="0.25">
      <c r="A8" s="16" t="s">
        <v>2217</v>
      </c>
      <c r="B8" s="17" t="s">
        <v>7210</v>
      </c>
      <c r="D8" s="45" t="s">
        <v>10116</v>
      </c>
      <c r="E8" s="46" t="s">
        <v>10117</v>
      </c>
      <c r="F8" s="40"/>
      <c r="G8" s="15" t="s">
        <v>17255</v>
      </c>
      <c r="H8" s="54">
        <v>0.5</v>
      </c>
      <c r="I8" s="117">
        <v>0.55000000000000004</v>
      </c>
    </row>
    <row r="9" spans="1:13" x14ac:dyDescent="0.25">
      <c r="A9" s="16" t="s">
        <v>2335</v>
      </c>
      <c r="B9" s="17" t="s">
        <v>7110</v>
      </c>
      <c r="D9" s="45" t="s">
        <v>10118</v>
      </c>
      <c r="E9" s="46" t="s">
        <v>10119</v>
      </c>
      <c r="F9" s="40"/>
      <c r="H9" s="84"/>
      <c r="I9" s="83"/>
    </row>
    <row r="10" spans="1:13" x14ac:dyDescent="0.25">
      <c r="A10" s="16" t="s">
        <v>8259</v>
      </c>
      <c r="B10" s="17" t="s">
        <v>7206</v>
      </c>
      <c r="D10" s="45" t="s">
        <v>10120</v>
      </c>
      <c r="E10" s="46" t="s">
        <v>10121</v>
      </c>
      <c r="F10" s="40"/>
      <c r="G10" s="85" t="s">
        <v>13285</v>
      </c>
    </row>
    <row r="11" spans="1:13" x14ac:dyDescent="0.25">
      <c r="A11" s="16" t="s">
        <v>2641</v>
      </c>
      <c r="B11" s="17" t="s">
        <v>7193</v>
      </c>
      <c r="D11" s="45" t="s">
        <v>10122</v>
      </c>
      <c r="E11" s="46" t="s">
        <v>10123</v>
      </c>
      <c r="F11" s="40"/>
    </row>
    <row r="12" spans="1:13" x14ac:dyDescent="0.25">
      <c r="A12" s="16" t="s">
        <v>2721</v>
      </c>
      <c r="B12" s="17" t="s">
        <v>7231</v>
      </c>
      <c r="D12" s="45" t="s">
        <v>10124</v>
      </c>
      <c r="E12" s="46" t="s">
        <v>10125</v>
      </c>
      <c r="F12" s="40"/>
      <c r="J12" s="83"/>
      <c r="K12" s="83"/>
      <c r="L12" s="83"/>
      <c r="M12" s="83"/>
    </row>
    <row r="13" spans="1:13" x14ac:dyDescent="0.25">
      <c r="A13" s="16" t="s">
        <v>2902</v>
      </c>
      <c r="B13" s="17" t="s">
        <v>7199</v>
      </c>
      <c r="D13" s="45" t="s">
        <v>10126</v>
      </c>
      <c r="E13" s="46" t="s">
        <v>10127</v>
      </c>
      <c r="F13" s="40"/>
    </row>
    <row r="14" spans="1:13" x14ac:dyDescent="0.25">
      <c r="A14" s="16" t="s">
        <v>7107</v>
      </c>
      <c r="B14" s="17" t="s">
        <v>7108</v>
      </c>
      <c r="D14" s="45" t="s">
        <v>10128</v>
      </c>
      <c r="E14" s="46" t="s">
        <v>10129</v>
      </c>
      <c r="F14" s="40"/>
    </row>
    <row r="15" spans="1:13" x14ac:dyDescent="0.25">
      <c r="A15" s="16" t="s">
        <v>2916</v>
      </c>
      <c r="B15" s="17" t="s">
        <v>7219</v>
      </c>
      <c r="D15" s="45" t="s">
        <v>10130</v>
      </c>
      <c r="E15" s="46" t="s">
        <v>10131</v>
      </c>
      <c r="F15" s="40"/>
    </row>
    <row r="16" spans="1:13" x14ac:dyDescent="0.25">
      <c r="A16" s="16" t="s">
        <v>2968</v>
      </c>
      <c r="B16" s="17" t="s">
        <v>7184</v>
      </c>
      <c r="D16" s="45" t="s">
        <v>10132</v>
      </c>
      <c r="E16" s="46" t="s">
        <v>10133</v>
      </c>
      <c r="F16" s="40"/>
    </row>
    <row r="17" spans="1:6" x14ac:dyDescent="0.25">
      <c r="A17" s="16" t="s">
        <v>2969</v>
      </c>
      <c r="B17" s="17" t="s">
        <v>7141</v>
      </c>
      <c r="D17" s="45" t="s">
        <v>10134</v>
      </c>
      <c r="E17" s="46" t="s">
        <v>10135</v>
      </c>
      <c r="F17" s="40"/>
    </row>
    <row r="18" spans="1:6" x14ac:dyDescent="0.25">
      <c r="A18" s="22" t="s">
        <v>7185</v>
      </c>
      <c r="B18" s="17" t="s">
        <v>7186</v>
      </c>
      <c r="D18" s="45" t="s">
        <v>10136</v>
      </c>
      <c r="E18" s="46" t="s">
        <v>10137</v>
      </c>
      <c r="F18" s="40"/>
    </row>
    <row r="19" spans="1:6" x14ac:dyDescent="0.25">
      <c r="A19" s="16" t="s">
        <v>2996</v>
      </c>
      <c r="B19" s="17" t="s">
        <v>7259</v>
      </c>
      <c r="D19" s="45" t="s">
        <v>10138</v>
      </c>
      <c r="E19" s="46" t="s">
        <v>10139</v>
      </c>
      <c r="F19" s="40"/>
    </row>
    <row r="20" spans="1:6" x14ac:dyDescent="0.25">
      <c r="A20" s="16" t="s">
        <v>3019</v>
      </c>
      <c r="B20" s="17" t="s">
        <v>7236</v>
      </c>
      <c r="D20" s="45" t="s">
        <v>10140</v>
      </c>
      <c r="E20" s="46" t="s">
        <v>10141</v>
      </c>
      <c r="F20" s="40"/>
    </row>
    <row r="21" spans="1:6" x14ac:dyDescent="0.25">
      <c r="A21" s="16"/>
      <c r="B21" s="17" t="s">
        <v>7179</v>
      </c>
      <c r="D21" s="45" t="s">
        <v>10142</v>
      </c>
      <c r="E21" s="46" t="s">
        <v>10143</v>
      </c>
      <c r="F21" s="40"/>
    </row>
    <row r="22" spans="1:6" x14ac:dyDescent="0.25">
      <c r="A22" s="16" t="s">
        <v>3071</v>
      </c>
      <c r="B22" s="17" t="s">
        <v>7222</v>
      </c>
      <c r="D22" s="45" t="s">
        <v>10144</v>
      </c>
      <c r="E22" s="46" t="s">
        <v>10145</v>
      </c>
      <c r="F22" s="40"/>
    </row>
    <row r="23" spans="1:6" x14ac:dyDescent="0.25">
      <c r="A23" s="16" t="s">
        <v>3082</v>
      </c>
      <c r="B23" s="17" t="s">
        <v>7098</v>
      </c>
      <c r="D23" s="45" t="s">
        <v>10146</v>
      </c>
      <c r="E23" s="46" t="s">
        <v>10147</v>
      </c>
      <c r="F23" s="40"/>
    </row>
    <row r="24" spans="1:6" x14ac:dyDescent="0.25">
      <c r="A24" s="16" t="s">
        <v>7116</v>
      </c>
      <c r="B24" s="17" t="s">
        <v>7117</v>
      </c>
      <c r="D24" s="45" t="s">
        <v>10148</v>
      </c>
      <c r="E24" s="46" t="s">
        <v>10149</v>
      </c>
      <c r="F24" s="40"/>
    </row>
    <row r="25" spans="1:6" x14ac:dyDescent="0.25">
      <c r="A25" s="16" t="s">
        <v>7134</v>
      </c>
      <c r="B25" s="17" t="s">
        <v>7135</v>
      </c>
      <c r="D25" s="45" t="s">
        <v>10150</v>
      </c>
      <c r="E25" s="46" t="s">
        <v>10151</v>
      </c>
      <c r="F25" s="40"/>
    </row>
    <row r="26" spans="1:6" x14ac:dyDescent="0.25">
      <c r="A26" s="16" t="s">
        <v>7105</v>
      </c>
      <c r="B26" s="17" t="s">
        <v>7106</v>
      </c>
      <c r="D26" s="45" t="s">
        <v>10152</v>
      </c>
      <c r="E26" s="46" t="s">
        <v>10153</v>
      </c>
      <c r="F26" s="40"/>
    </row>
    <row r="27" spans="1:6" x14ac:dyDescent="0.25">
      <c r="A27" s="16" t="s">
        <v>7112</v>
      </c>
      <c r="B27" s="17" t="s">
        <v>7113</v>
      </c>
      <c r="D27" s="45" t="s">
        <v>10154</v>
      </c>
      <c r="E27" s="46" t="s">
        <v>10155</v>
      </c>
      <c r="F27" s="40"/>
    </row>
    <row r="28" spans="1:6" x14ac:dyDescent="0.25">
      <c r="A28" s="16" t="s">
        <v>3571</v>
      </c>
      <c r="B28" s="17" t="s">
        <v>7235</v>
      </c>
      <c r="D28" s="45" t="s">
        <v>10156</v>
      </c>
      <c r="E28" s="46" t="s">
        <v>10157</v>
      </c>
      <c r="F28" s="40"/>
    </row>
    <row r="29" spans="1:6" x14ac:dyDescent="0.25">
      <c r="A29" s="16" t="s">
        <v>7120</v>
      </c>
      <c r="B29" s="17" t="s">
        <v>7121</v>
      </c>
      <c r="D29" s="45" t="s">
        <v>10158</v>
      </c>
      <c r="E29" s="46" t="s">
        <v>10159</v>
      </c>
      <c r="F29" s="40"/>
    </row>
    <row r="30" spans="1:6" x14ac:dyDescent="0.25">
      <c r="A30" s="16" t="s">
        <v>3675</v>
      </c>
      <c r="B30" s="17" t="s">
        <v>7183</v>
      </c>
      <c r="D30" s="45" t="s">
        <v>10160</v>
      </c>
      <c r="E30" s="46" t="s">
        <v>10161</v>
      </c>
      <c r="F30" s="40"/>
    </row>
    <row r="31" spans="1:6" x14ac:dyDescent="0.25">
      <c r="A31" s="16" t="s">
        <v>3691</v>
      </c>
      <c r="B31" s="17" t="s">
        <v>7101</v>
      </c>
      <c r="D31" s="45" t="s">
        <v>10162</v>
      </c>
      <c r="E31" s="46" t="s">
        <v>10163</v>
      </c>
      <c r="F31" s="40"/>
    </row>
    <row r="32" spans="1:6" x14ac:dyDescent="0.25">
      <c r="A32" s="16" t="s">
        <v>3820</v>
      </c>
      <c r="B32" s="17" t="s">
        <v>7221</v>
      </c>
      <c r="D32" s="45" t="s">
        <v>10164</v>
      </c>
      <c r="E32" s="46" t="s">
        <v>10165</v>
      </c>
      <c r="F32" s="40"/>
    </row>
    <row r="33" spans="1:9" x14ac:dyDescent="0.25">
      <c r="A33" s="16" t="s">
        <v>3821</v>
      </c>
      <c r="B33" s="17" t="s">
        <v>7232</v>
      </c>
      <c r="D33" s="45" t="s">
        <v>10166</v>
      </c>
      <c r="E33" s="46" t="s">
        <v>10167</v>
      </c>
      <c r="F33" s="40"/>
    </row>
    <row r="34" spans="1:9" x14ac:dyDescent="0.25">
      <c r="A34" s="16" t="s">
        <v>3822</v>
      </c>
      <c r="B34" s="17" t="s">
        <v>7092</v>
      </c>
      <c r="D34" s="45" t="s">
        <v>10168</v>
      </c>
      <c r="E34" s="46" t="s">
        <v>10169</v>
      </c>
      <c r="F34" s="40"/>
      <c r="G34" s="21"/>
      <c r="H34" s="55"/>
      <c r="I34" s="21"/>
    </row>
    <row r="35" spans="1:9" x14ac:dyDescent="0.25">
      <c r="A35" s="16" t="s">
        <v>7197</v>
      </c>
      <c r="B35" s="17" t="s">
        <v>7198</v>
      </c>
      <c r="D35" s="45" t="s">
        <v>10170</v>
      </c>
      <c r="E35" s="46" t="s">
        <v>10171</v>
      </c>
      <c r="F35" s="40"/>
    </row>
    <row r="36" spans="1:9" x14ac:dyDescent="0.25">
      <c r="A36" s="16" t="s">
        <v>3868</v>
      </c>
      <c r="B36" s="17" t="s">
        <v>7130</v>
      </c>
      <c r="D36" s="45" t="s">
        <v>10172</v>
      </c>
      <c r="E36" s="46" t="s">
        <v>10173</v>
      </c>
      <c r="F36" s="40"/>
    </row>
    <row r="37" spans="1:9" s="21" customFormat="1" x14ac:dyDescent="0.25">
      <c r="A37" s="16" t="s">
        <v>3903</v>
      </c>
      <c r="B37" s="17" t="s">
        <v>7234</v>
      </c>
      <c r="D37" s="45" t="s">
        <v>10174</v>
      </c>
      <c r="E37" s="46" t="s">
        <v>10175</v>
      </c>
      <c r="F37" s="41"/>
      <c r="G37" s="15"/>
      <c r="H37" s="54"/>
      <c r="I37" s="15"/>
    </row>
    <row r="38" spans="1:9" x14ac:dyDescent="0.25">
      <c r="A38" s="16" t="s">
        <v>7181</v>
      </c>
      <c r="B38" s="17" t="s">
        <v>7182</v>
      </c>
      <c r="D38" s="45" t="s">
        <v>10176</v>
      </c>
      <c r="E38" s="46" t="s">
        <v>10177</v>
      </c>
      <c r="F38" s="40"/>
    </row>
    <row r="39" spans="1:9" x14ac:dyDescent="0.25">
      <c r="A39" s="16" t="s">
        <v>4076</v>
      </c>
      <c r="B39" s="17" t="s">
        <v>7162</v>
      </c>
      <c r="D39" s="45" t="s">
        <v>10178</v>
      </c>
      <c r="E39" s="46" t="s">
        <v>10179</v>
      </c>
      <c r="F39" s="40"/>
    </row>
    <row r="40" spans="1:9" x14ac:dyDescent="0.25">
      <c r="A40" s="16" t="s">
        <v>7208</v>
      </c>
      <c r="B40" s="17" t="s">
        <v>7209</v>
      </c>
      <c r="D40" s="45" t="s">
        <v>10180</v>
      </c>
      <c r="E40" s="46" t="s">
        <v>10181</v>
      </c>
      <c r="F40" s="40"/>
    </row>
    <row r="41" spans="1:9" x14ac:dyDescent="0.25">
      <c r="A41" s="16" t="s">
        <v>4229</v>
      </c>
      <c r="B41" s="17" t="s">
        <v>7172</v>
      </c>
      <c r="D41" s="45" t="s">
        <v>10182</v>
      </c>
      <c r="E41" s="46" t="s">
        <v>10183</v>
      </c>
      <c r="F41" s="40"/>
    </row>
    <row r="42" spans="1:9" x14ac:dyDescent="0.25">
      <c r="A42" s="16" t="s">
        <v>4234</v>
      </c>
      <c r="B42" s="17" t="s">
        <v>7174</v>
      </c>
      <c r="D42" s="45" t="s">
        <v>10184</v>
      </c>
      <c r="E42" s="46" t="s">
        <v>10185</v>
      </c>
      <c r="F42" s="40"/>
      <c r="G42" s="21"/>
      <c r="H42" s="55"/>
      <c r="I42" s="21"/>
    </row>
    <row r="43" spans="1:9" x14ac:dyDescent="0.25">
      <c r="A43" s="16" t="s">
        <v>4310</v>
      </c>
      <c r="B43" s="17" t="s">
        <v>7171</v>
      </c>
      <c r="D43" s="45" t="s">
        <v>10186</v>
      </c>
      <c r="E43" s="46" t="s">
        <v>10187</v>
      </c>
      <c r="F43" s="40"/>
    </row>
    <row r="44" spans="1:9" x14ac:dyDescent="0.25">
      <c r="A44" s="16" t="s">
        <v>4311</v>
      </c>
      <c r="B44" s="17" t="s">
        <v>7173</v>
      </c>
      <c r="D44" s="45" t="s">
        <v>10188</v>
      </c>
      <c r="E44" s="46" t="s">
        <v>10189</v>
      </c>
      <c r="F44" s="40"/>
    </row>
    <row r="45" spans="1:9" s="21" customFormat="1" x14ac:dyDescent="0.25">
      <c r="A45" s="16" t="s">
        <v>4312</v>
      </c>
      <c r="B45" s="17" t="s">
        <v>7175</v>
      </c>
      <c r="D45" s="45" t="s">
        <v>10190</v>
      </c>
      <c r="E45" s="46" t="s">
        <v>10191</v>
      </c>
      <c r="F45" s="41"/>
      <c r="G45" s="15"/>
      <c r="H45" s="54"/>
      <c r="I45" s="15"/>
    </row>
    <row r="46" spans="1:9" x14ac:dyDescent="0.25">
      <c r="A46" s="16" t="s">
        <v>4315</v>
      </c>
      <c r="B46" s="17" t="s">
        <v>7170</v>
      </c>
      <c r="D46" s="45" t="s">
        <v>10192</v>
      </c>
      <c r="E46" s="46" t="s">
        <v>10193</v>
      </c>
      <c r="F46" s="40"/>
    </row>
    <row r="47" spans="1:9" x14ac:dyDescent="0.25">
      <c r="A47" s="16" t="s">
        <v>4322</v>
      </c>
      <c r="B47" s="17" t="s">
        <v>7088</v>
      </c>
      <c r="D47" s="45" t="s">
        <v>10194</v>
      </c>
      <c r="E47" s="46" t="s">
        <v>10195</v>
      </c>
      <c r="F47" s="40"/>
    </row>
    <row r="48" spans="1:9" x14ac:dyDescent="0.25">
      <c r="A48" s="16" t="s">
        <v>4338</v>
      </c>
      <c r="B48" s="17" t="s">
        <v>7091</v>
      </c>
      <c r="D48" s="45" t="s">
        <v>10196</v>
      </c>
      <c r="E48" s="46" t="s">
        <v>10197</v>
      </c>
      <c r="F48" s="40"/>
    </row>
    <row r="49" spans="1:9" x14ac:dyDescent="0.25">
      <c r="A49" s="16" t="s">
        <v>7229</v>
      </c>
      <c r="B49" s="17" t="s">
        <v>7230</v>
      </c>
      <c r="D49" s="45" t="s">
        <v>10198</v>
      </c>
      <c r="E49" s="46" t="s">
        <v>10199</v>
      </c>
      <c r="F49" s="40"/>
      <c r="G49" s="21"/>
      <c r="H49" s="55"/>
      <c r="I49" s="21"/>
    </row>
    <row r="50" spans="1:9" ht="15.75" thickBot="1" x14ac:dyDescent="0.3">
      <c r="A50" s="16" t="s">
        <v>4381</v>
      </c>
      <c r="B50" s="17" t="s">
        <v>7161</v>
      </c>
      <c r="D50" s="47" t="s">
        <v>10200</v>
      </c>
      <c r="E50" s="48" t="s">
        <v>10201</v>
      </c>
      <c r="F50" s="40"/>
    </row>
    <row r="51" spans="1:9" x14ac:dyDescent="0.25">
      <c r="A51" s="16" t="s">
        <v>7163</v>
      </c>
      <c r="B51" s="17" t="s">
        <v>7164</v>
      </c>
      <c r="D51" s="42"/>
      <c r="E51" s="42"/>
    </row>
    <row r="52" spans="1:9" s="21" customFormat="1" x14ac:dyDescent="0.25">
      <c r="A52" s="16" t="s">
        <v>4414</v>
      </c>
      <c r="B52" s="17" t="s">
        <v>7165</v>
      </c>
      <c r="D52" s="17"/>
      <c r="E52" s="17"/>
      <c r="G52" s="15"/>
      <c r="H52" s="54"/>
      <c r="I52" s="15"/>
    </row>
    <row r="53" spans="1:9" x14ac:dyDescent="0.25">
      <c r="A53" s="16" t="s">
        <v>4440</v>
      </c>
      <c r="B53" s="17" t="s">
        <v>7102</v>
      </c>
      <c r="D53" s="17"/>
      <c r="E53" s="17"/>
    </row>
    <row r="54" spans="1:9" x14ac:dyDescent="0.25">
      <c r="A54" s="16" t="s">
        <v>7096</v>
      </c>
      <c r="B54" s="17" t="s">
        <v>7097</v>
      </c>
      <c r="D54" s="17"/>
      <c r="E54" s="17"/>
    </row>
    <row r="55" spans="1:9" x14ac:dyDescent="0.25">
      <c r="A55" s="16" t="s">
        <v>4447</v>
      </c>
      <c r="B55" s="17" t="s">
        <v>7099</v>
      </c>
      <c r="D55" s="17"/>
      <c r="E55" s="17"/>
    </row>
    <row r="56" spans="1:9" x14ac:dyDescent="0.25">
      <c r="A56" s="16" t="s">
        <v>7484</v>
      </c>
      <c r="B56" s="17" t="s">
        <v>7109</v>
      </c>
      <c r="D56" s="17"/>
      <c r="E56" s="17"/>
    </row>
    <row r="57" spans="1:9" x14ac:dyDescent="0.25">
      <c r="A57" s="16" t="s">
        <v>4470</v>
      </c>
      <c r="B57" s="17" t="s">
        <v>7205</v>
      </c>
      <c r="D57" s="17"/>
      <c r="E57" s="17"/>
    </row>
    <row r="58" spans="1:9" x14ac:dyDescent="0.25">
      <c r="A58" s="16" t="s">
        <v>4487</v>
      </c>
      <c r="B58" s="17" t="s">
        <v>7214</v>
      </c>
      <c r="D58" s="17"/>
      <c r="E58" s="17"/>
    </row>
    <row r="59" spans="1:9" x14ac:dyDescent="0.25">
      <c r="A59" s="18" t="s">
        <v>7138</v>
      </c>
      <c r="B59" s="17" t="s">
        <v>7139</v>
      </c>
      <c r="D59" s="17"/>
      <c r="E59" s="17"/>
    </row>
    <row r="60" spans="1:9" x14ac:dyDescent="0.25">
      <c r="A60" s="16" t="s">
        <v>4544</v>
      </c>
      <c r="B60" s="17" t="s">
        <v>7119</v>
      </c>
      <c r="D60" s="17"/>
      <c r="E60" s="17"/>
    </row>
    <row r="61" spans="1:9" x14ac:dyDescent="0.25">
      <c r="A61" s="16" t="s">
        <v>4560</v>
      </c>
      <c r="B61" s="17" t="s">
        <v>4559</v>
      </c>
      <c r="D61" s="17"/>
      <c r="E61" s="17"/>
    </row>
    <row r="62" spans="1:9" x14ac:dyDescent="0.25">
      <c r="A62" s="16" t="s">
        <v>4590</v>
      </c>
      <c r="B62" s="17" t="s">
        <v>7128</v>
      </c>
      <c r="D62" s="17"/>
      <c r="E62" s="17"/>
    </row>
    <row r="63" spans="1:9" x14ac:dyDescent="0.25">
      <c r="A63" s="16" t="s">
        <v>7195</v>
      </c>
      <c r="B63" s="17" t="s">
        <v>7196</v>
      </c>
      <c r="D63" s="17"/>
      <c r="E63" s="17"/>
    </row>
    <row r="64" spans="1:9" x14ac:dyDescent="0.25">
      <c r="A64" s="16" t="s">
        <v>4617</v>
      </c>
      <c r="B64" s="17" t="s">
        <v>7133</v>
      </c>
      <c r="D64" s="17"/>
      <c r="E64" s="17"/>
    </row>
    <row r="65" spans="1:5" x14ac:dyDescent="0.25">
      <c r="A65" s="16" t="s">
        <v>7136</v>
      </c>
      <c r="B65" s="17" t="s">
        <v>7137</v>
      </c>
      <c r="D65" s="17"/>
      <c r="E65" s="17"/>
    </row>
    <row r="66" spans="1:5" x14ac:dyDescent="0.25">
      <c r="A66" s="16" t="s">
        <v>4663</v>
      </c>
      <c r="B66" s="17" t="s">
        <v>7140</v>
      </c>
      <c r="D66" s="17"/>
      <c r="E66" s="17"/>
    </row>
    <row r="67" spans="1:5" x14ac:dyDescent="0.25">
      <c r="A67" s="16" t="s">
        <v>4684</v>
      </c>
      <c r="B67" s="17" t="s">
        <v>7132</v>
      </c>
      <c r="D67" s="17"/>
      <c r="E67" s="17"/>
    </row>
    <row r="68" spans="1:5" x14ac:dyDescent="0.25">
      <c r="A68" s="16" t="s">
        <v>4685</v>
      </c>
      <c r="B68" s="17" t="s">
        <v>7145</v>
      </c>
      <c r="D68" s="17"/>
      <c r="E68" s="17"/>
    </row>
    <row r="69" spans="1:5" x14ac:dyDescent="0.25">
      <c r="A69" s="16" t="s">
        <v>4686</v>
      </c>
      <c r="B69" s="17" t="s">
        <v>7143</v>
      </c>
      <c r="D69" s="17"/>
      <c r="E69" s="17"/>
    </row>
    <row r="70" spans="1:5" x14ac:dyDescent="0.25">
      <c r="A70" s="16" t="s">
        <v>4687</v>
      </c>
      <c r="B70" s="17" t="s">
        <v>7144</v>
      </c>
      <c r="D70" s="17"/>
      <c r="E70" s="17"/>
    </row>
    <row r="71" spans="1:5" x14ac:dyDescent="0.25">
      <c r="A71" s="16" t="s">
        <v>7146</v>
      </c>
      <c r="B71" s="17" t="s">
        <v>7147</v>
      </c>
      <c r="D71" s="17"/>
      <c r="E71" s="17"/>
    </row>
    <row r="72" spans="1:5" x14ac:dyDescent="0.25">
      <c r="A72" s="16" t="s">
        <v>7158</v>
      </c>
      <c r="B72" s="17" t="s">
        <v>7159</v>
      </c>
      <c r="D72" s="17"/>
      <c r="E72" s="17"/>
    </row>
    <row r="73" spans="1:5" x14ac:dyDescent="0.25">
      <c r="A73" s="16" t="s">
        <v>4752</v>
      </c>
      <c r="B73" s="17" t="s">
        <v>7155</v>
      </c>
      <c r="D73" s="17"/>
      <c r="E73" s="17"/>
    </row>
    <row r="74" spans="1:5" x14ac:dyDescent="0.25">
      <c r="A74" s="16" t="s">
        <v>7156</v>
      </c>
      <c r="B74" s="17" t="s">
        <v>7157</v>
      </c>
      <c r="D74" s="17"/>
      <c r="E74" s="17"/>
    </row>
    <row r="75" spans="1:5" x14ac:dyDescent="0.25">
      <c r="A75" s="16" t="s">
        <v>7153</v>
      </c>
      <c r="B75" s="17" t="s">
        <v>7154</v>
      </c>
      <c r="D75" s="17"/>
      <c r="E75" s="17"/>
    </row>
    <row r="76" spans="1:5" x14ac:dyDescent="0.25">
      <c r="A76" s="16" t="s">
        <v>7148</v>
      </c>
      <c r="B76" s="17" t="s">
        <v>7149</v>
      </c>
      <c r="D76" s="17"/>
      <c r="E76" s="17"/>
    </row>
    <row r="77" spans="1:5" x14ac:dyDescent="0.25">
      <c r="A77" s="16" t="s">
        <v>4980</v>
      </c>
      <c r="B77" s="17" t="s">
        <v>7150</v>
      </c>
      <c r="D77" s="17"/>
      <c r="E77" s="17"/>
    </row>
    <row r="78" spans="1:5" x14ac:dyDescent="0.25">
      <c r="A78" s="18" t="s">
        <v>7253</v>
      </c>
      <c r="B78" s="17" t="s">
        <v>7254</v>
      </c>
      <c r="D78" s="17"/>
      <c r="E78" s="17"/>
    </row>
    <row r="79" spans="1:5" x14ac:dyDescent="0.25">
      <c r="A79" s="18" t="s">
        <v>7103</v>
      </c>
      <c r="B79" s="17" t="s">
        <v>7104</v>
      </c>
      <c r="D79" s="17"/>
      <c r="E79" s="17"/>
    </row>
    <row r="80" spans="1:5" x14ac:dyDescent="0.25">
      <c r="A80" s="16" t="s">
        <v>5010</v>
      </c>
      <c r="B80" s="17" t="s">
        <v>7089</v>
      </c>
      <c r="D80" s="17"/>
      <c r="E80" s="17"/>
    </row>
    <row r="81" spans="1:5" x14ac:dyDescent="0.25">
      <c r="A81" s="16" t="s">
        <v>5068</v>
      </c>
      <c r="B81" s="17" t="s">
        <v>7180</v>
      </c>
      <c r="D81" s="17"/>
      <c r="E81" s="17"/>
    </row>
    <row r="82" spans="1:5" x14ac:dyDescent="0.25">
      <c r="A82" s="16" t="s">
        <v>5077</v>
      </c>
      <c r="B82" s="17" t="s">
        <v>7187</v>
      </c>
      <c r="D82" s="17"/>
      <c r="E82" s="17"/>
    </row>
    <row r="83" spans="1:5" x14ac:dyDescent="0.25">
      <c r="A83" s="16" t="s">
        <v>5081</v>
      </c>
      <c r="B83" s="17" t="s">
        <v>7188</v>
      </c>
      <c r="D83" s="17"/>
      <c r="E83" s="17"/>
    </row>
    <row r="84" spans="1:5" x14ac:dyDescent="0.25">
      <c r="A84" s="16" t="s">
        <v>5089</v>
      </c>
      <c r="B84" s="17" t="s">
        <v>7189</v>
      </c>
      <c r="D84" s="17"/>
      <c r="E84" s="17"/>
    </row>
    <row r="85" spans="1:5" x14ac:dyDescent="0.25">
      <c r="A85" s="16" t="s">
        <v>7190</v>
      </c>
      <c r="B85" s="17" t="s">
        <v>7191</v>
      </c>
      <c r="D85" s="17"/>
      <c r="E85" s="17"/>
    </row>
    <row r="86" spans="1:5" x14ac:dyDescent="0.25">
      <c r="A86" s="16" t="s">
        <v>5313</v>
      </c>
      <c r="B86" s="17" t="s">
        <v>7192</v>
      </c>
      <c r="D86" s="17"/>
      <c r="E86" s="17"/>
    </row>
    <row r="87" spans="1:5" x14ac:dyDescent="0.25">
      <c r="A87" s="16" t="s">
        <v>5448</v>
      </c>
      <c r="B87" s="17" t="s">
        <v>7129</v>
      </c>
      <c r="D87" s="17"/>
      <c r="E87" s="17"/>
    </row>
    <row r="88" spans="1:5" x14ac:dyDescent="0.25">
      <c r="A88" s="16" t="s">
        <v>7125</v>
      </c>
      <c r="B88" s="17" t="s">
        <v>7126</v>
      </c>
      <c r="D88" s="17"/>
      <c r="E88" s="17"/>
    </row>
    <row r="89" spans="1:5" x14ac:dyDescent="0.25">
      <c r="A89" s="16" t="s">
        <v>5451</v>
      </c>
      <c r="B89" s="17" t="s">
        <v>7127</v>
      </c>
      <c r="D89" s="17"/>
      <c r="E89" s="17"/>
    </row>
    <row r="90" spans="1:5" x14ac:dyDescent="0.25">
      <c r="A90" s="16" t="s">
        <v>5452</v>
      </c>
      <c r="B90" s="17" t="s">
        <v>7225</v>
      </c>
      <c r="D90" s="17"/>
      <c r="E90" s="17"/>
    </row>
    <row r="91" spans="1:5" x14ac:dyDescent="0.25">
      <c r="A91" s="16" t="s">
        <v>5481</v>
      </c>
      <c r="B91" s="17" t="s">
        <v>7176</v>
      </c>
      <c r="D91" s="17"/>
      <c r="E91" s="17"/>
    </row>
    <row r="92" spans="1:5" x14ac:dyDescent="0.25">
      <c r="A92" s="16" t="s">
        <v>5483</v>
      </c>
      <c r="B92" s="17" t="s">
        <v>7201</v>
      </c>
      <c r="D92" s="17"/>
      <c r="E92" s="17"/>
    </row>
    <row r="93" spans="1:5" x14ac:dyDescent="0.25">
      <c r="A93" s="16" t="s">
        <v>5487</v>
      </c>
      <c r="B93" s="17" t="s">
        <v>7200</v>
      </c>
      <c r="D93" s="17"/>
      <c r="E93" s="17"/>
    </row>
    <row r="94" spans="1:5" x14ac:dyDescent="0.25">
      <c r="A94" s="16" t="s">
        <v>5514</v>
      </c>
      <c r="B94" s="17" t="s">
        <v>7203</v>
      </c>
      <c r="D94" s="17"/>
      <c r="E94" s="17"/>
    </row>
    <row r="95" spans="1:5" x14ac:dyDescent="0.25">
      <c r="A95" s="16" t="s">
        <v>5569</v>
      </c>
      <c r="B95" s="17" t="s">
        <v>7202</v>
      </c>
      <c r="D95" s="17"/>
      <c r="E95" s="17"/>
    </row>
    <row r="96" spans="1:5" x14ac:dyDescent="0.25">
      <c r="A96" s="16" t="s">
        <v>5663</v>
      </c>
      <c r="B96" s="17" t="s">
        <v>7204</v>
      </c>
      <c r="D96" s="17"/>
      <c r="E96" s="17"/>
    </row>
    <row r="97" spans="1:9" x14ac:dyDescent="0.25">
      <c r="A97" s="16" t="s">
        <v>7212</v>
      </c>
      <c r="B97" s="17" t="s">
        <v>7213</v>
      </c>
      <c r="D97" s="17"/>
      <c r="E97" s="17"/>
    </row>
    <row r="98" spans="1:9" x14ac:dyDescent="0.25">
      <c r="A98" s="16" t="s">
        <v>5713</v>
      </c>
      <c r="B98" s="17" t="s">
        <v>7100</v>
      </c>
      <c r="D98" s="17"/>
      <c r="E98" s="17"/>
    </row>
    <row r="99" spans="1:9" x14ac:dyDescent="0.25">
      <c r="A99" s="16" t="s">
        <v>5716</v>
      </c>
      <c r="B99" s="17" t="s">
        <v>7216</v>
      </c>
      <c r="D99" s="17"/>
      <c r="E99" s="17"/>
    </row>
    <row r="100" spans="1:9" x14ac:dyDescent="0.25">
      <c r="A100" s="16" t="s">
        <v>5717</v>
      </c>
      <c r="B100" s="17" t="s">
        <v>7093</v>
      </c>
      <c r="D100" s="17"/>
      <c r="E100" s="17"/>
    </row>
    <row r="101" spans="1:9" x14ac:dyDescent="0.25">
      <c r="A101" s="16" t="s">
        <v>5718</v>
      </c>
      <c r="B101" s="17" t="s">
        <v>7220</v>
      </c>
      <c r="D101" s="17"/>
      <c r="E101" s="17"/>
      <c r="G101" s="21"/>
      <c r="H101" s="55"/>
      <c r="I101" s="21"/>
    </row>
    <row r="102" spans="1:9" x14ac:dyDescent="0.25">
      <c r="A102" s="16" t="s">
        <v>7227</v>
      </c>
      <c r="B102" s="17" t="s">
        <v>7228</v>
      </c>
      <c r="D102" s="17"/>
      <c r="E102" s="17"/>
      <c r="G102" s="21"/>
      <c r="H102" s="55"/>
      <c r="I102" s="21"/>
    </row>
    <row r="103" spans="1:9" x14ac:dyDescent="0.25">
      <c r="A103" s="16" t="s">
        <v>5750</v>
      </c>
      <c r="B103" s="17" t="s">
        <v>7237</v>
      </c>
      <c r="D103" s="17"/>
      <c r="E103" s="17"/>
    </row>
    <row r="104" spans="1:9" s="21" customFormat="1" x14ac:dyDescent="0.25">
      <c r="A104" s="16" t="s">
        <v>5759</v>
      </c>
      <c r="B104" s="17" t="s">
        <v>7233</v>
      </c>
      <c r="D104" s="17"/>
      <c r="E104" s="17"/>
      <c r="G104" s="15"/>
      <c r="H104" s="54"/>
      <c r="I104" s="15"/>
    </row>
    <row r="105" spans="1:9" s="21" customFormat="1" x14ac:dyDescent="0.25">
      <c r="A105" s="16" t="s">
        <v>5762</v>
      </c>
      <c r="B105" s="17" t="s">
        <v>7111</v>
      </c>
      <c r="D105" s="17"/>
      <c r="E105" s="17"/>
      <c r="G105" s="15"/>
      <c r="H105" s="54"/>
      <c r="I105" s="15"/>
    </row>
    <row r="106" spans="1:9" x14ac:dyDescent="0.25">
      <c r="A106" s="16" t="s">
        <v>5799</v>
      </c>
      <c r="B106" s="17" t="s">
        <v>7248</v>
      </c>
      <c r="D106" s="17"/>
      <c r="E106" s="17"/>
    </row>
    <row r="107" spans="1:9" x14ac:dyDescent="0.25">
      <c r="A107" s="16" t="s">
        <v>5822</v>
      </c>
      <c r="B107" s="17" t="s">
        <v>7194</v>
      </c>
      <c r="D107" s="17"/>
      <c r="E107" s="17"/>
    </row>
    <row r="108" spans="1:9" x14ac:dyDescent="0.25">
      <c r="A108" s="16" t="s">
        <v>5856</v>
      </c>
      <c r="B108" s="17" t="s">
        <v>7250</v>
      </c>
      <c r="D108" s="17"/>
      <c r="E108" s="17"/>
    </row>
    <row r="109" spans="1:9" x14ac:dyDescent="0.25">
      <c r="A109" s="16" t="s">
        <v>5860</v>
      </c>
      <c r="B109" s="17" t="s">
        <v>7252</v>
      </c>
      <c r="D109" s="17"/>
      <c r="E109" s="17"/>
    </row>
    <row r="110" spans="1:9" x14ac:dyDescent="0.25">
      <c r="A110" s="16" t="s">
        <v>5872</v>
      </c>
      <c r="B110" s="17" t="s">
        <v>7251</v>
      </c>
      <c r="D110" s="17"/>
      <c r="E110" s="17"/>
    </row>
    <row r="111" spans="1:9" x14ac:dyDescent="0.25">
      <c r="A111" s="16" t="s">
        <v>5952</v>
      </c>
      <c r="B111" s="17" t="s">
        <v>7255</v>
      </c>
      <c r="D111" s="17"/>
      <c r="E111" s="17"/>
    </row>
    <row r="112" spans="1:9" x14ac:dyDescent="0.25">
      <c r="A112" s="16" t="s">
        <v>5962</v>
      </c>
      <c r="B112" s="17" t="s">
        <v>7224</v>
      </c>
      <c r="D112" s="17"/>
      <c r="E112" s="17"/>
    </row>
    <row r="113" spans="1:5" x14ac:dyDescent="0.25">
      <c r="A113" s="16" t="s">
        <v>5965</v>
      </c>
      <c r="B113" s="17" t="s">
        <v>7258</v>
      </c>
      <c r="D113" s="17"/>
      <c r="E113" s="17"/>
    </row>
    <row r="114" spans="1:5" x14ac:dyDescent="0.25">
      <c r="A114" s="16" t="s">
        <v>5977</v>
      </c>
      <c r="B114" s="17" t="s">
        <v>7118</v>
      </c>
      <c r="D114" s="17"/>
      <c r="E114" s="17"/>
    </row>
    <row r="115" spans="1:5" x14ac:dyDescent="0.25">
      <c r="A115" s="16" t="s">
        <v>5978</v>
      </c>
      <c r="B115" s="17" t="s">
        <v>7142</v>
      </c>
      <c r="D115" s="17"/>
      <c r="E115" s="17"/>
    </row>
    <row r="116" spans="1:5" x14ac:dyDescent="0.25">
      <c r="A116" s="16" t="s">
        <v>5979</v>
      </c>
      <c r="B116" s="17" t="s">
        <v>7215</v>
      </c>
      <c r="D116" s="17"/>
      <c r="E116" s="17"/>
    </row>
    <row r="117" spans="1:5" x14ac:dyDescent="0.25">
      <c r="A117" s="16" t="s">
        <v>7151</v>
      </c>
      <c r="B117" s="17" t="s">
        <v>7152</v>
      </c>
      <c r="D117" s="17"/>
      <c r="E117" s="17"/>
    </row>
    <row r="118" spans="1:5" x14ac:dyDescent="0.25">
      <c r="A118" s="16" t="s">
        <v>7166</v>
      </c>
      <c r="B118" s="17" t="s">
        <v>7167</v>
      </c>
      <c r="D118" s="17"/>
      <c r="E118" s="17"/>
    </row>
    <row r="119" spans="1:5" x14ac:dyDescent="0.25">
      <c r="A119" s="16" t="s">
        <v>6073</v>
      </c>
      <c r="B119" s="17" t="s">
        <v>7131</v>
      </c>
      <c r="D119" s="17"/>
      <c r="E119" s="17"/>
    </row>
    <row r="120" spans="1:5" x14ac:dyDescent="0.25">
      <c r="A120" s="16" t="s">
        <v>6074</v>
      </c>
      <c r="B120" s="17" t="s">
        <v>7114</v>
      </c>
      <c r="D120" s="17"/>
      <c r="E120" s="17"/>
    </row>
    <row r="121" spans="1:5" x14ac:dyDescent="0.25">
      <c r="A121" s="16" t="s">
        <v>6079</v>
      </c>
      <c r="B121" s="17" t="s">
        <v>7223</v>
      </c>
      <c r="D121" s="17"/>
      <c r="E121" s="17"/>
    </row>
    <row r="122" spans="1:5" x14ac:dyDescent="0.25">
      <c r="A122" s="16" t="s">
        <v>6080</v>
      </c>
      <c r="B122" s="17" t="s">
        <v>7211</v>
      </c>
      <c r="D122" s="17"/>
      <c r="E122" s="17"/>
    </row>
    <row r="123" spans="1:5" x14ac:dyDescent="0.25">
      <c r="A123" s="16" t="s">
        <v>6081</v>
      </c>
      <c r="B123" s="17" t="s">
        <v>7217</v>
      </c>
      <c r="D123" s="17"/>
      <c r="E123" s="17"/>
    </row>
    <row r="124" spans="1:5" x14ac:dyDescent="0.25">
      <c r="A124" s="16" t="s">
        <v>6090</v>
      </c>
      <c r="B124" s="17" t="s">
        <v>7249</v>
      </c>
      <c r="D124" s="17"/>
      <c r="E124" s="17"/>
    </row>
    <row r="125" spans="1:5" x14ac:dyDescent="0.25">
      <c r="A125" s="16" t="s">
        <v>7861</v>
      </c>
      <c r="B125" s="17" t="s">
        <v>7260</v>
      </c>
      <c r="D125" s="17"/>
      <c r="E125" s="17"/>
    </row>
    <row r="126" spans="1:5" x14ac:dyDescent="0.25">
      <c r="A126" s="18" t="s">
        <v>6093</v>
      </c>
      <c r="B126" s="17" t="s">
        <v>7218</v>
      </c>
      <c r="D126" s="17"/>
      <c r="E126" s="17"/>
    </row>
    <row r="127" spans="1:5" x14ac:dyDescent="0.25">
      <c r="A127" s="18" t="s">
        <v>10407</v>
      </c>
      <c r="B127" s="17" t="s">
        <v>7261</v>
      </c>
      <c r="D127" s="17"/>
      <c r="E127" s="17"/>
    </row>
    <row r="128" spans="1:5" x14ac:dyDescent="0.25">
      <c r="A128" s="18" t="s">
        <v>6094</v>
      </c>
      <c r="B128" s="17" t="s">
        <v>7160</v>
      </c>
      <c r="D128" s="17"/>
      <c r="E128" s="17"/>
    </row>
    <row r="129" spans="1:5" x14ac:dyDescent="0.25">
      <c r="A129" s="16" t="s">
        <v>6203</v>
      </c>
      <c r="B129" s="17" t="s">
        <v>7226</v>
      </c>
      <c r="D129" s="17"/>
      <c r="E129" s="17"/>
    </row>
    <row r="130" spans="1:5" x14ac:dyDescent="0.25">
      <c r="A130" s="16" t="s">
        <v>7256</v>
      </c>
      <c r="B130" s="17" t="s">
        <v>7257</v>
      </c>
      <c r="D130" s="17"/>
      <c r="E130" s="17"/>
    </row>
    <row r="131" spans="1:5" x14ac:dyDescent="0.25">
      <c r="A131" s="16" t="s">
        <v>6215</v>
      </c>
      <c r="B131" s="17" t="s">
        <v>7168</v>
      </c>
      <c r="D131" s="17"/>
      <c r="E131" s="17"/>
    </row>
    <row r="132" spans="1:5" x14ac:dyDescent="0.25">
      <c r="A132" s="16" t="s">
        <v>6217</v>
      </c>
      <c r="B132" s="17" t="s">
        <v>7169</v>
      </c>
      <c r="D132" s="17"/>
      <c r="E132" s="17"/>
    </row>
    <row r="133" spans="1:5" x14ac:dyDescent="0.25">
      <c r="A133" s="16" t="s">
        <v>7177</v>
      </c>
      <c r="B133" s="17" t="s">
        <v>7178</v>
      </c>
      <c r="D133" s="17"/>
      <c r="E133" s="17"/>
    </row>
    <row r="134" spans="1:5" x14ac:dyDescent="0.25">
      <c r="A134" s="16" t="s">
        <v>10406</v>
      </c>
      <c r="B134" s="17" t="s">
        <v>7094</v>
      </c>
      <c r="D134" s="17"/>
      <c r="E134" s="17"/>
    </row>
    <row r="135" spans="1:5" x14ac:dyDescent="0.25">
      <c r="A135" s="18" t="s">
        <v>6268</v>
      </c>
      <c r="B135" s="17" t="s">
        <v>7095</v>
      </c>
      <c r="D135" s="17"/>
      <c r="E135" s="17"/>
    </row>
    <row r="136" spans="1:5" x14ac:dyDescent="0.25">
      <c r="A136" s="23" t="s">
        <v>7238</v>
      </c>
      <c r="B136" s="17" t="s">
        <v>7239</v>
      </c>
      <c r="D136" s="17"/>
      <c r="E136" s="17"/>
    </row>
    <row r="137" spans="1:5" x14ac:dyDescent="0.25">
      <c r="A137" s="23" t="s">
        <v>7240</v>
      </c>
      <c r="B137" s="17" t="s">
        <v>7241</v>
      </c>
      <c r="D137" s="17"/>
      <c r="E137" s="17"/>
    </row>
    <row r="138" spans="1:5" x14ac:dyDescent="0.25">
      <c r="A138" s="23" t="s">
        <v>7242</v>
      </c>
      <c r="B138" s="17" t="s">
        <v>7243</v>
      </c>
      <c r="D138" s="17"/>
      <c r="E138" s="17"/>
    </row>
    <row r="139" spans="1:5" x14ac:dyDescent="0.25">
      <c r="A139" s="23" t="s">
        <v>7244</v>
      </c>
      <c r="B139" s="17" t="s">
        <v>7245</v>
      </c>
      <c r="D139" s="17"/>
      <c r="E139" s="17"/>
    </row>
    <row r="140" spans="1:5" x14ac:dyDescent="0.25">
      <c r="A140" s="16" t="s">
        <v>6561</v>
      </c>
      <c r="B140" s="17" t="s">
        <v>7090</v>
      </c>
      <c r="D140" s="17"/>
      <c r="E140" s="17"/>
    </row>
    <row r="2223" spans="6:6" x14ac:dyDescent="0.25">
      <c r="F2223" s="15">
        <v>120</v>
      </c>
    </row>
    <row r="2616" spans="1:1" x14ac:dyDescent="0.25">
      <c r="A2616" s="23" t="s">
        <v>8446</v>
      </c>
    </row>
  </sheetData>
  <sortState xmlns:xlrd2="http://schemas.microsoft.com/office/spreadsheetml/2017/richdata2" ref="A2:B140">
    <sortCondition ref="B1"/>
  </sortState>
  <phoneticPr fontId="17"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4"/>
  <dimension ref="A1:C70"/>
  <sheetViews>
    <sheetView topLeftCell="A58" workbookViewId="0">
      <selection activeCell="E65" sqref="E65"/>
    </sheetView>
  </sheetViews>
  <sheetFormatPr baseColWidth="10" defaultRowHeight="15" x14ac:dyDescent="0.25"/>
  <cols>
    <col min="2" max="2" width="11.42578125" style="36"/>
    <col min="3" max="3" width="48.85546875" bestFit="1" customWidth="1"/>
  </cols>
  <sheetData>
    <row r="1" spans="1:3" x14ac:dyDescent="0.25">
      <c r="A1" s="36" t="s">
        <v>8038</v>
      </c>
      <c r="B1" s="36" t="s">
        <v>8039</v>
      </c>
      <c r="C1" s="36" t="s">
        <v>7086</v>
      </c>
    </row>
    <row r="2" spans="1:3" x14ac:dyDescent="0.25">
      <c r="A2" s="32" t="s">
        <v>7799</v>
      </c>
      <c r="B2" s="34">
        <v>24122000</v>
      </c>
      <c r="C2" s="30" t="s">
        <v>7731</v>
      </c>
    </row>
    <row r="3" spans="1:3" x14ac:dyDescent="0.25">
      <c r="A3" s="32" t="s">
        <v>7799</v>
      </c>
      <c r="B3" s="34">
        <v>15121501</v>
      </c>
      <c r="C3" s="30" t="s">
        <v>7763</v>
      </c>
    </row>
    <row r="4" spans="1:3" x14ac:dyDescent="0.25">
      <c r="A4" s="26" t="s">
        <v>7802</v>
      </c>
      <c r="B4" s="34">
        <v>25174107</v>
      </c>
      <c r="C4" s="30" t="s">
        <v>7739</v>
      </c>
    </row>
    <row r="5" spans="1:3" x14ac:dyDescent="0.25">
      <c r="A5" s="32" t="s">
        <v>7799</v>
      </c>
      <c r="B5" s="34">
        <v>25172600</v>
      </c>
      <c r="C5" s="30" t="s">
        <v>7796</v>
      </c>
    </row>
    <row r="6" spans="1:3" x14ac:dyDescent="0.25">
      <c r="A6" s="26" t="s">
        <v>7802</v>
      </c>
      <c r="B6" s="34">
        <v>27131600</v>
      </c>
      <c r="C6" s="30" t="s">
        <v>7758</v>
      </c>
    </row>
    <row r="7" spans="1:3" x14ac:dyDescent="0.25">
      <c r="A7" s="32" t="s">
        <v>7799</v>
      </c>
      <c r="B7" s="28">
        <v>43221706</v>
      </c>
      <c r="C7" s="29" t="s">
        <v>7697</v>
      </c>
    </row>
    <row r="8" spans="1:3" x14ac:dyDescent="0.25">
      <c r="A8" s="26" t="s">
        <v>7802</v>
      </c>
      <c r="B8" s="28">
        <v>25174412</v>
      </c>
      <c r="C8" s="29" t="s">
        <v>7696</v>
      </c>
    </row>
    <row r="9" spans="1:3" x14ac:dyDescent="0.25">
      <c r="A9" s="32" t="s">
        <v>7799</v>
      </c>
      <c r="B9" s="34">
        <v>47121602</v>
      </c>
      <c r="C9" s="30" t="s">
        <v>7730</v>
      </c>
    </row>
    <row r="10" spans="1:3" x14ac:dyDescent="0.25">
      <c r="A10" s="32" t="s">
        <v>7799</v>
      </c>
      <c r="B10" s="34">
        <v>40141742</v>
      </c>
      <c r="C10" s="30" t="s">
        <v>7732</v>
      </c>
    </row>
    <row r="11" spans="1:3" x14ac:dyDescent="0.25">
      <c r="A11" s="32" t="s">
        <v>7799</v>
      </c>
      <c r="B11" s="34">
        <v>30264900</v>
      </c>
      <c r="C11" s="30" t="s">
        <v>7715</v>
      </c>
    </row>
    <row r="12" spans="1:3" x14ac:dyDescent="0.25">
      <c r="A12" s="26" t="s">
        <v>7802</v>
      </c>
      <c r="B12" s="34">
        <v>26121800</v>
      </c>
      <c r="C12" s="30" t="s">
        <v>7727</v>
      </c>
    </row>
    <row r="13" spans="1:3" x14ac:dyDescent="0.25">
      <c r="A13" s="27" t="s">
        <v>7801</v>
      </c>
      <c r="B13" s="34">
        <v>26121606</v>
      </c>
      <c r="C13" s="30" t="s">
        <v>7754</v>
      </c>
    </row>
    <row r="14" spans="1:3" x14ac:dyDescent="0.25">
      <c r="A14" s="26" t="s">
        <v>7802</v>
      </c>
      <c r="B14" s="34">
        <v>26121641</v>
      </c>
      <c r="C14" s="30" t="s">
        <v>7755</v>
      </c>
    </row>
    <row r="15" spans="1:3" x14ac:dyDescent="0.25">
      <c r="A15" s="32" t="s">
        <v>7799</v>
      </c>
      <c r="B15" s="34">
        <v>46171501</v>
      </c>
      <c r="C15" s="30" t="s">
        <v>7720</v>
      </c>
    </row>
    <row r="16" spans="1:3" x14ac:dyDescent="0.25">
      <c r="A16" s="32" t="s">
        <v>7799</v>
      </c>
      <c r="B16" s="35">
        <v>46181705</v>
      </c>
      <c r="C16" s="25" t="s">
        <v>7749</v>
      </c>
    </row>
    <row r="17" spans="1:3" x14ac:dyDescent="0.25">
      <c r="A17" s="33" t="s">
        <v>7800</v>
      </c>
      <c r="B17" s="34">
        <v>31201502</v>
      </c>
      <c r="C17" s="30" t="s">
        <v>7703</v>
      </c>
    </row>
    <row r="18" spans="1:3" x14ac:dyDescent="0.25">
      <c r="A18" s="32" t="s">
        <v>7799</v>
      </c>
      <c r="B18" s="34" t="s">
        <v>7735</v>
      </c>
      <c r="C18" s="30" t="s">
        <v>7734</v>
      </c>
    </row>
    <row r="19" spans="1:3" x14ac:dyDescent="0.25">
      <c r="A19" s="32" t="s">
        <v>7799</v>
      </c>
      <c r="B19" s="35">
        <v>39121409</v>
      </c>
      <c r="C19" s="31" t="s">
        <v>7742</v>
      </c>
    </row>
    <row r="20" spans="1:3" x14ac:dyDescent="0.25">
      <c r="A20" s="32" t="s">
        <v>7799</v>
      </c>
      <c r="B20" s="35">
        <v>25174402</v>
      </c>
      <c r="C20" s="31" t="s">
        <v>7753</v>
      </c>
    </row>
    <row r="21" spans="1:3" x14ac:dyDescent="0.25">
      <c r="A21" s="32" t="s">
        <v>7799</v>
      </c>
      <c r="B21" s="34">
        <v>25174421</v>
      </c>
      <c r="C21" s="30" t="s">
        <v>7705</v>
      </c>
    </row>
    <row r="22" spans="1:3" x14ac:dyDescent="0.25">
      <c r="A22" s="32" t="s">
        <v>7799</v>
      </c>
      <c r="B22" s="35">
        <v>31181800</v>
      </c>
      <c r="C22" s="31" t="s">
        <v>7726</v>
      </c>
    </row>
    <row r="23" spans="1:3" x14ac:dyDescent="0.25">
      <c r="A23" s="32" t="s">
        <v>7799</v>
      </c>
      <c r="B23" s="34">
        <v>25171906</v>
      </c>
      <c r="C23" s="30" t="s">
        <v>7733</v>
      </c>
    </row>
    <row r="24" spans="1:3" x14ac:dyDescent="0.25">
      <c r="A24" s="32" t="s">
        <v>7799</v>
      </c>
      <c r="B24" s="34">
        <v>31162806</v>
      </c>
      <c r="C24" s="30" t="s">
        <v>7706</v>
      </c>
    </row>
    <row r="25" spans="1:3" x14ac:dyDescent="0.25">
      <c r="A25" s="33" t="s">
        <v>7800</v>
      </c>
      <c r="B25" s="34">
        <v>39121600</v>
      </c>
      <c r="C25" s="30" t="s">
        <v>7757</v>
      </c>
    </row>
    <row r="26" spans="1:3" x14ac:dyDescent="0.25">
      <c r="A26" s="32" t="s">
        <v>7799</v>
      </c>
      <c r="B26" s="34">
        <v>25174416</v>
      </c>
      <c r="C26" s="30" t="s">
        <v>7708</v>
      </c>
    </row>
    <row r="27" spans="1:3" x14ac:dyDescent="0.25">
      <c r="A27" s="32" t="s">
        <v>7799</v>
      </c>
      <c r="B27" s="34">
        <v>25181708</v>
      </c>
      <c r="C27" s="30" t="s">
        <v>7701</v>
      </c>
    </row>
    <row r="28" spans="1:3" x14ac:dyDescent="0.25">
      <c r="A28" s="32" t="s">
        <v>7799</v>
      </c>
      <c r="B28" s="34">
        <v>46191600</v>
      </c>
      <c r="C28" s="30" t="s">
        <v>7756</v>
      </c>
    </row>
    <row r="29" spans="1:3" x14ac:dyDescent="0.25">
      <c r="A29" s="33" t="s">
        <v>7800</v>
      </c>
      <c r="B29" s="34">
        <v>25191700</v>
      </c>
      <c r="C29" s="30" t="s">
        <v>7762</v>
      </c>
    </row>
    <row r="30" spans="1:3" x14ac:dyDescent="0.25">
      <c r="A30" s="32" t="s">
        <v>7799</v>
      </c>
      <c r="B30" s="34">
        <v>25172604</v>
      </c>
      <c r="C30" s="30" t="s">
        <v>7709</v>
      </c>
    </row>
    <row r="31" spans="1:3" x14ac:dyDescent="0.25">
      <c r="A31" s="32" t="s">
        <v>7799</v>
      </c>
      <c r="B31" s="34" t="s">
        <v>7761</v>
      </c>
      <c r="C31" s="30" t="s">
        <v>7760</v>
      </c>
    </row>
    <row r="32" spans="1:3" x14ac:dyDescent="0.25">
      <c r="A32" s="26" t="s">
        <v>7802</v>
      </c>
      <c r="B32" s="34">
        <v>25172609</v>
      </c>
      <c r="C32" s="30" t="s">
        <v>7759</v>
      </c>
    </row>
    <row r="33" spans="1:3" x14ac:dyDescent="0.25">
      <c r="A33" s="32" t="s">
        <v>7799</v>
      </c>
      <c r="B33" s="35">
        <v>40161505</v>
      </c>
      <c r="C33" s="31" t="s">
        <v>7710</v>
      </c>
    </row>
    <row r="34" spans="1:3" x14ac:dyDescent="0.25">
      <c r="A34" s="26" t="s">
        <v>7802</v>
      </c>
      <c r="B34" s="35">
        <v>25174601</v>
      </c>
      <c r="C34" s="31" t="s">
        <v>7738</v>
      </c>
    </row>
    <row r="35" spans="1:3" x14ac:dyDescent="0.25">
      <c r="A35" s="32" t="s">
        <v>7799</v>
      </c>
      <c r="B35" s="34">
        <v>25174803</v>
      </c>
      <c r="C35" s="30" t="s">
        <v>7704</v>
      </c>
    </row>
    <row r="36" spans="1:3" x14ac:dyDescent="0.25">
      <c r="A36" s="26" t="s">
        <v>7802</v>
      </c>
      <c r="B36" s="35">
        <v>31162604</v>
      </c>
      <c r="C36" s="31" t="s">
        <v>7711</v>
      </c>
    </row>
    <row r="37" spans="1:3" x14ac:dyDescent="0.25">
      <c r="A37" s="32" t="s">
        <v>7799</v>
      </c>
      <c r="B37" s="34">
        <v>25174810</v>
      </c>
      <c r="C37" s="30" t="s">
        <v>7737</v>
      </c>
    </row>
    <row r="38" spans="1:3" x14ac:dyDescent="0.25">
      <c r="A38" s="32" t="s">
        <v>7799</v>
      </c>
      <c r="B38" s="28">
        <v>25172901</v>
      </c>
      <c r="C38" s="29" t="s">
        <v>7698</v>
      </c>
    </row>
    <row r="39" spans="1:3" x14ac:dyDescent="0.25">
      <c r="A39" s="32" t="s">
        <v>7799</v>
      </c>
      <c r="B39" s="34">
        <v>25172900</v>
      </c>
      <c r="C39" s="30" t="s">
        <v>7798</v>
      </c>
    </row>
    <row r="40" spans="1:3" x14ac:dyDescent="0.25">
      <c r="A40" s="32" t="s">
        <v>7799</v>
      </c>
      <c r="B40" s="34">
        <v>39111600</v>
      </c>
      <c r="C40" s="30" t="s">
        <v>7744</v>
      </c>
    </row>
    <row r="41" spans="1:3" x14ac:dyDescent="0.25">
      <c r="A41" s="32" t="s">
        <v>7799</v>
      </c>
      <c r="B41" s="35">
        <v>25173001</v>
      </c>
      <c r="C41" s="31" t="s">
        <v>7699</v>
      </c>
    </row>
    <row r="42" spans="1:3" x14ac:dyDescent="0.25">
      <c r="A42" s="32" t="s">
        <v>7799</v>
      </c>
      <c r="B42" s="35">
        <v>39122200</v>
      </c>
      <c r="C42" s="31" t="s">
        <v>7712</v>
      </c>
    </row>
    <row r="43" spans="1:3" x14ac:dyDescent="0.25">
      <c r="A43" s="32" t="s">
        <v>7802</v>
      </c>
      <c r="B43" s="34">
        <v>25171502</v>
      </c>
      <c r="C43" s="30" t="s">
        <v>7695</v>
      </c>
    </row>
    <row r="44" spans="1:3" x14ac:dyDescent="0.25">
      <c r="A44" s="32" t="s">
        <v>7799</v>
      </c>
      <c r="B44" s="34">
        <v>25191719</v>
      </c>
      <c r="C44" s="30" t="s">
        <v>7702</v>
      </c>
    </row>
    <row r="45" spans="1:3" x14ac:dyDescent="0.25">
      <c r="A45" s="32" t="s">
        <v>7799</v>
      </c>
      <c r="B45" s="34">
        <v>44121708</v>
      </c>
      <c r="C45" s="30" t="s">
        <v>7745</v>
      </c>
    </row>
    <row r="46" spans="1:3" x14ac:dyDescent="0.25">
      <c r="A46" s="32" t="s">
        <v>7799</v>
      </c>
      <c r="B46" s="34">
        <v>41111649</v>
      </c>
      <c r="C46" s="30" t="s">
        <v>7714</v>
      </c>
    </row>
    <row r="47" spans="1:3" x14ac:dyDescent="0.25">
      <c r="A47" s="32" t="s">
        <v>7799</v>
      </c>
      <c r="B47" s="34">
        <v>25174407</v>
      </c>
      <c r="C47" s="30" t="s">
        <v>7716</v>
      </c>
    </row>
    <row r="48" spans="1:3" x14ac:dyDescent="0.25">
      <c r="A48" s="32" t="s">
        <v>7799</v>
      </c>
      <c r="B48" s="34">
        <v>53131620</v>
      </c>
      <c r="C48" s="30" t="s">
        <v>7719</v>
      </c>
    </row>
    <row r="49" spans="1:3" x14ac:dyDescent="0.25">
      <c r="A49" s="32" t="s">
        <v>7799</v>
      </c>
      <c r="B49" s="34">
        <v>50404118</v>
      </c>
      <c r="C49" s="30" t="s">
        <v>7717</v>
      </c>
    </row>
    <row r="50" spans="1:3" x14ac:dyDescent="0.25">
      <c r="A50" s="32" t="s">
        <v>7799</v>
      </c>
      <c r="B50" s="34">
        <v>25172110</v>
      </c>
      <c r="C50" s="30" t="s">
        <v>7700</v>
      </c>
    </row>
    <row r="51" spans="1:3" x14ac:dyDescent="0.25">
      <c r="A51" s="32" t="s">
        <v>7799</v>
      </c>
      <c r="B51" s="34">
        <v>25172610</v>
      </c>
      <c r="C51" s="30" t="s">
        <v>7718</v>
      </c>
    </row>
    <row r="52" spans="1:3" x14ac:dyDescent="0.25">
      <c r="A52" s="32" t="s">
        <v>7799</v>
      </c>
      <c r="B52" s="34">
        <v>41113682</v>
      </c>
      <c r="C52" s="30" t="s">
        <v>7743</v>
      </c>
    </row>
    <row r="53" spans="1:3" x14ac:dyDescent="0.25">
      <c r="A53" s="32" t="s">
        <v>7799</v>
      </c>
      <c r="B53" s="34">
        <v>60121241</v>
      </c>
      <c r="C53" s="30" t="s">
        <v>7728</v>
      </c>
    </row>
    <row r="54" spans="1:3" x14ac:dyDescent="0.25">
      <c r="A54" s="32" t="s">
        <v>7799</v>
      </c>
      <c r="B54" s="34">
        <v>25172200</v>
      </c>
      <c r="C54" s="30" t="s">
        <v>7797</v>
      </c>
    </row>
    <row r="55" spans="1:3" x14ac:dyDescent="0.25">
      <c r="A55" s="32" t="s">
        <v>7799</v>
      </c>
      <c r="B55" s="34">
        <v>25174408</v>
      </c>
      <c r="C55" s="30" t="s">
        <v>7750</v>
      </c>
    </row>
    <row r="56" spans="1:3" x14ac:dyDescent="0.25">
      <c r="A56" s="26" t="s">
        <v>7802</v>
      </c>
      <c r="B56" s="34">
        <v>25171900</v>
      </c>
      <c r="C56" s="30" t="s">
        <v>7748</v>
      </c>
    </row>
    <row r="57" spans="1:3" x14ac:dyDescent="0.25">
      <c r="A57" s="32" t="s">
        <v>7799</v>
      </c>
      <c r="B57" s="34">
        <v>78181500</v>
      </c>
      <c r="C57" s="30" t="s">
        <v>7834</v>
      </c>
    </row>
    <row r="58" spans="1:3" x14ac:dyDescent="0.25">
      <c r="A58" s="32" t="s">
        <v>7799</v>
      </c>
      <c r="B58" s="34">
        <v>25174600</v>
      </c>
      <c r="C58" s="30" t="s">
        <v>7751</v>
      </c>
    </row>
    <row r="59" spans="1:3" x14ac:dyDescent="0.25">
      <c r="A59" s="32" t="s">
        <v>7799</v>
      </c>
      <c r="B59" s="34">
        <v>25174400</v>
      </c>
      <c r="C59" s="30" t="s">
        <v>7752</v>
      </c>
    </row>
    <row r="60" spans="1:3" x14ac:dyDescent="0.25">
      <c r="A60" s="32" t="s">
        <v>7799</v>
      </c>
      <c r="B60" s="34">
        <v>25172608</v>
      </c>
      <c r="C60" s="30" t="s">
        <v>7736</v>
      </c>
    </row>
    <row r="61" spans="1:3" x14ac:dyDescent="0.25">
      <c r="A61" s="32" t="s">
        <v>7799</v>
      </c>
      <c r="B61" s="35">
        <v>25174414</v>
      </c>
      <c r="C61" s="31" t="s">
        <v>7721</v>
      </c>
    </row>
    <row r="62" spans="1:3" x14ac:dyDescent="0.25">
      <c r="A62" s="32" t="s">
        <v>7799</v>
      </c>
      <c r="B62" s="34">
        <v>25174418</v>
      </c>
      <c r="C62" s="30" t="s">
        <v>7722</v>
      </c>
    </row>
    <row r="63" spans="1:3" x14ac:dyDescent="0.25">
      <c r="A63" s="32" t="s">
        <v>7799</v>
      </c>
      <c r="B63" s="28">
        <v>24122004</v>
      </c>
      <c r="C63" s="29" t="s">
        <v>7694</v>
      </c>
    </row>
    <row r="64" spans="1:3" x14ac:dyDescent="0.25">
      <c r="A64" s="26" t="s">
        <v>7802</v>
      </c>
      <c r="B64" s="35">
        <v>31162405</v>
      </c>
      <c r="C64" s="31" t="s">
        <v>7707</v>
      </c>
    </row>
    <row r="65" spans="1:3" x14ac:dyDescent="0.25">
      <c r="A65" s="32" t="s">
        <v>7799</v>
      </c>
      <c r="B65" s="34">
        <v>39121454</v>
      </c>
      <c r="C65" s="30" t="s">
        <v>7713</v>
      </c>
    </row>
    <row r="66" spans="1:3" x14ac:dyDescent="0.25">
      <c r="A66" s="32" t="s">
        <v>7799</v>
      </c>
      <c r="B66" s="34">
        <v>25174211</v>
      </c>
      <c r="C66" s="30" t="s">
        <v>7725</v>
      </c>
    </row>
    <row r="67" spans="1:3" x14ac:dyDescent="0.25">
      <c r="A67" s="33" t="s">
        <v>7800</v>
      </c>
      <c r="B67" s="35">
        <v>31161500</v>
      </c>
      <c r="C67" s="31" t="s">
        <v>7723</v>
      </c>
    </row>
    <row r="68" spans="1:3" x14ac:dyDescent="0.25">
      <c r="A68" s="32" t="s">
        <v>7799</v>
      </c>
      <c r="B68" s="34">
        <v>47131500</v>
      </c>
      <c r="C68" s="30" t="s">
        <v>7729</v>
      </c>
    </row>
    <row r="69" spans="1:3" x14ac:dyDescent="0.25">
      <c r="A69" s="32" t="s">
        <v>7799</v>
      </c>
      <c r="B69" s="28">
        <v>40101604</v>
      </c>
      <c r="C69" s="29" t="s">
        <v>7724</v>
      </c>
    </row>
    <row r="70" spans="1:3" x14ac:dyDescent="0.25">
      <c r="A70" s="26" t="s">
        <v>7802</v>
      </c>
      <c r="B70" s="35">
        <v>25174409</v>
      </c>
      <c r="C70" s="31" t="s">
        <v>7741</v>
      </c>
    </row>
  </sheetData>
  <autoFilter ref="A1:C70" xr:uid="{00000000-0009-0000-0000-000007000000}">
    <sortState xmlns:xlrd2="http://schemas.microsoft.com/office/spreadsheetml/2017/richdata2" ref="A2:C70">
      <sortCondition ref="C1:C70"/>
    </sortState>
  </autoFilter>
  <sortState xmlns:xlrd2="http://schemas.microsoft.com/office/spreadsheetml/2017/richdata2" ref="A2:C1111">
    <sortCondition ref="B1"/>
  </sortState>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9"/>
  <sheetViews>
    <sheetView topLeftCell="A64" workbookViewId="0">
      <selection activeCell="A72" sqref="A72:A77"/>
    </sheetView>
  </sheetViews>
  <sheetFormatPr baseColWidth="10" defaultRowHeight="15" x14ac:dyDescent="0.25"/>
  <cols>
    <col min="1" max="1" width="112.7109375" customWidth="1"/>
    <col min="3" max="3" width="26.5703125" customWidth="1"/>
  </cols>
  <sheetData>
    <row r="1" spans="1:1" ht="18.75" x14ac:dyDescent="0.3">
      <c r="A1" s="57" t="s">
        <v>12187</v>
      </c>
    </row>
    <row r="2" spans="1:1" x14ac:dyDescent="0.25">
      <c r="A2" s="15" t="s">
        <v>12188</v>
      </c>
    </row>
    <row r="3" spans="1:1" x14ac:dyDescent="0.25">
      <c r="A3" s="15" t="s">
        <v>12189</v>
      </c>
    </row>
    <row r="4" spans="1:1" x14ac:dyDescent="0.25">
      <c r="A4" s="15" t="s">
        <v>12190</v>
      </c>
    </row>
    <row r="5" spans="1:1" x14ac:dyDescent="0.25">
      <c r="A5" s="15" t="s">
        <v>12191</v>
      </c>
    </row>
    <row r="6" spans="1:1" x14ac:dyDescent="0.25">
      <c r="A6" s="15" t="s">
        <v>12192</v>
      </c>
    </row>
    <row r="7" spans="1:1" x14ac:dyDescent="0.25">
      <c r="A7" s="15" t="s">
        <v>12193</v>
      </c>
    </row>
    <row r="8" spans="1:1" x14ac:dyDescent="0.25">
      <c r="A8" s="15" t="s">
        <v>12194</v>
      </c>
    </row>
    <row r="9" spans="1:1" x14ac:dyDescent="0.25">
      <c r="A9" s="58"/>
    </row>
    <row r="10" spans="1:1" ht="45" x14ac:dyDescent="0.25">
      <c r="A10" s="59" t="s">
        <v>12195</v>
      </c>
    </row>
    <row r="11" spans="1:1" ht="30" x14ac:dyDescent="0.25">
      <c r="A11" s="60" t="s">
        <v>12196</v>
      </c>
    </row>
    <row r="12" spans="1:1" ht="57" x14ac:dyDescent="0.25">
      <c r="A12" s="61" t="s">
        <v>12197</v>
      </c>
    </row>
    <row r="13" spans="1:1" x14ac:dyDescent="0.25">
      <c r="A13" s="58"/>
    </row>
    <row r="14" spans="1:1" ht="57" x14ac:dyDescent="0.25">
      <c r="A14" s="61" t="s">
        <v>12198</v>
      </c>
    </row>
    <row r="15" spans="1:1" x14ac:dyDescent="0.25">
      <c r="A15" s="61"/>
    </row>
    <row r="16" spans="1:1" ht="30" x14ac:dyDescent="0.25">
      <c r="A16" s="62" t="s">
        <v>12199</v>
      </c>
    </row>
    <row r="17" spans="1:1" x14ac:dyDescent="0.25">
      <c r="A17" s="61" t="s">
        <v>12200</v>
      </c>
    </row>
    <row r="18" spans="1:1" x14ac:dyDescent="0.25">
      <c r="A18" s="63" t="s">
        <v>12201</v>
      </c>
    </row>
    <row r="19" spans="1:1" x14ac:dyDescent="0.25">
      <c r="A19" s="63" t="s">
        <v>12202</v>
      </c>
    </row>
    <row r="20" spans="1:1" x14ac:dyDescent="0.25">
      <c r="A20" s="63" t="s">
        <v>12203</v>
      </c>
    </row>
    <row r="21" spans="1:1" x14ac:dyDescent="0.25">
      <c r="A21" s="63" t="s">
        <v>12204</v>
      </c>
    </row>
    <row r="22" spans="1:1" ht="30" x14ac:dyDescent="0.25">
      <c r="A22" s="64" t="s">
        <v>12205</v>
      </c>
    </row>
    <row r="23" spans="1:1" ht="28.5" x14ac:dyDescent="0.25">
      <c r="A23" s="63" t="s">
        <v>12206</v>
      </c>
    </row>
    <row r="24" spans="1:1" x14ac:dyDescent="0.25">
      <c r="A24" s="63" t="s">
        <v>12207</v>
      </c>
    </row>
    <row r="25" spans="1:1" x14ac:dyDescent="0.25">
      <c r="A25" s="63" t="s">
        <v>12208</v>
      </c>
    </row>
    <row r="26" spans="1:1" x14ac:dyDescent="0.25">
      <c r="A26" s="63" t="s">
        <v>12209</v>
      </c>
    </row>
    <row r="27" spans="1:1" x14ac:dyDescent="0.25">
      <c r="A27" s="63" t="s">
        <v>12210</v>
      </c>
    </row>
    <row r="28" spans="1:1" x14ac:dyDescent="0.25">
      <c r="A28" s="63" t="s">
        <v>12211</v>
      </c>
    </row>
    <row r="29" spans="1:1" x14ac:dyDescent="0.25">
      <c r="A29" s="63" t="s">
        <v>12212</v>
      </c>
    </row>
    <row r="30" spans="1:1" x14ac:dyDescent="0.25">
      <c r="A30" s="63" t="s">
        <v>12213</v>
      </c>
    </row>
    <row r="31" spans="1:1" x14ac:dyDescent="0.25">
      <c r="A31" s="63" t="s">
        <v>12214</v>
      </c>
    </row>
    <row r="32" spans="1:1" x14ac:dyDescent="0.25">
      <c r="A32" s="63" t="s">
        <v>12215</v>
      </c>
    </row>
    <row r="33" spans="1:1" x14ac:dyDescent="0.25">
      <c r="A33" s="63" t="s">
        <v>12216</v>
      </c>
    </row>
    <row r="34" spans="1:1" ht="28.5" x14ac:dyDescent="0.25">
      <c r="A34" s="63" t="s">
        <v>12217</v>
      </c>
    </row>
    <row r="35" spans="1:1" ht="28.5" x14ac:dyDescent="0.25">
      <c r="A35" s="63" t="s">
        <v>12218</v>
      </c>
    </row>
    <row r="36" spans="1:1" ht="28.5" x14ac:dyDescent="0.25">
      <c r="A36" s="63" t="s">
        <v>12219</v>
      </c>
    </row>
    <row r="37" spans="1:1" x14ac:dyDescent="0.25">
      <c r="A37" s="63" t="s">
        <v>12220</v>
      </c>
    </row>
    <row r="38" spans="1:1" ht="28.5" x14ac:dyDescent="0.25">
      <c r="A38" s="63" t="s">
        <v>12221</v>
      </c>
    </row>
    <row r="39" spans="1:1" x14ac:dyDescent="0.25">
      <c r="A39" s="63" t="s">
        <v>12222</v>
      </c>
    </row>
    <row r="40" spans="1:1" ht="28.5" x14ac:dyDescent="0.25">
      <c r="A40" s="63" t="s">
        <v>12223</v>
      </c>
    </row>
    <row r="41" spans="1:1" x14ac:dyDescent="0.25">
      <c r="A41" s="63" t="s">
        <v>12224</v>
      </c>
    </row>
    <row r="43" spans="1:1" x14ac:dyDescent="0.25">
      <c r="A43" s="65" t="s">
        <v>12226</v>
      </c>
    </row>
    <row r="44" spans="1:1" x14ac:dyDescent="0.25">
      <c r="A44" s="65"/>
    </row>
    <row r="45" spans="1:1" ht="30" x14ac:dyDescent="0.25">
      <c r="A45" s="62" t="s">
        <v>12225</v>
      </c>
    </row>
    <row r="46" spans="1:1" x14ac:dyDescent="0.25">
      <c r="A46" s="65" t="s">
        <v>12227</v>
      </c>
    </row>
    <row r="47" spans="1:1" x14ac:dyDescent="0.25">
      <c r="A47" s="65" t="s">
        <v>12228</v>
      </c>
    </row>
    <row r="48" spans="1:1" x14ac:dyDescent="0.25">
      <c r="A48" s="65" t="s">
        <v>12229</v>
      </c>
    </row>
    <row r="49" spans="1:3" ht="28.5" x14ac:dyDescent="0.25">
      <c r="A49" s="65" t="s">
        <v>12230</v>
      </c>
    </row>
    <row r="50" spans="1:3" x14ac:dyDescent="0.25">
      <c r="A50" s="65" t="s">
        <v>12231</v>
      </c>
    </row>
    <row r="51" spans="1:3" ht="28.5" x14ac:dyDescent="0.25">
      <c r="A51" s="65" t="s">
        <v>12232</v>
      </c>
    </row>
    <row r="52" spans="1:3" x14ac:dyDescent="0.25">
      <c r="A52" s="65" t="s">
        <v>12233</v>
      </c>
    </row>
    <row r="53" spans="1:3" x14ac:dyDescent="0.25">
      <c r="A53" s="65" t="s">
        <v>12234</v>
      </c>
    </row>
    <row r="54" spans="1:3" ht="28.5" x14ac:dyDescent="0.25">
      <c r="A54" s="65" t="s">
        <v>12235</v>
      </c>
    </row>
    <row r="55" spans="1:3" x14ac:dyDescent="0.25">
      <c r="A55" s="65" t="s">
        <v>12236</v>
      </c>
    </row>
    <row r="56" spans="1:3" x14ac:dyDescent="0.25">
      <c r="A56" s="65" t="s">
        <v>12237</v>
      </c>
    </row>
    <row r="57" spans="1:3" x14ac:dyDescent="0.25">
      <c r="A57" s="65" t="s">
        <v>12238</v>
      </c>
    </row>
    <row r="58" spans="1:3" x14ac:dyDescent="0.25">
      <c r="A58" s="65" t="s">
        <v>12239</v>
      </c>
    </row>
    <row r="59" spans="1:3" x14ac:dyDescent="0.25">
      <c r="A59" s="65" t="s">
        <v>12240</v>
      </c>
    </row>
    <row r="60" spans="1:3" ht="28.5" x14ac:dyDescent="0.25">
      <c r="A60" s="65" t="s">
        <v>12241</v>
      </c>
    </row>
    <row r="61" spans="1:3" ht="270" x14ac:dyDescent="0.25">
      <c r="A61" s="65" t="s">
        <v>12242</v>
      </c>
      <c r="C61" s="111" t="s">
        <v>14873</v>
      </c>
    </row>
    <row r="62" spans="1:3" ht="51.75" customHeight="1" x14ac:dyDescent="0.25">
      <c r="A62" s="65" t="s">
        <v>12243</v>
      </c>
    </row>
    <row r="64" spans="1:3" x14ac:dyDescent="0.25">
      <c r="A64" s="113" t="s">
        <v>14665</v>
      </c>
    </row>
    <row r="65" spans="1:1" x14ac:dyDescent="0.25">
      <c r="A65" t="s">
        <v>14666</v>
      </c>
    </row>
    <row r="66" spans="1:1" x14ac:dyDescent="0.25">
      <c r="A66" t="s">
        <v>14667</v>
      </c>
    </row>
    <row r="67" spans="1:1" x14ac:dyDescent="0.25">
      <c r="A67" t="s">
        <v>14668</v>
      </c>
    </row>
    <row r="68" spans="1:1" x14ac:dyDescent="0.25">
      <c r="A68" t="s">
        <v>14669</v>
      </c>
    </row>
    <row r="69" spans="1:1" x14ac:dyDescent="0.25">
      <c r="A69" t="s">
        <v>14670</v>
      </c>
    </row>
    <row r="72" spans="1:1" ht="18.75" x14ac:dyDescent="0.25">
      <c r="A72" s="146" t="s">
        <v>14879</v>
      </c>
    </row>
    <row r="73" spans="1:1" x14ac:dyDescent="0.25">
      <c r="A73" s="15" t="s">
        <v>14874</v>
      </c>
    </row>
    <row r="74" spans="1:1" x14ac:dyDescent="0.25">
      <c r="A74" s="15" t="s">
        <v>14875</v>
      </c>
    </row>
    <row r="75" spans="1:1" x14ac:dyDescent="0.25">
      <c r="A75" s="15" t="s">
        <v>14876</v>
      </c>
    </row>
    <row r="76" spans="1:1" x14ac:dyDescent="0.25">
      <c r="A76" s="15" t="s">
        <v>14877</v>
      </c>
    </row>
    <row r="77" spans="1:1" ht="30.75" customHeight="1" x14ac:dyDescent="0.25">
      <c r="A77" s="115" t="s">
        <v>14878</v>
      </c>
    </row>
    <row r="79" spans="1:1" x14ac:dyDescent="0.25">
      <c r="A79" t="s">
        <v>15251</v>
      </c>
    </row>
  </sheetData>
  <hyperlinks>
    <hyperlink ref="A10" r:id="rId1" display="https://neuvoo.com.mx/trabajos/empleo-Gerente-Regional-de-Ventas" xr:uid="{00000000-0004-0000-0800-000000000000}"/>
    <hyperlink ref="A22" r:id="rId2" display="https://neuvoo.com.mx/neuvooPedia/es/representante-de-ventas/" xr:uid="{00000000-0004-0000-0800-000001000000}"/>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LISTA ROGODI</vt:lpstr>
      <vt:lpstr>Hoja1</vt:lpstr>
      <vt:lpstr>DESPUBLICADOS</vt:lpstr>
      <vt:lpstr>VENTAS</vt:lpstr>
      <vt:lpstr>porcentajes</vt:lpstr>
      <vt:lpstr>PERSONALES</vt:lpstr>
      <vt:lpstr>FAMILIAS</vt:lpstr>
      <vt:lpstr>LISTA SAT</vt:lpstr>
      <vt:lpstr>POLITICAS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Rodolfo</cp:lastModifiedBy>
  <cp:lastPrinted>2021-03-26T16:42:51Z</cp:lastPrinted>
  <dcterms:created xsi:type="dcterms:W3CDTF">2017-03-22T23:22:16Z</dcterms:created>
  <dcterms:modified xsi:type="dcterms:W3CDTF">2022-09-13T23:05:35Z</dcterms:modified>
</cp:coreProperties>
</file>